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ffusion\Base 2015\1-Site Internet INS\"/>
    </mc:Choice>
  </mc:AlternateContent>
  <xr:revisionPtr revIDLastSave="0" documentId="13_ncr:1_{FC2D6D08-D404-41F9-80D3-C6754AA70430}" xr6:coauthVersionLast="47" xr6:coauthVersionMax="47" xr10:uidLastSave="{00000000-0000-0000-0000-000000000000}"/>
  <bookViews>
    <workbookView xWindow="-120" yWindow="-120" windowWidth="29040" windowHeight="15720" tabRatio="902" activeTab="1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9" i="2" l="1"/>
  <c r="D909" i="2"/>
  <c r="E909" i="2"/>
  <c r="F909" i="2"/>
  <c r="G909" i="2"/>
  <c r="H909" i="2"/>
  <c r="I909" i="2"/>
  <c r="J909" i="2"/>
  <c r="K909" i="2"/>
  <c r="L909" i="2" s="1"/>
  <c r="C895" i="2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<sst xmlns="http://schemas.openxmlformats.org/spreadsheetml/2006/main" count="1684" uniqueCount="309">
  <si>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</si>
  <si>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</si>
  <si>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</si>
  <si>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</si>
  <si>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</si>
  <si>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</si>
  <si>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</si>
  <si>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</si>
  <si>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</si>
  <si>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</si>
  <si>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</si>
  <si>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</si>
  <si>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</si>
  <si>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</si>
  <si>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</si>
  <si>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</si>
  <si>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</si>
  <si>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</si>
  <si>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</si>
  <si>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</si>
  <si>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</si>
  <si>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</si>
  <si>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</si>
  <si>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</si>
  <si>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</si>
  <si>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</si>
  <si>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</si>
  <si>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</si>
  <si>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</si>
  <si>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</si>
  <si>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</si>
  <si>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</si>
  <si>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</si>
  <si>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</si>
  <si>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</si>
  <si>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</si>
  <si>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</si>
  <si>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</si>
  <si>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</si>
  <si>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</si>
  <si>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</si>
  <si>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</si>
  <si>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</si>
  <si>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</si>
  <si>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</si>
  <si>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</si>
  <si>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</si>
  <si>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</si>
  <si>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</si>
  <si>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</si>
  <si>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</si>
  <si>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</si>
  <si>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</si>
  <si>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</si>
  <si>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</si>
  <si>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</si>
  <si>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</si>
  <si>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</si>
  <si>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</si>
  <si>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</si>
  <si>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</si>
  <si>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</si>
  <si>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</si>
  <si>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</si>
  <si>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</si>
  <si>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</si>
  <si>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</si>
  <si>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</si>
  <si>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</si>
  <si>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</si>
  <si>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</si>
  <si>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</si>
  <si>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</si>
  <si>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</si>
  <si>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</si>
  <si>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</si>
  <si>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</si>
  <si>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</si>
  <si>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</si>
  <si>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</si>
  <si>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</si>
  <si>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</si>
  <si>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</si>
  <si>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</si>
  <si>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</si>
  <si>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</si>
  <si>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</si>
  <si>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</si>
  <si>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</si>
  <si>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</si>
  <si>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</si>
  <si>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</si>
  <si>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</si>
  <si>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</si>
  <si>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</si>
  <si>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</si>
  <si>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</si>
  <si>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</si>
  <si>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</si>
  <si>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</si>
  <si>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</si>
  <si>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</si>
  <si>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</si>
  <si>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</si>
  <si>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</si>
  <si>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</si>
  <si>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</si>
  <si>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</si>
  <si>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</si>
  <si>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</si>
  <si>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</si>
  <si>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</si>
  <si>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</si>
  <si>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</si>
  <si>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</si>
  <si>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</si>
  <si>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</si>
  <si>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</si>
  <si>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</si>
  <si>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</si>
  <si>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</si>
  <si>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</si>
  <si>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</si>
  <si>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</si>
  <si>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</si>
  <si>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</si>
  <si>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</si>
  <si>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</si>
  <si>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</si>
  <si>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</si>
  <si>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</si>
  <si>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</si>
  <si>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</si>
  <si>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</si>
  <si>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</si>
  <si>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</si>
  <si>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</si>
  <si>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</si>
  <si>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</si>
  <si>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</si>
  <si>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</si>
  <si>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</si>
  <si>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</si>
  <si>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</si>
  <si>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</si>
  <si>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</si>
  <si>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</si>
  <si>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</si>
  <si>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</si>
  <si>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</si>
  <si>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</si>
  <si>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</si>
  <si>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</si>
  <si>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</si>
  <si>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</si>
  <si>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</si>
  <si>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</si>
  <si>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</si>
  <si>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</si>
  <si>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</si>
  <si>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</si>
  <si>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</si>
  <si>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</si>
  <si>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</si>
  <si>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</si>
  <si>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</si>
  <si>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</si>
  <si>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</si>
  <si>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</si>
  <si>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</si>
  <si>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</si>
  <si>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</si>
  <si>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</si>
  <si>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</si>
  <si>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</si>
  <si>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</si>
  <si>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</si>
  <si>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</si>
  <si>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</si>
  <si>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</si>
  <si>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</si>
  <si>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</si>
  <si>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</si>
  <si>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</si>
  <si>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</si>
  <si>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</si>
  <si>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</si>
  <si>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</si>
  <si>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</si>
  <si>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</si>
  <si>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</si>
  <si>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</si>
  <si>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</si>
  <si>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</si>
  <si>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</si>
  <si>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</si>
  <si>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</si>
  <si>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</si>
  <si>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</si>
  <si>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</si>
  <si>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</si>
  <si>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</si>
  <si>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</si>
  <si>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</si>
  <si>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</si>
  <si>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</si>
  <si>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</si>
  <si>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</si>
  <si>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</si>
  <si>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</si>
  <si>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</si>
  <si>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</si>
  <si>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</si>
  <si>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</si>
  <si>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</si>
  <si>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</si>
  <si>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</si>
  <si>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</si>
  <si>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</si>
  <si>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</si>
  <si>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</si>
  <si>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</si>
  <si>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</si>
  <si>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</si>
  <si>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</si>
  <si>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</si>
  <si>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</si>
  <si>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</si>
  <si>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</si>
  <si>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</si>
  <si>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</si>
  <si>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</si>
  <si>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</si>
  <si>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</si>
  <si>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</si>
  <si>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</si>
  <si>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</si>
  <si>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</si>
  <si>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</si>
  <si>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</si>
  <si>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</si>
  <si>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</si>
  <si>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</si>
  <si>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</si>
  <si>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</si>
  <si>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</si>
  <si>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</si>
  <si>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</si>
  <si>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</si>
  <si>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</si>
  <si>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</si>
  <si>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</si>
  <si>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</si>
  <si>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</si>
  <si>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</si>
  <si>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</si>
  <si>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</si>
  <si>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</si>
  <si>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</si>
  <si>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</si>
  <si>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</si>
  <si>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</si>
  <si>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</si>
  <si>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</si>
  <si>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</si>
  <si>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</si>
  <si>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</si>
  <si>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</si>
  <si>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</si>
  <si>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</si>
  <si>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</si>
  <si>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</si>
  <si>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</si>
  <si>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</si>
  <si>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</si>
  <si>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</si>
  <si>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</si>
  <si>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</si>
  <si>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</si>
  <si>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</si>
  <si>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</si>
  <si>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</si>
  <si>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</si>
  <si>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</si>
  <si>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</si>
  <si>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</si>
  <si>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</si>
  <si>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</si>
  <si>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</si>
  <si>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</si>
  <si>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</si>
  <si>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</si>
  <si>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</si>
  <si>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</si>
  <si>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</si>
  <si>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</si>
  <si>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ديسمبر2025</t>
  </si>
  <si>
    <t>janvier</t>
  </si>
  <si>
    <t>جانفي2026</t>
  </si>
  <si>
    <t>1 Mois 26</t>
  </si>
  <si>
    <t>معدل 1اشهر</t>
  </si>
  <si>
    <t>1 Mois 25</t>
  </si>
  <si>
    <t>2025\2026</t>
  </si>
  <si>
    <t>جانفي2025</t>
  </si>
  <si>
    <t>جانفي2024</t>
  </si>
  <si>
    <t>جانفي2026/ديسمبر2025</t>
  </si>
  <si>
    <t>جانفي2026\جانفي2025</t>
  </si>
  <si>
    <t>1أشهر2026\1أشهر2025</t>
  </si>
  <si>
    <t>جانفي2026\ديسمبر2025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</si>
</sst>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_)"/>
    <numFmt numFmtId="182" formatCode="0.000000000000"/>
    <numFmt numFmtId="187" formatCode="0.00000000000000000000"/>
    <numFmt numFmtId="188" formatCode="0.0000000000000000000000"/>
    <numFmt numFmtId="189" formatCode="0.0000000000000000000000000"/>
    <numFmt numFmtId="190" formatCode="0.0000000000_)"/>
    <numFmt numFmtId="191" formatCode="0.0000000000000000000000000000000"/>
    <numFmt numFmtId="192" formatCode="0.0000000000000000000000000000000000000"/>
    <numFmt numFmtId="202" formatCode="0.000%"/>
    <numFmt numFmtId="208" formatCode="0.00000000000%"/>
    <numFmt numFmtId="217" formatCode="0.000000000000_)"/>
  </numFmts>
  <fonts count="49" x14ac:knownFonts="1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4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9" fillId="0" borderId="0" xfId="2" applyNumberFormat="1" applyFont="1" applyProtection="1">
      <protection hidden="1"/>
    </xf>
    <xf numFmtId="182" fontId="0" fillId="0" borderId="0" xfId="0" applyNumberFormat="1"/>
    <xf numFmtId="187" fontId="0" fillId="0" borderId="0" xfId="0" applyNumberFormat="1"/>
    <xf numFmtId="188" fontId="0" fillId="0" borderId="0" xfId="0" applyNumberFormat="1"/>
    <xf numFmtId="189" fontId="0" fillId="0" borderId="0" xfId="0" applyNumberFormat="1"/>
    <xf numFmtId="190" fontId="0" fillId="0" borderId="0" xfId="0" applyNumberFormat="1"/>
    <xf numFmtId="191" fontId="0" fillId="0" borderId="0" xfId="0" applyNumberFormat="1"/>
    <xf numFmtId="192" fontId="0" fillId="0" borderId="0" xfId="0" applyNumberFormat="1"/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  <xf numFmtId="202" fontId="9" fillId="0" borderId="0" xfId="6" applyNumberFormat="1" applyFont="1" applyProtection="1">
      <protection hidden="1"/>
    </xf>
    <xf numFmtId="208" fontId="9" fillId="0" borderId="0" xfId="6" applyNumberFormat="1" applyFont="1" applyProtection="1">
      <protection hidden="1"/>
    </xf>
    <xf numFmtId="166" fontId="48" fillId="0" borderId="0" xfId="1" applyNumberFormat="1" applyFont="1" applyAlignment="1" applyProtection="1">
      <alignment horizontal="center"/>
      <protection hidden="1"/>
    </xf>
    <xf numFmtId="217" fontId="48" fillId="0" borderId="0" xfId="1" applyNumberFormat="1" applyFont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4729FCAE-8571-4258-ADFB-579C7F033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B278B04C-1D19-4341-BEA9-3843D5B4054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C0270219-22B2-4219-A8AA-4501AB1F23A4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A31EFDDA-0E00-4030-9526-2949225C8C5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6830B11F-AD3A-44B9-8395-4CA0FB9D72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A9AB9ABB-4998-49E6-9ED4-7B1CD181DE2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A71712B4-DB62-4CB9-A96B-0DAB48BD5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69BC967A-CA9A-4709-B136-B10771FEA59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FC2AAD0F-BF75-4C70-A5CB-4DB1E48CDE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74377CBA-5A66-49BF-A14A-D654D8E2949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8DB328DF-4503-464E-BFDB-CBB7908C7E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3FDF3F1A-8BD0-44A4-86FA-FD5BD28057A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57DCEE1C-CD1E-4915-AB5A-A1338801D3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477C5DC-E9C1-407E-B852-85CE6DFA32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753B20A5-9E7C-4B40-BF8E-A54C3D633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36A719E9-CC9C-4760-B24F-9EA65540EE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79718042-32AB-4AAD-8705-83C4348585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250064</xdr:colOff>
      <xdr:row>4</xdr:row>
      <xdr:rowOff>6350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CE5A31F2-54A5-4D4C-BDFB-0A28799F02C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7" name="Image 6" descr="D:\travaux\IDENTITE VISUELLE\FINAL\entete francais couleur.jpg">
          <a:extLst>
            <a:ext uri="{FF2B5EF4-FFF2-40B4-BE49-F238E27FC236}">
              <a16:creationId xmlns:a16="http://schemas.microsoft.com/office/drawing/2014/main" id="{44C600D2-6169-40BC-B968-563502455F9F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651763</xdr:colOff>
      <xdr:row>4</xdr:row>
      <xdr:rowOff>161925</xdr:rowOff>
    </xdr:to>
    <xdr:pic>
      <xdr:nvPicPr>
        <xdr:cNvPr id="13" name="Image 12" descr="Logo-Statistiques-Tunisie-_.jpg">
          <a:extLst>
            <a:ext uri="{FF2B5EF4-FFF2-40B4-BE49-F238E27FC236}">
              <a16:creationId xmlns:a16="http://schemas.microsoft.com/office/drawing/2014/main" id="{10B60F81-407A-46A4-9E74-A30585F25B0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E3D82791-A6BA-4391-9288-DF02870DC4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6E6EDF81-88CC-4D10-A0D3-07F2CD117C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1831066A-AC54-4C95-9D71-05E15BB6D2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142876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17C60123-35E9-4AD1-97CD-8033687092D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47279FB8-ADC3-4BF0-BFD2-917AA8699E39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79375</xdr:rowOff>
    </xdr:to>
    <xdr:pic>
      <xdr:nvPicPr>
        <xdr:cNvPr id="11" name="Image 10" descr="Logo-Statistiques-Tunisie-_.jpg">
          <a:extLst>
            <a:ext uri="{FF2B5EF4-FFF2-40B4-BE49-F238E27FC236}">
              <a16:creationId xmlns:a16="http://schemas.microsoft.com/office/drawing/2014/main" id="{3EEDB3F9-F13F-4072-BCFB-72A16BD24F5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142876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7C9CA574-2502-4DE6-A1BA-ED742DE8FD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92125" y="88901"/>
          <a:ext cx="2027619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opLeftCell="A23" zoomScale="70" zoomScaleNormal="70" workbookViewId="0">
      <selection activeCell="L58" sqref="L58"/>
    </sheetView>
  </sheetViews>
  <sheetFormatPr baseColWidth="10" defaultColWidth="11.42578125" defaultRowHeight="15" x14ac:dyDescent="0.25"/>
  <cols>
    <col min="1" max="1" width="14.42578125" style="1" bestFit="1" customWidth="1"/>
    <col min="2" max="2" width="5.7109375" style="387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 x14ac:dyDescent="0.25">
      <c r="C1" s="104"/>
      <c r="J1" s="1"/>
      <c r="K1" s="1"/>
      <c r="L1" s="1"/>
      <c r="M1" s="1"/>
      <c r="N1" s="1"/>
    </row>
    <row r="2" spans="2:15" x14ac:dyDescent="0.25">
      <c r="C2" s="104"/>
      <c r="J2" s="1"/>
      <c r="K2" s="1"/>
      <c r="L2" s="1"/>
      <c r="M2" s="1"/>
      <c r="N2" s="1"/>
    </row>
    <row r="3" spans="2:15" x14ac:dyDescent="0.25">
      <c r="C3" s="441"/>
      <c r="D3" s="441"/>
      <c r="J3" s="1"/>
      <c r="K3" s="1"/>
      <c r="L3" s="1"/>
      <c r="M3" s="1"/>
      <c r="N3" s="1"/>
      <c r="O3" s="105"/>
    </row>
    <row r="4" spans="2:15" ht="15.75" x14ac:dyDescent="0.25">
      <c r="C4" s="441"/>
      <c r="D4" s="441"/>
      <c r="J4" s="1"/>
      <c r="K4" s="1"/>
      <c r="L4" s="1"/>
      <c r="M4" s="1"/>
      <c r="N4" s="1"/>
      <c r="O4" s="106"/>
    </row>
    <row r="5" spans="2:15" ht="18" x14ac:dyDescent="0.25">
      <c r="C5" s="107" t="s">
        <v>111</v>
      </c>
      <c r="J5" s="1"/>
      <c r="K5" s="1"/>
      <c r="L5" s="1"/>
      <c r="M5" s="1"/>
      <c r="N5" s="1"/>
      <c r="O5" s="108"/>
    </row>
    <row r="6" spans="2:15" ht="15.75" x14ac:dyDescent="0.25">
      <c r="C6" s="443" t="s">
        <v>61</v>
      </c>
      <c r="D6" s="443"/>
      <c r="E6" s="443"/>
      <c r="F6" s="443"/>
      <c r="G6" s="443"/>
      <c r="H6" s="443"/>
      <c r="K6" s="1"/>
      <c r="L6" s="1"/>
      <c r="M6" s="1"/>
      <c r="N6" s="1"/>
      <c r="O6" s="1"/>
    </row>
    <row r="7" spans="2:15" ht="21" x14ac:dyDescent="0.35">
      <c r="C7" s="443"/>
      <c r="D7" s="443"/>
      <c r="E7" s="443"/>
      <c r="F7" s="443"/>
      <c r="G7" s="443"/>
      <c r="H7" s="443"/>
      <c r="J7" s="442" t="s">
        <v>106</v>
      </c>
      <c r="K7" s="442"/>
      <c r="L7" s="442"/>
      <c r="M7" s="442"/>
      <c r="N7" s="442"/>
      <c r="O7" s="442"/>
    </row>
    <row r="8" spans="2:15" ht="21" customHeight="1" x14ac:dyDescent="0.35">
      <c r="C8" s="444" t="s">
        <v>112</v>
      </c>
      <c r="D8" s="444"/>
      <c r="E8" s="444"/>
      <c r="F8" s="444"/>
      <c r="G8" s="444"/>
      <c r="H8" s="444"/>
      <c r="J8" s="442" t="s">
        <v>107</v>
      </c>
      <c r="K8" s="442"/>
      <c r="L8" s="442"/>
      <c r="M8" s="442"/>
      <c r="N8" s="442"/>
      <c r="O8" s="442"/>
    </row>
    <row r="9" spans="2:15" ht="21" x14ac:dyDescent="0.35">
      <c r="C9" s="445" t="s">
        <v>113</v>
      </c>
      <c r="D9" s="445"/>
      <c r="E9" s="445"/>
      <c r="F9" s="445"/>
      <c r="G9" s="445"/>
      <c r="H9" s="445"/>
      <c r="J9" s="442" t="s">
        <v>108</v>
      </c>
      <c r="K9" s="442"/>
      <c r="L9" s="442"/>
      <c r="M9" s="442"/>
      <c r="N9" s="442"/>
      <c r="O9" s="442"/>
    </row>
    <row r="10" spans="2:15" ht="15" customHeight="1" x14ac:dyDescent="0.35">
      <c r="C10" s="109"/>
      <c r="D10" s="110" t="s">
        <v>297</v>
      </c>
      <c r="E10" s="110">
        <v>2026</v>
      </c>
      <c r="F10" s="109"/>
      <c r="G10" s="109"/>
      <c r="H10" s="109"/>
      <c r="J10" s="442" t="s">
        <v>298</v>
      </c>
      <c r="K10" s="442"/>
      <c r="L10" s="442"/>
      <c r="M10" s="442"/>
      <c r="N10" s="442"/>
      <c r="O10" s="442"/>
    </row>
    <row r="11" spans="2:15" ht="15.75" customHeight="1" thickBot="1" x14ac:dyDescent="0.3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 x14ac:dyDescent="0.25">
      <c r="C12" s="115"/>
      <c r="D12" s="435" t="s">
        <v>241</v>
      </c>
      <c r="E12" s="116">
        <v>46023</v>
      </c>
      <c r="F12" s="116">
        <v>46023</v>
      </c>
      <c r="G12" s="116">
        <v>46023</v>
      </c>
      <c r="H12" s="117" t="s">
        <v>299</v>
      </c>
      <c r="I12" s="118"/>
      <c r="J12" s="119" t="s">
        <v>300</v>
      </c>
      <c r="K12" s="120" t="s">
        <v>298</v>
      </c>
      <c r="L12" s="116" t="s">
        <v>298</v>
      </c>
      <c r="M12" s="121" t="s">
        <v>298</v>
      </c>
      <c r="N12" s="437" t="s">
        <v>242</v>
      </c>
      <c r="O12" s="439" t="s">
        <v>109</v>
      </c>
    </row>
    <row r="13" spans="2:15" ht="15.75" customHeight="1" thickBot="1" x14ac:dyDescent="0.3">
      <c r="C13" s="122" t="s">
        <v>114</v>
      </c>
      <c r="D13" s="436"/>
      <c r="E13" s="123">
        <v>45992</v>
      </c>
      <c r="F13" s="123">
        <v>45992</v>
      </c>
      <c r="G13" s="123">
        <v>45658</v>
      </c>
      <c r="H13" s="124" t="s">
        <v>301</v>
      </c>
      <c r="I13" s="118"/>
      <c r="J13" s="125" t="s">
        <v>302</v>
      </c>
      <c r="K13" s="126" t="s">
        <v>303</v>
      </c>
      <c r="L13" s="127" t="s">
        <v>296</v>
      </c>
      <c r="M13" s="128" t="s">
        <v>296</v>
      </c>
      <c r="N13" s="438"/>
      <c r="O13" s="440"/>
    </row>
    <row r="14" spans="2:15" ht="16.5" thickBot="1" x14ac:dyDescent="0.3">
      <c r="C14" s="129"/>
      <c r="I14" s="118"/>
      <c r="J14" s="130"/>
      <c r="K14" s="130"/>
      <c r="L14" s="130"/>
      <c r="M14" s="130"/>
      <c r="N14" s="131"/>
      <c r="O14" s="132"/>
    </row>
    <row r="15" spans="2:15" ht="15.75" x14ac:dyDescent="0.25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 x14ac:dyDescent="0.3">
      <c r="C16" s="144" t="s">
        <v>63</v>
      </c>
      <c r="D16" s="145">
        <v>26.216000000000001</v>
      </c>
      <c r="E16" s="146">
        <v>0.42117429004837614</v>
      </c>
      <c r="F16" s="147">
        <v>0.42117429004837614</v>
      </c>
      <c r="G16" s="147">
        <v>5.9030968912406667</v>
      </c>
      <c r="H16" s="148">
        <v>5.9030968912406667</v>
      </c>
      <c r="I16" s="118"/>
      <c r="J16" s="149">
        <v>5.9030968912406667</v>
      </c>
      <c r="K16" s="150">
        <v>5.9030968912406667</v>
      </c>
      <c r="L16" s="151">
        <v>0.42117429004837614</v>
      </c>
      <c r="M16" s="152">
        <v>0.42117429004837614</v>
      </c>
      <c r="N16" s="153">
        <v>26.216000000000001</v>
      </c>
      <c r="O16" s="154" t="s">
        <v>243</v>
      </c>
    </row>
    <row r="17" spans="3:15" ht="18.75" x14ac:dyDescent="0.3">
      <c r="C17" s="144" t="s">
        <v>74</v>
      </c>
      <c r="D17" s="145">
        <v>2.7789999999999999</v>
      </c>
      <c r="E17" s="146">
        <v>7.5785580165876887E-2</v>
      </c>
      <c r="F17" s="147">
        <v>7.5785580165876887E-2</v>
      </c>
      <c r="G17" s="147">
        <v>0.29358790343350094</v>
      </c>
      <c r="H17" s="148">
        <v>0.29358790343350094</v>
      </c>
      <c r="I17" s="118"/>
      <c r="J17" s="149">
        <v>0.29358790343350094</v>
      </c>
      <c r="K17" s="150">
        <v>0.29358790343350094</v>
      </c>
      <c r="L17" s="151">
        <v>7.5785580165876887E-2</v>
      </c>
      <c r="M17" s="152">
        <v>7.5785580165876887E-2</v>
      </c>
      <c r="N17" s="153">
        <v>2.7789999999999999</v>
      </c>
      <c r="O17" s="155" t="s">
        <v>244</v>
      </c>
    </row>
    <row r="18" spans="3:15" ht="18.75" x14ac:dyDescent="0.3">
      <c r="C18" s="144" t="s">
        <v>23</v>
      </c>
      <c r="D18" s="145">
        <v>7.4080000000000004</v>
      </c>
      <c r="E18" s="146">
        <v>0.36038890337999341</v>
      </c>
      <c r="F18" s="147">
        <v>0.36038890337999341</v>
      </c>
      <c r="G18" s="147">
        <v>10.040492943124878</v>
      </c>
      <c r="H18" s="148">
        <v>10.040492943124878</v>
      </c>
      <c r="I18" s="118"/>
      <c r="J18" s="149">
        <v>10.040492943124878</v>
      </c>
      <c r="K18" s="150">
        <v>10.040492943124878</v>
      </c>
      <c r="L18" s="151">
        <v>0.36038890337999341</v>
      </c>
      <c r="M18" s="152">
        <v>0.36038890337999341</v>
      </c>
      <c r="N18" s="153">
        <v>7.4080000000000004</v>
      </c>
      <c r="O18" s="155" t="s">
        <v>245</v>
      </c>
    </row>
    <row r="19" spans="3:15" ht="18.75" x14ac:dyDescent="0.3">
      <c r="C19" s="144" t="s">
        <v>26</v>
      </c>
      <c r="D19" s="145">
        <v>19.021000000000001</v>
      </c>
      <c r="E19" s="146">
        <v>0.32126128788732</v>
      </c>
      <c r="F19" s="147">
        <v>0.32126128788732</v>
      </c>
      <c r="G19" s="147">
        <v>3.4647645168809804</v>
      </c>
      <c r="H19" s="148">
        <v>3.4647645168809804</v>
      </c>
      <c r="I19" s="118"/>
      <c r="J19" s="149">
        <v>3.4647645168809804</v>
      </c>
      <c r="K19" s="150">
        <v>3.4647645168809804</v>
      </c>
      <c r="L19" s="151">
        <v>0.32126128788732</v>
      </c>
      <c r="M19" s="152">
        <v>0.32126128788732</v>
      </c>
      <c r="N19" s="153">
        <v>19.021000000000001</v>
      </c>
      <c r="O19" s="155" t="s">
        <v>246</v>
      </c>
    </row>
    <row r="20" spans="3:15" ht="18.75" x14ac:dyDescent="0.3">
      <c r="C20" s="144" t="s">
        <v>29</v>
      </c>
      <c r="D20" s="145">
        <v>5.9489999999999998</v>
      </c>
      <c r="E20" s="146">
        <v>0.3522371611936137</v>
      </c>
      <c r="F20" s="147">
        <v>0.3522371611936137</v>
      </c>
      <c r="G20" s="147">
        <v>4.8958093251680879</v>
      </c>
      <c r="H20" s="148">
        <v>4.8958093251680879</v>
      </c>
      <c r="I20" s="118"/>
      <c r="J20" s="149">
        <v>4.8958093251680879</v>
      </c>
      <c r="K20" s="150">
        <v>4.8958093251680879</v>
      </c>
      <c r="L20" s="151">
        <v>0.3522371611936137</v>
      </c>
      <c r="M20" s="152">
        <v>0.3522371611936137</v>
      </c>
      <c r="N20" s="153">
        <v>5.9489999999999998</v>
      </c>
      <c r="O20" s="155" t="s">
        <v>247</v>
      </c>
    </row>
    <row r="21" spans="3:15" ht="18.75" x14ac:dyDescent="0.3">
      <c r="C21" s="144" t="s">
        <v>36</v>
      </c>
      <c r="D21" s="145">
        <v>5.7640000000000002</v>
      </c>
      <c r="E21" s="146">
        <v>0.20538355378147966</v>
      </c>
      <c r="F21" s="147">
        <v>0.20538355378147966</v>
      </c>
      <c r="G21" s="147">
        <v>2.9550618698925835</v>
      </c>
      <c r="H21" s="148">
        <v>2.9550618698925835</v>
      </c>
      <c r="I21" s="118"/>
      <c r="J21" s="149">
        <v>2.9550618698925835</v>
      </c>
      <c r="K21" s="150">
        <v>2.9550618698925835</v>
      </c>
      <c r="L21" s="151">
        <v>0.20538355378147966</v>
      </c>
      <c r="M21" s="152">
        <v>0.20538355378147966</v>
      </c>
      <c r="N21" s="153">
        <v>5.7640000000000002</v>
      </c>
      <c r="O21" s="155" t="s">
        <v>248</v>
      </c>
    </row>
    <row r="22" spans="3:15" ht="18.75" x14ac:dyDescent="0.3">
      <c r="C22" s="144" t="s">
        <v>40</v>
      </c>
      <c r="D22" s="145">
        <v>12.728999999999999</v>
      </c>
      <c r="E22" s="146">
        <v>8.1712115397536422E-2</v>
      </c>
      <c r="F22" s="147">
        <v>8.1712115397536422E-2</v>
      </c>
      <c r="G22" s="147">
        <v>2.5598912089370929</v>
      </c>
      <c r="H22" s="148">
        <v>2.5598912089370929</v>
      </c>
      <c r="I22" s="118"/>
      <c r="J22" s="149">
        <v>2.5598912089370929</v>
      </c>
      <c r="K22" s="150">
        <v>2.5598912089370929</v>
      </c>
      <c r="L22" s="151">
        <v>8.1712115397536422E-2</v>
      </c>
      <c r="M22" s="152">
        <v>8.1712115397536422E-2</v>
      </c>
      <c r="N22" s="153">
        <v>12.728999999999999</v>
      </c>
      <c r="O22" s="155" t="s">
        <v>249</v>
      </c>
    </row>
    <row r="23" spans="3:15" ht="18.75" x14ac:dyDescent="0.3">
      <c r="C23" s="144" t="s">
        <v>42</v>
      </c>
      <c r="D23" s="145">
        <v>4.6289999999999996</v>
      </c>
      <c r="E23" s="146">
        <v>0.11906587029124616</v>
      </c>
      <c r="F23" s="147">
        <v>0.11906587029124616</v>
      </c>
      <c r="G23" s="147">
        <v>0.64031117166258866</v>
      </c>
      <c r="H23" s="148">
        <v>0.64031117166258866</v>
      </c>
      <c r="I23" s="118"/>
      <c r="J23" s="149">
        <v>0.64031117166258866</v>
      </c>
      <c r="K23" s="150">
        <v>0.64031117166258866</v>
      </c>
      <c r="L23" s="151">
        <v>0.11906587029124616</v>
      </c>
      <c r="M23" s="152">
        <v>0.11906587029124616</v>
      </c>
      <c r="N23" s="153">
        <v>4.6289999999999996</v>
      </c>
      <c r="O23" s="155" t="s">
        <v>250</v>
      </c>
    </row>
    <row r="24" spans="3:15" ht="18.75" x14ac:dyDescent="0.3">
      <c r="C24" s="144" t="s">
        <v>43</v>
      </c>
      <c r="D24" s="145">
        <v>2.0680000000000001</v>
      </c>
      <c r="E24" s="146">
        <v>0.3005003789258831</v>
      </c>
      <c r="F24" s="147">
        <v>0.3005003789258831</v>
      </c>
      <c r="G24" s="147">
        <v>4.5210346879122731</v>
      </c>
      <c r="H24" s="148">
        <v>4.5210346879122731</v>
      </c>
      <c r="I24" s="118"/>
      <c r="J24" s="149">
        <v>4.5210346879122731</v>
      </c>
      <c r="K24" s="150">
        <v>4.5210346879122731</v>
      </c>
      <c r="L24" s="151">
        <v>0.3005003789258831</v>
      </c>
      <c r="M24" s="152">
        <v>0.3005003789258831</v>
      </c>
      <c r="N24" s="153">
        <v>2.0680000000000001</v>
      </c>
      <c r="O24" s="155" t="s">
        <v>251</v>
      </c>
    </row>
    <row r="25" spans="3:15" ht="18.75" x14ac:dyDescent="0.3">
      <c r="C25" s="144" t="s">
        <v>47</v>
      </c>
      <c r="D25" s="145">
        <v>3.2280000000000002</v>
      </c>
      <c r="E25" s="146">
        <v>5.8103833438183372E-2</v>
      </c>
      <c r="F25" s="147">
        <v>5.8103833438183372E-2</v>
      </c>
      <c r="G25" s="147">
        <v>5.4675753648449676</v>
      </c>
      <c r="H25" s="148">
        <v>5.4675753648449676</v>
      </c>
      <c r="I25" s="118"/>
      <c r="J25" s="149">
        <v>5.4675753648449676</v>
      </c>
      <c r="K25" s="150">
        <v>5.4675753648449676</v>
      </c>
      <c r="L25" s="151">
        <v>5.8103833438183372E-2</v>
      </c>
      <c r="M25" s="152">
        <v>5.8103833438183372E-2</v>
      </c>
      <c r="N25" s="153">
        <v>3.2280000000000002</v>
      </c>
      <c r="O25" s="155" t="s">
        <v>252</v>
      </c>
    </row>
    <row r="26" spans="3:15" ht="18.75" x14ac:dyDescent="0.3">
      <c r="C26" s="144" t="s">
        <v>253</v>
      </c>
      <c r="D26" s="145">
        <v>4.6029999999999998</v>
      </c>
      <c r="E26" s="146">
        <v>5.9425736932849915E-2</v>
      </c>
      <c r="F26" s="147">
        <v>5.9425736932849915E-2</v>
      </c>
      <c r="G26" s="147">
        <v>5.5045296328371851</v>
      </c>
      <c r="H26" s="148">
        <v>5.5045296328371851</v>
      </c>
      <c r="I26" s="118"/>
      <c r="J26" s="149">
        <v>5.5045296328371851</v>
      </c>
      <c r="K26" s="150">
        <v>5.5045296328371851</v>
      </c>
      <c r="L26" s="151">
        <v>5.9425736932849915E-2</v>
      </c>
      <c r="M26" s="152">
        <v>5.9425736932849915E-2</v>
      </c>
      <c r="N26" s="153">
        <v>4.6029999999999998</v>
      </c>
      <c r="O26" s="155" t="s">
        <v>254</v>
      </c>
    </row>
    <row r="27" spans="3:15" ht="18.75" x14ac:dyDescent="0.3">
      <c r="C27" s="144" t="s">
        <v>255</v>
      </c>
      <c r="D27" s="145">
        <v>5.6059999999999999</v>
      </c>
      <c r="E27" s="146">
        <v>0.18972710242535218</v>
      </c>
      <c r="F27" s="147">
        <v>0.18972710242535218</v>
      </c>
      <c r="G27" s="147">
        <v>5.595954338230702</v>
      </c>
      <c r="H27" s="148">
        <v>5.595954338230702</v>
      </c>
      <c r="I27" s="118"/>
      <c r="J27" s="149">
        <v>5.595954338230702</v>
      </c>
      <c r="K27" s="150">
        <v>5.595954338230702</v>
      </c>
      <c r="L27" s="151">
        <v>0.18972710242535218</v>
      </c>
      <c r="M27" s="152">
        <v>0.18972710242535218</v>
      </c>
      <c r="N27" s="153">
        <v>5.6059999999999999</v>
      </c>
      <c r="O27" s="156" t="s">
        <v>256</v>
      </c>
    </row>
    <row r="28" spans="3:15" ht="18.75" thickBot="1" x14ac:dyDescent="0.3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 x14ac:dyDescent="0.3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 x14ac:dyDescent="0.35">
      <c r="C30" s="172" t="s">
        <v>115</v>
      </c>
      <c r="D30" s="173">
        <v>99.999999999999986</v>
      </c>
      <c r="E30" s="174">
        <v>0.27641401879543448</v>
      </c>
      <c r="F30" s="174">
        <v>0.27641401879543448</v>
      </c>
      <c r="G30" s="174">
        <v>4.8466585675829288</v>
      </c>
      <c r="H30" s="175">
        <v>4.8466585675829288</v>
      </c>
      <c r="I30" s="118"/>
      <c r="J30" s="176">
        <v>4.8466585675829288</v>
      </c>
      <c r="K30" s="177">
        <v>4.8466585675829288</v>
      </c>
      <c r="L30" s="178">
        <v>0.27641401879543448</v>
      </c>
      <c r="M30" s="179">
        <v>0.27641401879543448</v>
      </c>
      <c r="N30" s="180">
        <v>99.999999999999986</v>
      </c>
      <c r="O30" s="181" t="s">
        <v>110</v>
      </c>
    </row>
    <row r="31" spans="3:15" ht="18.75" thickBot="1" x14ac:dyDescent="0.3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 x14ac:dyDescent="0.3">
      <c r="C32" s="133" t="s">
        <v>257</v>
      </c>
      <c r="D32" s="185">
        <v>92.48</v>
      </c>
      <c r="E32" s="186">
        <v>0.29059198821541621</v>
      </c>
      <c r="F32" s="186">
        <v>0.29059198821541621</v>
      </c>
      <c r="G32" s="186">
        <v>5.18545401556465</v>
      </c>
      <c r="H32" s="187">
        <v>5.18545401556465</v>
      </c>
      <c r="I32" s="188"/>
      <c r="J32" s="189">
        <v>5.18545401556465</v>
      </c>
      <c r="K32" s="190">
        <v>5.18545401556465</v>
      </c>
      <c r="L32" s="191">
        <v>0.29059198821541621</v>
      </c>
      <c r="M32" s="192">
        <v>0.29059198821541621</v>
      </c>
      <c r="N32" s="193">
        <v>92.48</v>
      </c>
      <c r="O32" s="194" t="s">
        <v>258</v>
      </c>
    </row>
    <row r="33" spans="3:15" ht="18.75" x14ac:dyDescent="0.3">
      <c r="C33" s="195" t="s">
        <v>259</v>
      </c>
      <c r="D33" s="196">
        <v>66.263999999999996</v>
      </c>
      <c r="E33" s="197">
        <v>0.23367841895156616</v>
      </c>
      <c r="F33" s="197">
        <v>0.23367841895156616</v>
      </c>
      <c r="G33" s="197">
        <v>4.8751300190779778</v>
      </c>
      <c r="H33" s="198">
        <v>4.8751300190779778</v>
      </c>
      <c r="I33" s="118"/>
      <c r="J33" s="199">
        <v>4.8751300190779778</v>
      </c>
      <c r="K33" s="412">
        <v>4.8751300190779778</v>
      </c>
      <c r="L33" s="200">
        <v>0.23367841895156616</v>
      </c>
      <c r="M33" s="201">
        <v>0.23367841895156616</v>
      </c>
      <c r="N33" s="202">
        <v>66.263999999999996</v>
      </c>
      <c r="O33" s="203" t="s">
        <v>260</v>
      </c>
    </row>
    <row r="34" spans="3:15" ht="18.75" x14ac:dyDescent="0.3">
      <c r="C34" s="195" t="s">
        <v>261</v>
      </c>
      <c r="D34" s="196">
        <v>92.591999999999999</v>
      </c>
      <c r="E34" s="197">
        <v>0.26791409890805085</v>
      </c>
      <c r="F34" s="197">
        <v>0.26791409890805085</v>
      </c>
      <c r="G34" s="197">
        <v>4.3476774305154731</v>
      </c>
      <c r="H34" s="198">
        <v>4.3476774305154731</v>
      </c>
      <c r="I34" s="118"/>
      <c r="J34" s="204">
        <v>4.3476774305154731</v>
      </c>
      <c r="K34" s="205">
        <v>4.3476774305154731</v>
      </c>
      <c r="L34" s="182">
        <v>0.26791409890805085</v>
      </c>
      <c r="M34" s="206">
        <v>0.26791409890805085</v>
      </c>
      <c r="N34" s="207">
        <v>92.591999999999999</v>
      </c>
      <c r="O34" s="208" t="s">
        <v>262</v>
      </c>
    </row>
    <row r="35" spans="3:15" ht="19.5" thickBot="1" x14ac:dyDescent="0.35">
      <c r="C35" s="209" t="s">
        <v>263</v>
      </c>
      <c r="D35" s="210">
        <v>97.221000000000004</v>
      </c>
      <c r="E35" s="211">
        <v>0.28267862334077076</v>
      </c>
      <c r="F35" s="211">
        <v>0.28267862334077076</v>
      </c>
      <c r="G35" s="211">
        <v>4.9951853789024003</v>
      </c>
      <c r="H35" s="212">
        <v>4.9951853789024003</v>
      </c>
      <c r="I35" s="118"/>
      <c r="J35" s="213">
        <v>4.9951853789024003</v>
      </c>
      <c r="K35" s="214">
        <v>4.9951853789024003</v>
      </c>
      <c r="L35" s="215">
        <v>0.28267862334077076</v>
      </c>
      <c r="M35" s="215">
        <v>0.28267862334077076</v>
      </c>
      <c r="N35" s="216">
        <v>97.221000000000004</v>
      </c>
      <c r="O35" s="217" t="s">
        <v>264</v>
      </c>
    </row>
    <row r="36" spans="3:15" ht="18.75" x14ac:dyDescent="0.25">
      <c r="C36" s="218" t="s">
        <v>265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266</v>
      </c>
    </row>
    <row r="37" spans="3:15" ht="19.5" thickBot="1" x14ac:dyDescent="0.3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 x14ac:dyDescent="0.3">
      <c r="C38" s="223">
        <v>45658</v>
      </c>
      <c r="D38" s="224"/>
      <c r="E38" s="225">
        <v>0.35843289433816761</v>
      </c>
      <c r="F38" s="225">
        <v>0.35843289433816761</v>
      </c>
      <c r="G38" s="225">
        <v>5.9536691297794153</v>
      </c>
      <c r="H38" s="226">
        <v>5.9536691297794153</v>
      </c>
      <c r="J38" s="227">
        <v>5.9536691297794153</v>
      </c>
      <c r="K38" s="228">
        <v>5.9536691297794153</v>
      </c>
      <c r="L38" s="228">
        <v>0.35843289433816761</v>
      </c>
      <c r="M38" s="229">
        <v>0.35843289433816761</v>
      </c>
      <c r="N38" s="230"/>
      <c r="O38" s="194" t="s">
        <v>303</v>
      </c>
    </row>
    <row r="39" spans="3:15" ht="19.5" thickBot="1" x14ac:dyDescent="0.35">
      <c r="C39" s="231">
        <v>45292</v>
      </c>
      <c r="D39" s="232"/>
      <c r="E39" s="233">
        <v>0.55104610342753269</v>
      </c>
      <c r="F39" s="233">
        <v>0.55104610342753269</v>
      </c>
      <c r="G39" s="233">
        <v>7.8383070012157274</v>
      </c>
      <c r="H39" s="234">
        <v>7.8383070012157274</v>
      </c>
      <c r="J39" s="162">
        <v>7.8383070012157274</v>
      </c>
      <c r="K39" s="164">
        <v>7.8383070012157274</v>
      </c>
      <c r="L39" s="164">
        <v>0.55104610342753269</v>
      </c>
      <c r="M39" s="235">
        <v>0.55104610342753269</v>
      </c>
      <c r="N39" s="236"/>
      <c r="O39" s="237" t="s">
        <v>304</v>
      </c>
    </row>
    <row r="40" spans="3:15" ht="18.75" x14ac:dyDescent="0.2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 x14ac:dyDescent="0.3">
      <c r="C41" s="218" t="s">
        <v>267</v>
      </c>
      <c r="D41" s="401">
        <v>2026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2026</v>
      </c>
      <c r="O41" s="184" t="s">
        <v>268</v>
      </c>
    </row>
    <row r="42" spans="3:15" ht="18.75" x14ac:dyDescent="0.25">
      <c r="C42" s="242"/>
      <c r="D42" s="243"/>
      <c r="E42" s="244" t="s">
        <v>269</v>
      </c>
      <c r="F42" s="244" t="s">
        <v>270</v>
      </c>
      <c r="G42" s="244" t="s">
        <v>269</v>
      </c>
      <c r="H42" s="245" t="s">
        <v>271</v>
      </c>
      <c r="I42" s="238"/>
      <c r="J42" s="246" t="s">
        <v>272</v>
      </c>
      <c r="K42" s="247" t="s">
        <v>273</v>
      </c>
      <c r="L42" s="248" t="s">
        <v>274</v>
      </c>
      <c r="M42" s="249" t="s">
        <v>275</v>
      </c>
      <c r="N42" s="250"/>
      <c r="O42" s="251" t="s">
        <v>276</v>
      </c>
    </row>
    <row r="43" spans="3:15" ht="19.5" thickBot="1" x14ac:dyDescent="0.3">
      <c r="C43" s="252"/>
      <c r="D43" s="253"/>
      <c r="E43" s="123" t="s">
        <v>16</v>
      </c>
      <c r="F43" s="123" t="s">
        <v>277</v>
      </c>
      <c r="G43" s="123" t="s">
        <v>278</v>
      </c>
      <c r="H43" s="254" t="s">
        <v>279</v>
      </c>
      <c r="I43" s="238"/>
      <c r="J43" s="255" t="s">
        <v>280</v>
      </c>
      <c r="K43" s="256" t="s">
        <v>281</v>
      </c>
      <c r="L43" s="257" t="s">
        <v>282</v>
      </c>
      <c r="M43" s="258" t="s">
        <v>283</v>
      </c>
      <c r="N43" s="259"/>
      <c r="O43" s="217"/>
    </row>
    <row r="44" spans="3:15" ht="18.75" x14ac:dyDescent="0.25">
      <c r="C44" s="260">
        <v>46023</v>
      </c>
      <c r="D44" s="261"/>
      <c r="E44" s="262">
        <v>0.27641401879543448</v>
      </c>
      <c r="F44" s="263">
        <v>0.27641401879543448</v>
      </c>
      <c r="G44" s="263">
        <v>4.8466585675829288</v>
      </c>
      <c r="H44" s="264">
        <v>4.8466585675829288</v>
      </c>
      <c r="I44" s="238"/>
      <c r="J44" s="227">
        <v>4.8466585675829288</v>
      </c>
      <c r="K44" s="265">
        <v>4.8466585675829288</v>
      </c>
      <c r="L44" s="228">
        <v>0.27641401879543448</v>
      </c>
      <c r="M44" s="266">
        <v>0.27641401879543448</v>
      </c>
      <c r="N44" s="267"/>
      <c r="O44" s="268" t="s">
        <v>284</v>
      </c>
    </row>
    <row r="45" spans="3:15" ht="18.75" x14ac:dyDescent="0.25">
      <c r="C45" s="269">
        <v>0</v>
      </c>
      <c r="D45" s="270"/>
      <c r="E45" s="271"/>
      <c r="F45" s="147"/>
      <c r="G45" s="147"/>
      <c r="H45" s="272"/>
      <c r="I45" s="238"/>
      <c r="J45" s="273"/>
      <c r="K45" s="274"/>
      <c r="L45" s="275"/>
      <c r="M45" s="276"/>
      <c r="N45" s="267"/>
      <c r="O45" s="268" t="s">
        <v>285</v>
      </c>
    </row>
    <row r="46" spans="3:15" ht="18.75" x14ac:dyDescent="0.25">
      <c r="C46" s="269">
        <v>0</v>
      </c>
      <c r="D46" s="270"/>
      <c r="E46" s="271"/>
      <c r="F46" s="147"/>
      <c r="G46" s="147"/>
      <c r="H46" s="272"/>
      <c r="I46" s="238"/>
      <c r="J46" s="273"/>
      <c r="K46" s="274"/>
      <c r="L46" s="275"/>
      <c r="M46" s="276"/>
      <c r="N46" s="267"/>
      <c r="O46" s="277" t="s">
        <v>286</v>
      </c>
    </row>
    <row r="47" spans="3:15" ht="18.75" x14ac:dyDescent="0.25">
      <c r="C47" s="269">
        <v>0</v>
      </c>
      <c r="D47" s="270"/>
      <c r="E47" s="271"/>
      <c r="F47" s="147"/>
      <c r="G47" s="147"/>
      <c r="H47" s="272"/>
      <c r="I47" s="238"/>
      <c r="J47" s="273"/>
      <c r="K47" s="274"/>
      <c r="L47" s="275"/>
      <c r="M47" s="276"/>
      <c r="N47" s="267"/>
      <c r="O47" s="277" t="s">
        <v>287</v>
      </c>
    </row>
    <row r="48" spans="3:15" ht="18.75" x14ac:dyDescent="0.25">
      <c r="C48" s="269">
        <v>0</v>
      </c>
      <c r="D48" s="270"/>
      <c r="E48" s="271"/>
      <c r="F48" s="147"/>
      <c r="G48" s="147"/>
      <c r="H48" s="272"/>
      <c r="I48" s="238"/>
      <c r="J48" s="273"/>
      <c r="K48" s="274"/>
      <c r="L48" s="275"/>
      <c r="M48" s="276"/>
      <c r="N48" s="267"/>
      <c r="O48" s="277" t="s">
        <v>288</v>
      </c>
    </row>
    <row r="49" spans="3:15" ht="18.75" x14ac:dyDescent="0.25">
      <c r="C49" s="269">
        <v>0</v>
      </c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289</v>
      </c>
    </row>
    <row r="50" spans="3:15" ht="18.75" x14ac:dyDescent="0.25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290</v>
      </c>
    </row>
    <row r="51" spans="3:15" ht="18.75" x14ac:dyDescent="0.25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291</v>
      </c>
    </row>
    <row r="52" spans="3:15" ht="18.75" x14ac:dyDescent="0.2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292</v>
      </c>
    </row>
    <row r="53" spans="3:15" ht="18.75" x14ac:dyDescent="0.2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293</v>
      </c>
    </row>
    <row r="54" spans="3:15" ht="18.75" x14ac:dyDescent="0.2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294</v>
      </c>
    </row>
    <row r="55" spans="3:15" ht="19.5" thickBot="1" x14ac:dyDescent="0.3">
      <c r="C55" s="417" t="e">
        <v>#REF!</v>
      </c>
      <c r="D55" s="418"/>
      <c r="E55" s="419"/>
      <c r="F55" s="278"/>
      <c r="G55" s="278"/>
      <c r="H55" s="420"/>
      <c r="I55" s="238"/>
      <c r="J55" s="421"/>
      <c r="K55" s="422"/>
      <c r="L55" s="423"/>
      <c r="M55" s="424"/>
      <c r="N55" s="425"/>
      <c r="O55" s="426" t="s">
        <v>295</v>
      </c>
    </row>
    <row r="56" spans="3:15" x14ac:dyDescent="0.2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 x14ac:dyDescent="0.2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 x14ac:dyDescent="0.2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 x14ac:dyDescent="0.2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 x14ac:dyDescent="0.2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 x14ac:dyDescent="0.2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 x14ac:dyDescent="0.2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 x14ac:dyDescent="0.2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 x14ac:dyDescent="0.2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 x14ac:dyDescent="0.2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 x14ac:dyDescent="0.2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 x14ac:dyDescent="0.2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 x14ac:dyDescent="0.2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 x14ac:dyDescent="0.2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 x14ac:dyDescent="0.2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 x14ac:dyDescent="0.2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 x14ac:dyDescent="0.2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 x14ac:dyDescent="0.2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 x14ac:dyDescent="0.2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 x14ac:dyDescent="0.2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 x14ac:dyDescent="0.2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 x14ac:dyDescent="0.2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 x14ac:dyDescent="0.2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 x14ac:dyDescent="0.25">
      <c r="J79" s="238"/>
      <c r="K79" s="369"/>
      <c r="L79" s="369"/>
      <c r="M79" s="369"/>
      <c r="N79" s="238"/>
      <c r="O79" s="238"/>
    </row>
    <row r="80" spans="3:15" x14ac:dyDescent="0.25">
      <c r="J80" s="369"/>
      <c r="K80" s="369"/>
      <c r="L80" s="369"/>
      <c r="M80" s="238"/>
      <c r="N80" s="238"/>
      <c r="O80" s="238"/>
    </row>
    <row r="81" spans="10:15" x14ac:dyDescent="0.25">
      <c r="J81" s="238"/>
      <c r="K81" s="369"/>
      <c r="L81" s="369"/>
      <c r="M81" s="369"/>
      <c r="N81" s="238"/>
      <c r="O81" s="238"/>
    </row>
    <row r="82" spans="10:15" x14ac:dyDescent="0.25">
      <c r="J82" s="369"/>
      <c r="K82" s="369"/>
      <c r="L82" s="369"/>
      <c r="M82" s="238"/>
      <c r="N82" s="238"/>
      <c r="O82" s="238"/>
    </row>
    <row r="83" spans="10:15" x14ac:dyDescent="0.25">
      <c r="J83" s="238"/>
      <c r="K83" s="369"/>
      <c r="L83" s="369"/>
      <c r="M83" s="369"/>
      <c r="N83" s="238"/>
      <c r="O83" s="238"/>
    </row>
    <row r="84" spans="10:15" x14ac:dyDescent="0.25">
      <c r="J84" s="369"/>
      <c r="K84" s="369"/>
      <c r="L84" s="369"/>
      <c r="M84" s="238"/>
      <c r="N84" s="238"/>
      <c r="O84" s="238"/>
    </row>
    <row r="85" spans="10:15" x14ac:dyDescent="0.25">
      <c r="J85" s="238"/>
      <c r="K85" s="238"/>
      <c r="L85" s="238"/>
      <c r="M85" s="238"/>
      <c r="N85" s="238"/>
      <c r="O85" s="238"/>
    </row>
    <row r="86" spans="10:15" x14ac:dyDescent="0.25">
      <c r="J86" s="238"/>
      <c r="K86" s="369"/>
      <c r="L86" s="369"/>
      <c r="M86" s="369"/>
      <c r="N86" s="238"/>
      <c r="O86" s="238"/>
    </row>
    <row r="87" spans="10:15" x14ac:dyDescent="0.25">
      <c r="J87" s="369"/>
      <c r="K87" s="369"/>
      <c r="L87" s="369"/>
      <c r="M87" s="238"/>
      <c r="N87" s="238"/>
      <c r="O87" s="238"/>
    </row>
    <row r="88" spans="10:15" x14ac:dyDescent="0.25">
      <c r="J88" s="238"/>
      <c r="K88" s="238"/>
      <c r="L88" s="238"/>
      <c r="M88" s="238"/>
      <c r="N88" s="238"/>
      <c r="O88" s="238"/>
    </row>
    <row r="89" spans="10:15" x14ac:dyDescent="0.25">
      <c r="J89" s="238"/>
      <c r="K89" s="238"/>
      <c r="L89" s="238"/>
      <c r="M89" s="238"/>
      <c r="N89" s="238"/>
      <c r="O89" s="238"/>
    </row>
    <row r="90" spans="10:15" x14ac:dyDescent="0.25">
      <c r="J90" s="238"/>
      <c r="K90" s="238"/>
      <c r="L90" s="238"/>
      <c r="M90" s="238"/>
      <c r="N90" s="238"/>
      <c r="O90" s="238"/>
    </row>
    <row r="91" spans="10:15" x14ac:dyDescent="0.25">
      <c r="J91" s="238"/>
      <c r="K91" s="238"/>
      <c r="L91" s="238"/>
      <c r="M91" s="238"/>
      <c r="N91" s="238"/>
      <c r="O91" s="238"/>
    </row>
    <row r="869" spans="2:2" ht="15.75" x14ac:dyDescent="0.25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L20" sqref="L20"/>
    </sheetView>
  </sheetViews>
  <sheetFormatPr baseColWidth="10" defaultColWidth="11.42578125" defaultRowHeight="15" x14ac:dyDescent="0.25"/>
  <cols>
    <col min="2" max="2" width="43.42578125" style="2" bestFit="1" customWidth="1"/>
    <col min="3" max="3" width="12.85546875" style="7" bestFit="1" customWidth="1"/>
    <col min="4" max="5" width="12.85546875" style="7" customWidth="1"/>
    <col min="6" max="7" width="15.7109375" style="7" bestFit="1" customWidth="1"/>
    <col min="8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 x14ac:dyDescent="0.35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 x14ac:dyDescent="0.35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 x14ac:dyDescent="0.25">
      <c r="B3" s="441"/>
      <c r="C3" s="441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75" x14ac:dyDescent="0.25">
      <c r="B4" s="441"/>
      <c r="C4" s="441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8" x14ac:dyDescent="0.25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 x14ac:dyDescent="0.25">
      <c r="B6" s="443"/>
      <c r="C6" s="443"/>
      <c r="D6" s="443"/>
      <c r="E6" s="443"/>
      <c r="F6" s="443"/>
      <c r="G6" s="443"/>
      <c r="H6" s="443"/>
      <c r="I6" s="443"/>
      <c r="L6" s="1"/>
      <c r="M6" s="1"/>
      <c r="N6" s="1"/>
      <c r="O6" s="1"/>
      <c r="P6" s="1"/>
      <c r="Q6" s="1"/>
      <c r="R6" s="1"/>
    </row>
    <row r="7" spans="2:18" ht="21" x14ac:dyDescent="0.35">
      <c r="B7" s="443"/>
      <c r="C7" s="443"/>
      <c r="D7" s="443"/>
      <c r="E7" s="443"/>
      <c r="F7" s="443"/>
      <c r="G7" s="443"/>
      <c r="H7" s="443"/>
      <c r="I7" s="443"/>
      <c r="K7" s="442" t="s">
        <v>190</v>
      </c>
      <c r="L7" s="442"/>
      <c r="M7" s="442"/>
      <c r="N7" s="442"/>
      <c r="O7" s="442"/>
      <c r="P7" s="442"/>
      <c r="Q7" s="442"/>
      <c r="R7" s="442"/>
    </row>
    <row r="8" spans="2:18" ht="21" x14ac:dyDescent="0.35">
      <c r="B8" s="444"/>
      <c r="C8" s="444"/>
      <c r="D8" s="444"/>
      <c r="E8" s="444"/>
      <c r="F8" s="444"/>
      <c r="G8" s="444"/>
      <c r="H8" s="444"/>
      <c r="I8" s="444"/>
      <c r="K8" s="442" t="s">
        <v>107</v>
      </c>
      <c r="L8" s="442"/>
      <c r="M8" s="442"/>
      <c r="N8" s="442"/>
      <c r="O8" s="442"/>
      <c r="P8" s="442"/>
      <c r="Q8" s="442"/>
      <c r="R8" s="442"/>
    </row>
    <row r="9" spans="2:18" ht="21" x14ac:dyDescent="0.35">
      <c r="B9" s="445"/>
      <c r="C9" s="445"/>
      <c r="D9" s="445"/>
      <c r="E9" s="445"/>
      <c r="F9" s="445"/>
      <c r="G9" s="445"/>
      <c r="H9" s="445"/>
      <c r="I9" s="445"/>
      <c r="K9" s="442" t="s">
        <v>108</v>
      </c>
      <c r="L9" s="442"/>
      <c r="M9" s="442"/>
      <c r="N9" s="442"/>
      <c r="O9" s="442"/>
      <c r="P9" s="442"/>
      <c r="Q9" s="442"/>
      <c r="R9" s="442"/>
    </row>
    <row r="10" spans="2:18" ht="21" x14ac:dyDescent="0.35">
      <c r="B10" s="109"/>
      <c r="C10" s="110"/>
      <c r="D10" s="110"/>
      <c r="E10" s="110"/>
      <c r="F10" s="110"/>
      <c r="G10" s="109"/>
      <c r="H10" s="109"/>
      <c r="I10" s="109"/>
      <c r="K10" s="442" t="s">
        <v>298</v>
      </c>
      <c r="L10" s="442"/>
      <c r="M10" s="442"/>
      <c r="N10" s="442"/>
      <c r="O10" s="442"/>
      <c r="P10" s="442"/>
      <c r="Q10" s="442"/>
      <c r="R10" s="442"/>
    </row>
    <row r="11" spans="2:18" ht="16.5" thickBot="1" x14ac:dyDescent="0.3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 x14ac:dyDescent="0.25">
      <c r="B12" s="115"/>
      <c r="C12" s="298" t="s">
        <v>191</v>
      </c>
      <c r="D12" s="299" t="s">
        <v>192</v>
      </c>
      <c r="E12" s="299" t="s">
        <v>192</v>
      </c>
      <c r="F12" s="116">
        <v>46023</v>
      </c>
      <c r="G12" s="116">
        <v>46023</v>
      </c>
      <c r="H12" s="116">
        <v>46023</v>
      </c>
      <c r="I12" s="117" t="s">
        <v>299</v>
      </c>
      <c r="J12" s="118"/>
      <c r="K12" s="119" t="s">
        <v>300</v>
      </c>
      <c r="L12" s="300" t="s">
        <v>298</v>
      </c>
      <c r="M12" s="116" t="s">
        <v>298</v>
      </c>
      <c r="N12" s="121" t="s">
        <v>298</v>
      </c>
      <c r="O12" s="245" t="s">
        <v>193</v>
      </c>
      <c r="P12" s="245" t="s">
        <v>193</v>
      </c>
      <c r="Q12" s="437" t="s">
        <v>194</v>
      </c>
      <c r="R12" s="439" t="s">
        <v>109</v>
      </c>
    </row>
    <row r="13" spans="2:18" ht="15.75" customHeight="1" thickBot="1" x14ac:dyDescent="0.3">
      <c r="B13" s="122" t="s">
        <v>114</v>
      </c>
      <c r="C13" s="301" t="s">
        <v>195</v>
      </c>
      <c r="D13" s="302">
        <v>45992</v>
      </c>
      <c r="E13" s="302">
        <v>46023</v>
      </c>
      <c r="F13" s="123">
        <v>45992</v>
      </c>
      <c r="G13" s="123">
        <v>45992</v>
      </c>
      <c r="H13" s="123">
        <v>45658</v>
      </c>
      <c r="I13" s="124" t="s">
        <v>301</v>
      </c>
      <c r="J13" s="118"/>
      <c r="K13" s="125" t="s">
        <v>302</v>
      </c>
      <c r="L13" s="127" t="s">
        <v>303</v>
      </c>
      <c r="M13" s="127" t="s">
        <v>296</v>
      </c>
      <c r="N13" s="128" t="s">
        <v>296</v>
      </c>
      <c r="O13" s="254" t="s">
        <v>298</v>
      </c>
      <c r="P13" s="254" t="s">
        <v>296</v>
      </c>
      <c r="Q13" s="438"/>
      <c r="R13" s="440"/>
    </row>
    <row r="14" spans="2:18" ht="23.25" x14ac:dyDescent="0.3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25" x14ac:dyDescent="0.35">
      <c r="B15" s="311" t="s">
        <v>196</v>
      </c>
      <c r="C15" s="312">
        <v>0.73516999999999999</v>
      </c>
      <c r="D15" s="146">
        <v>204.11772237391395</v>
      </c>
      <c r="E15" s="146">
        <v>204.79501980119539</v>
      </c>
      <c r="F15" s="146">
        <v>0.33181706096090391</v>
      </c>
      <c r="G15" s="147">
        <v>0.33181706096090391</v>
      </c>
      <c r="H15" s="147">
        <v>6.0373271396312767</v>
      </c>
      <c r="I15" s="148">
        <v>6.0373271396312767</v>
      </c>
      <c r="J15" s="118"/>
      <c r="K15" s="305">
        <v>6.0373271396312767</v>
      </c>
      <c r="L15" s="306">
        <v>6.0373271396312767</v>
      </c>
      <c r="M15" s="306">
        <v>0.33181706096090391</v>
      </c>
      <c r="N15" s="307">
        <v>0.33181706096090391</v>
      </c>
      <c r="O15" s="308">
        <v>204.79501980119539</v>
      </c>
      <c r="P15" s="308">
        <v>204.11772237391395</v>
      </c>
      <c r="Q15" s="313">
        <v>0.73516999999999999</v>
      </c>
      <c r="R15" s="314" t="s">
        <v>197</v>
      </c>
    </row>
    <row r="16" spans="2:18" ht="23.25" x14ac:dyDescent="0.35">
      <c r="B16" s="311" t="s">
        <v>198</v>
      </c>
      <c r="C16" s="312">
        <v>0.26483000000000001</v>
      </c>
      <c r="D16" s="146">
        <v>151.76572509419449</v>
      </c>
      <c r="E16" s="146">
        <v>151.87129531464873</v>
      </c>
      <c r="F16" s="146">
        <v>6.956130601210031E-2</v>
      </c>
      <c r="G16" s="147">
        <v>6.956130601210031E-2</v>
      </c>
      <c r="H16" s="147">
        <v>0.61735082740974612</v>
      </c>
      <c r="I16" s="148">
        <v>0.61735082740974612</v>
      </c>
      <c r="J16" s="118"/>
      <c r="K16" s="305">
        <v>0.61735082740974612</v>
      </c>
      <c r="L16" s="306">
        <v>0.61735082740974612</v>
      </c>
      <c r="M16" s="306">
        <v>6.956130601210031E-2</v>
      </c>
      <c r="N16" s="307">
        <v>6.956130601210031E-2</v>
      </c>
      <c r="O16" s="308">
        <v>151.87129531464873</v>
      </c>
      <c r="P16" s="308">
        <v>151.76572509419449</v>
      </c>
      <c r="Q16" s="313">
        <v>0.26483000000000001</v>
      </c>
      <c r="R16" s="314" t="s">
        <v>199</v>
      </c>
    </row>
    <row r="17" spans="2:18" ht="23.25" x14ac:dyDescent="0.35">
      <c r="B17" s="315" t="s">
        <v>53</v>
      </c>
      <c r="C17" s="312">
        <v>1</v>
      </c>
      <c r="D17" s="146">
        <v>190.25334293432587</v>
      </c>
      <c r="E17" s="146">
        <v>190.77922984542326</v>
      </c>
      <c r="F17" s="316">
        <v>0.27641401879541228</v>
      </c>
      <c r="G17" s="317">
        <v>0.27641401879541228</v>
      </c>
      <c r="H17" s="317">
        <v>4.846658567582951</v>
      </c>
      <c r="I17" s="318">
        <v>4.846658567582951</v>
      </c>
      <c r="J17" s="118"/>
      <c r="K17" s="319">
        <v>4.846658567582951</v>
      </c>
      <c r="L17" s="320">
        <v>4.846658567582951</v>
      </c>
      <c r="M17" s="320">
        <v>0.27641401879541228</v>
      </c>
      <c r="N17" s="321">
        <v>0.27641401879541228</v>
      </c>
      <c r="O17" s="322">
        <v>190.77922984542326</v>
      </c>
      <c r="P17" s="322">
        <v>190.25334293432587</v>
      </c>
      <c r="Q17" s="323">
        <v>1</v>
      </c>
      <c r="R17" s="324" t="s">
        <v>200</v>
      </c>
    </row>
    <row r="18" spans="2:18" ht="23.25" x14ac:dyDescent="0.35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25" x14ac:dyDescent="0.35">
      <c r="B19" s="315" t="s">
        <v>201</v>
      </c>
      <c r="C19" s="312">
        <v>0.26216</v>
      </c>
      <c r="D19" s="146">
        <v>208.27036215865886</v>
      </c>
      <c r="E19" s="146">
        <v>209.14754337786189</v>
      </c>
      <c r="F19" s="316">
        <v>0.42117429004844276</v>
      </c>
      <c r="G19" s="317">
        <v>0.42117429004844276</v>
      </c>
      <c r="H19" s="317">
        <v>5.9030968912407333</v>
      </c>
      <c r="I19" s="318">
        <v>5.9030968912407333</v>
      </c>
      <c r="J19" s="118"/>
      <c r="K19" s="319">
        <v>5.9030968912407333</v>
      </c>
      <c r="L19" s="320">
        <v>5.9030968912407333</v>
      </c>
      <c r="M19" s="320">
        <v>0.42117429004844276</v>
      </c>
      <c r="N19" s="321">
        <v>0.42117429004844276</v>
      </c>
      <c r="O19" s="322">
        <v>209.14754337786189</v>
      </c>
      <c r="P19" s="322">
        <v>208.27036215865886</v>
      </c>
      <c r="Q19" s="323">
        <v>0.26216</v>
      </c>
      <c r="R19" s="324" t="s">
        <v>202</v>
      </c>
    </row>
    <row r="20" spans="2:18" ht="23.25" x14ac:dyDescent="0.35">
      <c r="B20" s="311" t="s">
        <v>203</v>
      </c>
      <c r="C20" s="312">
        <v>0.20977999999999999</v>
      </c>
      <c r="D20" s="146">
        <v>229.90692114499672</v>
      </c>
      <c r="E20" s="146">
        <v>231.00223737044473</v>
      </c>
      <c r="F20" s="146">
        <v>0.47641724746390057</v>
      </c>
      <c r="G20" s="147">
        <v>0.47641724746390057</v>
      </c>
      <c r="H20" s="147">
        <v>6.6961549848460367</v>
      </c>
      <c r="I20" s="148">
        <v>6.6961549848460367</v>
      </c>
      <c r="J20" s="118"/>
      <c r="K20" s="305">
        <v>6.6961549848460367</v>
      </c>
      <c r="L20" s="306">
        <v>6.6961549848460367</v>
      </c>
      <c r="M20" s="306">
        <v>0.47641724746390057</v>
      </c>
      <c r="N20" s="307">
        <v>0.47641724746390057</v>
      </c>
      <c r="O20" s="308">
        <v>231.00223737044473</v>
      </c>
      <c r="P20" s="308">
        <v>229.90692114499672</v>
      </c>
      <c r="Q20" s="313">
        <v>0.20977999999999999</v>
      </c>
      <c r="R20" s="314" t="s">
        <v>204</v>
      </c>
    </row>
    <row r="21" spans="2:18" ht="23.25" x14ac:dyDescent="0.35">
      <c r="B21" s="311" t="s">
        <v>205</v>
      </c>
      <c r="C21" s="312">
        <v>5.2380000000000003E-2</v>
      </c>
      <c r="D21" s="146">
        <v>121.61672824964863</v>
      </c>
      <c r="E21" s="146">
        <v>121.62028668133597</v>
      </c>
      <c r="F21" s="146">
        <v>2.9259393329761352E-3</v>
      </c>
      <c r="G21" s="147">
        <v>2.9259393329761352E-3</v>
      </c>
      <c r="H21" s="147">
        <v>0.23565327258967539</v>
      </c>
      <c r="I21" s="148">
        <v>0.23565327258967539</v>
      </c>
      <c r="J21" s="118"/>
      <c r="K21" s="305">
        <v>0.23565327258967539</v>
      </c>
      <c r="L21" s="306">
        <v>0.23565327258967539</v>
      </c>
      <c r="M21" s="306">
        <v>2.9259393329761352E-3</v>
      </c>
      <c r="N21" s="307">
        <v>2.9259393329761352E-3</v>
      </c>
      <c r="O21" s="308">
        <v>121.62028668133597</v>
      </c>
      <c r="P21" s="308">
        <v>121.61672824964863</v>
      </c>
      <c r="Q21" s="313">
        <v>5.2380000000000003E-2</v>
      </c>
      <c r="R21" s="314" t="s">
        <v>206</v>
      </c>
    </row>
    <row r="22" spans="2:18" ht="23.25" x14ac:dyDescent="0.35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25" x14ac:dyDescent="0.35">
      <c r="B23" s="315" t="s">
        <v>207</v>
      </c>
      <c r="C23" s="312">
        <v>0.73784000000000005</v>
      </c>
      <c r="D23" s="146">
        <v>183.85176297139196</v>
      </c>
      <c r="E23" s="146">
        <v>184.25283242096251</v>
      </c>
      <c r="F23" s="316">
        <v>0.21814827504968992</v>
      </c>
      <c r="G23" s="317">
        <v>0.21814827504968992</v>
      </c>
      <c r="H23" s="317">
        <v>4.4265233049350261</v>
      </c>
      <c r="I23" s="318">
        <v>4.4265233049350261</v>
      </c>
      <c r="J23" s="118"/>
      <c r="K23" s="319">
        <v>4.4265233049350261</v>
      </c>
      <c r="L23" s="320">
        <v>4.4265233049350261</v>
      </c>
      <c r="M23" s="320">
        <v>0.21814827504968992</v>
      </c>
      <c r="N23" s="321">
        <v>0.21814827504968992</v>
      </c>
      <c r="O23" s="322">
        <v>184.25283242096251</v>
      </c>
      <c r="P23" s="322">
        <v>183.85176297139196</v>
      </c>
      <c r="Q23" s="323">
        <v>0.73784000000000005</v>
      </c>
      <c r="R23" s="324" t="s">
        <v>208</v>
      </c>
    </row>
    <row r="24" spans="2:18" ht="23.25" x14ac:dyDescent="0.35">
      <c r="B24" s="311" t="s">
        <v>203</v>
      </c>
      <c r="C24" s="312">
        <v>0.52539000000000002</v>
      </c>
      <c r="D24" s="146">
        <v>193.82049913365861</v>
      </c>
      <c r="E24" s="146">
        <v>194.3308882005233</v>
      </c>
      <c r="F24" s="146">
        <v>0.26333079790117342</v>
      </c>
      <c r="G24" s="147">
        <v>0.26333079790117342</v>
      </c>
      <c r="H24" s="147">
        <v>5.7274656327843676</v>
      </c>
      <c r="I24" s="148">
        <v>5.7274656327843676</v>
      </c>
      <c r="J24" s="118"/>
      <c r="K24" s="305">
        <v>5.7274656327843676</v>
      </c>
      <c r="L24" s="306">
        <v>5.7274656327843676</v>
      </c>
      <c r="M24" s="306">
        <v>0.26333079790117342</v>
      </c>
      <c r="N24" s="307">
        <v>0.26333079790117342</v>
      </c>
      <c r="O24" s="308">
        <v>194.3308882005233</v>
      </c>
      <c r="P24" s="308">
        <v>193.82049913365861</v>
      </c>
      <c r="Q24" s="313">
        <v>0.52539000000000002</v>
      </c>
      <c r="R24" s="314" t="s">
        <v>209</v>
      </c>
    </row>
    <row r="25" spans="2:18" ht="23.25" x14ac:dyDescent="0.35">
      <c r="B25" s="311" t="s">
        <v>205</v>
      </c>
      <c r="C25" s="312">
        <v>0.21245</v>
      </c>
      <c r="D25" s="146">
        <v>159.19902448095522</v>
      </c>
      <c r="E25" s="146">
        <v>159.32974592520614</v>
      </c>
      <c r="F25" s="146">
        <v>8.211196310852209E-2</v>
      </c>
      <c r="G25" s="147">
        <v>8.211196310852209E-2</v>
      </c>
      <c r="H25" s="147">
        <v>0.68951128914458426</v>
      </c>
      <c r="I25" s="148">
        <v>0.68951128914458426</v>
      </c>
      <c r="J25" s="118"/>
      <c r="K25" s="305">
        <v>0.68951128914458426</v>
      </c>
      <c r="L25" s="306">
        <v>0.68951128914458426</v>
      </c>
      <c r="M25" s="306">
        <v>8.211196310852209E-2</v>
      </c>
      <c r="N25" s="307">
        <v>8.211196310852209E-2</v>
      </c>
      <c r="O25" s="308">
        <v>159.32974592520614</v>
      </c>
      <c r="P25" s="308">
        <v>159.19902448095522</v>
      </c>
      <c r="Q25" s="313">
        <v>0.21245</v>
      </c>
      <c r="R25" s="314" t="s">
        <v>206</v>
      </c>
    </row>
    <row r="26" spans="2:18" ht="24" thickBot="1" x14ac:dyDescent="0.4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75" x14ac:dyDescent="0.2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 x14ac:dyDescent="0.25">
      <c r="B28" s="238"/>
      <c r="C28" s="239"/>
      <c r="D28" s="239"/>
      <c r="E28" s="239"/>
      <c r="F28" s="452"/>
      <c r="G28" s="452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 x14ac:dyDescent="0.25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 x14ac:dyDescent="0.25">
      <c r="B30" s="238"/>
      <c r="C30" s="239"/>
      <c r="D30" s="239"/>
      <c r="E30" s="239"/>
      <c r="F30" s="453"/>
      <c r="G30" s="453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 x14ac:dyDescent="0.25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 x14ac:dyDescent="0.25">
      <c r="K32" s="238"/>
      <c r="L32" s="369"/>
      <c r="M32" s="369"/>
      <c r="N32" s="369"/>
      <c r="O32" s="369"/>
      <c r="P32" s="369"/>
      <c r="Q32" s="238"/>
      <c r="R32" s="238"/>
    </row>
    <row r="33" spans="11:18" x14ac:dyDescent="0.25">
      <c r="K33" s="369"/>
      <c r="L33" s="369"/>
      <c r="M33" s="369"/>
      <c r="N33" s="238"/>
      <c r="O33" s="238"/>
      <c r="P33" s="238"/>
      <c r="Q33" s="238"/>
      <c r="R33" s="238"/>
    </row>
    <row r="34" spans="11:18" x14ac:dyDescent="0.25">
      <c r="K34" s="238"/>
      <c r="L34" s="369"/>
      <c r="M34" s="369"/>
      <c r="N34" s="369"/>
      <c r="O34" s="369"/>
      <c r="P34" s="369"/>
      <c r="Q34" s="238"/>
      <c r="R34" s="238"/>
    </row>
    <row r="35" spans="11:18" x14ac:dyDescent="0.25">
      <c r="K35" s="369"/>
      <c r="L35" s="369"/>
      <c r="M35" s="369"/>
      <c r="N35" s="238"/>
      <c r="O35" s="238"/>
      <c r="P35" s="238"/>
      <c r="Q35" s="238"/>
      <c r="R35" s="238"/>
    </row>
    <row r="36" spans="11:18" x14ac:dyDescent="0.25">
      <c r="K36" s="238"/>
      <c r="L36" s="369"/>
      <c r="M36" s="369"/>
      <c r="N36" s="369"/>
      <c r="O36" s="369"/>
      <c r="P36" s="369"/>
      <c r="Q36" s="238"/>
      <c r="R36" s="238"/>
    </row>
    <row r="37" spans="11:18" x14ac:dyDescent="0.25">
      <c r="K37" s="369"/>
      <c r="L37" s="369"/>
      <c r="M37" s="369"/>
      <c r="N37" s="238"/>
      <c r="O37" s="238"/>
      <c r="P37" s="238"/>
      <c r="Q37" s="238"/>
      <c r="R37" s="238"/>
    </row>
    <row r="38" spans="11:18" x14ac:dyDescent="0.25">
      <c r="K38" s="238"/>
      <c r="L38" s="238"/>
      <c r="M38" s="238"/>
      <c r="N38" s="238"/>
      <c r="O38" s="238"/>
      <c r="P38" s="238"/>
      <c r="Q38" s="238"/>
      <c r="R38" s="238"/>
    </row>
    <row r="39" spans="11:18" x14ac:dyDescent="0.25">
      <c r="K39" s="238"/>
      <c r="L39" s="369"/>
      <c r="M39" s="369"/>
      <c r="N39" s="369"/>
      <c r="O39" s="369"/>
      <c r="P39" s="369"/>
      <c r="Q39" s="238"/>
      <c r="R39" s="238"/>
    </row>
    <row r="40" spans="11:18" x14ac:dyDescent="0.25">
      <c r="K40" s="369"/>
      <c r="L40" s="369"/>
      <c r="M40" s="369"/>
      <c r="N40" s="238"/>
      <c r="O40" s="238"/>
      <c r="P40" s="238"/>
      <c r="Q40" s="238"/>
      <c r="R40" s="238"/>
    </row>
    <row r="41" spans="11:18" x14ac:dyDescent="0.25">
      <c r="K41" s="238"/>
      <c r="L41" s="238"/>
      <c r="M41" s="238"/>
      <c r="N41" s="238"/>
      <c r="O41" s="238"/>
      <c r="P41" s="238"/>
      <c r="Q41" s="238"/>
      <c r="R41" s="238"/>
    </row>
    <row r="42" spans="11:18" x14ac:dyDescent="0.25">
      <c r="K42" s="238"/>
      <c r="L42" s="238"/>
      <c r="M42" s="238"/>
      <c r="N42" s="238"/>
      <c r="O42" s="238"/>
      <c r="P42" s="238"/>
      <c r="Q42" s="238"/>
      <c r="R42" s="238"/>
    </row>
    <row r="43" spans="11:18" x14ac:dyDescent="0.25">
      <c r="K43" s="238"/>
      <c r="L43" s="238"/>
      <c r="M43" s="238"/>
      <c r="N43" s="238"/>
      <c r="O43" s="238"/>
      <c r="P43" s="238"/>
      <c r="Q43" s="238"/>
      <c r="R43" s="238"/>
    </row>
    <row r="44" spans="11:18" x14ac:dyDescent="0.25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5" zoomScaleNormal="75" workbookViewId="0">
      <selection activeCell="J26" sqref="J26:N26"/>
    </sheetView>
  </sheetViews>
  <sheetFormatPr baseColWidth="10" defaultColWidth="11.42578125" defaultRowHeight="15" x14ac:dyDescent="0.2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 x14ac:dyDescent="0.25">
      <c r="B1" s="104"/>
      <c r="C1" s="7"/>
      <c r="D1" s="7"/>
      <c r="E1" s="7"/>
      <c r="F1" s="7"/>
      <c r="G1" s="7"/>
      <c r="H1" s="2"/>
      <c r="N1" s="2"/>
    </row>
    <row r="2" spans="2:14" x14ac:dyDescent="0.25">
      <c r="B2" s="104"/>
      <c r="C2" s="7"/>
      <c r="D2" s="7"/>
      <c r="E2" s="7"/>
      <c r="F2" s="7"/>
      <c r="G2" s="7"/>
      <c r="H2" s="2"/>
      <c r="N2" s="2"/>
    </row>
    <row r="3" spans="2:14" x14ac:dyDescent="0.25">
      <c r="B3" s="441"/>
      <c r="C3" s="441"/>
      <c r="D3" s="7"/>
      <c r="E3" s="7"/>
      <c r="F3" s="7"/>
      <c r="G3" s="7"/>
      <c r="H3" s="2"/>
      <c r="N3" s="105"/>
    </row>
    <row r="4" spans="2:14" ht="15.75" x14ac:dyDescent="0.25">
      <c r="B4" s="441"/>
      <c r="C4" s="441"/>
      <c r="D4" s="7"/>
      <c r="E4" s="7"/>
      <c r="F4" s="7"/>
      <c r="G4" s="7"/>
      <c r="H4" s="2"/>
      <c r="N4" s="106"/>
    </row>
    <row r="5" spans="2:14" ht="18" x14ac:dyDescent="0.25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 x14ac:dyDescent="0.25">
      <c r="B6" s="443" t="s">
        <v>61</v>
      </c>
      <c r="C6" s="443"/>
      <c r="D6" s="443"/>
      <c r="E6" s="443"/>
      <c r="F6" s="443"/>
      <c r="G6" s="443"/>
      <c r="H6" s="2"/>
      <c r="I6" s="2"/>
    </row>
    <row r="7" spans="2:14" ht="21" x14ac:dyDescent="0.35">
      <c r="B7" s="443"/>
      <c r="C7" s="443"/>
      <c r="D7" s="443"/>
      <c r="E7" s="443"/>
      <c r="F7" s="443"/>
      <c r="G7" s="443"/>
      <c r="H7" s="2"/>
      <c r="I7" s="442" t="s">
        <v>210</v>
      </c>
      <c r="J7" s="442"/>
      <c r="K7" s="442"/>
      <c r="L7" s="442"/>
      <c r="M7" s="442"/>
      <c r="N7" s="442"/>
    </row>
    <row r="8" spans="2:14" ht="21" x14ac:dyDescent="0.35">
      <c r="B8" s="444" t="s">
        <v>211</v>
      </c>
      <c r="C8" s="444"/>
      <c r="D8" s="444"/>
      <c r="E8" s="444"/>
      <c r="F8" s="444"/>
      <c r="G8" s="444"/>
      <c r="H8" s="2"/>
      <c r="I8" s="442" t="s">
        <v>107</v>
      </c>
      <c r="J8" s="442"/>
      <c r="K8" s="442"/>
      <c r="L8" s="442"/>
      <c r="M8" s="442"/>
      <c r="N8" s="442"/>
    </row>
    <row r="9" spans="2:14" ht="21" x14ac:dyDescent="0.35">
      <c r="B9" s="445" t="s">
        <v>113</v>
      </c>
      <c r="C9" s="445"/>
      <c r="D9" s="445"/>
      <c r="E9" s="445"/>
      <c r="F9" s="445"/>
      <c r="G9" s="445"/>
      <c r="H9" s="2"/>
      <c r="I9" s="442"/>
      <c r="J9" s="442"/>
      <c r="K9" s="442"/>
      <c r="L9" s="442"/>
      <c r="M9" s="442"/>
      <c r="N9" s="442"/>
    </row>
    <row r="10" spans="2:14" ht="21" x14ac:dyDescent="0.35">
      <c r="B10" s="109"/>
      <c r="C10" s="110" t="s">
        <v>297</v>
      </c>
      <c r="D10" s="110">
        <v>2026</v>
      </c>
      <c r="E10" s="109"/>
      <c r="F10" s="109"/>
      <c r="G10" s="109"/>
      <c r="H10" s="2"/>
      <c r="I10" s="442" t="s">
        <v>298</v>
      </c>
      <c r="J10" s="442"/>
      <c r="K10" s="442"/>
      <c r="L10" s="442"/>
      <c r="M10" s="442"/>
      <c r="N10" s="442"/>
    </row>
    <row r="11" spans="2:14" ht="16.5" thickBot="1" x14ac:dyDescent="0.3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 x14ac:dyDescent="0.25">
      <c r="B12" s="115"/>
      <c r="C12" s="298" t="s">
        <v>191</v>
      </c>
      <c r="D12" s="116">
        <v>46023</v>
      </c>
      <c r="E12" s="116">
        <v>46023</v>
      </c>
      <c r="F12" s="116">
        <v>46023</v>
      </c>
      <c r="G12" s="117" t="s">
        <v>299</v>
      </c>
      <c r="H12" s="118"/>
      <c r="I12" s="119" t="s">
        <v>300</v>
      </c>
      <c r="J12" s="116" t="s">
        <v>298</v>
      </c>
      <c r="K12" s="116" t="s">
        <v>298</v>
      </c>
      <c r="L12" s="121" t="s">
        <v>298</v>
      </c>
      <c r="M12" s="437" t="s">
        <v>194</v>
      </c>
      <c r="N12" s="439" t="s">
        <v>109</v>
      </c>
    </row>
    <row r="13" spans="2:14" ht="15.75" customHeight="1" thickBot="1" x14ac:dyDescent="0.3">
      <c r="B13" s="122" t="s">
        <v>114</v>
      </c>
      <c r="C13" s="301" t="s">
        <v>195</v>
      </c>
      <c r="D13" s="123">
        <v>45992</v>
      </c>
      <c r="E13" s="123">
        <v>45992</v>
      </c>
      <c r="F13" s="123">
        <v>45658</v>
      </c>
      <c r="G13" s="124" t="s">
        <v>301</v>
      </c>
      <c r="H13" s="118"/>
      <c r="I13" s="125" t="s">
        <v>302</v>
      </c>
      <c r="J13" s="127" t="s">
        <v>303</v>
      </c>
      <c r="K13" s="127" t="s">
        <v>296</v>
      </c>
      <c r="L13" s="128" t="s">
        <v>296</v>
      </c>
      <c r="M13" s="438"/>
      <c r="N13" s="440"/>
    </row>
    <row r="14" spans="2:14" ht="16.5" thickBot="1" x14ac:dyDescent="0.3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 x14ac:dyDescent="0.25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 x14ac:dyDescent="0.35">
      <c r="B16" s="345" t="s">
        <v>212</v>
      </c>
      <c r="C16" s="346">
        <v>28063</v>
      </c>
      <c r="D16" s="197">
        <v>0.42117429004839835</v>
      </c>
      <c r="E16" s="197">
        <v>0.42117429004839835</v>
      </c>
      <c r="F16" s="197">
        <v>5.9030968912407555</v>
      </c>
      <c r="G16" s="198">
        <v>5.9030968912407555</v>
      </c>
      <c r="H16" s="118"/>
      <c r="I16" s="347">
        <v>5.9030968912407555</v>
      </c>
      <c r="J16" s="348">
        <v>5.9030968912407555</v>
      </c>
      <c r="K16" s="348">
        <v>0.42117429004839835</v>
      </c>
      <c r="L16" s="349">
        <v>0.42117429004839835</v>
      </c>
      <c r="M16" s="350">
        <v>28063</v>
      </c>
      <c r="N16" s="351" t="s">
        <v>213</v>
      </c>
    </row>
    <row r="17" spans="2:14" ht="20.25" x14ac:dyDescent="0.3">
      <c r="B17" s="346" t="s">
        <v>214</v>
      </c>
      <c r="C17" s="346">
        <v>13940</v>
      </c>
      <c r="D17" s="197">
        <v>0.73756933430817462</v>
      </c>
      <c r="E17" s="197">
        <v>0.73756933430817462</v>
      </c>
      <c r="F17" s="197">
        <v>10.297469475734911</v>
      </c>
      <c r="G17" s="198">
        <v>10.297469475734911</v>
      </c>
      <c r="H17" s="118"/>
      <c r="I17" s="352">
        <v>10.297469475734911</v>
      </c>
      <c r="J17" s="353">
        <v>10.297469475734911</v>
      </c>
      <c r="K17" s="353">
        <v>0.73756933430817462</v>
      </c>
      <c r="L17" s="354">
        <v>0.73756933430817462</v>
      </c>
      <c r="M17" s="355">
        <v>13940</v>
      </c>
      <c r="N17" s="356" t="s">
        <v>215</v>
      </c>
    </row>
    <row r="18" spans="2:14" ht="20.25" x14ac:dyDescent="0.3">
      <c r="B18" s="346" t="s">
        <v>216</v>
      </c>
      <c r="C18" s="346">
        <v>14123</v>
      </c>
      <c r="D18" s="197">
        <v>-2.1918150922473068E-2</v>
      </c>
      <c r="E18" s="197">
        <v>-2.1918150922473068E-2</v>
      </c>
      <c r="F18" s="197">
        <v>0.26623528001978869</v>
      </c>
      <c r="G18" s="198">
        <v>0.26623528001978869</v>
      </c>
      <c r="H18" s="118"/>
      <c r="I18" s="352">
        <v>0.26623528001978869</v>
      </c>
      <c r="J18" s="353">
        <v>0.26623528001978869</v>
      </c>
      <c r="K18" s="353">
        <v>-2.1918150922473068E-2</v>
      </c>
      <c r="L18" s="354">
        <v>-2.1918150922473068E-2</v>
      </c>
      <c r="M18" s="355">
        <v>14123</v>
      </c>
      <c r="N18" s="356" t="s">
        <v>217</v>
      </c>
    </row>
    <row r="19" spans="2:14" ht="21" x14ac:dyDescent="0.35">
      <c r="B19" s="345" t="s">
        <v>218</v>
      </c>
      <c r="C19" s="346">
        <v>71937</v>
      </c>
      <c r="D19" s="197">
        <v>0.21814827504973433</v>
      </c>
      <c r="E19" s="197">
        <v>0.21814827504973433</v>
      </c>
      <c r="F19" s="197">
        <v>4.4265233049350483</v>
      </c>
      <c r="G19" s="198">
        <v>4.4265233049350483</v>
      </c>
      <c r="H19" s="118"/>
      <c r="I19" s="347">
        <v>4.4265233049350483</v>
      </c>
      <c r="J19" s="348">
        <v>4.4265233049350483</v>
      </c>
      <c r="K19" s="348">
        <v>0.21814827504973433</v>
      </c>
      <c r="L19" s="349">
        <v>0.21814827504973433</v>
      </c>
      <c r="M19" s="350">
        <v>71937</v>
      </c>
      <c r="N19" s="351" t="s">
        <v>208</v>
      </c>
    </row>
    <row r="20" spans="2:14" ht="20.25" x14ac:dyDescent="0.3">
      <c r="B20" s="346" t="s">
        <v>219</v>
      </c>
      <c r="C20" s="346">
        <v>36582</v>
      </c>
      <c r="D20" s="197">
        <v>0.21907144694051084</v>
      </c>
      <c r="E20" s="197">
        <v>0.21907144694051084</v>
      </c>
      <c r="F20" s="197">
        <v>5.0253564183791788</v>
      </c>
      <c r="G20" s="198">
        <v>5.0253564183791788</v>
      </c>
      <c r="H20" s="118"/>
      <c r="I20" s="357">
        <v>5.0253564183791788</v>
      </c>
      <c r="J20" s="358">
        <v>5.0253564183791788</v>
      </c>
      <c r="K20" s="358">
        <v>0.21907144694051084</v>
      </c>
      <c r="L20" s="359">
        <v>0.21907144694051084</v>
      </c>
      <c r="M20" s="360">
        <v>36582</v>
      </c>
      <c r="N20" s="361" t="s">
        <v>220</v>
      </c>
    </row>
    <row r="21" spans="2:14" ht="20.25" x14ac:dyDescent="0.3">
      <c r="B21" s="346" t="s">
        <v>221</v>
      </c>
      <c r="C21" s="346">
        <v>8335</v>
      </c>
      <c r="D21" s="197">
        <v>0.35749523040533582</v>
      </c>
      <c r="E21" s="197">
        <v>0.35749523040533582</v>
      </c>
      <c r="F21" s="197">
        <v>10.080740149680389</v>
      </c>
      <c r="G21" s="198">
        <v>10.080740149680389</v>
      </c>
      <c r="H21" s="118"/>
      <c r="I21" s="352">
        <v>10.080740149680389</v>
      </c>
      <c r="J21" s="353">
        <v>10.080740149680389</v>
      </c>
      <c r="K21" s="353">
        <v>0.35749523040533582</v>
      </c>
      <c r="L21" s="354">
        <v>0.35749523040533582</v>
      </c>
      <c r="M21" s="355">
        <v>8335</v>
      </c>
      <c r="N21" s="356" t="s">
        <v>222</v>
      </c>
    </row>
    <row r="22" spans="2:14" ht="20.25" x14ac:dyDescent="0.3">
      <c r="B22" s="346" t="s">
        <v>223</v>
      </c>
      <c r="C22" s="346">
        <v>2560</v>
      </c>
      <c r="D22" s="197">
        <v>0.38751075094287657</v>
      </c>
      <c r="E22" s="197">
        <v>0.38751075094287657</v>
      </c>
      <c r="F22" s="197">
        <v>3.973107192679004</v>
      </c>
      <c r="G22" s="198">
        <v>3.973107192679004</v>
      </c>
      <c r="H22" s="118"/>
      <c r="I22" s="352">
        <v>3.973107192679004</v>
      </c>
      <c r="J22" s="353">
        <v>3.973107192679004</v>
      </c>
      <c r="K22" s="353">
        <v>0.38751075094287657</v>
      </c>
      <c r="L22" s="354">
        <v>0.38751075094287657</v>
      </c>
      <c r="M22" s="355">
        <v>2560</v>
      </c>
      <c r="N22" s="356" t="s">
        <v>224</v>
      </c>
    </row>
    <row r="23" spans="2:14" ht="20.25" x14ac:dyDescent="0.3">
      <c r="B23" s="346" t="s">
        <v>225</v>
      </c>
      <c r="C23" s="346">
        <v>7287</v>
      </c>
      <c r="D23" s="197">
        <v>0.21530129144091692</v>
      </c>
      <c r="E23" s="197">
        <v>0.21530129144091692</v>
      </c>
      <c r="F23" s="197">
        <v>4.8712487777995417</v>
      </c>
      <c r="G23" s="198">
        <v>4.8712487777995417</v>
      </c>
      <c r="H23" s="118"/>
      <c r="I23" s="352">
        <v>4.8712487777995417</v>
      </c>
      <c r="J23" s="353">
        <v>4.8712487777995417</v>
      </c>
      <c r="K23" s="353">
        <v>0.21530129144091692</v>
      </c>
      <c r="L23" s="354">
        <v>0.21530129144091692</v>
      </c>
      <c r="M23" s="355">
        <v>7287</v>
      </c>
      <c r="N23" s="356" t="s">
        <v>226</v>
      </c>
    </row>
    <row r="24" spans="2:14" ht="20.25" x14ac:dyDescent="0.3">
      <c r="B24" s="346" t="s">
        <v>227</v>
      </c>
      <c r="C24" s="346">
        <v>1598</v>
      </c>
      <c r="D24" s="197">
        <v>0.19617291095352929</v>
      </c>
      <c r="E24" s="197">
        <v>0.19617291095352929</v>
      </c>
      <c r="F24" s="197">
        <v>4.0805179166642613</v>
      </c>
      <c r="G24" s="198">
        <v>4.0805179166642613</v>
      </c>
      <c r="H24" s="118"/>
      <c r="I24" s="352">
        <v>4.0805179166642613</v>
      </c>
      <c r="J24" s="353">
        <v>4.0805179166642613</v>
      </c>
      <c r="K24" s="353">
        <v>0.19617291095352929</v>
      </c>
      <c r="L24" s="354">
        <v>0.19617291095352929</v>
      </c>
      <c r="M24" s="355">
        <v>1598</v>
      </c>
      <c r="N24" s="356" t="s">
        <v>228</v>
      </c>
    </row>
    <row r="25" spans="2:14" ht="20.25" x14ac:dyDescent="0.3">
      <c r="B25" s="346" t="s">
        <v>229</v>
      </c>
      <c r="C25" s="346">
        <v>16802</v>
      </c>
      <c r="D25" s="197">
        <v>0.12027482292931158</v>
      </c>
      <c r="E25" s="197">
        <v>0.12027482292931158</v>
      </c>
      <c r="F25" s="197">
        <v>2.6098147059733012</v>
      </c>
      <c r="G25" s="198">
        <v>2.6098147059733012</v>
      </c>
      <c r="H25" s="118"/>
      <c r="I25" s="352">
        <v>2.6098147059733012</v>
      </c>
      <c r="J25" s="353">
        <v>2.6098147059733012</v>
      </c>
      <c r="K25" s="353">
        <v>0.12027482292931158</v>
      </c>
      <c r="L25" s="354">
        <v>0.12027482292931158</v>
      </c>
      <c r="M25" s="355">
        <v>16802</v>
      </c>
      <c r="N25" s="356" t="s">
        <v>230</v>
      </c>
    </row>
    <row r="26" spans="2:14" ht="20.25" x14ac:dyDescent="0.3">
      <c r="B26" s="346" t="s">
        <v>231</v>
      </c>
      <c r="C26" s="346">
        <v>35355</v>
      </c>
      <c r="D26" s="197">
        <v>0.21707750143578064</v>
      </c>
      <c r="E26" s="197">
        <v>0.21707750143578064</v>
      </c>
      <c r="F26" s="197">
        <v>3.7404296314972774</v>
      </c>
      <c r="G26" s="198">
        <v>3.7404296314972774</v>
      </c>
      <c r="H26" s="118"/>
      <c r="I26" s="357">
        <v>3.7404296314972774</v>
      </c>
      <c r="J26" s="358">
        <v>3.7404296314972774</v>
      </c>
      <c r="K26" s="358">
        <v>0.21707750143578064</v>
      </c>
      <c r="L26" s="359">
        <v>0.21707750143578064</v>
      </c>
      <c r="M26" s="360">
        <v>35355</v>
      </c>
      <c r="N26" s="361" t="s">
        <v>232</v>
      </c>
    </row>
    <row r="27" spans="2:14" ht="20.25" x14ac:dyDescent="0.3">
      <c r="B27" s="346" t="s">
        <v>233</v>
      </c>
      <c r="C27" s="346">
        <v>12377</v>
      </c>
      <c r="D27" s="197">
        <v>8.3753247498341565E-2</v>
      </c>
      <c r="E27" s="197">
        <v>8.3753247498341565E-2</v>
      </c>
      <c r="F27" s="197">
        <v>0.13290212834320414</v>
      </c>
      <c r="G27" s="198">
        <v>0.13290212834320414</v>
      </c>
      <c r="H27" s="118"/>
      <c r="I27" s="352">
        <v>0.13290212834320414</v>
      </c>
      <c r="J27" s="353">
        <v>0.13290212834320414</v>
      </c>
      <c r="K27" s="353">
        <v>8.3753247498341565E-2</v>
      </c>
      <c r="L27" s="354">
        <v>8.3753247498341565E-2</v>
      </c>
      <c r="M27" s="355">
        <v>12377</v>
      </c>
      <c r="N27" s="356" t="s">
        <v>234</v>
      </c>
    </row>
    <row r="28" spans="2:14" ht="20.25" x14ac:dyDescent="0.3">
      <c r="B28" s="346" t="s">
        <v>235</v>
      </c>
      <c r="C28" s="346">
        <v>10455</v>
      </c>
      <c r="D28" s="197">
        <v>0.45963598804990013</v>
      </c>
      <c r="E28" s="197">
        <v>0.45963598804990013</v>
      </c>
      <c r="F28" s="197">
        <v>5.3617237484109292</v>
      </c>
      <c r="G28" s="198">
        <v>5.3617237484109292</v>
      </c>
      <c r="H28" s="118"/>
      <c r="I28" s="352">
        <v>5.3617237484109292</v>
      </c>
      <c r="J28" s="353">
        <v>5.3617237484109292</v>
      </c>
      <c r="K28" s="353">
        <v>0.45963598804990013</v>
      </c>
      <c r="L28" s="353">
        <v>0.45963598804990013</v>
      </c>
      <c r="M28" s="362">
        <v>10455</v>
      </c>
      <c r="N28" s="356" t="s">
        <v>236</v>
      </c>
    </row>
    <row r="29" spans="2:14" ht="20.25" x14ac:dyDescent="0.3">
      <c r="B29" s="346" t="s">
        <v>237</v>
      </c>
      <c r="C29" s="346">
        <v>3580</v>
      </c>
      <c r="D29" s="197">
        <v>0.25834743232908686</v>
      </c>
      <c r="E29" s="197">
        <v>0.25834743232908686</v>
      </c>
      <c r="F29" s="197">
        <v>2.920116150728358</v>
      </c>
      <c r="G29" s="198">
        <v>2.920116150728358</v>
      </c>
      <c r="H29" s="118"/>
      <c r="I29" s="352">
        <v>2.920116150728358</v>
      </c>
      <c r="J29" s="353">
        <v>2.920116150728358</v>
      </c>
      <c r="K29" s="353">
        <v>0.25834743232908686</v>
      </c>
      <c r="L29" s="353">
        <v>0.25834743232908686</v>
      </c>
      <c r="M29" s="362">
        <v>3580</v>
      </c>
      <c r="N29" s="356" t="s">
        <v>238</v>
      </c>
    </row>
    <row r="30" spans="2:14" ht="20.25" x14ac:dyDescent="0.3">
      <c r="B30" s="346" t="s">
        <v>239</v>
      </c>
      <c r="C30" s="346">
        <v>8943</v>
      </c>
      <c r="D30" s="197">
        <v>7.2390381914044788E-2</v>
      </c>
      <c r="E30" s="197">
        <v>7.2390381914044788E-2</v>
      </c>
      <c r="F30" s="197">
        <v>5.345992106810793</v>
      </c>
      <c r="G30" s="198">
        <v>5.345992106810793</v>
      </c>
      <c r="I30" s="363">
        <v>5.345992106810793</v>
      </c>
      <c r="J30" s="364">
        <v>5.345992106810793</v>
      </c>
      <c r="K30" s="364">
        <v>7.2390381914044788E-2</v>
      </c>
      <c r="L30" s="364">
        <v>7.2390381914044788E-2</v>
      </c>
      <c r="M30" s="365">
        <v>8943</v>
      </c>
      <c r="N30" s="356" t="s">
        <v>240</v>
      </c>
    </row>
    <row r="31" spans="2:14" ht="21.75" thickBot="1" x14ac:dyDescent="0.4">
      <c r="B31" s="366" t="s">
        <v>115</v>
      </c>
      <c r="C31" s="367">
        <v>100000</v>
      </c>
      <c r="D31" s="211">
        <v>0.27641401879543448</v>
      </c>
      <c r="E31" s="211">
        <v>0.27641401879543448</v>
      </c>
      <c r="F31" s="211">
        <v>4.846658567582951</v>
      </c>
      <c r="G31" s="212">
        <v>4.846658567582951</v>
      </c>
      <c r="I31" s="347">
        <v>4.846658567582951</v>
      </c>
      <c r="J31" s="348">
        <v>4.846658567582951</v>
      </c>
      <c r="K31" s="348">
        <v>0.27641401879543448</v>
      </c>
      <c r="L31" s="349">
        <v>0.27641401879543448</v>
      </c>
      <c r="M31" s="350">
        <v>100000</v>
      </c>
      <c r="N31" s="416" t="s">
        <v>110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P916"/>
  <sheetViews>
    <sheetView tabSelected="1" topLeftCell="A891" zoomScale="85" zoomScaleNormal="85" workbookViewId="0">
      <selection activeCell="K922" sqref="K922"/>
    </sheetView>
  </sheetViews>
  <sheetFormatPr baseColWidth="10" defaultRowHeight="15.75" x14ac:dyDescent="0.2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7.7109375" style="23" bestFit="1" customWidth="1"/>
    <col min="12" max="12" width="10.7109375" style="23" bestFit="1" customWidth="1"/>
    <col min="13" max="13" width="40.85546875" bestFit="1" customWidth="1"/>
    <col min="14" max="14" width="34.5703125" bestFit="1" customWidth="1"/>
    <col min="15" max="15" width="30.42578125" bestFit="1" customWidth="1"/>
    <col min="16" max="16" width="25.140625" bestFit="1" customWidth="1"/>
  </cols>
  <sheetData>
    <row r="7" spans="2:12" ht="18.75" x14ac:dyDescent="0.3">
      <c r="B7" s="448" t="s">
        <v>61</v>
      </c>
      <c r="C7" s="448"/>
      <c r="D7" s="448"/>
      <c r="E7" s="448"/>
      <c r="F7" s="448"/>
      <c r="G7" s="448"/>
      <c r="H7" s="448"/>
      <c r="I7" s="448"/>
      <c r="J7" s="448"/>
      <c r="K7" s="448"/>
      <c r="L7" s="448"/>
    </row>
    <row r="8" spans="2:12" ht="15" x14ac:dyDescent="0.25">
      <c r="B8" s="448" t="s">
        <v>112</v>
      </c>
      <c r="C8" s="448"/>
      <c r="D8" s="448"/>
      <c r="E8" s="448"/>
      <c r="F8" s="448"/>
      <c r="G8" s="448"/>
      <c r="H8" s="448"/>
      <c r="I8" s="448"/>
      <c r="J8" s="448"/>
      <c r="K8" s="448"/>
      <c r="L8" s="448"/>
    </row>
    <row r="9" spans="2:12" ht="15" x14ac:dyDescent="0.25">
      <c r="B9" s="448"/>
      <c r="C9" s="448"/>
      <c r="D9" s="448"/>
      <c r="E9" s="448"/>
      <c r="F9" s="448"/>
      <c r="G9" s="448"/>
      <c r="H9" s="448"/>
      <c r="I9" s="448"/>
      <c r="J9" s="448"/>
      <c r="K9" s="448"/>
      <c r="L9" s="448"/>
    </row>
    <row r="10" spans="2:12" ht="16.5" thickBot="1" x14ac:dyDescent="0.3"/>
    <row r="11" spans="2:12" x14ac:dyDescent="0.25">
      <c r="B11" s="24"/>
      <c r="C11" s="446" t="s">
        <v>6</v>
      </c>
      <c r="D11" s="447"/>
      <c r="E11" s="447"/>
      <c r="F11" s="447"/>
      <c r="G11" s="447"/>
      <c r="H11" s="447"/>
      <c r="I11" s="447"/>
      <c r="J11" s="447"/>
      <c r="K11" s="371"/>
      <c r="L11" s="25" t="s">
        <v>7</v>
      </c>
    </row>
    <row r="12" spans="2:12" x14ac:dyDescent="0.25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 x14ac:dyDescent="0.3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 x14ac:dyDescent="0.25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 x14ac:dyDescent="0.25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 x14ac:dyDescent="0.25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 x14ac:dyDescent="0.25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 x14ac:dyDescent="0.25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 x14ac:dyDescent="0.25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 x14ac:dyDescent="0.25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 x14ac:dyDescent="0.25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 x14ac:dyDescent="0.25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 x14ac:dyDescent="0.25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 x14ac:dyDescent="0.25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 x14ac:dyDescent="0.25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 x14ac:dyDescent="0.25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 x14ac:dyDescent="0.25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 x14ac:dyDescent="0.25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 x14ac:dyDescent="0.25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 x14ac:dyDescent="0.25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 x14ac:dyDescent="0.25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 x14ac:dyDescent="0.25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 x14ac:dyDescent="0.25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 x14ac:dyDescent="0.25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 x14ac:dyDescent="0.25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 x14ac:dyDescent="0.25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 x14ac:dyDescent="0.25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 x14ac:dyDescent="0.25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 x14ac:dyDescent="0.25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 x14ac:dyDescent="0.25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 x14ac:dyDescent="0.25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 x14ac:dyDescent="0.25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 x14ac:dyDescent="0.25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 x14ac:dyDescent="0.25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 x14ac:dyDescent="0.25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 x14ac:dyDescent="0.25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 x14ac:dyDescent="0.25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 x14ac:dyDescent="0.25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 x14ac:dyDescent="0.25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 x14ac:dyDescent="0.25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 x14ac:dyDescent="0.25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 x14ac:dyDescent="0.25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 x14ac:dyDescent="0.25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 x14ac:dyDescent="0.25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 x14ac:dyDescent="0.25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 x14ac:dyDescent="0.25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 x14ac:dyDescent="0.25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 x14ac:dyDescent="0.25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 x14ac:dyDescent="0.25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 x14ac:dyDescent="0.25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 x14ac:dyDescent="0.25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 x14ac:dyDescent="0.25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 x14ac:dyDescent="0.25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 x14ac:dyDescent="0.25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 x14ac:dyDescent="0.25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 x14ac:dyDescent="0.25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 x14ac:dyDescent="0.25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 x14ac:dyDescent="0.25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 x14ac:dyDescent="0.25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 x14ac:dyDescent="0.25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 x14ac:dyDescent="0.25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 x14ac:dyDescent="0.25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 x14ac:dyDescent="0.25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 x14ac:dyDescent="0.25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 x14ac:dyDescent="0.25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 x14ac:dyDescent="0.25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 x14ac:dyDescent="0.25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 x14ac:dyDescent="0.25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 x14ac:dyDescent="0.25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 x14ac:dyDescent="0.25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 x14ac:dyDescent="0.25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 x14ac:dyDescent="0.25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 x14ac:dyDescent="0.25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 x14ac:dyDescent="0.25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 x14ac:dyDescent="0.25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 x14ac:dyDescent="0.25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 x14ac:dyDescent="0.25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 x14ac:dyDescent="0.25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 x14ac:dyDescent="0.25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 x14ac:dyDescent="0.25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 x14ac:dyDescent="0.25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 x14ac:dyDescent="0.25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 x14ac:dyDescent="0.25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 x14ac:dyDescent="0.25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 x14ac:dyDescent="0.25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 x14ac:dyDescent="0.25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 x14ac:dyDescent="0.25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 x14ac:dyDescent="0.25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 x14ac:dyDescent="0.25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 x14ac:dyDescent="0.25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 x14ac:dyDescent="0.25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 x14ac:dyDescent="0.25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 x14ac:dyDescent="0.25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 x14ac:dyDescent="0.25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 x14ac:dyDescent="0.25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 x14ac:dyDescent="0.25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 x14ac:dyDescent="0.25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 x14ac:dyDescent="0.25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 x14ac:dyDescent="0.25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 x14ac:dyDescent="0.25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 x14ac:dyDescent="0.25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 x14ac:dyDescent="0.25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 x14ac:dyDescent="0.25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 x14ac:dyDescent="0.25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 x14ac:dyDescent="0.25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 x14ac:dyDescent="0.25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 x14ac:dyDescent="0.25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 x14ac:dyDescent="0.25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 x14ac:dyDescent="0.25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 x14ac:dyDescent="0.25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 x14ac:dyDescent="0.25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 x14ac:dyDescent="0.25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 x14ac:dyDescent="0.25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 x14ac:dyDescent="0.25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 x14ac:dyDescent="0.25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 x14ac:dyDescent="0.25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 x14ac:dyDescent="0.25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 x14ac:dyDescent="0.25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 x14ac:dyDescent="0.25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 x14ac:dyDescent="0.25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 x14ac:dyDescent="0.25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 x14ac:dyDescent="0.25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 x14ac:dyDescent="0.25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 x14ac:dyDescent="0.25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 x14ac:dyDescent="0.25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 x14ac:dyDescent="0.25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 x14ac:dyDescent="0.25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 x14ac:dyDescent="0.25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 x14ac:dyDescent="0.25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 x14ac:dyDescent="0.25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 x14ac:dyDescent="0.25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 x14ac:dyDescent="0.25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 x14ac:dyDescent="0.25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 x14ac:dyDescent="0.25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 x14ac:dyDescent="0.25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 x14ac:dyDescent="0.25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 x14ac:dyDescent="0.25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 x14ac:dyDescent="0.25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 x14ac:dyDescent="0.25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 x14ac:dyDescent="0.25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 x14ac:dyDescent="0.25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 x14ac:dyDescent="0.25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 x14ac:dyDescent="0.25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 x14ac:dyDescent="0.25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 x14ac:dyDescent="0.25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 x14ac:dyDescent="0.25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 x14ac:dyDescent="0.25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 x14ac:dyDescent="0.25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 x14ac:dyDescent="0.25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 x14ac:dyDescent="0.25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 x14ac:dyDescent="0.25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 x14ac:dyDescent="0.25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 x14ac:dyDescent="0.25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 x14ac:dyDescent="0.25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 x14ac:dyDescent="0.25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 x14ac:dyDescent="0.25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 x14ac:dyDescent="0.25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 x14ac:dyDescent="0.25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 x14ac:dyDescent="0.25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 x14ac:dyDescent="0.25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 x14ac:dyDescent="0.25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 x14ac:dyDescent="0.25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 x14ac:dyDescent="0.25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 x14ac:dyDescent="0.25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 x14ac:dyDescent="0.25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 x14ac:dyDescent="0.25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 x14ac:dyDescent="0.25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 x14ac:dyDescent="0.25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 x14ac:dyDescent="0.25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 x14ac:dyDescent="0.25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 x14ac:dyDescent="0.25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 x14ac:dyDescent="0.25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 x14ac:dyDescent="0.25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 x14ac:dyDescent="0.25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 x14ac:dyDescent="0.25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 x14ac:dyDescent="0.25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 x14ac:dyDescent="0.25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 x14ac:dyDescent="0.25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 x14ac:dyDescent="0.25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 x14ac:dyDescent="0.25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 x14ac:dyDescent="0.25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 x14ac:dyDescent="0.25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 x14ac:dyDescent="0.25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 x14ac:dyDescent="0.25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 x14ac:dyDescent="0.25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 x14ac:dyDescent="0.25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 x14ac:dyDescent="0.25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 x14ac:dyDescent="0.25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 x14ac:dyDescent="0.25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 x14ac:dyDescent="0.25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 x14ac:dyDescent="0.25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 x14ac:dyDescent="0.25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 x14ac:dyDescent="0.25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 x14ac:dyDescent="0.25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 x14ac:dyDescent="0.25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 x14ac:dyDescent="0.25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 x14ac:dyDescent="0.25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 x14ac:dyDescent="0.25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 x14ac:dyDescent="0.25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 x14ac:dyDescent="0.25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 x14ac:dyDescent="0.25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 x14ac:dyDescent="0.25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 x14ac:dyDescent="0.25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 x14ac:dyDescent="0.25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 x14ac:dyDescent="0.25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 x14ac:dyDescent="0.25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 x14ac:dyDescent="0.25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 x14ac:dyDescent="0.25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 x14ac:dyDescent="0.25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 x14ac:dyDescent="0.25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 x14ac:dyDescent="0.25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 x14ac:dyDescent="0.25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 x14ac:dyDescent="0.25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 x14ac:dyDescent="0.25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 x14ac:dyDescent="0.25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 x14ac:dyDescent="0.25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 x14ac:dyDescent="0.25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 x14ac:dyDescent="0.25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 x14ac:dyDescent="0.25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 x14ac:dyDescent="0.25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 x14ac:dyDescent="0.25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 x14ac:dyDescent="0.25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 x14ac:dyDescent="0.25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 x14ac:dyDescent="0.25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 x14ac:dyDescent="0.25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 x14ac:dyDescent="0.25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 x14ac:dyDescent="0.25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 x14ac:dyDescent="0.25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 x14ac:dyDescent="0.25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 x14ac:dyDescent="0.25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 x14ac:dyDescent="0.25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 x14ac:dyDescent="0.25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 x14ac:dyDescent="0.25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 x14ac:dyDescent="0.25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 x14ac:dyDescent="0.25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 x14ac:dyDescent="0.25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 x14ac:dyDescent="0.25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 x14ac:dyDescent="0.25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 x14ac:dyDescent="0.25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 x14ac:dyDescent="0.25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 x14ac:dyDescent="0.25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 x14ac:dyDescent="0.25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 x14ac:dyDescent="0.25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 x14ac:dyDescent="0.25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 x14ac:dyDescent="0.25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 x14ac:dyDescent="0.25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 x14ac:dyDescent="0.25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 x14ac:dyDescent="0.25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 x14ac:dyDescent="0.25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 x14ac:dyDescent="0.25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 x14ac:dyDescent="0.25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 x14ac:dyDescent="0.25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 x14ac:dyDescent="0.25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 x14ac:dyDescent="0.25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 x14ac:dyDescent="0.25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 x14ac:dyDescent="0.25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 x14ac:dyDescent="0.25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 x14ac:dyDescent="0.25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 x14ac:dyDescent="0.25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 x14ac:dyDescent="0.25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 x14ac:dyDescent="0.25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 x14ac:dyDescent="0.25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 x14ac:dyDescent="0.25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 x14ac:dyDescent="0.25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 x14ac:dyDescent="0.25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 x14ac:dyDescent="0.25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 x14ac:dyDescent="0.25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 x14ac:dyDescent="0.25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 x14ac:dyDescent="0.25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 x14ac:dyDescent="0.25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 x14ac:dyDescent="0.25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 x14ac:dyDescent="0.25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 x14ac:dyDescent="0.25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 x14ac:dyDescent="0.25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 x14ac:dyDescent="0.25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 x14ac:dyDescent="0.25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 x14ac:dyDescent="0.25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 x14ac:dyDescent="0.25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 x14ac:dyDescent="0.25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 x14ac:dyDescent="0.25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 x14ac:dyDescent="0.25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 x14ac:dyDescent="0.25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 x14ac:dyDescent="0.25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 x14ac:dyDescent="0.25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 x14ac:dyDescent="0.25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 x14ac:dyDescent="0.25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 x14ac:dyDescent="0.25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 x14ac:dyDescent="0.25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 x14ac:dyDescent="0.25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 x14ac:dyDescent="0.25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 x14ac:dyDescent="0.25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 x14ac:dyDescent="0.25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 x14ac:dyDescent="0.25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 x14ac:dyDescent="0.25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 x14ac:dyDescent="0.25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 x14ac:dyDescent="0.25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 x14ac:dyDescent="0.25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 x14ac:dyDescent="0.25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 x14ac:dyDescent="0.25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 x14ac:dyDescent="0.25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 x14ac:dyDescent="0.25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 x14ac:dyDescent="0.25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 x14ac:dyDescent="0.25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 x14ac:dyDescent="0.25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 x14ac:dyDescent="0.25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 x14ac:dyDescent="0.25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 x14ac:dyDescent="0.25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 x14ac:dyDescent="0.25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 x14ac:dyDescent="0.25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 x14ac:dyDescent="0.25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 x14ac:dyDescent="0.25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 x14ac:dyDescent="0.25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 x14ac:dyDescent="0.25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 x14ac:dyDescent="0.25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 x14ac:dyDescent="0.25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 x14ac:dyDescent="0.25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 x14ac:dyDescent="0.25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 x14ac:dyDescent="0.25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 x14ac:dyDescent="0.25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 x14ac:dyDescent="0.25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 x14ac:dyDescent="0.25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 x14ac:dyDescent="0.25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 x14ac:dyDescent="0.25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 x14ac:dyDescent="0.25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 x14ac:dyDescent="0.25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 x14ac:dyDescent="0.25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 x14ac:dyDescent="0.25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 x14ac:dyDescent="0.25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 x14ac:dyDescent="0.25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 x14ac:dyDescent="0.25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 x14ac:dyDescent="0.25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 x14ac:dyDescent="0.25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 x14ac:dyDescent="0.25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 x14ac:dyDescent="0.25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 x14ac:dyDescent="0.25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 x14ac:dyDescent="0.25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 x14ac:dyDescent="0.25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 x14ac:dyDescent="0.25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 x14ac:dyDescent="0.25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 x14ac:dyDescent="0.25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 x14ac:dyDescent="0.25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 x14ac:dyDescent="0.25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 x14ac:dyDescent="0.25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 x14ac:dyDescent="0.25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 x14ac:dyDescent="0.25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 x14ac:dyDescent="0.25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 x14ac:dyDescent="0.25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 x14ac:dyDescent="0.25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 x14ac:dyDescent="0.25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 x14ac:dyDescent="0.25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 x14ac:dyDescent="0.25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 x14ac:dyDescent="0.25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 x14ac:dyDescent="0.25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 x14ac:dyDescent="0.25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 x14ac:dyDescent="0.25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 x14ac:dyDescent="0.25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 x14ac:dyDescent="0.25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 x14ac:dyDescent="0.25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 x14ac:dyDescent="0.25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 x14ac:dyDescent="0.25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 x14ac:dyDescent="0.25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 x14ac:dyDescent="0.25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 x14ac:dyDescent="0.25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 x14ac:dyDescent="0.25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 x14ac:dyDescent="0.25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 x14ac:dyDescent="0.25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 x14ac:dyDescent="0.25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 x14ac:dyDescent="0.25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 x14ac:dyDescent="0.25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 x14ac:dyDescent="0.25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 x14ac:dyDescent="0.25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 x14ac:dyDescent="0.25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 x14ac:dyDescent="0.25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 x14ac:dyDescent="0.25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 x14ac:dyDescent="0.25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 x14ac:dyDescent="0.25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 x14ac:dyDescent="0.25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 x14ac:dyDescent="0.25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 x14ac:dyDescent="0.25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 x14ac:dyDescent="0.25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 x14ac:dyDescent="0.25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 x14ac:dyDescent="0.25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 x14ac:dyDescent="0.25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 x14ac:dyDescent="0.25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 x14ac:dyDescent="0.25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 x14ac:dyDescent="0.25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 x14ac:dyDescent="0.25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 x14ac:dyDescent="0.25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 x14ac:dyDescent="0.25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 x14ac:dyDescent="0.25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 x14ac:dyDescent="0.25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 x14ac:dyDescent="0.25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 x14ac:dyDescent="0.25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 x14ac:dyDescent="0.25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 x14ac:dyDescent="0.25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 x14ac:dyDescent="0.25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 x14ac:dyDescent="0.25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 x14ac:dyDescent="0.25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 x14ac:dyDescent="0.25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 x14ac:dyDescent="0.25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 x14ac:dyDescent="0.25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 x14ac:dyDescent="0.25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 x14ac:dyDescent="0.25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 x14ac:dyDescent="0.25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 x14ac:dyDescent="0.25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 x14ac:dyDescent="0.25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 x14ac:dyDescent="0.25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 x14ac:dyDescent="0.25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 x14ac:dyDescent="0.25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 x14ac:dyDescent="0.25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 x14ac:dyDescent="0.25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 x14ac:dyDescent="0.25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 x14ac:dyDescent="0.25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 x14ac:dyDescent="0.25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 x14ac:dyDescent="0.25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 x14ac:dyDescent="0.25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 x14ac:dyDescent="0.25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 x14ac:dyDescent="0.25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 x14ac:dyDescent="0.25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 x14ac:dyDescent="0.25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 x14ac:dyDescent="0.25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 x14ac:dyDescent="0.25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 x14ac:dyDescent="0.25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 x14ac:dyDescent="0.25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 x14ac:dyDescent="0.25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 x14ac:dyDescent="0.25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 x14ac:dyDescent="0.25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 x14ac:dyDescent="0.25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 x14ac:dyDescent="0.25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 x14ac:dyDescent="0.25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 x14ac:dyDescent="0.25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 x14ac:dyDescent="0.25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 x14ac:dyDescent="0.25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 x14ac:dyDescent="0.25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 x14ac:dyDescent="0.25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 x14ac:dyDescent="0.25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 x14ac:dyDescent="0.25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 x14ac:dyDescent="0.25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 x14ac:dyDescent="0.25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 x14ac:dyDescent="0.25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 x14ac:dyDescent="0.25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 x14ac:dyDescent="0.25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 x14ac:dyDescent="0.25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 x14ac:dyDescent="0.25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 x14ac:dyDescent="0.25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 x14ac:dyDescent="0.25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 x14ac:dyDescent="0.25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 x14ac:dyDescent="0.25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 x14ac:dyDescent="0.25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 x14ac:dyDescent="0.25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 x14ac:dyDescent="0.25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 x14ac:dyDescent="0.25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 x14ac:dyDescent="0.25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 x14ac:dyDescent="0.25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 x14ac:dyDescent="0.25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 x14ac:dyDescent="0.25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 x14ac:dyDescent="0.25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 x14ac:dyDescent="0.25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 x14ac:dyDescent="0.25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 x14ac:dyDescent="0.25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 x14ac:dyDescent="0.25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 x14ac:dyDescent="0.25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 x14ac:dyDescent="0.25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 x14ac:dyDescent="0.25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 x14ac:dyDescent="0.25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 x14ac:dyDescent="0.25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 x14ac:dyDescent="0.25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 x14ac:dyDescent="0.25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 x14ac:dyDescent="0.25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 x14ac:dyDescent="0.25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 x14ac:dyDescent="0.25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 x14ac:dyDescent="0.25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 x14ac:dyDescent="0.25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 x14ac:dyDescent="0.25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 x14ac:dyDescent="0.25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 x14ac:dyDescent="0.25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 x14ac:dyDescent="0.25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 x14ac:dyDescent="0.25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 x14ac:dyDescent="0.25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 x14ac:dyDescent="0.25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 x14ac:dyDescent="0.25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 x14ac:dyDescent="0.25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 x14ac:dyDescent="0.25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 x14ac:dyDescent="0.25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 x14ac:dyDescent="0.25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 x14ac:dyDescent="0.25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 x14ac:dyDescent="0.25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 x14ac:dyDescent="0.25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 x14ac:dyDescent="0.25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 x14ac:dyDescent="0.25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 x14ac:dyDescent="0.25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 x14ac:dyDescent="0.25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 x14ac:dyDescent="0.25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 x14ac:dyDescent="0.25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 x14ac:dyDescent="0.25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 x14ac:dyDescent="0.25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 x14ac:dyDescent="0.25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 x14ac:dyDescent="0.25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 x14ac:dyDescent="0.25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 x14ac:dyDescent="0.25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 x14ac:dyDescent="0.25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 x14ac:dyDescent="0.25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 x14ac:dyDescent="0.25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 x14ac:dyDescent="0.25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 x14ac:dyDescent="0.25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 x14ac:dyDescent="0.25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 x14ac:dyDescent="0.25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 x14ac:dyDescent="0.25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 x14ac:dyDescent="0.25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 x14ac:dyDescent="0.25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 x14ac:dyDescent="0.25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 x14ac:dyDescent="0.25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 x14ac:dyDescent="0.25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 x14ac:dyDescent="0.25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 x14ac:dyDescent="0.25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 x14ac:dyDescent="0.25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 x14ac:dyDescent="0.25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 x14ac:dyDescent="0.25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 x14ac:dyDescent="0.25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 x14ac:dyDescent="0.25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 x14ac:dyDescent="0.25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 x14ac:dyDescent="0.25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 x14ac:dyDescent="0.25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 x14ac:dyDescent="0.25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 x14ac:dyDescent="0.25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 x14ac:dyDescent="0.25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 x14ac:dyDescent="0.25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 x14ac:dyDescent="0.25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 x14ac:dyDescent="0.25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 x14ac:dyDescent="0.25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 x14ac:dyDescent="0.25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 x14ac:dyDescent="0.25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 x14ac:dyDescent="0.25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 x14ac:dyDescent="0.25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 x14ac:dyDescent="0.25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 x14ac:dyDescent="0.25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 x14ac:dyDescent="0.25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 x14ac:dyDescent="0.25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 x14ac:dyDescent="0.25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 x14ac:dyDescent="0.25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 x14ac:dyDescent="0.25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 x14ac:dyDescent="0.25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 x14ac:dyDescent="0.25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 x14ac:dyDescent="0.25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 x14ac:dyDescent="0.25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 x14ac:dyDescent="0.25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 x14ac:dyDescent="0.25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 x14ac:dyDescent="0.25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 x14ac:dyDescent="0.25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 x14ac:dyDescent="0.25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 x14ac:dyDescent="0.25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 x14ac:dyDescent="0.25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 x14ac:dyDescent="0.25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 x14ac:dyDescent="0.25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 x14ac:dyDescent="0.25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 x14ac:dyDescent="0.25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 x14ac:dyDescent="0.25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 x14ac:dyDescent="0.25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 x14ac:dyDescent="0.25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 x14ac:dyDescent="0.25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 x14ac:dyDescent="0.25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 x14ac:dyDescent="0.25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 x14ac:dyDescent="0.25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 x14ac:dyDescent="0.25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 x14ac:dyDescent="0.25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 x14ac:dyDescent="0.25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 x14ac:dyDescent="0.25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 x14ac:dyDescent="0.25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 x14ac:dyDescent="0.25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 x14ac:dyDescent="0.25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 x14ac:dyDescent="0.25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 x14ac:dyDescent="0.25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 x14ac:dyDescent="0.25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 x14ac:dyDescent="0.25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 x14ac:dyDescent="0.25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 x14ac:dyDescent="0.25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 x14ac:dyDescent="0.25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 x14ac:dyDescent="0.25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 x14ac:dyDescent="0.25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 x14ac:dyDescent="0.25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 x14ac:dyDescent="0.25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 x14ac:dyDescent="0.25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 x14ac:dyDescent="0.25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 x14ac:dyDescent="0.25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 x14ac:dyDescent="0.25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 x14ac:dyDescent="0.25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 x14ac:dyDescent="0.25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 x14ac:dyDescent="0.25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 x14ac:dyDescent="0.25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 x14ac:dyDescent="0.25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 x14ac:dyDescent="0.25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 x14ac:dyDescent="0.25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 x14ac:dyDescent="0.25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 x14ac:dyDescent="0.25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 x14ac:dyDescent="0.25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 x14ac:dyDescent="0.25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 x14ac:dyDescent="0.25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 x14ac:dyDescent="0.25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 x14ac:dyDescent="0.25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 x14ac:dyDescent="0.25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 x14ac:dyDescent="0.25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 x14ac:dyDescent="0.25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 x14ac:dyDescent="0.25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 x14ac:dyDescent="0.25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 x14ac:dyDescent="0.25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 x14ac:dyDescent="0.25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 x14ac:dyDescent="0.25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 x14ac:dyDescent="0.25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 x14ac:dyDescent="0.25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 x14ac:dyDescent="0.25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 x14ac:dyDescent="0.25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 x14ac:dyDescent="0.25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 x14ac:dyDescent="0.25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 x14ac:dyDescent="0.25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 x14ac:dyDescent="0.25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 x14ac:dyDescent="0.25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 x14ac:dyDescent="0.25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 x14ac:dyDescent="0.25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 x14ac:dyDescent="0.25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 x14ac:dyDescent="0.25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 x14ac:dyDescent="0.25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 x14ac:dyDescent="0.25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 x14ac:dyDescent="0.25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 x14ac:dyDescent="0.25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 x14ac:dyDescent="0.25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 x14ac:dyDescent="0.25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 x14ac:dyDescent="0.25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 x14ac:dyDescent="0.25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 x14ac:dyDescent="0.25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 x14ac:dyDescent="0.25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 x14ac:dyDescent="0.25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 x14ac:dyDescent="0.25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 x14ac:dyDescent="0.25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 x14ac:dyDescent="0.25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 x14ac:dyDescent="0.25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 x14ac:dyDescent="0.25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 x14ac:dyDescent="0.25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 x14ac:dyDescent="0.25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 x14ac:dyDescent="0.25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 x14ac:dyDescent="0.25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 x14ac:dyDescent="0.25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 x14ac:dyDescent="0.25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 x14ac:dyDescent="0.25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 x14ac:dyDescent="0.25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 x14ac:dyDescent="0.25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 x14ac:dyDescent="0.25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 x14ac:dyDescent="0.25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 x14ac:dyDescent="0.25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 x14ac:dyDescent="0.25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 x14ac:dyDescent="0.25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 x14ac:dyDescent="0.25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 x14ac:dyDescent="0.25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 x14ac:dyDescent="0.25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 x14ac:dyDescent="0.25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 x14ac:dyDescent="0.25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 x14ac:dyDescent="0.25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 x14ac:dyDescent="0.25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 x14ac:dyDescent="0.25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 x14ac:dyDescent="0.25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 x14ac:dyDescent="0.25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 x14ac:dyDescent="0.25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 x14ac:dyDescent="0.25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 x14ac:dyDescent="0.25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 x14ac:dyDescent="0.25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 x14ac:dyDescent="0.25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 x14ac:dyDescent="0.25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 x14ac:dyDescent="0.25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 x14ac:dyDescent="0.25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 x14ac:dyDescent="0.25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 x14ac:dyDescent="0.25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 x14ac:dyDescent="0.25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 x14ac:dyDescent="0.25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 x14ac:dyDescent="0.25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 x14ac:dyDescent="0.25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 x14ac:dyDescent="0.25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 x14ac:dyDescent="0.25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 x14ac:dyDescent="0.25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 x14ac:dyDescent="0.25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 x14ac:dyDescent="0.25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 x14ac:dyDescent="0.25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 x14ac:dyDescent="0.25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 x14ac:dyDescent="0.25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 x14ac:dyDescent="0.25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 x14ac:dyDescent="0.25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 x14ac:dyDescent="0.25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 x14ac:dyDescent="0.25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 x14ac:dyDescent="0.25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 x14ac:dyDescent="0.25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 x14ac:dyDescent="0.25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 x14ac:dyDescent="0.25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 x14ac:dyDescent="0.25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 x14ac:dyDescent="0.25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 x14ac:dyDescent="0.25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 x14ac:dyDescent="0.25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 x14ac:dyDescent="0.25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 x14ac:dyDescent="0.25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 x14ac:dyDescent="0.25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 x14ac:dyDescent="0.25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 x14ac:dyDescent="0.25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 x14ac:dyDescent="0.25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 x14ac:dyDescent="0.25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 x14ac:dyDescent="0.25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 x14ac:dyDescent="0.25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 x14ac:dyDescent="0.25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 x14ac:dyDescent="0.25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 x14ac:dyDescent="0.25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 x14ac:dyDescent="0.25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 x14ac:dyDescent="0.25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 x14ac:dyDescent="0.25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 x14ac:dyDescent="0.25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 x14ac:dyDescent="0.25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 x14ac:dyDescent="0.25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 x14ac:dyDescent="0.25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 x14ac:dyDescent="0.25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 x14ac:dyDescent="0.25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 x14ac:dyDescent="0.25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 x14ac:dyDescent="0.25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 x14ac:dyDescent="0.25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 x14ac:dyDescent="0.25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 x14ac:dyDescent="0.25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 x14ac:dyDescent="0.25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 x14ac:dyDescent="0.25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 x14ac:dyDescent="0.25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 x14ac:dyDescent="0.25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 x14ac:dyDescent="0.25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 x14ac:dyDescent="0.25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 x14ac:dyDescent="0.25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 x14ac:dyDescent="0.25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 x14ac:dyDescent="0.25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 x14ac:dyDescent="0.25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 x14ac:dyDescent="0.3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 x14ac:dyDescent="0.25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 x14ac:dyDescent="0.25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 x14ac:dyDescent="0.25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 x14ac:dyDescent="0.25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 x14ac:dyDescent="0.25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 x14ac:dyDescent="0.25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 x14ac:dyDescent="0.25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 x14ac:dyDescent="0.25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 x14ac:dyDescent="0.25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 x14ac:dyDescent="0.25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 x14ac:dyDescent="0.25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 x14ac:dyDescent="0.25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 x14ac:dyDescent="0.25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 x14ac:dyDescent="0.25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 x14ac:dyDescent="0.25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 x14ac:dyDescent="0.25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 x14ac:dyDescent="0.25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 x14ac:dyDescent="0.25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 x14ac:dyDescent="0.25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 x14ac:dyDescent="0.25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 x14ac:dyDescent="0.25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 x14ac:dyDescent="0.25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 x14ac:dyDescent="0.25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 x14ac:dyDescent="0.25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 x14ac:dyDescent="0.25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 x14ac:dyDescent="0.25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 x14ac:dyDescent="0.3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 x14ac:dyDescent="0.3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 x14ac:dyDescent="0.25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 x14ac:dyDescent="0.25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 x14ac:dyDescent="0.25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 x14ac:dyDescent="0.25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 x14ac:dyDescent="0.25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 x14ac:dyDescent="0.25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 x14ac:dyDescent="0.25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 x14ac:dyDescent="0.25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 x14ac:dyDescent="0.25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 x14ac:dyDescent="0.25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 x14ac:dyDescent="0.25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 x14ac:dyDescent="0.25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 x14ac:dyDescent="0.3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 x14ac:dyDescent="0.3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 x14ac:dyDescent="0.25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 x14ac:dyDescent="0.25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 x14ac:dyDescent="0.25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 x14ac:dyDescent="0.25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 x14ac:dyDescent="0.25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 x14ac:dyDescent="0.25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 x14ac:dyDescent="0.25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 x14ac:dyDescent="0.25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 x14ac:dyDescent="0.25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 x14ac:dyDescent="0.25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 x14ac:dyDescent="0.25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 x14ac:dyDescent="0.25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 x14ac:dyDescent="0.3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 x14ac:dyDescent="0.3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 x14ac:dyDescent="0.25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 x14ac:dyDescent="0.25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 x14ac:dyDescent="0.25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 x14ac:dyDescent="0.25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 x14ac:dyDescent="0.25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 x14ac:dyDescent="0.25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 x14ac:dyDescent="0.25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 x14ac:dyDescent="0.25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 x14ac:dyDescent="0.25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 x14ac:dyDescent="0.25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 x14ac:dyDescent="0.25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 x14ac:dyDescent="0.25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 x14ac:dyDescent="0.3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 x14ac:dyDescent="0.3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 x14ac:dyDescent="0.25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 x14ac:dyDescent="0.25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 x14ac:dyDescent="0.25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 x14ac:dyDescent="0.25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 x14ac:dyDescent="0.25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 x14ac:dyDescent="0.25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 x14ac:dyDescent="0.25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 x14ac:dyDescent="0.25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 x14ac:dyDescent="0.25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 x14ac:dyDescent="0.25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 x14ac:dyDescent="0.25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 x14ac:dyDescent="0.25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 x14ac:dyDescent="0.3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 x14ac:dyDescent="0.3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 x14ac:dyDescent="0.25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 x14ac:dyDescent="0.25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 x14ac:dyDescent="0.25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 x14ac:dyDescent="0.25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 x14ac:dyDescent="0.25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 x14ac:dyDescent="0.25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 x14ac:dyDescent="0.25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 x14ac:dyDescent="0.25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 x14ac:dyDescent="0.25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 x14ac:dyDescent="0.25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 x14ac:dyDescent="0.25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 x14ac:dyDescent="0.25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5" thickBot="1" x14ac:dyDescent="0.3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5" thickBot="1" x14ac:dyDescent="0.3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 x14ac:dyDescent="0.25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 x14ac:dyDescent="0.25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 x14ac:dyDescent="0.25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 x14ac:dyDescent="0.25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 x14ac:dyDescent="0.25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 x14ac:dyDescent="0.25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 x14ac:dyDescent="0.25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 x14ac:dyDescent="0.25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 x14ac:dyDescent="0.25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 x14ac:dyDescent="0.25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 x14ac:dyDescent="0.25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 x14ac:dyDescent="0.25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5" thickBot="1" x14ac:dyDescent="0.3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5" thickBot="1" x14ac:dyDescent="0.3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 x14ac:dyDescent="0.25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 x14ac:dyDescent="0.25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 x14ac:dyDescent="0.25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 x14ac:dyDescent="0.25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 x14ac:dyDescent="0.25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 x14ac:dyDescent="0.25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 x14ac:dyDescent="0.25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 x14ac:dyDescent="0.25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 x14ac:dyDescent="0.25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 x14ac:dyDescent="0.25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 x14ac:dyDescent="0.25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 x14ac:dyDescent="0.2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5" thickBot="1" x14ac:dyDescent="0.3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5" thickBot="1" x14ac:dyDescent="0.3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 x14ac:dyDescent="0.2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 x14ac:dyDescent="0.2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 x14ac:dyDescent="0.2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 x14ac:dyDescent="0.2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 x14ac:dyDescent="0.2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 x14ac:dyDescent="0.2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 x14ac:dyDescent="0.2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 x14ac:dyDescent="0.2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 x14ac:dyDescent="0.2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 x14ac:dyDescent="0.2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 x14ac:dyDescent="0.2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 x14ac:dyDescent="0.2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5" thickBot="1" x14ac:dyDescent="0.3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5" thickBot="1" x14ac:dyDescent="0.3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 x14ac:dyDescent="0.25">
      <c r="B882" s="373">
        <v>2024</v>
      </c>
    </row>
    <row r="883" spans="2:14" x14ac:dyDescent="0.25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 x14ac:dyDescent="0.25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 x14ac:dyDescent="0.25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 x14ac:dyDescent="0.25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 x14ac:dyDescent="0.25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 x14ac:dyDescent="0.25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 x14ac:dyDescent="0.25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 x14ac:dyDescent="0.25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 x14ac:dyDescent="0.25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 x14ac:dyDescent="0.25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 x14ac:dyDescent="0.25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5" thickBot="1" x14ac:dyDescent="0.3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5" thickBot="1" x14ac:dyDescent="0.3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 x14ac:dyDescent="0.25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6" x14ac:dyDescent="0.25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8">
        <v>181.96023836319901</v>
      </c>
      <c r="L897" s="380">
        <v>0.35843289433816761</v>
      </c>
      <c r="M897" s="434"/>
      <c r="N897" s="433"/>
      <c r="O897" s="431"/>
      <c r="P897" s="430"/>
    </row>
    <row r="898" spans="2:16" x14ac:dyDescent="0.25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8">
        <v>181.84657686751098</v>
      </c>
      <c r="L898" s="380">
        <v>-6.2465018022805907E-2</v>
      </c>
      <c r="N898" s="428"/>
      <c r="O898" s="431"/>
    </row>
    <row r="899" spans="2:16" x14ac:dyDescent="0.25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8">
        <v>183.53043721958454</v>
      </c>
      <c r="L899" s="380">
        <v>0.9259785809992982</v>
      </c>
      <c r="N899" s="428"/>
      <c r="O899" s="431"/>
    </row>
    <row r="900" spans="2:16" x14ac:dyDescent="0.25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8">
        <v>184.6286973319767</v>
      </c>
      <c r="L900" s="380">
        <v>0.59840761512388596</v>
      </c>
      <c r="N900" s="428"/>
      <c r="O900" s="431"/>
    </row>
    <row r="901" spans="2:16" x14ac:dyDescent="0.25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8">
        <v>185.25096922932408</v>
      </c>
      <c r="L901" s="380">
        <v>0.33703964028326538</v>
      </c>
      <c r="N901" s="428"/>
      <c r="O901" s="431"/>
    </row>
    <row r="902" spans="2:16" x14ac:dyDescent="0.25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8">
        <v>186.07300342745341</v>
      </c>
      <c r="L902" s="380">
        <v>0.44374083522971119</v>
      </c>
      <c r="N902" s="428"/>
      <c r="O902" s="431"/>
    </row>
    <row r="903" spans="2:16" x14ac:dyDescent="0.25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8">
        <v>186.71756644535654</v>
      </c>
      <c r="L903" s="380">
        <v>0.34640329657193991</v>
      </c>
      <c r="N903" s="428"/>
      <c r="O903" s="431"/>
      <c r="P903" s="429"/>
    </row>
    <row r="904" spans="2:16" x14ac:dyDescent="0.25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8">
        <v>187.18525951755856</v>
      </c>
      <c r="L904" s="380">
        <v>0.25146405533398308</v>
      </c>
      <c r="N904" s="428"/>
      <c r="O904" s="431"/>
    </row>
    <row r="905" spans="2:16" x14ac:dyDescent="0.25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8">
        <v>188.32412035746836</v>
      </c>
      <c r="L905" s="380">
        <v>0.6084137409350765</v>
      </c>
      <c r="N905" s="428"/>
      <c r="O905" s="431"/>
    </row>
    <row r="906" spans="2:16" x14ac:dyDescent="0.25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8">
        <v>189.68443014835094</v>
      </c>
      <c r="L906" s="380">
        <v>0.7223237195004506</v>
      </c>
      <c r="N906" s="428"/>
      <c r="O906" s="431"/>
    </row>
    <row r="907" spans="2:16" x14ac:dyDescent="0.25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8">
        <v>189.77937000858157</v>
      </c>
      <c r="L907" s="380">
        <v>5.0051477686574586E-2</v>
      </c>
      <c r="N907" s="428"/>
      <c r="O907" s="431"/>
    </row>
    <row r="908" spans="2:16" ht="16.5" thickBot="1" x14ac:dyDescent="0.3">
      <c r="B908" s="376">
        <v>45992</v>
      </c>
      <c r="C908" s="377">
        <v>2811.73359680564</v>
      </c>
      <c r="D908" s="378">
        <v>2136.5756814632546</v>
      </c>
      <c r="E908" s="378">
        <v>1474.5173785115628</v>
      </c>
      <c r="F908" s="378">
        <v>865.83521932563724</v>
      </c>
      <c r="G908" s="378">
        <v>527.72749555986911</v>
      </c>
      <c r="H908" s="378">
        <v>339.8116520024912</v>
      </c>
      <c r="I908" s="378">
        <v>298.68748156732141</v>
      </c>
      <c r="J908" s="378">
        <v>241.68212219539427</v>
      </c>
      <c r="K908" s="378">
        <v>190.25334293432579</v>
      </c>
      <c r="L908" s="380">
        <v>0.24974944627689233</v>
      </c>
      <c r="M908" s="402"/>
      <c r="N908" s="428"/>
      <c r="O908" s="431"/>
    </row>
    <row r="909" spans="2:16" ht="16.5" thickBot="1" x14ac:dyDescent="0.3">
      <c r="B909" s="381" t="s">
        <v>60</v>
      </c>
      <c r="C909" s="393">
        <f>AVERAGE(C897:C908)</f>
        <v>2752.8568271608697</v>
      </c>
      <c r="D909" s="393">
        <f t="shared" ref="D909:J909" si="1">AVERAGE(D897:D908)</f>
        <v>2091.8364948030944</v>
      </c>
      <c r="E909" s="393">
        <f t="shared" si="1"/>
        <v>1443.6414732940611</v>
      </c>
      <c r="F909" s="393">
        <f t="shared" si="1"/>
        <v>847.70491679040435</v>
      </c>
      <c r="G909" s="393">
        <f t="shared" si="1"/>
        <v>516.67705670371686</v>
      </c>
      <c r="H909" s="393">
        <f t="shared" si="1"/>
        <v>332.69610863085421</v>
      </c>
      <c r="I909" s="393">
        <f t="shared" si="1"/>
        <v>292.43306469511316</v>
      </c>
      <c r="J909" s="393">
        <f t="shared" si="1"/>
        <v>236.6213786555642</v>
      </c>
      <c r="K909" s="393">
        <f>AVERAGE(K897:K908)</f>
        <v>186.26950098755754</v>
      </c>
      <c r="L909" s="21">
        <f>+(K909/K895-1)*100</f>
        <v>5.3454728809564589</v>
      </c>
    </row>
    <row r="910" spans="2:16" x14ac:dyDescent="0.25">
      <c r="B910" s="413">
        <v>2026</v>
      </c>
      <c r="C910" s="377"/>
      <c r="D910" s="378"/>
      <c r="E910" s="378"/>
      <c r="F910" s="378"/>
      <c r="G910" s="378"/>
      <c r="H910" s="378"/>
      <c r="I910" s="378"/>
      <c r="J910" s="378"/>
      <c r="K910" s="379"/>
      <c r="L910" s="380"/>
    </row>
    <row r="911" spans="2:16" x14ac:dyDescent="0.25">
      <c r="B911" s="376">
        <v>46023</v>
      </c>
      <c r="C911" s="377">
        <v>2819.5056226383922</v>
      </c>
      <c r="D911" s="378">
        <v>2142.4814761689931</v>
      </c>
      <c r="E911" s="378">
        <v>1478.5931512553439</v>
      </c>
      <c r="F911" s="378">
        <v>868.22850925152159</v>
      </c>
      <c r="G911" s="378">
        <v>529.18620833863463</v>
      </c>
      <c r="H911" s="378">
        <v>340.75093904612652</v>
      </c>
      <c r="I911" s="378">
        <v>299.5130956387606</v>
      </c>
      <c r="J911" s="378">
        <v>242.35016546206469</v>
      </c>
      <c r="K911" s="379">
        <v>190.7792298454232</v>
      </c>
      <c r="L911" s="380">
        <v>0.27641401879543448</v>
      </c>
      <c r="M911" s="432"/>
      <c r="N911" s="411"/>
    </row>
    <row r="912" spans="2:16" x14ac:dyDescent="0.25">
      <c r="K912" s="427"/>
    </row>
    <row r="914" spans="3:11" x14ac:dyDescent="0.25">
      <c r="C914" s="450"/>
      <c r="D914" s="450"/>
      <c r="E914" s="450"/>
      <c r="F914" s="450"/>
      <c r="G914" s="450"/>
      <c r="H914" s="450"/>
      <c r="I914" s="450"/>
      <c r="J914" s="450"/>
      <c r="K914" s="450"/>
    </row>
    <row r="915" spans="3:11" x14ac:dyDescent="0.25">
      <c r="K915" s="451"/>
    </row>
    <row r="916" spans="3:11" x14ac:dyDescent="0.25">
      <c r="K916" s="451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J76"/>
  <sheetViews>
    <sheetView topLeftCell="A40" zoomScale="85" zoomScaleNormal="85" workbookViewId="0">
      <selection activeCell="M54" sqref="M54"/>
    </sheetView>
  </sheetViews>
  <sheetFormatPr baseColWidth="10" defaultRowHeight="15" x14ac:dyDescent="0.2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 x14ac:dyDescent="0.35">
      <c r="B5" s="449" t="s">
        <v>106</v>
      </c>
      <c r="C5" s="449"/>
      <c r="D5" s="449"/>
      <c r="E5" s="449"/>
      <c r="F5" s="449"/>
      <c r="G5" s="449"/>
      <c r="H5" s="449"/>
    </row>
    <row r="6" spans="2:8" ht="21" x14ac:dyDescent="0.35">
      <c r="B6" s="449" t="s">
        <v>107</v>
      </c>
      <c r="C6" s="449"/>
      <c r="D6" s="449"/>
      <c r="E6" s="449"/>
      <c r="F6" s="449"/>
      <c r="G6" s="449"/>
      <c r="H6" s="449"/>
    </row>
    <row r="7" spans="2:8" ht="21" x14ac:dyDescent="0.35">
      <c r="B7" s="449" t="s">
        <v>116</v>
      </c>
      <c r="C7" s="449"/>
      <c r="D7" s="449"/>
      <c r="E7" s="449"/>
      <c r="F7" s="449"/>
      <c r="G7" s="449"/>
      <c r="H7" s="449"/>
    </row>
    <row r="8" spans="2:8" ht="21.75" thickBot="1" x14ac:dyDescent="0.4">
      <c r="B8" s="449" t="s">
        <v>305</v>
      </c>
      <c r="C8" s="449"/>
      <c r="D8" s="449"/>
      <c r="E8" s="449"/>
      <c r="F8" s="449"/>
      <c r="G8" s="449"/>
      <c r="H8" s="449"/>
    </row>
    <row r="9" spans="2:8" ht="18.75" x14ac:dyDescent="0.2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 x14ac:dyDescent="0.25">
      <c r="B10" s="3" t="s">
        <v>63</v>
      </c>
      <c r="C10" s="283">
        <v>0.26216</v>
      </c>
      <c r="D10" s="284">
        <v>0.90687569165810444</v>
      </c>
      <c r="E10" s="284">
        <v>0.7370235286820126</v>
      </c>
      <c r="F10" s="284">
        <v>0.64848838050768354</v>
      </c>
      <c r="G10" s="284">
        <v>0.42117429004837614</v>
      </c>
      <c r="H10" s="285" t="s">
        <v>118</v>
      </c>
    </row>
    <row r="11" spans="2:8" x14ac:dyDescent="0.25">
      <c r="B11" s="4" t="s">
        <v>64</v>
      </c>
      <c r="C11" s="286">
        <v>0.24257000000000001</v>
      </c>
      <c r="D11" s="287">
        <v>0.93053371988292</v>
      </c>
      <c r="E11" s="287">
        <v>0.75674789387734087</v>
      </c>
      <c r="F11" s="287">
        <v>0.67521595847437332</v>
      </c>
      <c r="G11" s="287">
        <v>0.43763856365615084</v>
      </c>
      <c r="H11" s="288" t="s">
        <v>119</v>
      </c>
    </row>
    <row r="12" spans="2:8" x14ac:dyDescent="0.25">
      <c r="B12" s="5" t="s">
        <v>65</v>
      </c>
      <c r="C12" s="289">
        <v>3.807E-2</v>
      </c>
      <c r="D12" s="290">
        <v>0.59713909290779466</v>
      </c>
      <c r="E12" s="290">
        <v>0.41638616246026938</v>
      </c>
      <c r="F12" s="290">
        <v>0.2116245199792921</v>
      </c>
      <c r="G12" s="290">
        <v>0.15225778995580086</v>
      </c>
      <c r="H12" s="291" t="s">
        <v>120</v>
      </c>
    </row>
    <row r="13" spans="2:8" x14ac:dyDescent="0.25">
      <c r="B13" s="5" t="s">
        <v>66</v>
      </c>
      <c r="C13" s="289">
        <v>5.4949999999999999E-2</v>
      </c>
      <c r="D13" s="290">
        <v>2.1255356232030564</v>
      </c>
      <c r="E13" s="290">
        <v>3.1063838672593214</v>
      </c>
      <c r="F13" s="290">
        <v>1.136264470303594</v>
      </c>
      <c r="G13" s="290">
        <v>1.857471840104985</v>
      </c>
      <c r="H13" s="291" t="s">
        <v>121</v>
      </c>
    </row>
    <row r="14" spans="2:8" x14ac:dyDescent="0.25">
      <c r="B14" s="5" t="s">
        <v>67</v>
      </c>
      <c r="C14" s="289">
        <v>1.0200000000000001E-2</v>
      </c>
      <c r="D14" s="290">
        <v>0.59938463898181471</v>
      </c>
      <c r="E14" s="290">
        <v>0.10904825661413042</v>
      </c>
      <c r="F14" s="290">
        <v>0.65791760496227703</v>
      </c>
      <c r="G14" s="290">
        <v>1.8496380347675645</v>
      </c>
      <c r="H14" s="291" t="s">
        <v>122</v>
      </c>
    </row>
    <row r="15" spans="2:8" x14ac:dyDescent="0.25">
      <c r="B15" s="5" t="s">
        <v>68</v>
      </c>
      <c r="C15" s="289">
        <v>3.9870000000000003E-2</v>
      </c>
      <c r="D15" s="290">
        <v>1.8170808834551577</v>
      </c>
      <c r="E15" s="290">
        <v>5.7640259151758855E-2</v>
      </c>
      <c r="F15" s="290">
        <v>0.44181571433818956</v>
      </c>
      <c r="G15" s="290">
        <v>9.2454338062397667E-2</v>
      </c>
      <c r="H15" s="291" t="s">
        <v>123</v>
      </c>
    </row>
    <row r="16" spans="2:8" x14ac:dyDescent="0.25">
      <c r="B16" s="5" t="s">
        <v>69</v>
      </c>
      <c r="C16" s="289">
        <v>1.984E-2</v>
      </c>
      <c r="D16" s="290">
        <v>2.8494399127054315</v>
      </c>
      <c r="E16" s="290">
        <v>0.94768840365633267</v>
      </c>
      <c r="F16" s="290">
        <v>-4.2631407515675406</v>
      </c>
      <c r="G16" s="290">
        <v>-1.3594347291356335</v>
      </c>
      <c r="H16" s="291" t="s">
        <v>124</v>
      </c>
    </row>
    <row r="17" spans="2:8" x14ac:dyDescent="0.25">
      <c r="B17" s="5" t="s">
        <v>70</v>
      </c>
      <c r="C17" s="289">
        <v>2.334E-2</v>
      </c>
      <c r="D17" s="290">
        <v>1.7249644706945677</v>
      </c>
      <c r="E17" s="290">
        <v>-1.9359675219186467</v>
      </c>
      <c r="F17" s="290">
        <v>0.91623638254128004</v>
      </c>
      <c r="G17" s="290">
        <v>2.3312055166055279</v>
      </c>
      <c r="H17" s="291" t="s">
        <v>125</v>
      </c>
    </row>
    <row r="18" spans="2:8" x14ac:dyDescent="0.25">
      <c r="B18" s="5" t="s">
        <v>71</v>
      </c>
      <c r="C18" s="289">
        <v>4.1730000000000003E-2</v>
      </c>
      <c r="D18" s="290">
        <v>-2.4354506896168915</v>
      </c>
      <c r="E18" s="290">
        <v>0.20484389934229963</v>
      </c>
      <c r="F18" s="290">
        <v>2.6274332743230211</v>
      </c>
      <c r="G18" s="392">
        <v>-1.8470868523981165</v>
      </c>
      <c r="H18" s="291" t="s">
        <v>126</v>
      </c>
    </row>
    <row r="19" spans="2:8" x14ac:dyDescent="0.25">
      <c r="B19" s="5" t="s">
        <v>72</v>
      </c>
      <c r="C19" s="289">
        <v>7.6800000000000002E-3</v>
      </c>
      <c r="D19" s="290">
        <v>0.4549629482169637</v>
      </c>
      <c r="E19" s="290">
        <v>0.53799634376587857</v>
      </c>
      <c r="F19" s="290">
        <v>0.40609192614322609</v>
      </c>
      <c r="G19" s="290">
        <v>0.34835104358241775</v>
      </c>
      <c r="H19" s="291" t="s">
        <v>127</v>
      </c>
    </row>
    <row r="20" spans="2:8" x14ac:dyDescent="0.25">
      <c r="B20" s="4" t="s">
        <v>20</v>
      </c>
      <c r="C20" s="286">
        <v>1.959E-2</v>
      </c>
      <c r="D20" s="287">
        <v>0.57594399263913854</v>
      </c>
      <c r="E20" s="287">
        <v>0.46146742179069555</v>
      </c>
      <c r="F20" s="287">
        <v>0.2648593682762268</v>
      </c>
      <c r="G20" s="287">
        <v>0.17755310560032544</v>
      </c>
      <c r="H20" s="288" t="s">
        <v>128</v>
      </c>
    </row>
    <row r="21" spans="2:8" x14ac:dyDescent="0.25">
      <c r="B21" s="5" t="s">
        <v>129</v>
      </c>
      <c r="C21" s="289">
        <v>6.0899999999999999E-3</v>
      </c>
      <c r="D21" s="290">
        <v>0.42515029358951573</v>
      </c>
      <c r="E21" s="290">
        <v>0.13302263339673992</v>
      </c>
      <c r="F21" s="290">
        <v>0.20566641570507471</v>
      </c>
      <c r="G21" s="290">
        <v>0.10487425173495435</v>
      </c>
      <c r="H21" s="291" t="s">
        <v>130</v>
      </c>
    </row>
    <row r="22" spans="2:8" x14ac:dyDescent="0.25">
      <c r="B22" s="5" t="s">
        <v>73</v>
      </c>
      <c r="C22" s="289">
        <v>1.35E-2</v>
      </c>
      <c r="D22" s="290">
        <v>0.64231924891626768</v>
      </c>
      <c r="E22" s="290">
        <v>0.61890891474376541</v>
      </c>
      <c r="F22" s="290">
        <v>0.29250011770076689</v>
      </c>
      <c r="G22" s="290">
        <v>0.21172433898664078</v>
      </c>
      <c r="H22" s="291" t="s">
        <v>131</v>
      </c>
    </row>
    <row r="23" spans="2:8" ht="15.75" x14ac:dyDescent="0.25">
      <c r="B23" s="3" t="s">
        <v>74</v>
      </c>
      <c r="C23" s="283">
        <v>2.7789999999999999E-2</v>
      </c>
      <c r="D23" s="284">
        <v>8.0559311625472141E-2</v>
      </c>
      <c r="E23" s="284">
        <v>5.7400740722002297E-2</v>
      </c>
      <c r="F23" s="284">
        <v>7.1716682909217511E-2</v>
      </c>
      <c r="G23" s="284">
        <v>7.5785580165876887E-2</v>
      </c>
      <c r="H23" s="285" t="s">
        <v>132</v>
      </c>
    </row>
    <row r="24" spans="2:8" x14ac:dyDescent="0.25">
      <c r="B24" s="292" t="s">
        <v>21</v>
      </c>
      <c r="C24" s="293">
        <v>2.1900000000000001E-3</v>
      </c>
      <c r="D24" s="294">
        <v>0.68918392629113701</v>
      </c>
      <c r="E24" s="294">
        <v>0.49377083706185765</v>
      </c>
      <c r="F24" s="294">
        <v>0.3932532874312944</v>
      </c>
      <c r="G24" s="294">
        <v>0.45412916798617253</v>
      </c>
      <c r="H24" s="295" t="s">
        <v>133</v>
      </c>
    </row>
    <row r="25" spans="2:8" x14ac:dyDescent="0.25">
      <c r="B25" s="292" t="s">
        <v>22</v>
      </c>
      <c r="C25" s="293">
        <v>2.5600000000000001E-2</v>
      </c>
      <c r="D25" s="294">
        <v>4.0873635092708582E-2</v>
      </c>
      <c r="E25" s="294">
        <v>2.954458719302E-2</v>
      </c>
      <c r="F25" s="294">
        <v>4.9981930904463567E-2</v>
      </c>
      <c r="G25" s="294">
        <v>4.9827048391515305E-2</v>
      </c>
      <c r="H25" s="295" t="s">
        <v>134</v>
      </c>
    </row>
    <row r="26" spans="2:8" ht="15.75" x14ac:dyDescent="0.25">
      <c r="B26" s="3" t="s">
        <v>23</v>
      </c>
      <c r="C26" s="283">
        <v>7.4079999999999993E-2</v>
      </c>
      <c r="D26" s="284">
        <v>0.37407948959271575</v>
      </c>
      <c r="E26" s="284">
        <v>0.4732133655090287</v>
      </c>
      <c r="F26" s="284">
        <v>-0.50770637954122844</v>
      </c>
      <c r="G26" s="284">
        <v>0.36038890337999341</v>
      </c>
      <c r="H26" s="285" t="s">
        <v>135</v>
      </c>
    </row>
    <row r="27" spans="2:8" x14ac:dyDescent="0.25">
      <c r="B27" s="4" t="s">
        <v>24</v>
      </c>
      <c r="C27" s="286">
        <v>5.212E-2</v>
      </c>
      <c r="D27" s="287">
        <v>0.4200437517895228</v>
      </c>
      <c r="E27" s="287">
        <v>0.52109985062300801</v>
      </c>
      <c r="F27" s="287">
        <v>-0.52002363268321972</v>
      </c>
      <c r="G27" s="287">
        <v>0.40425410565836373</v>
      </c>
      <c r="H27" s="288" t="s">
        <v>136</v>
      </c>
    </row>
    <row r="28" spans="2:8" x14ac:dyDescent="0.25">
      <c r="B28" s="5" t="s">
        <v>75</v>
      </c>
      <c r="C28" s="289">
        <v>2.1299999999999999E-3</v>
      </c>
      <c r="D28" s="290">
        <v>0.20367348763166149</v>
      </c>
      <c r="E28" s="290">
        <v>0.44955142580751506</v>
      </c>
      <c r="F28" s="290">
        <v>-0.42839075134132321</v>
      </c>
      <c r="G28" s="392">
        <v>0.15008263376037334</v>
      </c>
      <c r="H28" s="291" t="s">
        <v>137</v>
      </c>
    </row>
    <row r="29" spans="2:8" x14ac:dyDescent="0.25">
      <c r="B29" s="5" t="s">
        <v>76</v>
      </c>
      <c r="C29" s="289">
        <v>4.6469999999999997E-2</v>
      </c>
      <c r="D29" s="290">
        <v>0.43561914651693012</v>
      </c>
      <c r="E29" s="290">
        <v>0.53621909471213147</v>
      </c>
      <c r="F29" s="290">
        <v>-0.54579163743146974</v>
      </c>
      <c r="G29" s="392">
        <v>0.41827771203561959</v>
      </c>
      <c r="H29" s="291" t="s">
        <v>138</v>
      </c>
    </row>
    <row r="30" spans="2:8" x14ac:dyDescent="0.25">
      <c r="B30" s="5" t="s">
        <v>77</v>
      </c>
      <c r="C30" s="289">
        <v>2.1199999999999999E-3</v>
      </c>
      <c r="D30" s="290">
        <v>0.35452363740191561</v>
      </c>
      <c r="E30" s="290">
        <v>0.33493170172069764</v>
      </c>
      <c r="F30" s="290">
        <v>-0.1450328884094354</v>
      </c>
      <c r="G30" s="392">
        <v>0.34759956494476718</v>
      </c>
      <c r="H30" s="291" t="s">
        <v>139</v>
      </c>
    </row>
    <row r="31" spans="2:8" x14ac:dyDescent="0.25">
      <c r="B31" s="4" t="s">
        <v>25</v>
      </c>
      <c r="C31" s="286">
        <v>2.196E-2</v>
      </c>
      <c r="D31" s="287">
        <v>0.26523438558432311</v>
      </c>
      <c r="E31" s="287">
        <v>0.35901177004742379</v>
      </c>
      <c r="F31" s="287">
        <v>-0.47827569222620436</v>
      </c>
      <c r="G31" s="287">
        <v>0.25560918979306013</v>
      </c>
      <c r="H31" s="288" t="s">
        <v>140</v>
      </c>
    </row>
    <row r="32" spans="2:8" ht="15.75" x14ac:dyDescent="0.25">
      <c r="B32" s="3" t="s">
        <v>26</v>
      </c>
      <c r="C32" s="283">
        <v>0.19020999999999999</v>
      </c>
      <c r="D32" s="284">
        <v>0.95965429047921713</v>
      </c>
      <c r="E32" s="284">
        <v>0.30221092000974892</v>
      </c>
      <c r="F32" s="284">
        <v>0.30753519693311748</v>
      </c>
      <c r="G32" s="284">
        <v>0.32126128788732</v>
      </c>
      <c r="H32" s="285" t="s">
        <v>141</v>
      </c>
    </row>
    <row r="33" spans="2:8" x14ac:dyDescent="0.25">
      <c r="B33" s="292" t="s">
        <v>78</v>
      </c>
      <c r="C33" s="293">
        <v>0.12060999999999999</v>
      </c>
      <c r="D33" s="294">
        <v>0.48962747818528385</v>
      </c>
      <c r="E33" s="294">
        <v>0.44471880763392591</v>
      </c>
      <c r="F33" s="294">
        <v>0.41590993441396051</v>
      </c>
      <c r="G33" s="294">
        <v>0.45963598804990013</v>
      </c>
      <c r="H33" s="295" t="s">
        <v>142</v>
      </c>
    </row>
    <row r="34" spans="2:8" x14ac:dyDescent="0.25">
      <c r="B34" s="292" t="s">
        <v>27</v>
      </c>
      <c r="C34" s="293">
        <v>1.4930000000000001E-2</v>
      </c>
      <c r="D34" s="294">
        <v>0.66942720602747308</v>
      </c>
      <c r="E34" s="294">
        <v>0.1575671397392675</v>
      </c>
      <c r="F34" s="294">
        <v>0.35657670473663305</v>
      </c>
      <c r="G34" s="294">
        <v>0.1599041197140938</v>
      </c>
      <c r="H34" s="295" t="s">
        <v>143</v>
      </c>
    </row>
    <row r="35" spans="2:8" x14ac:dyDescent="0.25">
      <c r="B35" s="292" t="s">
        <v>28</v>
      </c>
      <c r="C35" s="293">
        <v>1.465E-2</v>
      </c>
      <c r="D35" s="294">
        <v>6.6800027921653404</v>
      </c>
      <c r="E35" s="294">
        <v>3.1507480477532823E-3</v>
      </c>
      <c r="F35" s="294">
        <v>4.3117692705152422E-4</v>
      </c>
      <c r="G35" s="294">
        <v>2.0021755506860472E-4</v>
      </c>
      <c r="H35" s="295" t="s">
        <v>144</v>
      </c>
    </row>
    <row r="36" spans="2:8" x14ac:dyDescent="0.25">
      <c r="B36" s="292" t="s">
        <v>79</v>
      </c>
      <c r="C36" s="293">
        <v>4.002E-2</v>
      </c>
      <c r="D36" s="294">
        <v>3.2593671647207501E-2</v>
      </c>
      <c r="E36" s="294">
        <v>1.7217582568163081E-2</v>
      </c>
      <c r="F36" s="294">
        <v>2.9419800751706582E-2</v>
      </c>
      <c r="G36" s="294">
        <v>3.0284268507685397E-2</v>
      </c>
      <c r="H36" s="295" t="s">
        <v>145</v>
      </c>
    </row>
    <row r="37" spans="2:8" ht="15.75" x14ac:dyDescent="0.25">
      <c r="B37" s="3" t="s">
        <v>29</v>
      </c>
      <c r="C37" s="283">
        <v>5.9490000000000001E-2</v>
      </c>
      <c r="D37" s="284">
        <v>0.842384409384489</v>
      </c>
      <c r="E37" s="284">
        <v>0.44055156419404717</v>
      </c>
      <c r="F37" s="284">
        <v>0.27436074975866198</v>
      </c>
      <c r="G37" s="284">
        <v>0.3522371611936137</v>
      </c>
      <c r="H37" s="285" t="s">
        <v>146</v>
      </c>
    </row>
    <row r="38" spans="2:8" x14ac:dyDescent="0.25">
      <c r="B38" s="292" t="s">
        <v>30</v>
      </c>
      <c r="C38" s="293">
        <v>1.172E-2</v>
      </c>
      <c r="D38" s="294">
        <v>0.80419594663228011</v>
      </c>
      <c r="E38" s="294">
        <v>0.48174226522275099</v>
      </c>
      <c r="F38" s="294">
        <v>0.45184624881826618</v>
      </c>
      <c r="G38" s="294">
        <v>0.38875402521110214</v>
      </c>
      <c r="H38" s="295" t="s">
        <v>147</v>
      </c>
    </row>
    <row r="39" spans="2:8" x14ac:dyDescent="0.25">
      <c r="B39" s="292" t="s">
        <v>31</v>
      </c>
      <c r="C39" s="293">
        <v>3.64E-3</v>
      </c>
      <c r="D39" s="294">
        <v>0.59563317526896142</v>
      </c>
      <c r="E39" s="294">
        <v>0.5574352912096181</v>
      </c>
      <c r="F39" s="294">
        <v>-5.4060522529497668E-2</v>
      </c>
      <c r="G39" s="294">
        <v>0.36568105117000815</v>
      </c>
      <c r="H39" s="295" t="s">
        <v>148</v>
      </c>
    </row>
    <row r="40" spans="2:8" x14ac:dyDescent="0.25">
      <c r="B40" s="292" t="s">
        <v>32</v>
      </c>
      <c r="C40" s="293">
        <v>1.7989999999999999E-2</v>
      </c>
      <c r="D40" s="294">
        <v>0.89374696569517464</v>
      </c>
      <c r="E40" s="294">
        <v>0.45848084805453215</v>
      </c>
      <c r="F40" s="294">
        <v>0.25160680208351494</v>
      </c>
      <c r="G40" s="294">
        <v>0.21641343787326406</v>
      </c>
      <c r="H40" s="295" t="s">
        <v>149</v>
      </c>
    </row>
    <row r="41" spans="2:8" x14ac:dyDescent="0.25">
      <c r="B41" s="292" t="s">
        <v>33</v>
      </c>
      <c r="C41" s="293">
        <v>4.0499999999999998E-3</v>
      </c>
      <c r="D41" s="294">
        <v>0.83329609846278796</v>
      </c>
      <c r="E41" s="294">
        <v>0.74090766109393691</v>
      </c>
      <c r="F41" s="294">
        <v>0.29451687484385314</v>
      </c>
      <c r="G41" s="294">
        <v>0.29553647440518915</v>
      </c>
      <c r="H41" s="295" t="s">
        <v>150</v>
      </c>
    </row>
    <row r="42" spans="2:8" x14ac:dyDescent="0.25">
      <c r="B42" s="292" t="s">
        <v>34</v>
      </c>
      <c r="C42" s="293">
        <v>2.5200000000000001E-3</v>
      </c>
      <c r="D42" s="294">
        <v>0.74848540683480902</v>
      </c>
      <c r="E42" s="294">
        <v>0.69206894859765722</v>
      </c>
      <c r="F42" s="294">
        <v>0.39106249058762366</v>
      </c>
      <c r="G42" s="294">
        <v>0.45040479421776247</v>
      </c>
      <c r="H42" s="295" t="s">
        <v>151</v>
      </c>
    </row>
    <row r="43" spans="2:8" x14ac:dyDescent="0.25">
      <c r="B43" s="292" t="s">
        <v>35</v>
      </c>
      <c r="C43" s="293">
        <v>1.9570000000000001E-2</v>
      </c>
      <c r="D43" s="294">
        <v>0.87901379968251536</v>
      </c>
      <c r="E43" s="294">
        <v>0.29107069992149182</v>
      </c>
      <c r="F43" s="294">
        <v>0.23544586311965432</v>
      </c>
      <c r="G43" s="294">
        <v>0.43386078385854177</v>
      </c>
      <c r="H43" s="295" t="s">
        <v>152</v>
      </c>
    </row>
    <row r="44" spans="2:8" ht="15.75" x14ac:dyDescent="0.25">
      <c r="B44" s="3" t="s">
        <v>36</v>
      </c>
      <c r="C44" s="283">
        <v>5.7639999999999997E-2</v>
      </c>
      <c r="D44" s="284">
        <v>0.46334141492982983</v>
      </c>
      <c r="E44" s="284">
        <v>0.25200238697176136</v>
      </c>
      <c r="F44" s="284">
        <v>0.93602877268901263</v>
      </c>
      <c r="G44" s="284">
        <v>0.20538355378147966</v>
      </c>
      <c r="H44" s="285" t="s">
        <v>153</v>
      </c>
    </row>
    <row r="45" spans="2:8" x14ac:dyDescent="0.25">
      <c r="B45" s="292" t="s">
        <v>37</v>
      </c>
      <c r="C45" s="293">
        <v>2.843E-2</v>
      </c>
      <c r="D45" s="294">
        <v>0.20197168097939588</v>
      </c>
      <c r="E45" s="294">
        <v>0.24848714542169414</v>
      </c>
      <c r="F45" s="294">
        <v>0.37465329343708831</v>
      </c>
      <c r="G45" s="294">
        <v>0.11210414542812686</v>
      </c>
      <c r="H45" s="295" t="s">
        <v>154</v>
      </c>
    </row>
    <row r="46" spans="2:8" x14ac:dyDescent="0.25">
      <c r="B46" s="292" t="s">
        <v>38</v>
      </c>
      <c r="C46" s="293">
        <v>1.993E-2</v>
      </c>
      <c r="D46" s="294">
        <v>0.91824182012554267</v>
      </c>
      <c r="E46" s="294">
        <v>0.32218121580229742</v>
      </c>
      <c r="F46" s="294">
        <v>1.8952338618715814</v>
      </c>
      <c r="G46" s="294">
        <v>0.37343676022769667</v>
      </c>
      <c r="H46" s="295" t="s">
        <v>155</v>
      </c>
    </row>
    <row r="47" spans="2:8" x14ac:dyDescent="0.25">
      <c r="B47" s="292" t="s">
        <v>39</v>
      </c>
      <c r="C47" s="293">
        <v>9.2800000000000001E-3</v>
      </c>
      <c r="D47" s="294">
        <v>4.4408920985006262E-14</v>
      </c>
      <c r="E47" s="294">
        <v>2.2204460492503131E-14</v>
      </c>
      <c r="F47" s="294">
        <v>2.2204460492503131E-14</v>
      </c>
      <c r="G47" s="294">
        <v>4.4408920985006262E-14</v>
      </c>
      <c r="H47" s="295" t="s">
        <v>156</v>
      </c>
    </row>
    <row r="48" spans="2:8" ht="15.75" x14ac:dyDescent="0.25">
      <c r="B48" s="3" t="s">
        <v>40</v>
      </c>
      <c r="C48" s="283">
        <v>0.12728999999999999</v>
      </c>
      <c r="D48" s="284">
        <v>1.5140582466605101</v>
      </c>
      <c r="E48" s="284">
        <v>0.79344108083760911</v>
      </c>
      <c r="F48" s="284">
        <v>0.33903159753241319</v>
      </c>
      <c r="G48" s="284">
        <v>8.1712115397536422E-2</v>
      </c>
      <c r="H48" s="285" t="s">
        <v>157</v>
      </c>
    </row>
    <row r="49" spans="2:10" x14ac:dyDescent="0.25">
      <c r="B49" s="292" t="s">
        <v>80</v>
      </c>
      <c r="C49" s="293">
        <v>3.6130000000000002E-2</v>
      </c>
      <c r="D49" s="294">
        <v>0.95396445618145531</v>
      </c>
      <c r="E49" s="294">
        <v>1.0597606689634942</v>
      </c>
      <c r="F49" s="294">
        <v>-3.5823715537564027E-3</v>
      </c>
      <c r="G49" s="407">
        <v>-0.21940566531080119</v>
      </c>
      <c r="H49" s="295" t="s">
        <v>158</v>
      </c>
    </row>
    <row r="50" spans="2:10" x14ac:dyDescent="0.25">
      <c r="B50" s="292" t="s">
        <v>41</v>
      </c>
      <c r="C50" s="293">
        <v>5.8409999999999997E-2</v>
      </c>
      <c r="D50" s="294">
        <v>0.337572069104497</v>
      </c>
      <c r="E50" s="294">
        <v>0.7142558594881665</v>
      </c>
      <c r="F50" s="294">
        <v>0.4744665128140424</v>
      </c>
      <c r="G50" s="407">
        <v>0.17314466312958743</v>
      </c>
      <c r="H50" s="295" t="s">
        <v>159</v>
      </c>
    </row>
    <row r="51" spans="2:10" x14ac:dyDescent="0.25">
      <c r="B51" s="292" t="s">
        <v>81</v>
      </c>
      <c r="C51" s="293">
        <v>3.2750000000000001E-2</v>
      </c>
      <c r="D51" s="294">
        <v>4.6720101710230333</v>
      </c>
      <c r="E51" s="294">
        <v>0.62828490199560161</v>
      </c>
      <c r="F51" s="294">
        <v>0.48929507773030068</v>
      </c>
      <c r="G51" s="407">
        <v>0.2654989464350388</v>
      </c>
      <c r="H51" s="295" t="s">
        <v>160</v>
      </c>
      <c r="I51" s="407"/>
      <c r="J51" s="408"/>
    </row>
    <row r="52" spans="2:10" ht="15.75" x14ac:dyDescent="0.25">
      <c r="B52" s="3" t="s">
        <v>42</v>
      </c>
      <c r="C52" s="283">
        <v>4.6289999999999998E-2</v>
      </c>
      <c r="D52" s="284">
        <v>0.38867665272535046</v>
      </c>
      <c r="E52" s="284">
        <v>1.3308601626288441</v>
      </c>
      <c r="F52" s="284">
        <v>5.5920707386314383E-2</v>
      </c>
      <c r="G52" s="284">
        <v>0.11906587029124616</v>
      </c>
      <c r="H52" s="285" t="s">
        <v>161</v>
      </c>
    </row>
    <row r="53" spans="2:10" x14ac:dyDescent="0.25">
      <c r="B53" s="292" t="s">
        <v>82</v>
      </c>
      <c r="C53" s="293">
        <v>2.2000000000000001E-4</v>
      </c>
      <c r="D53" s="294">
        <v>4.4408920985006262E-14</v>
      </c>
      <c r="E53" s="294">
        <v>2.2204460492503131E-14</v>
      </c>
      <c r="F53" s="294">
        <v>4.4408920985006262E-14</v>
      </c>
      <c r="G53" s="294">
        <v>2.2204460492503131E-14</v>
      </c>
      <c r="H53" s="295" t="s">
        <v>162</v>
      </c>
    </row>
    <row r="54" spans="2:10" x14ac:dyDescent="0.25">
      <c r="B54" s="292" t="s">
        <v>83</v>
      </c>
      <c r="C54" s="293">
        <v>5.0899999999999999E-3</v>
      </c>
      <c r="D54" s="294">
        <v>0.60923512294215332</v>
      </c>
      <c r="E54" s="294">
        <v>0.67131383824650115</v>
      </c>
      <c r="F54" s="294">
        <v>0.34979794372012041</v>
      </c>
      <c r="G54" s="294">
        <v>0.72473511430699578</v>
      </c>
      <c r="H54" s="295" t="s">
        <v>163</v>
      </c>
    </row>
    <row r="55" spans="2:10" x14ac:dyDescent="0.25">
      <c r="B55" s="292" t="s">
        <v>84</v>
      </c>
      <c r="C55" s="293">
        <v>4.0980000000000003E-2</v>
      </c>
      <c r="D55" s="294">
        <v>0.35567081409741963</v>
      </c>
      <c r="E55" s="294">
        <v>1.4665595600419579</v>
      </c>
      <c r="F55" s="294">
        <v>4.4408920985006262E-14</v>
      </c>
      <c r="G55" s="294">
        <v>2.2204460492503131E-14</v>
      </c>
      <c r="H55" s="295" t="s">
        <v>164</v>
      </c>
    </row>
    <row r="56" spans="2:10" ht="15.75" x14ac:dyDescent="0.25">
      <c r="B56" s="3" t="s">
        <v>43</v>
      </c>
      <c r="C56" s="283">
        <v>2.068E-2</v>
      </c>
      <c r="D56" s="284">
        <v>0.28228006372230663</v>
      </c>
      <c r="E56" s="284">
        <v>0.45084194243700804</v>
      </c>
      <c r="F56" s="284">
        <v>0.10651638086913717</v>
      </c>
      <c r="G56" s="284">
        <v>0.3005003789258831</v>
      </c>
      <c r="H56" s="285" t="s">
        <v>165</v>
      </c>
    </row>
    <row r="57" spans="2:10" x14ac:dyDescent="0.25">
      <c r="B57" s="292" t="s">
        <v>44</v>
      </c>
      <c r="C57" s="293">
        <v>1.013E-2</v>
      </c>
      <c r="D57" s="294">
        <v>0.43664859529219946</v>
      </c>
      <c r="E57" s="294">
        <v>0.58557447115830108</v>
      </c>
      <c r="F57" s="294">
        <v>0.23935673857646833</v>
      </c>
      <c r="G57" s="294">
        <v>0.6886130524291767</v>
      </c>
      <c r="H57" s="295" t="s">
        <v>166</v>
      </c>
    </row>
    <row r="58" spans="2:10" x14ac:dyDescent="0.25">
      <c r="B58" s="292" t="s">
        <v>85</v>
      </c>
      <c r="C58" s="293">
        <v>2.1000000000000001E-4</v>
      </c>
      <c r="D58" s="294">
        <v>-0.14858514010499535</v>
      </c>
      <c r="E58" s="294">
        <v>0.10218550534546456</v>
      </c>
      <c r="F58" s="294">
        <v>0.48849839544589102</v>
      </c>
      <c r="G58" s="294">
        <v>0.10568245941438015</v>
      </c>
      <c r="H58" s="295" t="s">
        <v>167</v>
      </c>
    </row>
    <row r="59" spans="2:10" x14ac:dyDescent="0.25">
      <c r="B59" s="292" t="s">
        <v>45</v>
      </c>
      <c r="C59" s="293">
        <v>4.0099999999999997E-3</v>
      </c>
      <c r="D59" s="294">
        <v>0.2910397994363656</v>
      </c>
      <c r="E59" s="294">
        <v>0.53029403823592336</v>
      </c>
      <c r="F59" s="294">
        <v>0.18294178052209453</v>
      </c>
      <c r="G59" s="294">
        <v>0.23505644657262348</v>
      </c>
      <c r="H59" s="295" t="s">
        <v>168</v>
      </c>
    </row>
    <row r="60" spans="2:10" x14ac:dyDescent="0.25">
      <c r="B60" s="292" t="s">
        <v>46</v>
      </c>
      <c r="C60" s="293">
        <v>4.28E-3</v>
      </c>
      <c r="D60" s="294">
        <v>0.11606620056812122</v>
      </c>
      <c r="E60" s="294">
        <v>0.33735059459776284</v>
      </c>
      <c r="F60" s="294">
        <v>-0.19274680562735291</v>
      </c>
      <c r="G60" s="294">
        <v>-0.26053998282263846</v>
      </c>
      <c r="H60" s="295" t="s">
        <v>169</v>
      </c>
    </row>
    <row r="61" spans="2:10" x14ac:dyDescent="0.25">
      <c r="B61" s="292" t="s">
        <v>86</v>
      </c>
      <c r="C61" s="293">
        <v>2.0500000000000002E-3</v>
      </c>
      <c r="D61" s="294">
        <v>8.8003019089732959E-3</v>
      </c>
      <c r="E61" s="294">
        <v>1.7197378095468174E-2</v>
      </c>
      <c r="F61" s="294">
        <v>-1.0243221094341504E-2</v>
      </c>
      <c r="G61" s="294">
        <v>3.909250071070236E-2</v>
      </c>
      <c r="H61" s="295" t="s">
        <v>170</v>
      </c>
    </row>
    <row r="62" spans="2:10" ht="15.75" x14ac:dyDescent="0.25">
      <c r="B62" s="3" t="s">
        <v>47</v>
      </c>
      <c r="C62" s="283">
        <v>3.2280000000000003E-2</v>
      </c>
      <c r="D62" s="284">
        <v>5.4253896296230231E-2</v>
      </c>
      <c r="E62" s="284">
        <v>7.7076300755907212E-2</v>
      </c>
      <c r="F62" s="284">
        <v>5.0448644616940541E-2</v>
      </c>
      <c r="G62" s="284">
        <v>5.8103833438183372E-2</v>
      </c>
      <c r="H62" s="285" t="s">
        <v>171</v>
      </c>
    </row>
    <row r="63" spans="2:10" x14ac:dyDescent="0.25">
      <c r="B63" s="292" t="s">
        <v>87</v>
      </c>
      <c r="C63" s="293">
        <v>7.5900000000000004E-3</v>
      </c>
      <c r="D63" s="294">
        <v>4.4408920985006262E-14</v>
      </c>
      <c r="E63" s="294">
        <v>2.2204460492503131E-14</v>
      </c>
      <c r="F63" s="294">
        <v>4.4408920985006262E-14</v>
      </c>
      <c r="G63" s="294">
        <v>4.4408920985006262E-14</v>
      </c>
      <c r="H63" s="295" t="s">
        <v>172</v>
      </c>
    </row>
    <row r="64" spans="2:10" x14ac:dyDescent="0.25">
      <c r="B64" s="292" t="s">
        <v>88</v>
      </c>
      <c r="C64" s="293">
        <v>7.28E-3</v>
      </c>
      <c r="D64" s="294">
        <v>8.8817841970012523E-14</v>
      </c>
      <c r="E64" s="294">
        <v>1.8469289210831796E-2</v>
      </c>
      <c r="F64" s="294">
        <v>2.2204460492503131E-14</v>
      </c>
      <c r="G64" s="294">
        <v>3.4783380742275938E-2</v>
      </c>
      <c r="H64" s="295" t="s">
        <v>173</v>
      </c>
    </row>
    <row r="65" spans="2:8" x14ac:dyDescent="0.25">
      <c r="B65" s="292" t="s">
        <v>89</v>
      </c>
      <c r="C65" s="293">
        <v>6.3499999999999997E-3</v>
      </c>
      <c r="D65" s="294">
        <v>0.23871651558722284</v>
      </c>
      <c r="E65" s="294">
        <v>2.4926771073952025E-2</v>
      </c>
      <c r="F65" s="294">
        <v>4.2803918099854066E-2</v>
      </c>
      <c r="G65" s="294">
        <v>3.6691561780544113E-2</v>
      </c>
      <c r="H65" s="295" t="s">
        <v>174</v>
      </c>
    </row>
    <row r="66" spans="2:8" x14ac:dyDescent="0.25">
      <c r="B66" s="292" t="s">
        <v>90</v>
      </c>
      <c r="C66" s="293">
        <v>2.2699999999999999E-3</v>
      </c>
      <c r="D66" s="294">
        <v>4.4408920985006262E-14</v>
      </c>
      <c r="E66" s="294">
        <v>2.2204460492503131E-14</v>
      </c>
      <c r="F66" s="294">
        <v>4.4408920985006262E-14</v>
      </c>
      <c r="G66" s="294">
        <v>4.4408920985006262E-14</v>
      </c>
      <c r="H66" s="295" t="s">
        <v>175</v>
      </c>
    </row>
    <row r="67" spans="2:8" x14ac:dyDescent="0.25">
      <c r="B67" s="292" t="s">
        <v>91</v>
      </c>
      <c r="C67" s="293">
        <v>8.7899999999999992E-3</v>
      </c>
      <c r="D67" s="294">
        <v>2.2204460492503131E-14</v>
      </c>
      <c r="E67" s="294">
        <v>0.22934788875828005</v>
      </c>
      <c r="F67" s="294">
        <v>0.13875346060461258</v>
      </c>
      <c r="G67" s="294">
        <v>0.1425387291808633</v>
      </c>
      <c r="H67" s="295" t="s">
        <v>176</v>
      </c>
    </row>
    <row r="68" spans="2:8" ht="15.75" x14ac:dyDescent="0.25">
      <c r="B68" s="3" t="s">
        <v>48</v>
      </c>
      <c r="C68" s="283">
        <v>4.6030000000000001E-2</v>
      </c>
      <c r="D68" s="284">
        <v>0.42468093038221522</v>
      </c>
      <c r="E68" s="284">
        <v>0.51045210102365068</v>
      </c>
      <c r="F68" s="284">
        <v>0.53510412322552714</v>
      </c>
      <c r="G68" s="284">
        <v>5.9425736932849915E-2</v>
      </c>
      <c r="H68" s="285" t="s">
        <v>177</v>
      </c>
    </row>
    <row r="69" spans="2:8" x14ac:dyDescent="0.25">
      <c r="B69" s="292" t="s">
        <v>49</v>
      </c>
      <c r="C69" s="293">
        <v>4.0939999999999997E-2</v>
      </c>
      <c r="D69" s="294">
        <v>0.52330163339286973</v>
      </c>
      <c r="E69" s="294">
        <v>0.60367642432015423</v>
      </c>
      <c r="F69" s="294">
        <v>0.99032467431126037</v>
      </c>
      <c r="G69" s="294">
        <v>0.50417533535309644</v>
      </c>
      <c r="H69" s="295" t="s">
        <v>178</v>
      </c>
    </row>
    <row r="70" spans="2:8" x14ac:dyDescent="0.25">
      <c r="B70" s="292" t="s">
        <v>50</v>
      </c>
      <c r="C70" s="293">
        <v>5.0899999999999999E-3</v>
      </c>
      <c r="D70" s="294">
        <v>-0.37822707639441067</v>
      </c>
      <c r="E70" s="294">
        <v>-0.24019084516260225</v>
      </c>
      <c r="F70" s="294">
        <v>-3.1164276455930118</v>
      </c>
      <c r="G70" s="294">
        <v>-3.3054085778416842</v>
      </c>
      <c r="H70" s="295" t="s">
        <v>179</v>
      </c>
    </row>
    <row r="71" spans="2:8" ht="15.75" x14ac:dyDescent="0.25">
      <c r="B71" s="3" t="s">
        <v>51</v>
      </c>
      <c r="C71" s="283">
        <v>5.6059999999999999E-2</v>
      </c>
      <c r="D71" s="284">
        <v>0.9014468123140551</v>
      </c>
      <c r="E71" s="284">
        <v>0.61198059140403771</v>
      </c>
      <c r="F71" s="284">
        <v>0.4135683573458282</v>
      </c>
      <c r="G71" s="284">
        <v>0.18972710242535218</v>
      </c>
      <c r="H71" s="285" t="s">
        <v>180</v>
      </c>
    </row>
    <row r="72" spans="2:8" x14ac:dyDescent="0.25">
      <c r="B72" s="292" t="s">
        <v>92</v>
      </c>
      <c r="C72" s="293">
        <v>4.1570000000000003E-2</v>
      </c>
      <c r="D72" s="294">
        <v>1.1169390649477418</v>
      </c>
      <c r="E72" s="294">
        <v>0.72845318959169347</v>
      </c>
      <c r="F72" s="294">
        <v>0.4731199100258987</v>
      </c>
      <c r="G72" s="294">
        <v>0.14896807988344918</v>
      </c>
      <c r="H72" s="295" t="s">
        <v>181</v>
      </c>
    </row>
    <row r="73" spans="2:8" x14ac:dyDescent="0.25">
      <c r="B73" s="292" t="s">
        <v>93</v>
      </c>
      <c r="C73" s="293">
        <v>4.1599999999999996E-3</v>
      </c>
      <c r="D73" s="294">
        <v>0.3297398810714558</v>
      </c>
      <c r="E73" s="294">
        <v>0.24212640507497163</v>
      </c>
      <c r="F73" s="294">
        <v>-0.2682144739230008</v>
      </c>
      <c r="G73" s="294">
        <v>0.8394244367347925</v>
      </c>
      <c r="H73" s="295" t="s">
        <v>182</v>
      </c>
    </row>
    <row r="74" spans="2:8" x14ac:dyDescent="0.25">
      <c r="B74" s="292" t="s">
        <v>52</v>
      </c>
      <c r="C74" s="293">
        <v>7.8200000000000006E-3</v>
      </c>
      <c r="D74" s="294">
        <v>4.4408920985006262E-14</v>
      </c>
      <c r="E74" s="294">
        <v>2.2204460492503131E-14</v>
      </c>
      <c r="F74" s="294">
        <v>0.6633874287856445</v>
      </c>
      <c r="G74" s="294">
        <v>2.2204460492503131E-14</v>
      </c>
      <c r="H74" s="295" t="s">
        <v>183</v>
      </c>
    </row>
    <row r="75" spans="2:8" x14ac:dyDescent="0.25">
      <c r="B75" s="292" t="s">
        <v>94</v>
      </c>
      <c r="C75" s="293">
        <v>2.2799999999999999E-3</v>
      </c>
      <c r="D75" s="294">
        <v>4.4408920985006262E-14</v>
      </c>
      <c r="E75" s="294">
        <v>0.50375551593999646</v>
      </c>
      <c r="F75" s="294">
        <v>4.4408920985006262E-14</v>
      </c>
      <c r="G75" s="294">
        <v>2.2204460492503131E-14</v>
      </c>
      <c r="H75" s="295" t="s">
        <v>184</v>
      </c>
    </row>
    <row r="76" spans="2:8" ht="19.5" thickBot="1" x14ac:dyDescent="0.35">
      <c r="B76" s="6" t="s">
        <v>53</v>
      </c>
      <c r="C76" s="283">
        <v>1</v>
      </c>
      <c r="D76" s="284">
        <v>0.80810306244225583</v>
      </c>
      <c r="E76" s="284">
        <v>0.55104610342753269</v>
      </c>
      <c r="F76" s="284">
        <v>0.35843289433816761</v>
      </c>
      <c r="G76" s="284">
        <v>0.27641401879543448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55" zoomScale="85" zoomScaleNormal="85" zoomScaleSheetLayoutView="85" workbookViewId="0">
      <selection activeCell="B49" sqref="B1:H1048576"/>
    </sheetView>
  </sheetViews>
  <sheetFormatPr baseColWidth="10" defaultRowHeight="15" x14ac:dyDescent="0.2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 x14ac:dyDescent="0.35">
      <c r="B5" s="449" t="s">
        <v>106</v>
      </c>
      <c r="C5" s="449"/>
      <c r="D5" s="449"/>
      <c r="E5" s="449"/>
      <c r="F5" s="449"/>
      <c r="G5" s="449"/>
      <c r="H5" s="449"/>
    </row>
    <row r="6" spans="2:8" ht="21" x14ac:dyDescent="0.35">
      <c r="B6" s="449" t="s">
        <v>107</v>
      </c>
      <c r="C6" s="449"/>
      <c r="D6" s="449"/>
      <c r="E6" s="449"/>
      <c r="F6" s="449"/>
      <c r="G6" s="449"/>
      <c r="H6" s="449"/>
    </row>
    <row r="7" spans="2:8" ht="21" x14ac:dyDescent="0.35">
      <c r="B7" s="449" t="s">
        <v>186</v>
      </c>
      <c r="C7" s="449"/>
      <c r="D7" s="449"/>
      <c r="E7" s="449"/>
      <c r="F7" s="449"/>
      <c r="G7" s="449"/>
      <c r="H7" s="449"/>
    </row>
    <row r="8" spans="2:8" ht="21.75" thickBot="1" x14ac:dyDescent="0.4">
      <c r="B8" s="449" t="s">
        <v>306</v>
      </c>
      <c r="C8" s="449"/>
      <c r="D8" s="449"/>
      <c r="E8" s="449"/>
      <c r="F8" s="449"/>
      <c r="G8" s="449"/>
      <c r="H8" s="449"/>
    </row>
    <row r="9" spans="2:8" ht="18.75" x14ac:dyDescent="0.2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 x14ac:dyDescent="0.25">
      <c r="B10" s="3" t="s">
        <v>63</v>
      </c>
      <c r="C10" s="283">
        <v>0.26216</v>
      </c>
      <c r="D10" s="284">
        <v>14.129308169895992</v>
      </c>
      <c r="E10" s="284">
        <v>12.116491394242978</v>
      </c>
      <c r="F10" s="284">
        <v>7.1112173286562053</v>
      </c>
      <c r="G10" s="284">
        <v>5.9030968912406667</v>
      </c>
      <c r="H10" s="285" t="s">
        <v>118</v>
      </c>
    </row>
    <row r="11" spans="2:8" x14ac:dyDescent="0.25">
      <c r="B11" s="4" t="s">
        <v>64</v>
      </c>
      <c r="C11" s="286">
        <v>0.24257000000000001</v>
      </c>
      <c r="D11" s="287">
        <v>14.56495868117873</v>
      </c>
      <c r="E11" s="287">
        <v>12.10263201344528</v>
      </c>
      <c r="F11" s="287">
        <v>7.3099416912412174</v>
      </c>
      <c r="G11" s="287">
        <v>6.0995381470285048</v>
      </c>
      <c r="H11" s="288" t="s">
        <v>119</v>
      </c>
    </row>
    <row r="12" spans="2:8" x14ac:dyDescent="0.25">
      <c r="B12" s="5" t="s">
        <v>65</v>
      </c>
      <c r="C12" s="289">
        <v>3.807E-2</v>
      </c>
      <c r="D12" s="290">
        <v>7.5799832921985555</v>
      </c>
      <c r="E12" s="290">
        <v>6.5619269799400914</v>
      </c>
      <c r="F12" s="290">
        <v>3.4022794139460188</v>
      </c>
      <c r="G12" s="290">
        <v>2.8183223648514888</v>
      </c>
      <c r="H12" s="291" t="s">
        <v>120</v>
      </c>
    </row>
    <row r="13" spans="2:8" x14ac:dyDescent="0.25">
      <c r="B13" s="5" t="s">
        <v>66</v>
      </c>
      <c r="C13" s="289">
        <v>5.4949999999999999E-2</v>
      </c>
      <c r="D13" s="290">
        <v>20.607470078026569</v>
      </c>
      <c r="E13" s="290">
        <v>16.025824752566507</v>
      </c>
      <c r="F13" s="290">
        <v>15.770638634393608</v>
      </c>
      <c r="G13" s="290">
        <v>12.333853686053464</v>
      </c>
      <c r="H13" s="291" t="s">
        <v>121</v>
      </c>
    </row>
    <row r="14" spans="2:8" x14ac:dyDescent="0.25">
      <c r="B14" s="5" t="s">
        <v>67</v>
      </c>
      <c r="C14" s="289">
        <v>1.0200000000000001E-2</v>
      </c>
      <c r="D14" s="290">
        <v>9.4582529784605676</v>
      </c>
      <c r="E14" s="290">
        <v>11.732250671260203</v>
      </c>
      <c r="F14" s="290">
        <v>11.783960329937827</v>
      </c>
      <c r="G14" s="290">
        <v>10.10549825816609</v>
      </c>
      <c r="H14" s="291" t="s">
        <v>122</v>
      </c>
    </row>
    <row r="15" spans="2:8" x14ac:dyDescent="0.25">
      <c r="B15" s="5" t="s">
        <v>68</v>
      </c>
      <c r="C15" s="289">
        <v>3.9870000000000003E-2</v>
      </c>
      <c r="D15" s="290">
        <v>14.769699192853913</v>
      </c>
      <c r="E15" s="290">
        <v>3.8785663163724449</v>
      </c>
      <c r="F15" s="290">
        <v>1.9216785009830151</v>
      </c>
      <c r="G15" s="290">
        <v>0.83669393000589398</v>
      </c>
      <c r="H15" s="291" t="s">
        <v>123</v>
      </c>
    </row>
    <row r="16" spans="2:8" x14ac:dyDescent="0.25">
      <c r="B16" s="5" t="s">
        <v>69</v>
      </c>
      <c r="C16" s="289">
        <v>1.984E-2</v>
      </c>
      <c r="D16" s="290">
        <v>22.955252876622811</v>
      </c>
      <c r="E16" s="290">
        <v>21.261784229091951</v>
      </c>
      <c r="F16" s="290">
        <v>-12.169731230721048</v>
      </c>
      <c r="G16" s="290">
        <v>-10.615433539382103</v>
      </c>
      <c r="H16" s="291" t="s">
        <v>124</v>
      </c>
    </row>
    <row r="17" spans="2:8" x14ac:dyDescent="0.25">
      <c r="B17" s="5" t="s">
        <v>70</v>
      </c>
      <c r="C17" s="289">
        <v>2.334E-2</v>
      </c>
      <c r="D17" s="290">
        <v>13.623938565023863</v>
      </c>
      <c r="E17" s="290">
        <v>7.7931599586062106</v>
      </c>
      <c r="F17" s="290">
        <v>6.556328420144153</v>
      </c>
      <c r="G17" s="290">
        <v>16.126576282304363</v>
      </c>
      <c r="H17" s="291" t="s">
        <v>125</v>
      </c>
    </row>
    <row r="18" spans="2:8" x14ac:dyDescent="0.25">
      <c r="B18" s="5" t="s">
        <v>71</v>
      </c>
      <c r="C18" s="289">
        <v>4.1730000000000003E-2</v>
      </c>
      <c r="D18" s="290">
        <v>11.574823206076212</v>
      </c>
      <c r="E18" s="290">
        <v>15.753078341729566</v>
      </c>
      <c r="F18" s="290">
        <v>13.630762892085135</v>
      </c>
      <c r="G18" s="290">
        <v>4.9562788196308993</v>
      </c>
      <c r="H18" s="291" t="s">
        <v>126</v>
      </c>
    </row>
    <row r="19" spans="2:8" x14ac:dyDescent="0.25">
      <c r="B19" s="5" t="s">
        <v>72</v>
      </c>
      <c r="C19" s="289">
        <v>7.6800000000000002E-3</v>
      </c>
      <c r="D19" s="290">
        <v>6.9351116055914597</v>
      </c>
      <c r="E19" s="290">
        <v>8.0421576653352922</v>
      </c>
      <c r="F19" s="290">
        <v>5.2563448641006261</v>
      </c>
      <c r="G19" s="290">
        <v>4.0448035672979277</v>
      </c>
      <c r="H19" s="291" t="s">
        <v>127</v>
      </c>
    </row>
    <row r="20" spans="2:8" x14ac:dyDescent="0.25">
      <c r="B20" s="4" t="s">
        <v>20</v>
      </c>
      <c r="C20" s="286">
        <v>1.959E-2</v>
      </c>
      <c r="D20" s="287">
        <v>8.3458577969185868</v>
      </c>
      <c r="E20" s="287">
        <v>12.311041783130182</v>
      </c>
      <c r="F20" s="287">
        <v>4.3268101678312743</v>
      </c>
      <c r="G20" s="287">
        <v>3.0719763478039397</v>
      </c>
      <c r="H20" s="288" t="s">
        <v>128</v>
      </c>
    </row>
    <row r="21" spans="2:8" x14ac:dyDescent="0.25">
      <c r="B21" s="5" t="s">
        <v>129</v>
      </c>
      <c r="C21" s="289">
        <v>6.0899999999999999E-3</v>
      </c>
      <c r="D21" s="290">
        <v>5.8529035313820588</v>
      </c>
      <c r="E21" s="290">
        <v>18.857881384216046</v>
      </c>
      <c r="F21" s="290">
        <v>2.7634289244586441</v>
      </c>
      <c r="G21" s="290">
        <v>3.5395213666071568</v>
      </c>
      <c r="H21" s="291" t="s">
        <v>130</v>
      </c>
    </row>
    <row r="22" spans="2:8" x14ac:dyDescent="0.25">
      <c r="B22" s="5" t="s">
        <v>73</v>
      </c>
      <c r="C22" s="289">
        <v>1.35E-2</v>
      </c>
      <c r="D22" s="290">
        <v>9.4783221463065956</v>
      </c>
      <c r="E22" s="290">
        <v>9.4355206023857718</v>
      </c>
      <c r="F22" s="290">
        <v>5.0726051274418094</v>
      </c>
      <c r="G22" s="290">
        <v>2.8538404870075418</v>
      </c>
      <c r="H22" s="291" t="s">
        <v>131</v>
      </c>
    </row>
    <row r="23" spans="2:8" ht="15.75" x14ac:dyDescent="0.25">
      <c r="B23" s="3" t="s">
        <v>74</v>
      </c>
      <c r="C23" s="283">
        <v>2.7789999999999999E-2</v>
      </c>
      <c r="D23" s="284">
        <v>6.2394989918982624</v>
      </c>
      <c r="E23" s="284">
        <v>8.8940864950723064</v>
      </c>
      <c r="F23" s="284">
        <v>0.55295727435151765</v>
      </c>
      <c r="G23" s="284">
        <v>0.29358790343350094</v>
      </c>
      <c r="H23" s="285" t="s">
        <v>132</v>
      </c>
    </row>
    <row r="24" spans="2:8" x14ac:dyDescent="0.25">
      <c r="B24" s="292" t="s">
        <v>21</v>
      </c>
      <c r="C24" s="293">
        <v>2.1900000000000001E-3</v>
      </c>
      <c r="D24" s="294">
        <v>14.312762855175997</v>
      </c>
      <c r="E24" s="294">
        <v>6.5618386292188413</v>
      </c>
      <c r="F24" s="294">
        <v>5.9799644879935387</v>
      </c>
      <c r="G24" s="294">
        <v>1.7596861956890919</v>
      </c>
      <c r="H24" s="295" t="s">
        <v>133</v>
      </c>
    </row>
    <row r="25" spans="2:8" x14ac:dyDescent="0.25">
      <c r="B25" s="292" t="s">
        <v>22</v>
      </c>
      <c r="C25" s="293">
        <v>2.5600000000000001E-2</v>
      </c>
      <c r="D25" s="294">
        <v>5.7493571454918957</v>
      </c>
      <c r="E25" s="294">
        <v>9.0471474171449628</v>
      </c>
      <c r="F25" s="294">
        <v>0.20491065817234144</v>
      </c>
      <c r="G25" s="294">
        <v>0.19414475422292465</v>
      </c>
      <c r="H25" s="295" t="s">
        <v>134</v>
      </c>
    </row>
    <row r="26" spans="2:8" ht="15.75" x14ac:dyDescent="0.25">
      <c r="B26" s="3" t="s">
        <v>23</v>
      </c>
      <c r="C26" s="283">
        <v>7.4079999999999993E-2</v>
      </c>
      <c r="D26" s="284">
        <v>9.4887036874668151</v>
      </c>
      <c r="E26" s="284">
        <v>9.8403970675682739</v>
      </c>
      <c r="F26" s="284">
        <v>8.6062555691302833</v>
      </c>
      <c r="G26" s="284">
        <v>10.040492943124878</v>
      </c>
      <c r="H26" s="285" t="s">
        <v>135</v>
      </c>
    </row>
    <row r="27" spans="2:8" x14ac:dyDescent="0.25">
      <c r="B27" s="4" t="s">
        <v>24</v>
      </c>
      <c r="C27" s="286">
        <v>5.212E-2</v>
      </c>
      <c r="D27" s="287">
        <v>9.5061073108622995</v>
      </c>
      <c r="E27" s="287">
        <v>10.07270233915165</v>
      </c>
      <c r="F27" s="287">
        <v>8.6021414973235455</v>
      </c>
      <c r="G27" s="287">
        <v>10.092535394675227</v>
      </c>
      <c r="H27" s="288" t="s">
        <v>136</v>
      </c>
    </row>
    <row r="28" spans="2:8" x14ac:dyDescent="0.25">
      <c r="B28" s="5" t="s">
        <v>75</v>
      </c>
      <c r="C28" s="289">
        <v>2.1299999999999999E-3</v>
      </c>
      <c r="D28" s="290">
        <v>6.036456981392857</v>
      </c>
      <c r="E28" s="290">
        <v>3.6676331367998527</v>
      </c>
      <c r="F28" s="290">
        <v>3.3094578871914804</v>
      </c>
      <c r="G28" s="290">
        <v>4.9899201151690553</v>
      </c>
      <c r="H28" s="291" t="s">
        <v>137</v>
      </c>
    </row>
    <row r="29" spans="2:8" x14ac:dyDescent="0.25">
      <c r="B29" s="5" t="s">
        <v>76</v>
      </c>
      <c r="C29" s="289">
        <v>4.6469999999999997E-2</v>
      </c>
      <c r="D29" s="290">
        <v>9.9238852214169384</v>
      </c>
      <c r="E29" s="290">
        <v>10.675556718572011</v>
      </c>
      <c r="F29" s="290">
        <v>9.0732610587596731</v>
      </c>
      <c r="G29" s="290">
        <v>10.678467241203826</v>
      </c>
      <c r="H29" s="291" t="s">
        <v>138</v>
      </c>
    </row>
    <row r="30" spans="2:8" x14ac:dyDescent="0.25">
      <c r="B30" s="5" t="s">
        <v>77</v>
      </c>
      <c r="C30" s="289">
        <v>2.1199999999999999E-3</v>
      </c>
      <c r="D30" s="290">
        <v>5.6845986130222848</v>
      </c>
      <c r="E30" s="290">
        <v>4.664440897546851</v>
      </c>
      <c r="F30" s="290">
        <v>4.2764686769353188</v>
      </c>
      <c r="G30" s="290">
        <v>3.7912560357553637</v>
      </c>
      <c r="H30" s="291" t="s">
        <v>139</v>
      </c>
    </row>
    <row r="31" spans="2:8" x14ac:dyDescent="0.25">
      <c r="B31" s="4" t="s">
        <v>25</v>
      </c>
      <c r="C31" s="286">
        <v>2.196E-2</v>
      </c>
      <c r="D31" s="287">
        <v>9.4474497296315398</v>
      </c>
      <c r="E31" s="287">
        <v>9.2894400699453428</v>
      </c>
      <c r="F31" s="287">
        <v>8.6160828175282802</v>
      </c>
      <c r="G31" s="287">
        <v>9.9161955370547616</v>
      </c>
      <c r="H31" s="288" t="s">
        <v>140</v>
      </c>
    </row>
    <row r="32" spans="2:8" ht="15.75" x14ac:dyDescent="0.25">
      <c r="B32" s="3" t="s">
        <v>26</v>
      </c>
      <c r="C32" s="283">
        <v>0.19020999999999999</v>
      </c>
      <c r="D32" s="284">
        <v>7.5226701190267864</v>
      </c>
      <c r="E32" s="284">
        <v>3.8506852104205347</v>
      </c>
      <c r="F32" s="284">
        <v>4.1224779513093557</v>
      </c>
      <c r="G32" s="284">
        <v>3.4647645168809804</v>
      </c>
      <c r="H32" s="285" t="s">
        <v>141</v>
      </c>
    </row>
    <row r="33" spans="2:8" x14ac:dyDescent="0.25">
      <c r="B33" s="292" t="s">
        <v>78</v>
      </c>
      <c r="C33" s="293">
        <v>0.12060999999999999</v>
      </c>
      <c r="D33" s="294">
        <v>4.6943579208715835</v>
      </c>
      <c r="E33" s="294">
        <v>5.3048345928959018</v>
      </c>
      <c r="F33" s="294">
        <v>4.9561206778501621</v>
      </c>
      <c r="G33" s="294">
        <v>5.3617237484109292</v>
      </c>
      <c r="H33" s="295" t="s">
        <v>142</v>
      </c>
    </row>
    <row r="34" spans="2:8" x14ac:dyDescent="0.25">
      <c r="B34" s="292" t="s">
        <v>27</v>
      </c>
      <c r="C34" s="293">
        <v>1.4930000000000001E-2</v>
      </c>
      <c r="D34" s="294">
        <v>8.9689647476171253</v>
      </c>
      <c r="E34" s="294">
        <v>4.7363144471975538</v>
      </c>
      <c r="F34" s="294">
        <v>3.7346648922649273</v>
      </c>
      <c r="G34" s="294">
        <v>3.9650636967376585</v>
      </c>
      <c r="H34" s="295" t="s">
        <v>143</v>
      </c>
    </row>
    <row r="35" spans="2:8" x14ac:dyDescent="0.25">
      <c r="B35" s="292" t="s">
        <v>28</v>
      </c>
      <c r="C35" s="293">
        <v>1.465E-2</v>
      </c>
      <c r="D35" s="294">
        <v>12.576723978050541</v>
      </c>
      <c r="E35" s="294">
        <v>7.2067995156910314E-2</v>
      </c>
      <c r="F35" s="294">
        <v>6.4626324862822049</v>
      </c>
      <c r="G35" s="294">
        <v>7.7770510869501486E-2</v>
      </c>
      <c r="H35" s="295" t="s">
        <v>144</v>
      </c>
    </row>
    <row r="36" spans="2:8" x14ac:dyDescent="0.25">
      <c r="B36" s="292" t="s">
        <v>79</v>
      </c>
      <c r="C36" s="293">
        <v>4.002E-2</v>
      </c>
      <c r="D36" s="294">
        <v>14.879728923604741</v>
      </c>
      <c r="E36" s="294">
        <v>0.21284205980627302</v>
      </c>
      <c r="F36" s="294">
        <v>0.11249237991806105</v>
      </c>
      <c r="G36" s="294">
        <v>-2.2892486306275606</v>
      </c>
      <c r="H36" s="295" t="s">
        <v>145</v>
      </c>
    </row>
    <row r="37" spans="2:8" ht="15.75" x14ac:dyDescent="0.25">
      <c r="B37" s="3" t="s">
        <v>29</v>
      </c>
      <c r="C37" s="283">
        <v>5.9490000000000001E-2</v>
      </c>
      <c r="D37" s="284">
        <v>11.868956725014623</v>
      </c>
      <c r="E37" s="284">
        <v>7.4299793844496032</v>
      </c>
      <c r="F37" s="284">
        <v>5.3760458290625923</v>
      </c>
      <c r="G37" s="284">
        <v>4.8958093251680879</v>
      </c>
      <c r="H37" s="285" t="s">
        <v>146</v>
      </c>
    </row>
    <row r="38" spans="2:8" x14ac:dyDescent="0.25">
      <c r="B38" s="292" t="s">
        <v>30</v>
      </c>
      <c r="C38" s="293">
        <v>1.172E-2</v>
      </c>
      <c r="D38" s="294">
        <v>9.690200219666556</v>
      </c>
      <c r="E38" s="294">
        <v>7.0589870412590461</v>
      </c>
      <c r="F38" s="294">
        <v>6.9719765827854774</v>
      </c>
      <c r="G38" s="294">
        <v>4.7630407225128568</v>
      </c>
      <c r="H38" s="295" t="s">
        <v>147</v>
      </c>
    </row>
    <row r="39" spans="2:8" x14ac:dyDescent="0.25">
      <c r="B39" s="292" t="s">
        <v>31</v>
      </c>
      <c r="C39" s="293">
        <v>3.64E-3</v>
      </c>
      <c r="D39" s="294">
        <v>8.7632980903809212</v>
      </c>
      <c r="E39" s="294">
        <v>6.1502517020289638</v>
      </c>
      <c r="F39" s="294">
        <v>5.2291153606041307</v>
      </c>
      <c r="G39" s="294">
        <v>6.0169224189078996</v>
      </c>
      <c r="H39" s="295" t="s">
        <v>148</v>
      </c>
    </row>
    <row r="40" spans="2:8" x14ac:dyDescent="0.25">
      <c r="B40" s="292" t="s">
        <v>32</v>
      </c>
      <c r="C40" s="293">
        <v>1.7989999999999999E-2</v>
      </c>
      <c r="D40" s="294">
        <v>10.730909753659002</v>
      </c>
      <c r="E40" s="294">
        <v>5.6807792764800746</v>
      </c>
      <c r="F40" s="294">
        <v>4.354845298788157</v>
      </c>
      <c r="G40" s="294">
        <v>4.079477673676668</v>
      </c>
      <c r="H40" s="295" t="s">
        <v>149</v>
      </c>
    </row>
    <row r="41" spans="2:8" x14ac:dyDescent="0.25">
      <c r="B41" s="292" t="s">
        <v>33</v>
      </c>
      <c r="C41" s="293">
        <v>4.0499999999999998E-3</v>
      </c>
      <c r="D41" s="294">
        <v>12.348196950227418</v>
      </c>
      <c r="E41" s="294">
        <v>7.9160698156165887</v>
      </c>
      <c r="F41" s="294">
        <v>5.5909139825146559</v>
      </c>
      <c r="G41" s="294">
        <v>5.3797742720408381</v>
      </c>
      <c r="H41" s="295" t="s">
        <v>150</v>
      </c>
    </row>
    <row r="42" spans="2:8" x14ac:dyDescent="0.25">
      <c r="B42" s="292" t="s">
        <v>34</v>
      </c>
      <c r="C42" s="293">
        <v>2.5200000000000001E-3</v>
      </c>
      <c r="D42" s="294">
        <v>9.6674384350994522</v>
      </c>
      <c r="E42" s="294">
        <v>6.8292114975404106</v>
      </c>
      <c r="F42" s="294">
        <v>5.3749681325392151</v>
      </c>
      <c r="G42" s="294">
        <v>4.7857016336626312</v>
      </c>
      <c r="H42" s="295" t="s">
        <v>151</v>
      </c>
    </row>
    <row r="43" spans="2:8" x14ac:dyDescent="0.25">
      <c r="B43" s="292" t="s">
        <v>35</v>
      </c>
      <c r="C43" s="293">
        <v>1.9570000000000001E-2</v>
      </c>
      <c r="D43" s="294">
        <v>14.799486907635417</v>
      </c>
      <c r="E43" s="294">
        <v>9.232597825544552</v>
      </c>
      <c r="F43" s="294">
        <v>5.3193790301987454</v>
      </c>
      <c r="G43" s="294">
        <v>5.316076085869148</v>
      </c>
      <c r="H43" s="295" t="s">
        <v>152</v>
      </c>
    </row>
    <row r="44" spans="2:8" ht="15.75" x14ac:dyDescent="0.25">
      <c r="B44" s="3" t="s">
        <v>36</v>
      </c>
      <c r="C44" s="283">
        <v>5.7639999999999997E-2</v>
      </c>
      <c r="D44" s="284">
        <v>4.1546540536497423</v>
      </c>
      <c r="E44" s="284">
        <v>4.1935465321633503</v>
      </c>
      <c r="F44" s="284">
        <v>9.1438877132150154</v>
      </c>
      <c r="G44" s="284">
        <v>2.9550618698925835</v>
      </c>
      <c r="H44" s="285" t="s">
        <v>153</v>
      </c>
    </row>
    <row r="45" spans="2:8" x14ac:dyDescent="0.25">
      <c r="B45" s="292" t="s">
        <v>37</v>
      </c>
      <c r="C45" s="293">
        <v>2.843E-2</v>
      </c>
      <c r="D45" s="294">
        <v>3.6980366054706337</v>
      </c>
      <c r="E45" s="294">
        <v>2.9246765387656692</v>
      </c>
      <c r="F45" s="294">
        <v>13.724856669198338</v>
      </c>
      <c r="G45" s="294">
        <v>3.2859560621831374</v>
      </c>
      <c r="H45" s="295" t="s">
        <v>154</v>
      </c>
    </row>
    <row r="46" spans="2:8" x14ac:dyDescent="0.25">
      <c r="B46" s="292" t="s">
        <v>38</v>
      </c>
      <c r="C46" s="293">
        <v>1.993E-2</v>
      </c>
      <c r="D46" s="294">
        <v>5.9585430341504875</v>
      </c>
      <c r="E46" s="294">
        <v>6.927767241927274</v>
      </c>
      <c r="F46" s="294">
        <v>6.097926463393244</v>
      </c>
      <c r="G46" s="294">
        <v>3.2615732154622545</v>
      </c>
      <c r="H46" s="295" t="s">
        <v>155</v>
      </c>
    </row>
    <row r="47" spans="2:8" x14ac:dyDescent="0.25">
      <c r="B47" s="292" t="s">
        <v>39</v>
      </c>
      <c r="C47" s="293">
        <v>9.2800000000000001E-3</v>
      </c>
      <c r="D47" s="294">
        <v>4.8849813083506888E-13</v>
      </c>
      <c r="E47" s="294">
        <v>4.6629367034256575E-13</v>
      </c>
      <c r="F47" s="294">
        <v>4.8849813083506888E-13</v>
      </c>
      <c r="G47" s="294">
        <v>5.1070259132757201E-13</v>
      </c>
      <c r="H47" s="295" t="s">
        <v>156</v>
      </c>
    </row>
    <row r="48" spans="2:8" ht="15.75" x14ac:dyDescent="0.25">
      <c r="B48" s="3" t="s">
        <v>40</v>
      </c>
      <c r="C48" s="283">
        <v>0.12728999999999999</v>
      </c>
      <c r="D48" s="284">
        <v>12.843008499184805</v>
      </c>
      <c r="E48" s="284">
        <v>3.5932983939195529</v>
      </c>
      <c r="F48" s="284">
        <v>3.2863625546888375</v>
      </c>
      <c r="G48" s="284">
        <v>2.5598912089370929</v>
      </c>
      <c r="H48" s="285" t="s">
        <v>157</v>
      </c>
    </row>
    <row r="49" spans="2:8" x14ac:dyDescent="0.25">
      <c r="B49" s="292" t="s">
        <v>80</v>
      </c>
      <c r="C49" s="293">
        <v>3.6130000000000002E-2</v>
      </c>
      <c r="D49" s="294">
        <v>8.2321599323611707</v>
      </c>
      <c r="E49" s="294">
        <v>3.2587715037914577</v>
      </c>
      <c r="F49" s="294">
        <v>3.6381275511449873</v>
      </c>
      <c r="G49" s="294">
        <v>1.9018446779688336</v>
      </c>
      <c r="H49" s="295" t="s">
        <v>158</v>
      </c>
    </row>
    <row r="50" spans="2:8" x14ac:dyDescent="0.25">
      <c r="B50" s="292" t="s">
        <v>41</v>
      </c>
      <c r="C50" s="293">
        <v>5.8409999999999997E-2</v>
      </c>
      <c r="D50" s="294">
        <v>14.320288177685558</v>
      </c>
      <c r="E50" s="294">
        <v>4.1436680308807317</v>
      </c>
      <c r="F50" s="294">
        <v>2.8163584424375943</v>
      </c>
      <c r="G50" s="294">
        <v>2.8365240357328236</v>
      </c>
      <c r="H50" s="295" t="s">
        <v>159</v>
      </c>
    </row>
    <row r="51" spans="2:8" x14ac:dyDescent="0.25">
      <c r="B51" s="292" t="s">
        <v>81</v>
      </c>
      <c r="C51" s="293">
        <v>3.2750000000000001E-2</v>
      </c>
      <c r="D51" s="294">
        <v>15.883228106299164</v>
      </c>
      <c r="E51" s="294">
        <v>2.9036221745808888</v>
      </c>
      <c r="F51" s="294">
        <v>3.8044548961833957</v>
      </c>
      <c r="G51" s="294">
        <v>2.8115883065593206</v>
      </c>
      <c r="H51" s="295" t="s">
        <v>160</v>
      </c>
    </row>
    <row r="52" spans="2:8" ht="15.75" x14ac:dyDescent="0.25">
      <c r="B52" s="3" t="s">
        <v>42</v>
      </c>
      <c r="C52" s="283">
        <v>4.6289999999999998E-2</v>
      </c>
      <c r="D52" s="284">
        <v>2.4145732371797957</v>
      </c>
      <c r="E52" s="284">
        <v>2.6445128278860697</v>
      </c>
      <c r="F52" s="284">
        <v>0.90249765997902909</v>
      </c>
      <c r="G52" s="284">
        <v>0.64031117166258866</v>
      </c>
      <c r="H52" s="285" t="s">
        <v>161</v>
      </c>
    </row>
    <row r="53" spans="2:8" x14ac:dyDescent="0.25">
      <c r="B53" s="292" t="s">
        <v>82</v>
      </c>
      <c r="C53" s="293">
        <v>2.2000000000000001E-4</v>
      </c>
      <c r="D53" s="294">
        <v>9.5015607224500531</v>
      </c>
      <c r="E53" s="294">
        <v>4.8849813083506888E-13</v>
      </c>
      <c r="F53" s="294">
        <v>5.3290705182007514E-13</v>
      </c>
      <c r="G53" s="294">
        <v>4.8849813083506888E-13</v>
      </c>
      <c r="H53" s="295" t="s">
        <v>162</v>
      </c>
    </row>
    <row r="54" spans="2:8" x14ac:dyDescent="0.25">
      <c r="B54" s="292" t="s">
        <v>83</v>
      </c>
      <c r="C54" s="293">
        <v>5.0899999999999999E-3</v>
      </c>
      <c r="D54" s="294">
        <v>8.9742577216848307</v>
      </c>
      <c r="E54" s="294">
        <v>9.7843373017222124</v>
      </c>
      <c r="F54" s="294">
        <v>5.6195501984161567</v>
      </c>
      <c r="G54" s="294">
        <v>3.7457199117144624</v>
      </c>
      <c r="H54" s="295" t="s">
        <v>163</v>
      </c>
    </row>
    <row r="55" spans="2:8" x14ac:dyDescent="0.25">
      <c r="B55" s="292" t="s">
        <v>84</v>
      </c>
      <c r="C55" s="293">
        <v>4.0980000000000003E-2</v>
      </c>
      <c r="D55" s="294">
        <v>1.314381604555348</v>
      </c>
      <c r="E55" s="294">
        <v>1.4665595600424464</v>
      </c>
      <c r="F55" s="294">
        <v>4.9790611721567402E-2</v>
      </c>
      <c r="G55" s="294">
        <v>4.7825747733898361E-2</v>
      </c>
      <c r="H55" s="295" t="s">
        <v>164</v>
      </c>
    </row>
    <row r="56" spans="2:8" ht="15.75" x14ac:dyDescent="0.25">
      <c r="B56" s="3" t="s">
        <v>43</v>
      </c>
      <c r="C56" s="283">
        <v>2.068E-2</v>
      </c>
      <c r="D56" s="284">
        <v>7.6569613100075706</v>
      </c>
      <c r="E56" s="284">
        <v>5.3098420483047581</v>
      </c>
      <c r="F56" s="284">
        <v>6.9226351097027905</v>
      </c>
      <c r="G56" s="284">
        <v>4.5210346879122731</v>
      </c>
      <c r="H56" s="285" t="s">
        <v>165</v>
      </c>
    </row>
    <row r="57" spans="2:8" x14ac:dyDescent="0.25">
      <c r="B57" s="292" t="s">
        <v>44</v>
      </c>
      <c r="C57" s="293">
        <v>1.013E-2</v>
      </c>
      <c r="D57" s="294">
        <v>5.6688623333153387</v>
      </c>
      <c r="E57" s="294">
        <v>4.1404959568141386</v>
      </c>
      <c r="F57" s="294">
        <v>7.3617282147336871</v>
      </c>
      <c r="G57" s="294">
        <v>4.0194696520094331</v>
      </c>
      <c r="H57" s="295" t="s">
        <v>166</v>
      </c>
    </row>
    <row r="58" spans="2:8" x14ac:dyDescent="0.25">
      <c r="B58" s="292" t="s">
        <v>85</v>
      </c>
      <c r="C58" s="293">
        <v>2.1000000000000001E-4</v>
      </c>
      <c r="D58" s="294">
        <v>7.0373195135293498</v>
      </c>
      <c r="E58" s="294">
        <v>8.4726262385553142</v>
      </c>
      <c r="F58" s="294">
        <v>3.9988058707093987</v>
      </c>
      <c r="G58" s="294">
        <v>4.0955412959841286</v>
      </c>
      <c r="H58" s="295" t="s">
        <v>167</v>
      </c>
    </row>
    <row r="59" spans="2:8" x14ac:dyDescent="0.25">
      <c r="B59" s="292" t="s">
        <v>45</v>
      </c>
      <c r="C59" s="293">
        <v>4.0099999999999997E-3</v>
      </c>
      <c r="D59" s="294">
        <v>6.8381789134077664</v>
      </c>
      <c r="E59" s="294">
        <v>6.1861822874897499</v>
      </c>
      <c r="F59" s="294">
        <v>4.8962260702454241</v>
      </c>
      <c r="G59" s="294">
        <v>4.2231199898029814</v>
      </c>
      <c r="H59" s="295" t="s">
        <v>168</v>
      </c>
    </row>
    <row r="60" spans="2:8" x14ac:dyDescent="0.25">
      <c r="B60" s="292" t="s">
        <v>46</v>
      </c>
      <c r="C60" s="293">
        <v>4.28E-3</v>
      </c>
      <c r="D60" s="294">
        <v>10.405384474735978</v>
      </c>
      <c r="E60" s="294">
        <v>6.4492247807669045</v>
      </c>
      <c r="F60" s="294">
        <v>7.644284888093833</v>
      </c>
      <c r="G60" s="294">
        <v>6.866148091038804</v>
      </c>
      <c r="H60" s="295" t="s">
        <v>169</v>
      </c>
    </row>
    <row r="61" spans="2:8" x14ac:dyDescent="0.25">
      <c r="B61" s="292" t="s">
        <v>86</v>
      </c>
      <c r="C61" s="293">
        <v>2.0500000000000002E-3</v>
      </c>
      <c r="D61" s="294">
        <v>12.603172569586739</v>
      </c>
      <c r="E61" s="294">
        <v>5.853875059258451</v>
      </c>
      <c r="F61" s="294">
        <v>7.8381921006449362</v>
      </c>
      <c r="G61" s="294">
        <v>2.3200203036074729</v>
      </c>
      <c r="H61" s="295" t="s">
        <v>170</v>
      </c>
    </row>
    <row r="62" spans="2:8" ht="15.75" x14ac:dyDescent="0.25">
      <c r="B62" s="3" t="s">
        <v>47</v>
      </c>
      <c r="C62" s="283">
        <v>3.2280000000000003E-2</v>
      </c>
      <c r="D62" s="284">
        <v>7.0852298031450545</v>
      </c>
      <c r="E62" s="284">
        <v>9.5233964981030539</v>
      </c>
      <c r="F62" s="284">
        <v>5.7039893424485344</v>
      </c>
      <c r="G62" s="284">
        <v>5.4675753648449676</v>
      </c>
      <c r="H62" s="285" t="s">
        <v>171</v>
      </c>
    </row>
    <row r="63" spans="2:8" x14ac:dyDescent="0.25">
      <c r="B63" s="292" t="s">
        <v>87</v>
      </c>
      <c r="C63" s="293">
        <v>7.5900000000000004E-3</v>
      </c>
      <c r="D63" s="294">
        <v>3.8232913844066019</v>
      </c>
      <c r="E63" s="294">
        <v>4.4934688434502545</v>
      </c>
      <c r="F63" s="294">
        <v>3.9946914467391625</v>
      </c>
      <c r="G63" s="294">
        <v>6.7439188963340557</v>
      </c>
      <c r="H63" s="295" t="s">
        <v>172</v>
      </c>
    </row>
    <row r="64" spans="2:8" x14ac:dyDescent="0.25">
      <c r="B64" s="292" t="s">
        <v>88</v>
      </c>
      <c r="C64" s="293">
        <v>7.28E-3</v>
      </c>
      <c r="D64" s="294">
        <v>6.407039131171488</v>
      </c>
      <c r="E64" s="294">
        <v>7.0576764612357623</v>
      </c>
      <c r="F64" s="294">
        <v>7.3461951677456394</v>
      </c>
      <c r="G64" s="294">
        <v>6.2522960726318466</v>
      </c>
      <c r="H64" s="295" t="s">
        <v>173</v>
      </c>
    </row>
    <row r="65" spans="2:8" x14ac:dyDescent="0.25">
      <c r="B65" s="292" t="s">
        <v>89</v>
      </c>
      <c r="C65" s="293">
        <v>6.3499999999999997E-3</v>
      </c>
      <c r="D65" s="294">
        <v>14.436519010338088</v>
      </c>
      <c r="E65" s="294">
        <v>7.6043721534593267</v>
      </c>
      <c r="F65" s="294">
        <v>6.6542590212595121</v>
      </c>
      <c r="G65" s="294">
        <v>5.2068657948532548</v>
      </c>
      <c r="H65" s="295" t="s">
        <v>174</v>
      </c>
    </row>
    <row r="66" spans="2:8" x14ac:dyDescent="0.25">
      <c r="B66" s="292" t="s">
        <v>90</v>
      </c>
      <c r="C66" s="293">
        <v>2.2699999999999999E-3</v>
      </c>
      <c r="D66" s="294">
        <v>5.3290705182007514E-13</v>
      </c>
      <c r="E66" s="294">
        <v>14.94050619337315</v>
      </c>
      <c r="F66" s="294">
        <v>5.3290705182007514E-13</v>
      </c>
      <c r="G66" s="294">
        <v>5.3290705182007514E-13</v>
      </c>
      <c r="H66" s="295" t="s">
        <v>175</v>
      </c>
    </row>
    <row r="67" spans="2:8" x14ac:dyDescent="0.25">
      <c r="B67" s="292" t="s">
        <v>91</v>
      </c>
      <c r="C67" s="293">
        <v>8.7899999999999992E-3</v>
      </c>
      <c r="D67" s="294">
        <v>5.9062188695828244</v>
      </c>
      <c r="E67" s="294">
        <v>16.194839708864663</v>
      </c>
      <c r="F67" s="294">
        <v>5.8457849932313399</v>
      </c>
      <c r="G67" s="294">
        <v>5.0235936726405139</v>
      </c>
      <c r="H67" s="295" t="s">
        <v>176</v>
      </c>
    </row>
    <row r="68" spans="2:8" ht="15.75" x14ac:dyDescent="0.25">
      <c r="B68" s="3" t="s">
        <v>48</v>
      </c>
      <c r="C68" s="283">
        <v>4.6030000000000001E-2</v>
      </c>
      <c r="D68" s="284">
        <v>9.7879008283630498</v>
      </c>
      <c r="E68" s="284">
        <v>11.104774016798702</v>
      </c>
      <c r="F68" s="284">
        <v>11.688421303319462</v>
      </c>
      <c r="G68" s="284">
        <v>5.5045296328371851</v>
      </c>
      <c r="H68" s="285" t="s">
        <v>177</v>
      </c>
    </row>
    <row r="69" spans="2:8" x14ac:dyDescent="0.25">
      <c r="B69" s="292" t="s">
        <v>49</v>
      </c>
      <c r="C69" s="293">
        <v>4.0939999999999997E-2</v>
      </c>
      <c r="D69" s="294">
        <v>9.4600671764888631</v>
      </c>
      <c r="E69" s="294">
        <v>10.963999077486219</v>
      </c>
      <c r="F69" s="294">
        <v>12.043036533410012</v>
      </c>
      <c r="G69" s="294">
        <v>4.7960070771921215</v>
      </c>
      <c r="H69" s="295" t="s">
        <v>178</v>
      </c>
    </row>
    <row r="70" spans="2:8" x14ac:dyDescent="0.25">
      <c r="B70" s="292" t="s">
        <v>50</v>
      </c>
      <c r="C70" s="293">
        <v>5.0899999999999999E-3</v>
      </c>
      <c r="D70" s="294">
        <v>12.557274520994266</v>
      </c>
      <c r="E70" s="294">
        <v>12.261247079807225</v>
      </c>
      <c r="F70" s="294">
        <v>8.8089033261764307</v>
      </c>
      <c r="G70" s="294">
        <v>11.428822614126499</v>
      </c>
      <c r="H70" s="295" t="s">
        <v>179</v>
      </c>
    </row>
    <row r="71" spans="2:8" ht="15.75" x14ac:dyDescent="0.25">
      <c r="B71" s="3" t="s">
        <v>51</v>
      </c>
      <c r="C71" s="283">
        <v>5.6059999999999999E-2</v>
      </c>
      <c r="D71" s="284">
        <v>10.387768556047238</v>
      </c>
      <c r="E71" s="284">
        <v>8.884720253916111</v>
      </c>
      <c r="F71" s="284">
        <v>5.3818792216183242</v>
      </c>
      <c r="G71" s="284">
        <v>5.595954338230702</v>
      </c>
      <c r="H71" s="285" t="s">
        <v>180</v>
      </c>
    </row>
    <row r="72" spans="2:8" x14ac:dyDescent="0.25">
      <c r="B72" s="292" t="s">
        <v>92</v>
      </c>
      <c r="C72" s="293">
        <v>4.1570000000000003E-2</v>
      </c>
      <c r="D72" s="294">
        <v>12.11977979690262</v>
      </c>
      <c r="E72" s="294">
        <v>9.148005885741517</v>
      </c>
      <c r="F72" s="294">
        <v>5.8704148423281977</v>
      </c>
      <c r="G72" s="294">
        <v>5.5823704028304055</v>
      </c>
      <c r="H72" s="295" t="s">
        <v>181</v>
      </c>
    </row>
    <row r="73" spans="2:8" x14ac:dyDescent="0.25">
      <c r="B73" s="292" t="s">
        <v>93</v>
      </c>
      <c r="C73" s="293">
        <v>4.1599999999999996E-3</v>
      </c>
      <c r="D73" s="294">
        <v>9.1589871812885804</v>
      </c>
      <c r="E73" s="294">
        <v>9.2757868443957605</v>
      </c>
      <c r="F73" s="294">
        <v>8.1083959409541393</v>
      </c>
      <c r="G73" s="294">
        <v>10.569410323587181</v>
      </c>
      <c r="H73" s="295" t="s">
        <v>182</v>
      </c>
    </row>
    <row r="74" spans="2:8" x14ac:dyDescent="0.25">
      <c r="B74" s="292" t="s">
        <v>52</v>
      </c>
      <c r="C74" s="293">
        <v>7.8200000000000006E-3</v>
      </c>
      <c r="D74" s="294">
        <v>1.7254983890602205E-4</v>
      </c>
      <c r="E74" s="294">
        <v>5.1371857967232426</v>
      </c>
      <c r="F74" s="294">
        <v>0.66338742878611079</v>
      </c>
      <c r="G74" s="294">
        <v>3.2309964819463799</v>
      </c>
      <c r="H74" s="295" t="s">
        <v>183</v>
      </c>
    </row>
    <row r="75" spans="2:8" x14ac:dyDescent="0.25">
      <c r="B75" s="292" t="s">
        <v>94</v>
      </c>
      <c r="C75" s="293">
        <v>2.2799999999999999E-3</v>
      </c>
      <c r="D75" s="294">
        <v>6.5737785351946743</v>
      </c>
      <c r="E75" s="294">
        <v>13.836960043768286</v>
      </c>
      <c r="F75" s="294">
        <v>1.0752892412468018</v>
      </c>
      <c r="G75" s="294">
        <v>4.8849813083506888E-13</v>
      </c>
      <c r="H75" s="295" t="s">
        <v>184</v>
      </c>
    </row>
    <row r="76" spans="2:8" ht="19.5" thickBot="1" x14ac:dyDescent="0.35">
      <c r="B76" s="6" t="s">
        <v>53</v>
      </c>
      <c r="C76" s="283">
        <v>1</v>
      </c>
      <c r="D76" s="284">
        <v>10.204259746131129</v>
      </c>
      <c r="E76" s="284">
        <v>7.8383070012157274</v>
      </c>
      <c r="F76" s="284">
        <v>5.9536691297794153</v>
      </c>
      <c r="G76" s="284">
        <v>4.8466585675829288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46" workbookViewId="0">
      <selection activeCell="B1" sqref="B1:H1048576"/>
    </sheetView>
  </sheetViews>
  <sheetFormatPr baseColWidth="10" defaultRowHeight="15" x14ac:dyDescent="0.2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 x14ac:dyDescent="0.35">
      <c r="B5" s="449" t="s">
        <v>106</v>
      </c>
      <c r="C5" s="449"/>
      <c r="D5" s="449"/>
      <c r="E5" s="449"/>
      <c r="F5" s="449"/>
      <c r="G5" s="449"/>
      <c r="H5" s="449"/>
    </row>
    <row r="6" spans="2:8" ht="21" x14ac:dyDescent="0.35">
      <c r="B6" s="449" t="s">
        <v>107</v>
      </c>
      <c r="C6" s="449"/>
      <c r="D6" s="449"/>
      <c r="E6" s="449"/>
      <c r="F6" s="449"/>
      <c r="G6" s="449"/>
      <c r="H6" s="449"/>
    </row>
    <row r="7" spans="2:8" ht="21" x14ac:dyDescent="0.35">
      <c r="B7" s="449" t="s">
        <v>187</v>
      </c>
      <c r="C7" s="449"/>
      <c r="D7" s="449"/>
      <c r="E7" s="449"/>
      <c r="F7" s="449"/>
      <c r="G7" s="449"/>
      <c r="H7" s="449"/>
    </row>
    <row r="8" spans="2:8" ht="21.75" thickBot="1" x14ac:dyDescent="0.4">
      <c r="B8" s="449" t="s">
        <v>307</v>
      </c>
      <c r="C8" s="449"/>
      <c r="D8" s="449"/>
      <c r="E8" s="449"/>
      <c r="F8" s="449"/>
      <c r="G8" s="449"/>
      <c r="H8" s="449"/>
    </row>
    <row r="9" spans="2:8" ht="18.75" x14ac:dyDescent="0.2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 x14ac:dyDescent="0.25">
      <c r="B10" s="3" t="s">
        <v>63</v>
      </c>
      <c r="C10" s="283">
        <v>0.26216</v>
      </c>
      <c r="D10" s="284">
        <v>14.129308169895992</v>
      </c>
      <c r="E10" s="284">
        <v>12.116491394242978</v>
      </c>
      <c r="F10" s="284">
        <v>7.1112173286562053</v>
      </c>
      <c r="G10" s="284">
        <v>5.9030968912406667</v>
      </c>
      <c r="H10" s="285" t="s">
        <v>118</v>
      </c>
    </row>
    <row r="11" spans="2:8" x14ac:dyDescent="0.25">
      <c r="B11" s="4" t="s">
        <v>64</v>
      </c>
      <c r="C11" s="286">
        <v>0.24257000000000001</v>
      </c>
      <c r="D11" s="287">
        <v>14.56495868117873</v>
      </c>
      <c r="E11" s="287">
        <v>12.10263201344528</v>
      </c>
      <c r="F11" s="287">
        <v>7.3099416912412174</v>
      </c>
      <c r="G11" s="287">
        <v>6.0995381470285048</v>
      </c>
      <c r="H11" s="288" t="s">
        <v>119</v>
      </c>
    </row>
    <row r="12" spans="2:8" x14ac:dyDescent="0.25">
      <c r="B12" s="5" t="s">
        <v>65</v>
      </c>
      <c r="C12" s="289">
        <v>3.807E-2</v>
      </c>
      <c r="D12" s="290">
        <v>7.5799832921985555</v>
      </c>
      <c r="E12" s="290">
        <v>6.5619269799400914</v>
      </c>
      <c r="F12" s="290">
        <v>3.4022794139460188</v>
      </c>
      <c r="G12" s="290">
        <v>2.8183223648514888</v>
      </c>
      <c r="H12" s="291" t="s">
        <v>120</v>
      </c>
    </row>
    <row r="13" spans="2:8" x14ac:dyDescent="0.25">
      <c r="B13" s="5" t="s">
        <v>66</v>
      </c>
      <c r="C13" s="289">
        <v>5.4949999999999999E-2</v>
      </c>
      <c r="D13" s="290">
        <v>20.607470078026569</v>
      </c>
      <c r="E13" s="290">
        <v>16.025824752566507</v>
      </c>
      <c r="F13" s="290">
        <v>15.770638634393608</v>
      </c>
      <c r="G13" s="290">
        <v>12.333853686053464</v>
      </c>
      <c r="H13" s="291" t="s">
        <v>121</v>
      </c>
    </row>
    <row r="14" spans="2:8" x14ac:dyDescent="0.25">
      <c r="B14" s="5" t="s">
        <v>67</v>
      </c>
      <c r="C14" s="289">
        <v>1.0200000000000001E-2</v>
      </c>
      <c r="D14" s="290">
        <v>9.4582529784605676</v>
      </c>
      <c r="E14" s="290">
        <v>11.732250671260203</v>
      </c>
      <c r="F14" s="290">
        <v>11.783960329937827</v>
      </c>
      <c r="G14" s="290">
        <v>10.10549825816609</v>
      </c>
      <c r="H14" s="291" t="s">
        <v>122</v>
      </c>
    </row>
    <row r="15" spans="2:8" x14ac:dyDescent="0.25">
      <c r="B15" s="5" t="s">
        <v>68</v>
      </c>
      <c r="C15" s="289">
        <v>3.9870000000000003E-2</v>
      </c>
      <c r="D15" s="290">
        <v>14.769699192853913</v>
      </c>
      <c r="E15" s="290">
        <v>3.8785663163724449</v>
      </c>
      <c r="F15" s="290">
        <v>1.9216785009830151</v>
      </c>
      <c r="G15" s="290">
        <v>0.83669393000589398</v>
      </c>
      <c r="H15" s="291" t="s">
        <v>123</v>
      </c>
    </row>
    <row r="16" spans="2:8" x14ac:dyDescent="0.25">
      <c r="B16" s="5" t="s">
        <v>69</v>
      </c>
      <c r="C16" s="289">
        <v>1.984E-2</v>
      </c>
      <c r="D16" s="290">
        <v>22.955252876622811</v>
      </c>
      <c r="E16" s="290">
        <v>21.261784229091951</v>
      </c>
      <c r="F16" s="290">
        <v>-12.169731230721048</v>
      </c>
      <c r="G16" s="290">
        <v>-10.615433539382103</v>
      </c>
      <c r="H16" s="291" t="s">
        <v>124</v>
      </c>
    </row>
    <row r="17" spans="2:8" x14ac:dyDescent="0.25">
      <c r="B17" s="5" t="s">
        <v>70</v>
      </c>
      <c r="C17" s="289">
        <v>2.334E-2</v>
      </c>
      <c r="D17" s="290">
        <v>13.623938565023863</v>
      </c>
      <c r="E17" s="290">
        <v>7.7931599586062106</v>
      </c>
      <c r="F17" s="290">
        <v>6.556328420144153</v>
      </c>
      <c r="G17" s="290">
        <v>16.126576282304363</v>
      </c>
      <c r="H17" s="291" t="s">
        <v>125</v>
      </c>
    </row>
    <row r="18" spans="2:8" x14ac:dyDescent="0.25">
      <c r="B18" s="5" t="s">
        <v>71</v>
      </c>
      <c r="C18" s="289">
        <v>4.1730000000000003E-2</v>
      </c>
      <c r="D18" s="290">
        <v>11.574823206076212</v>
      </c>
      <c r="E18" s="290">
        <v>15.753078341729566</v>
      </c>
      <c r="F18" s="290">
        <v>13.630762892085135</v>
      </c>
      <c r="G18" s="290">
        <v>4.9562788196308993</v>
      </c>
      <c r="H18" s="291" t="s">
        <v>126</v>
      </c>
    </row>
    <row r="19" spans="2:8" x14ac:dyDescent="0.25">
      <c r="B19" s="5" t="s">
        <v>72</v>
      </c>
      <c r="C19" s="289">
        <v>7.6800000000000002E-3</v>
      </c>
      <c r="D19" s="290">
        <v>6.9351116055914597</v>
      </c>
      <c r="E19" s="290">
        <v>8.0421576653352922</v>
      </c>
      <c r="F19" s="290">
        <v>5.2563448641006261</v>
      </c>
      <c r="G19" s="290">
        <v>4.0448035672979277</v>
      </c>
      <c r="H19" s="291" t="s">
        <v>127</v>
      </c>
    </row>
    <row r="20" spans="2:8" x14ac:dyDescent="0.25">
      <c r="B20" s="4" t="s">
        <v>20</v>
      </c>
      <c r="C20" s="286">
        <v>1.959E-2</v>
      </c>
      <c r="D20" s="287">
        <v>8.3458577969185868</v>
      </c>
      <c r="E20" s="287">
        <v>12.311041783130182</v>
      </c>
      <c r="F20" s="287">
        <v>4.3268101678312743</v>
      </c>
      <c r="G20" s="287">
        <v>3.0719763478039397</v>
      </c>
      <c r="H20" s="288" t="s">
        <v>128</v>
      </c>
    </row>
    <row r="21" spans="2:8" x14ac:dyDescent="0.25">
      <c r="B21" s="5" t="s">
        <v>188</v>
      </c>
      <c r="C21" s="289">
        <v>6.0899999999999999E-3</v>
      </c>
      <c r="D21" s="290">
        <v>5.8529035313820588</v>
      </c>
      <c r="E21" s="290">
        <v>18.857881384216046</v>
      </c>
      <c r="F21" s="290">
        <v>2.7634289244586441</v>
      </c>
      <c r="G21" s="290">
        <v>3.5395213666071568</v>
      </c>
      <c r="H21" s="291" t="s">
        <v>130</v>
      </c>
    </row>
    <row r="22" spans="2:8" x14ac:dyDescent="0.25">
      <c r="B22" s="5" t="s">
        <v>73</v>
      </c>
      <c r="C22" s="289">
        <v>1.35E-2</v>
      </c>
      <c r="D22" s="290">
        <v>9.4783221463065956</v>
      </c>
      <c r="E22" s="290">
        <v>9.4355206023857718</v>
      </c>
      <c r="F22" s="290">
        <v>5.0726051274418094</v>
      </c>
      <c r="G22" s="290">
        <v>2.8538404870075418</v>
      </c>
      <c r="H22" s="291" t="s">
        <v>131</v>
      </c>
    </row>
    <row r="23" spans="2:8" ht="15.75" x14ac:dyDescent="0.25">
      <c r="B23" s="3" t="s">
        <v>74</v>
      </c>
      <c r="C23" s="283">
        <v>2.7789999999999999E-2</v>
      </c>
      <c r="D23" s="284">
        <v>6.2394989918982624</v>
      </c>
      <c r="E23" s="284">
        <v>8.8940864950723064</v>
      </c>
      <c r="F23" s="284">
        <v>0.55295727435151765</v>
      </c>
      <c r="G23" s="284">
        <v>0.29358790343350094</v>
      </c>
      <c r="H23" s="285" t="s">
        <v>132</v>
      </c>
    </row>
    <row r="24" spans="2:8" x14ac:dyDescent="0.25">
      <c r="B24" s="292" t="s">
        <v>21</v>
      </c>
      <c r="C24" s="293">
        <v>2.1900000000000001E-3</v>
      </c>
      <c r="D24" s="294">
        <v>14.312762855175997</v>
      </c>
      <c r="E24" s="294">
        <v>6.5618386292188413</v>
      </c>
      <c r="F24" s="294">
        <v>5.9799644879935387</v>
      </c>
      <c r="G24" s="294">
        <v>1.7596861956890919</v>
      </c>
      <c r="H24" s="295" t="s">
        <v>133</v>
      </c>
    </row>
    <row r="25" spans="2:8" x14ac:dyDescent="0.25">
      <c r="B25" s="292" t="s">
        <v>22</v>
      </c>
      <c r="C25" s="293">
        <v>2.5600000000000001E-2</v>
      </c>
      <c r="D25" s="294">
        <v>5.7493571454918957</v>
      </c>
      <c r="E25" s="294">
        <v>9.0471474171449628</v>
      </c>
      <c r="F25" s="294">
        <v>0.20491065817234144</v>
      </c>
      <c r="G25" s="294">
        <v>0.19414475422292465</v>
      </c>
      <c r="H25" s="295" t="s">
        <v>134</v>
      </c>
    </row>
    <row r="26" spans="2:8" ht="15.75" x14ac:dyDescent="0.25">
      <c r="B26" s="3" t="s">
        <v>23</v>
      </c>
      <c r="C26" s="283">
        <v>7.4079999999999993E-2</v>
      </c>
      <c r="D26" s="284">
        <v>9.4887036874668151</v>
      </c>
      <c r="E26" s="284">
        <v>9.8403970675682739</v>
      </c>
      <c r="F26" s="284">
        <v>8.6062555691302833</v>
      </c>
      <c r="G26" s="284">
        <v>10.040492943124878</v>
      </c>
      <c r="H26" s="285" t="s">
        <v>135</v>
      </c>
    </row>
    <row r="27" spans="2:8" x14ac:dyDescent="0.25">
      <c r="B27" s="4" t="s">
        <v>24</v>
      </c>
      <c r="C27" s="286">
        <v>5.212E-2</v>
      </c>
      <c r="D27" s="287">
        <v>9.5061073108622995</v>
      </c>
      <c r="E27" s="287">
        <v>10.07270233915165</v>
      </c>
      <c r="F27" s="287">
        <v>8.6021414973235455</v>
      </c>
      <c r="G27" s="287">
        <v>10.092535394675227</v>
      </c>
      <c r="H27" s="288" t="s">
        <v>136</v>
      </c>
    </row>
    <row r="28" spans="2:8" x14ac:dyDescent="0.25">
      <c r="B28" s="5" t="s">
        <v>75</v>
      </c>
      <c r="C28" s="289">
        <v>2.1299999999999999E-3</v>
      </c>
      <c r="D28" s="290">
        <v>6.036456981392857</v>
      </c>
      <c r="E28" s="290">
        <v>3.6676331367998527</v>
      </c>
      <c r="F28" s="290">
        <v>3.3094578871914804</v>
      </c>
      <c r="G28" s="290">
        <v>4.9899201151690553</v>
      </c>
      <c r="H28" s="291" t="s">
        <v>137</v>
      </c>
    </row>
    <row r="29" spans="2:8" x14ac:dyDescent="0.25">
      <c r="B29" s="5" t="s">
        <v>76</v>
      </c>
      <c r="C29" s="289">
        <v>4.6469999999999997E-2</v>
      </c>
      <c r="D29" s="290">
        <v>9.9238852214169384</v>
      </c>
      <c r="E29" s="290">
        <v>10.675556718572011</v>
      </c>
      <c r="F29" s="290">
        <v>9.0732610587596731</v>
      </c>
      <c r="G29" s="290">
        <v>10.678467241203826</v>
      </c>
      <c r="H29" s="291" t="s">
        <v>138</v>
      </c>
    </row>
    <row r="30" spans="2:8" x14ac:dyDescent="0.25">
      <c r="B30" s="5" t="s">
        <v>77</v>
      </c>
      <c r="C30" s="289">
        <v>2.1199999999999999E-3</v>
      </c>
      <c r="D30" s="290">
        <v>5.6845986130222848</v>
      </c>
      <c r="E30" s="290">
        <v>4.664440897546851</v>
      </c>
      <c r="F30" s="290">
        <v>4.2764686769353188</v>
      </c>
      <c r="G30" s="290">
        <v>3.7912560357553637</v>
      </c>
      <c r="H30" s="291" t="s">
        <v>139</v>
      </c>
    </row>
    <row r="31" spans="2:8" x14ac:dyDescent="0.25">
      <c r="B31" s="4" t="s">
        <v>25</v>
      </c>
      <c r="C31" s="286">
        <v>2.196E-2</v>
      </c>
      <c r="D31" s="287">
        <v>9.4474497296315398</v>
      </c>
      <c r="E31" s="287">
        <v>9.2894400699453428</v>
      </c>
      <c r="F31" s="287">
        <v>8.6160828175282802</v>
      </c>
      <c r="G31" s="287">
        <v>9.9161955370547616</v>
      </c>
      <c r="H31" s="288" t="s">
        <v>140</v>
      </c>
    </row>
    <row r="32" spans="2:8" ht="15.75" x14ac:dyDescent="0.25">
      <c r="B32" s="3" t="s">
        <v>26</v>
      </c>
      <c r="C32" s="283">
        <v>0.19020999999999999</v>
      </c>
      <c r="D32" s="284">
        <v>7.5226701190267864</v>
      </c>
      <c r="E32" s="284">
        <v>3.8506852104205347</v>
      </c>
      <c r="F32" s="284">
        <v>4.1224779513093557</v>
      </c>
      <c r="G32" s="284">
        <v>3.4647645168809804</v>
      </c>
      <c r="H32" s="285" t="s">
        <v>141</v>
      </c>
    </row>
    <row r="33" spans="2:8" x14ac:dyDescent="0.25">
      <c r="B33" s="292" t="s">
        <v>78</v>
      </c>
      <c r="C33" s="293">
        <v>0.12060999999999999</v>
      </c>
      <c r="D33" s="294">
        <v>4.6943579208715835</v>
      </c>
      <c r="E33" s="294">
        <v>5.3048345928959018</v>
      </c>
      <c r="F33" s="294">
        <v>4.9561206778501621</v>
      </c>
      <c r="G33" s="294">
        <v>5.3617237484109292</v>
      </c>
      <c r="H33" s="295" t="s">
        <v>142</v>
      </c>
    </row>
    <row r="34" spans="2:8" x14ac:dyDescent="0.25">
      <c r="B34" s="292" t="s">
        <v>27</v>
      </c>
      <c r="C34" s="293">
        <v>1.4930000000000001E-2</v>
      </c>
      <c r="D34" s="294">
        <v>8.9689647476171253</v>
      </c>
      <c r="E34" s="294">
        <v>4.7363144471975538</v>
      </c>
      <c r="F34" s="294">
        <v>3.7346648922649273</v>
      </c>
      <c r="G34" s="294">
        <v>3.9650636967376585</v>
      </c>
      <c r="H34" s="295" t="s">
        <v>143</v>
      </c>
    </row>
    <row r="35" spans="2:8" x14ac:dyDescent="0.25">
      <c r="B35" s="292" t="s">
        <v>28</v>
      </c>
      <c r="C35" s="293">
        <v>1.465E-2</v>
      </c>
      <c r="D35" s="294">
        <v>12.576723978050541</v>
      </c>
      <c r="E35" s="294">
        <v>7.2067995156910314E-2</v>
      </c>
      <c r="F35" s="294">
        <v>6.4626324862822049</v>
      </c>
      <c r="G35" s="294">
        <v>7.7770510869501486E-2</v>
      </c>
      <c r="H35" s="295" t="s">
        <v>144</v>
      </c>
    </row>
    <row r="36" spans="2:8" x14ac:dyDescent="0.25">
      <c r="B36" s="292" t="s">
        <v>79</v>
      </c>
      <c r="C36" s="293">
        <v>4.002E-2</v>
      </c>
      <c r="D36" s="294">
        <v>14.879728923604741</v>
      </c>
      <c r="E36" s="294">
        <v>0.21284205980627302</v>
      </c>
      <c r="F36" s="294">
        <v>0.11249237991806105</v>
      </c>
      <c r="G36" s="294">
        <v>-2.2892486306275606</v>
      </c>
      <c r="H36" s="295" t="s">
        <v>145</v>
      </c>
    </row>
    <row r="37" spans="2:8" ht="15.75" x14ac:dyDescent="0.25">
      <c r="B37" s="3" t="s">
        <v>29</v>
      </c>
      <c r="C37" s="283">
        <v>5.9490000000000001E-2</v>
      </c>
      <c r="D37" s="284">
        <v>11.868956725014623</v>
      </c>
      <c r="E37" s="284">
        <v>7.4299793844496032</v>
      </c>
      <c r="F37" s="284">
        <v>5.3760458290625923</v>
      </c>
      <c r="G37" s="284">
        <v>4.8958093251680879</v>
      </c>
      <c r="H37" s="285" t="s">
        <v>146</v>
      </c>
    </row>
    <row r="38" spans="2:8" x14ac:dyDescent="0.25">
      <c r="B38" s="292" t="s">
        <v>30</v>
      </c>
      <c r="C38" s="293">
        <v>1.172E-2</v>
      </c>
      <c r="D38" s="294">
        <v>9.690200219666556</v>
      </c>
      <c r="E38" s="294">
        <v>7.0589870412590461</v>
      </c>
      <c r="F38" s="294">
        <v>6.9719765827854774</v>
      </c>
      <c r="G38" s="294">
        <v>4.7630407225128568</v>
      </c>
      <c r="H38" s="295" t="s">
        <v>147</v>
      </c>
    </row>
    <row r="39" spans="2:8" x14ac:dyDescent="0.25">
      <c r="B39" s="292" t="s">
        <v>31</v>
      </c>
      <c r="C39" s="293">
        <v>3.64E-3</v>
      </c>
      <c r="D39" s="294">
        <v>8.7632980903809212</v>
      </c>
      <c r="E39" s="294">
        <v>6.1502517020289638</v>
      </c>
      <c r="F39" s="294">
        <v>5.2291153606041307</v>
      </c>
      <c r="G39" s="294">
        <v>6.0169224189078996</v>
      </c>
      <c r="H39" s="295" t="s">
        <v>148</v>
      </c>
    </row>
    <row r="40" spans="2:8" x14ac:dyDescent="0.25">
      <c r="B40" s="292" t="s">
        <v>32</v>
      </c>
      <c r="C40" s="293">
        <v>1.7989999999999999E-2</v>
      </c>
      <c r="D40" s="294">
        <v>10.730909753659002</v>
      </c>
      <c r="E40" s="294">
        <v>5.6807792764800746</v>
      </c>
      <c r="F40" s="294">
        <v>4.354845298788157</v>
      </c>
      <c r="G40" s="294">
        <v>4.079477673676668</v>
      </c>
      <c r="H40" s="295" t="s">
        <v>149</v>
      </c>
    </row>
    <row r="41" spans="2:8" x14ac:dyDescent="0.25">
      <c r="B41" s="292" t="s">
        <v>33</v>
      </c>
      <c r="C41" s="293">
        <v>4.0499999999999998E-3</v>
      </c>
      <c r="D41" s="294">
        <v>12.348196950227418</v>
      </c>
      <c r="E41" s="294">
        <v>7.9160698156165887</v>
      </c>
      <c r="F41" s="294">
        <v>5.5909139825146559</v>
      </c>
      <c r="G41" s="294">
        <v>5.3797742720408381</v>
      </c>
      <c r="H41" s="295" t="s">
        <v>150</v>
      </c>
    </row>
    <row r="42" spans="2:8" x14ac:dyDescent="0.25">
      <c r="B42" s="292" t="s">
        <v>34</v>
      </c>
      <c r="C42" s="293">
        <v>2.5200000000000001E-3</v>
      </c>
      <c r="D42" s="294">
        <v>9.6674384350994522</v>
      </c>
      <c r="E42" s="294">
        <v>6.8292114975404106</v>
      </c>
      <c r="F42" s="294">
        <v>5.3749681325392151</v>
      </c>
      <c r="G42" s="294">
        <v>4.7857016336626312</v>
      </c>
      <c r="H42" s="295" t="s">
        <v>151</v>
      </c>
    </row>
    <row r="43" spans="2:8" x14ac:dyDescent="0.25">
      <c r="B43" s="292" t="s">
        <v>35</v>
      </c>
      <c r="C43" s="293">
        <v>1.9570000000000001E-2</v>
      </c>
      <c r="D43" s="294">
        <v>14.799486907635417</v>
      </c>
      <c r="E43" s="294">
        <v>9.232597825544552</v>
      </c>
      <c r="F43" s="294">
        <v>5.3193790301987454</v>
      </c>
      <c r="G43" s="294">
        <v>5.316076085869148</v>
      </c>
      <c r="H43" s="295" t="s">
        <v>152</v>
      </c>
    </row>
    <row r="44" spans="2:8" ht="15.75" x14ac:dyDescent="0.25">
      <c r="B44" s="3" t="s">
        <v>36</v>
      </c>
      <c r="C44" s="283">
        <v>5.7639999999999997E-2</v>
      </c>
      <c r="D44" s="284">
        <v>4.1546540536497423</v>
      </c>
      <c r="E44" s="284">
        <v>4.1935465321633503</v>
      </c>
      <c r="F44" s="284">
        <v>9.1438877132150154</v>
      </c>
      <c r="G44" s="284">
        <v>2.9550618698925835</v>
      </c>
      <c r="H44" s="285" t="s">
        <v>153</v>
      </c>
    </row>
    <row r="45" spans="2:8" x14ac:dyDescent="0.25">
      <c r="B45" s="292" t="s">
        <v>37</v>
      </c>
      <c r="C45" s="293">
        <v>2.843E-2</v>
      </c>
      <c r="D45" s="294">
        <v>3.6980366054706337</v>
      </c>
      <c r="E45" s="294">
        <v>2.9246765387656692</v>
      </c>
      <c r="F45" s="294">
        <v>13.724856669198338</v>
      </c>
      <c r="G45" s="294">
        <v>3.2859560621831374</v>
      </c>
      <c r="H45" s="295" t="s">
        <v>154</v>
      </c>
    </row>
    <row r="46" spans="2:8" x14ac:dyDescent="0.25">
      <c r="B46" s="292" t="s">
        <v>38</v>
      </c>
      <c r="C46" s="293">
        <v>1.993E-2</v>
      </c>
      <c r="D46" s="294">
        <v>5.9585430341504875</v>
      </c>
      <c r="E46" s="294">
        <v>6.927767241927274</v>
      </c>
      <c r="F46" s="294">
        <v>6.097926463393244</v>
      </c>
      <c r="G46" s="294">
        <v>3.2615732154622545</v>
      </c>
      <c r="H46" s="295" t="s">
        <v>155</v>
      </c>
    </row>
    <row r="47" spans="2:8" x14ac:dyDescent="0.25">
      <c r="B47" s="292" t="s">
        <v>39</v>
      </c>
      <c r="C47" s="293">
        <v>9.2800000000000001E-3</v>
      </c>
      <c r="D47" s="294">
        <v>4.8849813083506888E-13</v>
      </c>
      <c r="E47" s="294">
        <v>4.6629367034256575E-13</v>
      </c>
      <c r="F47" s="294">
        <v>4.8849813083506888E-13</v>
      </c>
      <c r="G47" s="294">
        <v>5.1070259132757201E-13</v>
      </c>
      <c r="H47" s="295" t="s">
        <v>156</v>
      </c>
    </row>
    <row r="48" spans="2:8" ht="15.75" x14ac:dyDescent="0.25">
      <c r="B48" s="3" t="s">
        <v>40</v>
      </c>
      <c r="C48" s="283">
        <v>0.12728999999999999</v>
      </c>
      <c r="D48" s="284">
        <v>12.843008499184805</v>
      </c>
      <c r="E48" s="284">
        <v>3.5932983939195529</v>
      </c>
      <c r="F48" s="284">
        <v>3.2863625546888375</v>
      </c>
      <c r="G48" s="284">
        <v>2.5598912089370929</v>
      </c>
      <c r="H48" s="285" t="s">
        <v>157</v>
      </c>
    </row>
    <row r="49" spans="2:8" x14ac:dyDescent="0.25">
      <c r="B49" s="292" t="s">
        <v>80</v>
      </c>
      <c r="C49" s="293">
        <v>3.6130000000000002E-2</v>
      </c>
      <c r="D49" s="294">
        <v>8.2321599323611707</v>
      </c>
      <c r="E49" s="294">
        <v>3.2587715037914577</v>
      </c>
      <c r="F49" s="294">
        <v>3.6381275511449873</v>
      </c>
      <c r="G49" s="294">
        <v>1.9018446779688336</v>
      </c>
      <c r="H49" s="295" t="s">
        <v>158</v>
      </c>
    </row>
    <row r="50" spans="2:8" x14ac:dyDescent="0.25">
      <c r="B50" s="292" t="s">
        <v>41</v>
      </c>
      <c r="C50" s="293">
        <v>5.8409999999999997E-2</v>
      </c>
      <c r="D50" s="294">
        <v>14.320288177685558</v>
      </c>
      <c r="E50" s="294">
        <v>4.1436680308807317</v>
      </c>
      <c r="F50" s="294">
        <v>2.8163584424375943</v>
      </c>
      <c r="G50" s="294">
        <v>2.8365240357328236</v>
      </c>
      <c r="H50" s="295" t="s">
        <v>159</v>
      </c>
    </row>
    <row r="51" spans="2:8" x14ac:dyDescent="0.25">
      <c r="B51" s="292" t="s">
        <v>81</v>
      </c>
      <c r="C51" s="293">
        <v>3.2750000000000001E-2</v>
      </c>
      <c r="D51" s="294">
        <v>15.883228106299164</v>
      </c>
      <c r="E51" s="294">
        <v>2.9036221745808888</v>
      </c>
      <c r="F51" s="294">
        <v>3.8044548961833957</v>
      </c>
      <c r="G51" s="294">
        <v>2.8115883065593206</v>
      </c>
      <c r="H51" s="295" t="s">
        <v>160</v>
      </c>
    </row>
    <row r="52" spans="2:8" ht="15.75" x14ac:dyDescent="0.25">
      <c r="B52" s="3" t="s">
        <v>42</v>
      </c>
      <c r="C52" s="283">
        <v>4.6289999999999998E-2</v>
      </c>
      <c r="D52" s="284">
        <v>2.4145732371797957</v>
      </c>
      <c r="E52" s="284">
        <v>2.6445128278860697</v>
      </c>
      <c r="F52" s="284">
        <v>0.90249765997902909</v>
      </c>
      <c r="G52" s="284">
        <v>0.64031117166258866</v>
      </c>
      <c r="H52" s="285" t="s">
        <v>161</v>
      </c>
    </row>
    <row r="53" spans="2:8" x14ac:dyDescent="0.25">
      <c r="B53" s="292" t="s">
        <v>82</v>
      </c>
      <c r="C53" s="293">
        <v>2.2000000000000001E-4</v>
      </c>
      <c r="D53" s="294">
        <v>9.5015607224500531</v>
      </c>
      <c r="E53" s="294">
        <v>4.8849813083506888E-13</v>
      </c>
      <c r="F53" s="294">
        <v>5.3290705182007514E-13</v>
      </c>
      <c r="G53" s="294">
        <v>4.8849813083506888E-13</v>
      </c>
      <c r="H53" s="295" t="s">
        <v>162</v>
      </c>
    </row>
    <row r="54" spans="2:8" x14ac:dyDescent="0.25">
      <c r="B54" s="292" t="s">
        <v>83</v>
      </c>
      <c r="C54" s="293">
        <v>5.0899999999999999E-3</v>
      </c>
      <c r="D54" s="294">
        <v>8.9742577216848307</v>
      </c>
      <c r="E54" s="294">
        <v>9.7843373017222124</v>
      </c>
      <c r="F54" s="294">
        <v>5.6195501984161567</v>
      </c>
      <c r="G54" s="294">
        <v>3.7457199117144624</v>
      </c>
      <c r="H54" s="295" t="s">
        <v>163</v>
      </c>
    </row>
    <row r="55" spans="2:8" x14ac:dyDescent="0.25">
      <c r="B55" s="292" t="s">
        <v>84</v>
      </c>
      <c r="C55" s="293">
        <v>4.0980000000000003E-2</v>
      </c>
      <c r="D55" s="294">
        <v>1.314381604555348</v>
      </c>
      <c r="E55" s="294">
        <v>1.4665595600424464</v>
      </c>
      <c r="F55" s="294">
        <v>4.9790611721567402E-2</v>
      </c>
      <c r="G55" s="294">
        <v>4.7825747733898361E-2</v>
      </c>
      <c r="H55" s="295" t="s">
        <v>164</v>
      </c>
    </row>
    <row r="56" spans="2:8" ht="15.75" x14ac:dyDescent="0.25">
      <c r="B56" s="3" t="s">
        <v>43</v>
      </c>
      <c r="C56" s="283">
        <v>2.068E-2</v>
      </c>
      <c r="D56" s="284">
        <v>7.6569613100075706</v>
      </c>
      <c r="E56" s="284">
        <v>5.3098420483047581</v>
      </c>
      <c r="F56" s="284">
        <v>6.9226351097027905</v>
      </c>
      <c r="G56" s="284">
        <v>4.5210346879122731</v>
      </c>
      <c r="H56" s="285" t="s">
        <v>165</v>
      </c>
    </row>
    <row r="57" spans="2:8" x14ac:dyDescent="0.25">
      <c r="B57" s="292" t="s">
        <v>44</v>
      </c>
      <c r="C57" s="293">
        <v>1.013E-2</v>
      </c>
      <c r="D57" s="294">
        <v>5.6688623333153387</v>
      </c>
      <c r="E57" s="294">
        <v>4.1404959568141386</v>
      </c>
      <c r="F57" s="294">
        <v>7.3617282147336871</v>
      </c>
      <c r="G57" s="294">
        <v>4.0194696520094331</v>
      </c>
      <c r="H57" s="295" t="s">
        <v>166</v>
      </c>
    </row>
    <row r="58" spans="2:8" x14ac:dyDescent="0.25">
      <c r="B58" s="292" t="s">
        <v>85</v>
      </c>
      <c r="C58" s="293">
        <v>2.1000000000000001E-4</v>
      </c>
      <c r="D58" s="294">
        <v>7.0373195135293498</v>
      </c>
      <c r="E58" s="294">
        <v>8.4726262385553142</v>
      </c>
      <c r="F58" s="294">
        <v>3.9988058707093987</v>
      </c>
      <c r="G58" s="294">
        <v>4.0955412959841286</v>
      </c>
      <c r="H58" s="295" t="s">
        <v>167</v>
      </c>
    </row>
    <row r="59" spans="2:8" x14ac:dyDescent="0.25">
      <c r="B59" s="292" t="s">
        <v>45</v>
      </c>
      <c r="C59" s="293">
        <v>4.0099999999999997E-3</v>
      </c>
      <c r="D59" s="294">
        <v>6.8381789134077664</v>
      </c>
      <c r="E59" s="294">
        <v>6.1861822874897499</v>
      </c>
      <c r="F59" s="294">
        <v>4.8962260702454241</v>
      </c>
      <c r="G59" s="294">
        <v>4.2231199898029814</v>
      </c>
      <c r="H59" s="295" t="s">
        <v>168</v>
      </c>
    </row>
    <row r="60" spans="2:8" x14ac:dyDescent="0.25">
      <c r="B60" s="292" t="s">
        <v>46</v>
      </c>
      <c r="C60" s="293">
        <v>4.28E-3</v>
      </c>
      <c r="D60" s="294">
        <v>10.405384474735978</v>
      </c>
      <c r="E60" s="294">
        <v>6.4492247807669045</v>
      </c>
      <c r="F60" s="294">
        <v>7.644284888093833</v>
      </c>
      <c r="G60" s="294">
        <v>6.866148091038804</v>
      </c>
      <c r="H60" s="295" t="s">
        <v>169</v>
      </c>
    </row>
    <row r="61" spans="2:8" x14ac:dyDescent="0.25">
      <c r="B61" s="292" t="s">
        <v>86</v>
      </c>
      <c r="C61" s="293">
        <v>2.0500000000000002E-3</v>
      </c>
      <c r="D61" s="294">
        <v>12.603172569586739</v>
      </c>
      <c r="E61" s="294">
        <v>5.853875059258451</v>
      </c>
      <c r="F61" s="294">
        <v>7.8381921006449362</v>
      </c>
      <c r="G61" s="294">
        <v>2.3200203036074729</v>
      </c>
      <c r="H61" s="295" t="s">
        <v>170</v>
      </c>
    </row>
    <row r="62" spans="2:8" ht="15.75" x14ac:dyDescent="0.25">
      <c r="B62" s="3" t="s">
        <v>47</v>
      </c>
      <c r="C62" s="283">
        <v>3.2280000000000003E-2</v>
      </c>
      <c r="D62" s="284">
        <v>7.0852298031450545</v>
      </c>
      <c r="E62" s="284">
        <v>9.5233964981030539</v>
      </c>
      <c r="F62" s="284">
        <v>5.7039893424485344</v>
      </c>
      <c r="G62" s="284">
        <v>5.4675753648449676</v>
      </c>
      <c r="H62" s="285" t="s">
        <v>171</v>
      </c>
    </row>
    <row r="63" spans="2:8" x14ac:dyDescent="0.25">
      <c r="B63" s="292" t="s">
        <v>87</v>
      </c>
      <c r="C63" s="293">
        <v>7.5900000000000004E-3</v>
      </c>
      <c r="D63" s="294">
        <v>3.8232913844066019</v>
      </c>
      <c r="E63" s="294">
        <v>4.4934688434502545</v>
      </c>
      <c r="F63" s="294">
        <v>3.9946914467391625</v>
      </c>
      <c r="G63" s="294">
        <v>6.7439188963340557</v>
      </c>
      <c r="H63" s="295" t="s">
        <v>172</v>
      </c>
    </row>
    <row r="64" spans="2:8" x14ac:dyDescent="0.25">
      <c r="B64" s="292" t="s">
        <v>88</v>
      </c>
      <c r="C64" s="293">
        <v>7.28E-3</v>
      </c>
      <c r="D64" s="294">
        <v>6.407039131171488</v>
      </c>
      <c r="E64" s="294">
        <v>7.0576764612357623</v>
      </c>
      <c r="F64" s="294">
        <v>7.3461951677456394</v>
      </c>
      <c r="G64" s="294">
        <v>6.2522960726318466</v>
      </c>
      <c r="H64" s="295" t="s">
        <v>173</v>
      </c>
    </row>
    <row r="65" spans="2:8" x14ac:dyDescent="0.25">
      <c r="B65" s="292" t="s">
        <v>89</v>
      </c>
      <c r="C65" s="293">
        <v>6.3499999999999997E-3</v>
      </c>
      <c r="D65" s="294">
        <v>14.436519010338088</v>
      </c>
      <c r="E65" s="294">
        <v>7.6043721534593267</v>
      </c>
      <c r="F65" s="294">
        <v>6.6542590212595121</v>
      </c>
      <c r="G65" s="294">
        <v>5.2068657948532548</v>
      </c>
      <c r="H65" s="295" t="s">
        <v>174</v>
      </c>
    </row>
    <row r="66" spans="2:8" x14ac:dyDescent="0.25">
      <c r="B66" s="292" t="s">
        <v>90</v>
      </c>
      <c r="C66" s="293">
        <v>2.2699999999999999E-3</v>
      </c>
      <c r="D66" s="294">
        <v>5.3290705182007514E-13</v>
      </c>
      <c r="E66" s="294">
        <v>14.94050619337315</v>
      </c>
      <c r="F66" s="294">
        <v>5.3290705182007514E-13</v>
      </c>
      <c r="G66" s="294">
        <v>5.3290705182007514E-13</v>
      </c>
      <c r="H66" s="295" t="s">
        <v>175</v>
      </c>
    </row>
    <row r="67" spans="2:8" x14ac:dyDescent="0.25">
      <c r="B67" s="292" t="s">
        <v>91</v>
      </c>
      <c r="C67" s="293">
        <v>8.7899999999999992E-3</v>
      </c>
      <c r="D67" s="294">
        <v>5.9062188695828244</v>
      </c>
      <c r="E67" s="294">
        <v>16.194839708864663</v>
      </c>
      <c r="F67" s="294">
        <v>5.8457849932313399</v>
      </c>
      <c r="G67" s="294">
        <v>5.0235936726405139</v>
      </c>
      <c r="H67" s="295" t="s">
        <v>176</v>
      </c>
    </row>
    <row r="68" spans="2:8" ht="15.75" x14ac:dyDescent="0.25">
      <c r="B68" s="3" t="s">
        <v>48</v>
      </c>
      <c r="C68" s="283">
        <v>4.6030000000000001E-2</v>
      </c>
      <c r="D68" s="284">
        <v>9.7879008283630498</v>
      </c>
      <c r="E68" s="284">
        <v>11.104774016798702</v>
      </c>
      <c r="F68" s="284">
        <v>11.688421303319462</v>
      </c>
      <c r="G68" s="284">
        <v>5.5045296328371851</v>
      </c>
      <c r="H68" s="285" t="s">
        <v>177</v>
      </c>
    </row>
    <row r="69" spans="2:8" x14ac:dyDescent="0.25">
      <c r="B69" s="292" t="s">
        <v>49</v>
      </c>
      <c r="C69" s="293">
        <v>4.0939999999999997E-2</v>
      </c>
      <c r="D69" s="294">
        <v>9.4600671764888631</v>
      </c>
      <c r="E69" s="294">
        <v>10.963999077486219</v>
      </c>
      <c r="F69" s="294">
        <v>12.043036533410012</v>
      </c>
      <c r="G69" s="294">
        <v>4.7960070771921215</v>
      </c>
      <c r="H69" s="295" t="s">
        <v>178</v>
      </c>
    </row>
    <row r="70" spans="2:8" x14ac:dyDescent="0.25">
      <c r="B70" s="292" t="s">
        <v>50</v>
      </c>
      <c r="C70" s="293">
        <v>5.0899999999999999E-3</v>
      </c>
      <c r="D70" s="294">
        <v>12.557274520994266</v>
      </c>
      <c r="E70" s="294">
        <v>12.261247079807225</v>
      </c>
      <c r="F70" s="294">
        <v>8.8089033261764307</v>
      </c>
      <c r="G70" s="294">
        <v>11.428822614126499</v>
      </c>
      <c r="H70" s="295" t="s">
        <v>179</v>
      </c>
    </row>
    <row r="71" spans="2:8" ht="15.75" x14ac:dyDescent="0.25">
      <c r="B71" s="3" t="s">
        <v>51</v>
      </c>
      <c r="C71" s="283">
        <v>5.6059999999999999E-2</v>
      </c>
      <c r="D71" s="284">
        <v>10.387768556047238</v>
      </c>
      <c r="E71" s="284">
        <v>8.884720253916111</v>
      </c>
      <c r="F71" s="284">
        <v>5.3818792216183242</v>
      </c>
      <c r="G71" s="284">
        <v>5.595954338230702</v>
      </c>
      <c r="H71" s="285" t="s">
        <v>180</v>
      </c>
    </row>
    <row r="72" spans="2:8" x14ac:dyDescent="0.25">
      <c r="B72" s="292" t="s">
        <v>92</v>
      </c>
      <c r="C72" s="293">
        <v>4.1570000000000003E-2</v>
      </c>
      <c r="D72" s="294">
        <v>12.11977979690262</v>
      </c>
      <c r="E72" s="294">
        <v>9.148005885741517</v>
      </c>
      <c r="F72" s="294">
        <v>5.8704148423281977</v>
      </c>
      <c r="G72" s="294">
        <v>5.5823704028304055</v>
      </c>
      <c r="H72" s="295" t="s">
        <v>181</v>
      </c>
    </row>
    <row r="73" spans="2:8" x14ac:dyDescent="0.25">
      <c r="B73" s="292" t="s">
        <v>93</v>
      </c>
      <c r="C73" s="293">
        <v>4.1599999999999996E-3</v>
      </c>
      <c r="D73" s="294">
        <v>9.1589871812885804</v>
      </c>
      <c r="E73" s="294">
        <v>9.2757868443957605</v>
      </c>
      <c r="F73" s="294">
        <v>8.1083959409541393</v>
      </c>
      <c r="G73" s="294">
        <v>10.569410323587181</v>
      </c>
      <c r="H73" s="295" t="s">
        <v>182</v>
      </c>
    </row>
    <row r="74" spans="2:8" x14ac:dyDescent="0.25">
      <c r="B74" s="292" t="s">
        <v>52</v>
      </c>
      <c r="C74" s="293">
        <v>7.8200000000000006E-3</v>
      </c>
      <c r="D74" s="294">
        <v>1.7254983890602205E-4</v>
      </c>
      <c r="E74" s="294">
        <v>5.1371857967232426</v>
      </c>
      <c r="F74" s="294">
        <v>0.66338742878611079</v>
      </c>
      <c r="G74" s="294">
        <v>3.2309964819463799</v>
      </c>
      <c r="H74" s="295" t="s">
        <v>183</v>
      </c>
    </row>
    <row r="75" spans="2:8" x14ac:dyDescent="0.25">
      <c r="B75" s="292" t="s">
        <v>94</v>
      </c>
      <c r="C75" s="293">
        <v>2.2799999999999999E-3</v>
      </c>
      <c r="D75" s="294">
        <v>6.5737785351946743</v>
      </c>
      <c r="E75" s="294">
        <v>13.836960043768286</v>
      </c>
      <c r="F75" s="294">
        <v>1.0752892412468018</v>
      </c>
      <c r="G75" s="294">
        <v>4.8849813083506888E-13</v>
      </c>
      <c r="H75" s="295" t="s">
        <v>184</v>
      </c>
    </row>
    <row r="76" spans="2:8" ht="19.5" thickBot="1" x14ac:dyDescent="0.35">
      <c r="B76" s="6" t="s">
        <v>53</v>
      </c>
      <c r="C76" s="283">
        <v>1</v>
      </c>
      <c r="D76" s="284">
        <v>10.204259746131129</v>
      </c>
      <c r="E76" s="284">
        <v>7.8383070012157274</v>
      </c>
      <c r="F76" s="284">
        <v>5.9536691297794153</v>
      </c>
      <c r="G76" s="284">
        <v>4.8466585675829288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52" workbookViewId="0">
      <selection activeCell="B1" sqref="B1:H1048576"/>
    </sheetView>
  </sheetViews>
  <sheetFormatPr baseColWidth="10" defaultRowHeight="15" x14ac:dyDescent="0.2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 x14ac:dyDescent="0.35">
      <c r="B5" s="449" t="s">
        <v>106</v>
      </c>
      <c r="C5" s="449"/>
      <c r="D5" s="449"/>
      <c r="E5" s="449"/>
      <c r="F5" s="449"/>
      <c r="G5" s="449"/>
      <c r="H5" s="449"/>
    </row>
    <row r="6" spans="2:8" ht="21" x14ac:dyDescent="0.35">
      <c r="B6" s="449" t="s">
        <v>107</v>
      </c>
      <c r="C6" s="449"/>
      <c r="D6" s="449"/>
      <c r="E6" s="449"/>
      <c r="F6" s="449"/>
      <c r="G6" s="449"/>
      <c r="H6" s="449"/>
    </row>
    <row r="7" spans="2:8" ht="21" x14ac:dyDescent="0.35">
      <c r="B7" s="449" t="s">
        <v>189</v>
      </c>
      <c r="C7" s="449"/>
      <c r="D7" s="449"/>
      <c r="E7" s="449"/>
      <c r="F7" s="449"/>
      <c r="G7" s="449"/>
      <c r="H7" s="449"/>
    </row>
    <row r="8" spans="2:8" ht="21.75" thickBot="1" x14ac:dyDescent="0.4">
      <c r="B8" s="449" t="s">
        <v>308</v>
      </c>
      <c r="C8" s="449"/>
      <c r="D8" s="449"/>
      <c r="E8" s="449"/>
      <c r="F8" s="449"/>
      <c r="G8" s="449"/>
      <c r="H8" s="449"/>
    </row>
    <row r="9" spans="2:8" ht="18.75" x14ac:dyDescent="0.25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75" x14ac:dyDescent="0.25">
      <c r="B10" s="3" t="s">
        <v>63</v>
      </c>
      <c r="C10" s="283">
        <v>0.26216</v>
      </c>
      <c r="D10" s="284">
        <v>0.90687569165810444</v>
      </c>
      <c r="E10" s="284">
        <v>0.7370235286820126</v>
      </c>
      <c r="F10" s="284">
        <v>0.64848838050768354</v>
      </c>
      <c r="G10" s="284">
        <v>0.42117429004837614</v>
      </c>
      <c r="H10" s="285" t="s">
        <v>118</v>
      </c>
    </row>
    <row r="11" spans="2:8" x14ac:dyDescent="0.25">
      <c r="B11" s="4" t="s">
        <v>64</v>
      </c>
      <c r="C11" s="286">
        <v>0.24257000000000001</v>
      </c>
      <c r="D11" s="287">
        <v>0.93053371988292</v>
      </c>
      <c r="E11" s="287">
        <v>0.75674789387734087</v>
      </c>
      <c r="F11" s="287">
        <v>0.67521595847437332</v>
      </c>
      <c r="G11" s="287">
        <v>0.43763856365615084</v>
      </c>
      <c r="H11" s="288" t="s">
        <v>119</v>
      </c>
    </row>
    <row r="12" spans="2:8" x14ac:dyDescent="0.25">
      <c r="B12" s="5" t="s">
        <v>65</v>
      </c>
      <c r="C12" s="289">
        <v>3.807E-2</v>
      </c>
      <c r="D12" s="290">
        <v>0.59713909290779466</v>
      </c>
      <c r="E12" s="290">
        <v>0.41638616246026938</v>
      </c>
      <c r="F12" s="290">
        <v>0.2116245199792921</v>
      </c>
      <c r="G12" s="290">
        <v>0.15225778995580086</v>
      </c>
      <c r="H12" s="291" t="s">
        <v>120</v>
      </c>
    </row>
    <row r="13" spans="2:8" x14ac:dyDescent="0.25">
      <c r="B13" s="5" t="s">
        <v>66</v>
      </c>
      <c r="C13" s="289">
        <v>5.4949999999999999E-2</v>
      </c>
      <c r="D13" s="290">
        <v>2.1255356232030564</v>
      </c>
      <c r="E13" s="290">
        <v>3.1063838672593214</v>
      </c>
      <c r="F13" s="290">
        <v>1.136264470303594</v>
      </c>
      <c r="G13" s="290">
        <v>1.857471840104985</v>
      </c>
      <c r="H13" s="291" t="s">
        <v>121</v>
      </c>
    </row>
    <row r="14" spans="2:8" x14ac:dyDescent="0.25">
      <c r="B14" s="5" t="s">
        <v>67</v>
      </c>
      <c r="C14" s="289">
        <v>1.0200000000000001E-2</v>
      </c>
      <c r="D14" s="290">
        <v>0.59938463898181471</v>
      </c>
      <c r="E14" s="290">
        <v>0.10904825661413042</v>
      </c>
      <c r="F14" s="290">
        <v>0.65791760496227703</v>
      </c>
      <c r="G14" s="290">
        <v>1.8496380347675645</v>
      </c>
      <c r="H14" s="291" t="s">
        <v>122</v>
      </c>
    </row>
    <row r="15" spans="2:8" x14ac:dyDescent="0.25">
      <c r="B15" s="5" t="s">
        <v>68</v>
      </c>
      <c r="C15" s="289">
        <v>3.9870000000000003E-2</v>
      </c>
      <c r="D15" s="290">
        <v>1.8170808834551577</v>
      </c>
      <c r="E15" s="290">
        <v>5.7640259151758855E-2</v>
      </c>
      <c r="F15" s="290">
        <v>0.44181571433818956</v>
      </c>
      <c r="G15" s="290">
        <v>9.2454338062397667E-2</v>
      </c>
      <c r="H15" s="291" t="s">
        <v>123</v>
      </c>
    </row>
    <row r="16" spans="2:8" x14ac:dyDescent="0.25">
      <c r="B16" s="5" t="s">
        <v>69</v>
      </c>
      <c r="C16" s="289">
        <v>1.984E-2</v>
      </c>
      <c r="D16" s="290">
        <v>2.8494399127054315</v>
      </c>
      <c r="E16" s="290">
        <v>0.94768840365633267</v>
      </c>
      <c r="F16" s="290">
        <v>-4.2631407515675406</v>
      </c>
      <c r="G16" s="290">
        <v>-1.3594347291356335</v>
      </c>
      <c r="H16" s="291" t="s">
        <v>124</v>
      </c>
    </row>
    <row r="17" spans="2:8" x14ac:dyDescent="0.25">
      <c r="B17" s="5" t="s">
        <v>70</v>
      </c>
      <c r="C17" s="289">
        <v>2.334E-2</v>
      </c>
      <c r="D17" s="290">
        <v>1.7249644706945677</v>
      </c>
      <c r="E17" s="290">
        <v>-1.9359675219186467</v>
      </c>
      <c r="F17" s="290">
        <v>0.91623638254128004</v>
      </c>
      <c r="G17" s="290">
        <v>2.3312055166055279</v>
      </c>
      <c r="H17" s="291" t="s">
        <v>125</v>
      </c>
    </row>
    <row r="18" spans="2:8" x14ac:dyDescent="0.25">
      <c r="B18" s="5" t="s">
        <v>71</v>
      </c>
      <c r="C18" s="289">
        <v>4.1730000000000003E-2</v>
      </c>
      <c r="D18" s="290">
        <v>-2.4354506896168915</v>
      </c>
      <c r="E18" s="290">
        <v>0.20484389934229963</v>
      </c>
      <c r="F18" s="290">
        <v>2.6274332743230211</v>
      </c>
      <c r="G18" s="290">
        <v>-1.8470868523981165</v>
      </c>
      <c r="H18" s="291" t="s">
        <v>126</v>
      </c>
    </row>
    <row r="19" spans="2:8" x14ac:dyDescent="0.25">
      <c r="B19" s="5" t="s">
        <v>72</v>
      </c>
      <c r="C19" s="289">
        <v>7.6800000000000002E-3</v>
      </c>
      <c r="D19" s="290">
        <v>0.4549629482169637</v>
      </c>
      <c r="E19" s="290">
        <v>0.53799634376587857</v>
      </c>
      <c r="F19" s="290">
        <v>0.40609192614322609</v>
      </c>
      <c r="G19" s="290">
        <v>0.34835104358241775</v>
      </c>
      <c r="H19" s="291" t="s">
        <v>127</v>
      </c>
    </row>
    <row r="20" spans="2:8" x14ac:dyDescent="0.25">
      <c r="B20" s="4" t="s">
        <v>20</v>
      </c>
      <c r="C20" s="286">
        <v>1.959E-2</v>
      </c>
      <c r="D20" s="287">
        <v>0.57594399263913854</v>
      </c>
      <c r="E20" s="287">
        <v>0.46146742179069555</v>
      </c>
      <c r="F20" s="287">
        <v>0.2648593682762268</v>
      </c>
      <c r="G20" s="287">
        <v>0.17755310560032544</v>
      </c>
      <c r="H20" s="288" t="s">
        <v>128</v>
      </c>
    </row>
    <row r="21" spans="2:8" x14ac:dyDescent="0.25">
      <c r="B21" s="5" t="s">
        <v>129</v>
      </c>
      <c r="C21" s="289">
        <v>6.0899999999999999E-3</v>
      </c>
      <c r="D21" s="290">
        <v>0.42515029358951573</v>
      </c>
      <c r="E21" s="290">
        <v>0.13302263339673992</v>
      </c>
      <c r="F21" s="290">
        <v>0.20566641570507471</v>
      </c>
      <c r="G21" s="290">
        <v>0.10487425173495435</v>
      </c>
      <c r="H21" s="291" t="s">
        <v>130</v>
      </c>
    </row>
    <row r="22" spans="2:8" x14ac:dyDescent="0.25">
      <c r="B22" s="5" t="s">
        <v>73</v>
      </c>
      <c r="C22" s="289">
        <v>1.35E-2</v>
      </c>
      <c r="D22" s="290">
        <v>0.64231924891626768</v>
      </c>
      <c r="E22" s="290">
        <v>0.61890891474376541</v>
      </c>
      <c r="F22" s="290">
        <v>0.29250011770076689</v>
      </c>
      <c r="G22" s="290">
        <v>0.21172433898664078</v>
      </c>
      <c r="H22" s="291" t="s">
        <v>131</v>
      </c>
    </row>
    <row r="23" spans="2:8" ht="15.75" x14ac:dyDescent="0.25">
      <c r="B23" s="3" t="s">
        <v>74</v>
      </c>
      <c r="C23" s="283">
        <v>2.7789999999999999E-2</v>
      </c>
      <c r="D23" s="284">
        <v>8.0559311625472141E-2</v>
      </c>
      <c r="E23" s="284">
        <v>5.7400740722002297E-2</v>
      </c>
      <c r="F23" s="284">
        <v>7.1716682909217511E-2</v>
      </c>
      <c r="G23" s="284">
        <v>7.5785580165876887E-2</v>
      </c>
      <c r="H23" s="285" t="s">
        <v>132</v>
      </c>
    </row>
    <row r="24" spans="2:8" x14ac:dyDescent="0.25">
      <c r="B24" s="292" t="s">
        <v>21</v>
      </c>
      <c r="C24" s="293">
        <v>2.1900000000000001E-3</v>
      </c>
      <c r="D24" s="294">
        <v>0.68918392629113701</v>
      </c>
      <c r="E24" s="294">
        <v>0.49377083706185765</v>
      </c>
      <c r="F24" s="294">
        <v>0.3932532874312944</v>
      </c>
      <c r="G24" s="294">
        <v>0.45412916798617253</v>
      </c>
      <c r="H24" s="295" t="s">
        <v>133</v>
      </c>
    </row>
    <row r="25" spans="2:8" x14ac:dyDescent="0.25">
      <c r="B25" s="292" t="s">
        <v>22</v>
      </c>
      <c r="C25" s="293">
        <v>2.5600000000000001E-2</v>
      </c>
      <c r="D25" s="294">
        <v>4.0873635092708582E-2</v>
      </c>
      <c r="E25" s="294">
        <v>2.954458719302E-2</v>
      </c>
      <c r="F25" s="294">
        <v>4.9981930904463567E-2</v>
      </c>
      <c r="G25" s="294">
        <v>4.9827048391515305E-2</v>
      </c>
      <c r="H25" s="295" t="s">
        <v>134</v>
      </c>
    </row>
    <row r="26" spans="2:8" ht="15.75" x14ac:dyDescent="0.25">
      <c r="B26" s="3" t="s">
        <v>23</v>
      </c>
      <c r="C26" s="283">
        <v>7.4079999999999993E-2</v>
      </c>
      <c r="D26" s="284">
        <v>0.37407948959271575</v>
      </c>
      <c r="E26" s="284">
        <v>0.4732133655090287</v>
      </c>
      <c r="F26" s="284">
        <v>-0.50770637954122844</v>
      </c>
      <c r="G26" s="284">
        <v>0.36038890337999341</v>
      </c>
      <c r="H26" s="285" t="s">
        <v>135</v>
      </c>
    </row>
    <row r="27" spans="2:8" x14ac:dyDescent="0.25">
      <c r="B27" s="4" t="s">
        <v>24</v>
      </c>
      <c r="C27" s="286">
        <v>5.212E-2</v>
      </c>
      <c r="D27" s="287">
        <v>0.4200437517895228</v>
      </c>
      <c r="E27" s="287">
        <v>0.52109985062300801</v>
      </c>
      <c r="F27" s="287">
        <v>-0.52002363268321972</v>
      </c>
      <c r="G27" s="287">
        <v>0.40425410565836373</v>
      </c>
      <c r="H27" s="288" t="s">
        <v>136</v>
      </c>
    </row>
    <row r="28" spans="2:8" x14ac:dyDescent="0.25">
      <c r="B28" s="5" t="s">
        <v>75</v>
      </c>
      <c r="C28" s="289">
        <v>2.1299999999999999E-3</v>
      </c>
      <c r="D28" s="290">
        <v>0.20367348763166149</v>
      </c>
      <c r="E28" s="290">
        <v>0.44955142580751506</v>
      </c>
      <c r="F28" s="290">
        <v>-0.42839075134132321</v>
      </c>
      <c r="G28" s="290">
        <v>0.15008263376037334</v>
      </c>
      <c r="H28" s="291" t="s">
        <v>137</v>
      </c>
    </row>
    <row r="29" spans="2:8" x14ac:dyDescent="0.25">
      <c r="B29" s="5" t="s">
        <v>76</v>
      </c>
      <c r="C29" s="289">
        <v>4.6469999999999997E-2</v>
      </c>
      <c r="D29" s="290">
        <v>0.43561914651693012</v>
      </c>
      <c r="E29" s="290">
        <v>0.53621909471213147</v>
      </c>
      <c r="F29" s="290">
        <v>-0.54579163743146974</v>
      </c>
      <c r="G29" s="290">
        <v>0.41827771203561959</v>
      </c>
      <c r="H29" s="291" t="s">
        <v>138</v>
      </c>
    </row>
    <row r="30" spans="2:8" x14ac:dyDescent="0.25">
      <c r="B30" s="5" t="s">
        <v>77</v>
      </c>
      <c r="C30" s="289">
        <v>2.1199999999999999E-3</v>
      </c>
      <c r="D30" s="290">
        <v>0.35452363740191561</v>
      </c>
      <c r="E30" s="290">
        <v>0.33493170172069764</v>
      </c>
      <c r="F30" s="290">
        <v>-0.1450328884094354</v>
      </c>
      <c r="G30" s="290">
        <v>0.34759956494476718</v>
      </c>
      <c r="H30" s="291" t="s">
        <v>139</v>
      </c>
    </row>
    <row r="31" spans="2:8" x14ac:dyDescent="0.25">
      <c r="B31" s="4" t="s">
        <v>25</v>
      </c>
      <c r="C31" s="286">
        <v>2.196E-2</v>
      </c>
      <c r="D31" s="287">
        <v>0.26523438558432311</v>
      </c>
      <c r="E31" s="287">
        <v>0.35901177004742379</v>
      </c>
      <c r="F31" s="287">
        <v>-0.47827569222620436</v>
      </c>
      <c r="G31" s="287">
        <v>0.25560918979306013</v>
      </c>
      <c r="H31" s="288" t="s">
        <v>140</v>
      </c>
    </row>
    <row r="32" spans="2:8" ht="15.75" x14ac:dyDescent="0.25">
      <c r="B32" s="3" t="s">
        <v>26</v>
      </c>
      <c r="C32" s="283">
        <v>0.19020999999999999</v>
      </c>
      <c r="D32" s="284">
        <v>0.95965429047921713</v>
      </c>
      <c r="E32" s="284">
        <v>0.30221092000974892</v>
      </c>
      <c r="F32" s="284">
        <v>0.30753519693311748</v>
      </c>
      <c r="G32" s="284">
        <v>0.32126128788732</v>
      </c>
      <c r="H32" s="285" t="s">
        <v>141</v>
      </c>
    </row>
    <row r="33" spans="2:8" x14ac:dyDescent="0.25">
      <c r="B33" s="292" t="s">
        <v>78</v>
      </c>
      <c r="C33" s="293">
        <v>0.12060999999999999</v>
      </c>
      <c r="D33" s="294">
        <v>0.48962747818528385</v>
      </c>
      <c r="E33" s="294">
        <v>0.44471880763392591</v>
      </c>
      <c r="F33" s="294">
        <v>0.41590993441396051</v>
      </c>
      <c r="G33" s="294">
        <v>0.45963598804990013</v>
      </c>
      <c r="H33" s="295" t="s">
        <v>142</v>
      </c>
    </row>
    <row r="34" spans="2:8" x14ac:dyDescent="0.25">
      <c r="B34" s="292" t="s">
        <v>27</v>
      </c>
      <c r="C34" s="293">
        <v>1.4930000000000001E-2</v>
      </c>
      <c r="D34" s="294">
        <v>0.66942720602747308</v>
      </c>
      <c r="E34" s="294">
        <v>0.1575671397392675</v>
      </c>
      <c r="F34" s="294">
        <v>0.35657670473663305</v>
      </c>
      <c r="G34" s="294">
        <v>0.1599041197140938</v>
      </c>
      <c r="H34" s="295" t="s">
        <v>143</v>
      </c>
    </row>
    <row r="35" spans="2:8" x14ac:dyDescent="0.25">
      <c r="B35" s="292" t="s">
        <v>28</v>
      </c>
      <c r="C35" s="293">
        <v>1.465E-2</v>
      </c>
      <c r="D35" s="294">
        <v>6.6800027921653404</v>
      </c>
      <c r="E35" s="294">
        <v>3.1507480477532823E-3</v>
      </c>
      <c r="F35" s="294">
        <v>4.3117692705152422E-4</v>
      </c>
      <c r="G35" s="294">
        <v>2.0021755506860472E-4</v>
      </c>
      <c r="H35" s="295" t="s">
        <v>144</v>
      </c>
    </row>
    <row r="36" spans="2:8" x14ac:dyDescent="0.25">
      <c r="B36" s="292" t="s">
        <v>79</v>
      </c>
      <c r="C36" s="293">
        <v>4.002E-2</v>
      </c>
      <c r="D36" s="294">
        <v>3.2593671647207501E-2</v>
      </c>
      <c r="E36" s="294">
        <v>1.7217582568163081E-2</v>
      </c>
      <c r="F36" s="294">
        <v>2.9419800751706582E-2</v>
      </c>
      <c r="G36" s="294">
        <v>3.0284268507685397E-2</v>
      </c>
      <c r="H36" s="295" t="s">
        <v>145</v>
      </c>
    </row>
    <row r="37" spans="2:8" ht="15.75" x14ac:dyDescent="0.25">
      <c r="B37" s="3" t="s">
        <v>29</v>
      </c>
      <c r="C37" s="283">
        <v>5.9490000000000001E-2</v>
      </c>
      <c r="D37" s="284">
        <v>0.842384409384489</v>
      </c>
      <c r="E37" s="284">
        <v>0.44055156419404717</v>
      </c>
      <c r="F37" s="284">
        <v>0.27436074975866198</v>
      </c>
      <c r="G37" s="284">
        <v>0.3522371611936137</v>
      </c>
      <c r="H37" s="285" t="s">
        <v>146</v>
      </c>
    </row>
    <row r="38" spans="2:8" x14ac:dyDescent="0.25">
      <c r="B38" s="292" t="s">
        <v>30</v>
      </c>
      <c r="C38" s="293">
        <v>1.172E-2</v>
      </c>
      <c r="D38" s="294">
        <v>0.80419594663228011</v>
      </c>
      <c r="E38" s="294">
        <v>0.48174226522275099</v>
      </c>
      <c r="F38" s="294">
        <v>0.45184624881826618</v>
      </c>
      <c r="G38" s="294">
        <v>0.38875402521110214</v>
      </c>
      <c r="H38" s="295" t="s">
        <v>147</v>
      </c>
    </row>
    <row r="39" spans="2:8" x14ac:dyDescent="0.25">
      <c r="B39" s="292" t="s">
        <v>31</v>
      </c>
      <c r="C39" s="293">
        <v>3.64E-3</v>
      </c>
      <c r="D39" s="294">
        <v>0.59563317526896142</v>
      </c>
      <c r="E39" s="294">
        <v>0.5574352912096181</v>
      </c>
      <c r="F39" s="294">
        <v>-5.4060522529497668E-2</v>
      </c>
      <c r="G39" s="294">
        <v>0.36568105117000815</v>
      </c>
      <c r="H39" s="295" t="s">
        <v>148</v>
      </c>
    </row>
    <row r="40" spans="2:8" x14ac:dyDescent="0.25">
      <c r="B40" s="292" t="s">
        <v>32</v>
      </c>
      <c r="C40" s="293">
        <v>1.7989999999999999E-2</v>
      </c>
      <c r="D40" s="294">
        <v>0.89374696569517464</v>
      </c>
      <c r="E40" s="294">
        <v>0.45848084805453215</v>
      </c>
      <c r="F40" s="294">
        <v>0.25160680208351494</v>
      </c>
      <c r="G40" s="294">
        <v>0.21641343787326406</v>
      </c>
      <c r="H40" s="295" t="s">
        <v>149</v>
      </c>
    </row>
    <row r="41" spans="2:8" x14ac:dyDescent="0.25">
      <c r="B41" s="292" t="s">
        <v>33</v>
      </c>
      <c r="C41" s="293">
        <v>4.0499999999999998E-3</v>
      </c>
      <c r="D41" s="294">
        <v>0.83329609846278796</v>
      </c>
      <c r="E41" s="294">
        <v>0.74090766109393691</v>
      </c>
      <c r="F41" s="294">
        <v>0.29451687484385314</v>
      </c>
      <c r="G41" s="294">
        <v>0.29553647440518915</v>
      </c>
      <c r="H41" s="295" t="s">
        <v>150</v>
      </c>
    </row>
    <row r="42" spans="2:8" x14ac:dyDescent="0.25">
      <c r="B42" s="292" t="s">
        <v>34</v>
      </c>
      <c r="C42" s="293">
        <v>2.5200000000000001E-3</v>
      </c>
      <c r="D42" s="294">
        <v>0.74848540683480902</v>
      </c>
      <c r="E42" s="294">
        <v>0.69206894859765722</v>
      </c>
      <c r="F42" s="294">
        <v>0.39106249058762366</v>
      </c>
      <c r="G42" s="294">
        <v>0.45040479421776247</v>
      </c>
      <c r="H42" s="295" t="s">
        <v>151</v>
      </c>
    </row>
    <row r="43" spans="2:8" x14ac:dyDescent="0.25">
      <c r="B43" s="292" t="s">
        <v>35</v>
      </c>
      <c r="C43" s="293">
        <v>1.9570000000000001E-2</v>
      </c>
      <c r="D43" s="294">
        <v>0.87901379968251536</v>
      </c>
      <c r="E43" s="294">
        <v>0.29107069992149182</v>
      </c>
      <c r="F43" s="294">
        <v>0.23544586311965432</v>
      </c>
      <c r="G43" s="294">
        <v>0.43386078385854177</v>
      </c>
      <c r="H43" s="295" t="s">
        <v>152</v>
      </c>
    </row>
    <row r="44" spans="2:8" ht="15.75" x14ac:dyDescent="0.25">
      <c r="B44" s="3" t="s">
        <v>36</v>
      </c>
      <c r="C44" s="283">
        <v>5.7639999999999997E-2</v>
      </c>
      <c r="D44" s="284">
        <v>0.46334141492982983</v>
      </c>
      <c r="E44" s="284">
        <v>0.25200238697176136</v>
      </c>
      <c r="F44" s="284">
        <v>0.93602877268901263</v>
      </c>
      <c r="G44" s="284">
        <v>0.20538355378147966</v>
      </c>
      <c r="H44" s="285" t="s">
        <v>153</v>
      </c>
    </row>
    <row r="45" spans="2:8" x14ac:dyDescent="0.25">
      <c r="B45" s="292" t="s">
        <v>37</v>
      </c>
      <c r="C45" s="293">
        <v>2.843E-2</v>
      </c>
      <c r="D45" s="294">
        <v>0.20197168097939588</v>
      </c>
      <c r="E45" s="294">
        <v>0.24848714542169414</v>
      </c>
      <c r="F45" s="294">
        <v>0.37465329343708831</v>
      </c>
      <c r="G45" s="294">
        <v>0.11210414542812686</v>
      </c>
      <c r="H45" s="295" t="s">
        <v>154</v>
      </c>
    </row>
    <row r="46" spans="2:8" x14ac:dyDescent="0.25">
      <c r="B46" s="292" t="s">
        <v>38</v>
      </c>
      <c r="C46" s="293">
        <v>1.993E-2</v>
      </c>
      <c r="D46" s="294">
        <v>0.91824182012554267</v>
      </c>
      <c r="E46" s="294">
        <v>0.32218121580229742</v>
      </c>
      <c r="F46" s="294">
        <v>1.8952338618715814</v>
      </c>
      <c r="G46" s="294">
        <v>0.37343676022769667</v>
      </c>
      <c r="H46" s="295" t="s">
        <v>155</v>
      </c>
    </row>
    <row r="47" spans="2:8" x14ac:dyDescent="0.25">
      <c r="B47" s="292" t="s">
        <v>39</v>
      </c>
      <c r="C47" s="293">
        <v>9.2800000000000001E-3</v>
      </c>
      <c r="D47" s="294">
        <v>4.4408920985006262E-14</v>
      </c>
      <c r="E47" s="294">
        <v>2.2204460492503131E-14</v>
      </c>
      <c r="F47" s="294">
        <v>2.2204460492503131E-14</v>
      </c>
      <c r="G47" s="294">
        <v>4.4408920985006262E-14</v>
      </c>
      <c r="H47" s="295" t="s">
        <v>156</v>
      </c>
    </row>
    <row r="48" spans="2:8" ht="15.75" x14ac:dyDescent="0.25">
      <c r="B48" s="3" t="s">
        <v>40</v>
      </c>
      <c r="C48" s="283">
        <v>0.12728999999999999</v>
      </c>
      <c r="D48" s="284">
        <v>1.5140582466605101</v>
      </c>
      <c r="E48" s="284">
        <v>0.79344108083760911</v>
      </c>
      <c r="F48" s="284">
        <v>0.33903159753241319</v>
      </c>
      <c r="G48" s="284">
        <v>8.1712115397536422E-2</v>
      </c>
      <c r="H48" s="285" t="s">
        <v>157</v>
      </c>
    </row>
    <row r="49" spans="2:8" x14ac:dyDescent="0.25">
      <c r="B49" s="292" t="s">
        <v>80</v>
      </c>
      <c r="C49" s="293">
        <v>3.6130000000000002E-2</v>
      </c>
      <c r="D49" s="294">
        <v>0.95396445618145531</v>
      </c>
      <c r="E49" s="294">
        <v>1.0597606689634942</v>
      </c>
      <c r="F49" s="294">
        <v>-3.5823715537564027E-3</v>
      </c>
      <c r="G49" s="294">
        <v>-0.21940566531080119</v>
      </c>
      <c r="H49" s="295" t="s">
        <v>158</v>
      </c>
    </row>
    <row r="50" spans="2:8" x14ac:dyDescent="0.25">
      <c r="B50" s="292" t="s">
        <v>41</v>
      </c>
      <c r="C50" s="293">
        <v>5.8409999999999997E-2</v>
      </c>
      <c r="D50" s="294">
        <v>0.337572069104497</v>
      </c>
      <c r="E50" s="294">
        <v>0.7142558594881665</v>
      </c>
      <c r="F50" s="294">
        <v>0.4744665128140424</v>
      </c>
      <c r="G50" s="294">
        <v>0.17314466312958743</v>
      </c>
      <c r="H50" s="295" t="s">
        <v>159</v>
      </c>
    </row>
    <row r="51" spans="2:8" x14ac:dyDescent="0.25">
      <c r="B51" s="292" t="s">
        <v>81</v>
      </c>
      <c r="C51" s="293">
        <v>3.2750000000000001E-2</v>
      </c>
      <c r="D51" s="294">
        <v>4.6720101710230333</v>
      </c>
      <c r="E51" s="294">
        <v>0.62828490199560161</v>
      </c>
      <c r="F51" s="294">
        <v>0.48929507773030068</v>
      </c>
      <c r="G51" s="294">
        <v>0.2654989464350388</v>
      </c>
      <c r="H51" s="295" t="s">
        <v>160</v>
      </c>
    </row>
    <row r="52" spans="2:8" ht="15.75" x14ac:dyDescent="0.25">
      <c r="B52" s="3" t="s">
        <v>42</v>
      </c>
      <c r="C52" s="283">
        <v>4.6289999999999998E-2</v>
      </c>
      <c r="D52" s="284">
        <v>0.38867665272535046</v>
      </c>
      <c r="E52" s="284">
        <v>1.3308601626288441</v>
      </c>
      <c r="F52" s="284">
        <v>5.5920707386314383E-2</v>
      </c>
      <c r="G52" s="284">
        <v>0.11906587029124616</v>
      </c>
      <c r="H52" s="285" t="s">
        <v>161</v>
      </c>
    </row>
    <row r="53" spans="2:8" x14ac:dyDescent="0.25">
      <c r="B53" s="292" t="s">
        <v>82</v>
      </c>
      <c r="C53" s="293">
        <v>2.2000000000000001E-4</v>
      </c>
      <c r="D53" s="294">
        <v>4.4408920985006262E-14</v>
      </c>
      <c r="E53" s="294">
        <v>2.2204460492503131E-14</v>
      </c>
      <c r="F53" s="294">
        <v>4.4408920985006262E-14</v>
      </c>
      <c r="G53" s="294">
        <v>2.2204460492503131E-14</v>
      </c>
      <c r="H53" s="295" t="s">
        <v>162</v>
      </c>
    </row>
    <row r="54" spans="2:8" x14ac:dyDescent="0.25">
      <c r="B54" s="292" t="s">
        <v>83</v>
      </c>
      <c r="C54" s="293">
        <v>5.0899999999999999E-3</v>
      </c>
      <c r="D54" s="294">
        <v>0.60923512294215332</v>
      </c>
      <c r="E54" s="294">
        <v>0.67131383824650115</v>
      </c>
      <c r="F54" s="294">
        <v>0.34979794372012041</v>
      </c>
      <c r="G54" s="294">
        <v>0.72473511430699578</v>
      </c>
      <c r="H54" s="295" t="s">
        <v>163</v>
      </c>
    </row>
    <row r="55" spans="2:8" x14ac:dyDescent="0.25">
      <c r="B55" s="292" t="s">
        <v>84</v>
      </c>
      <c r="C55" s="293">
        <v>4.0980000000000003E-2</v>
      </c>
      <c r="D55" s="294">
        <v>0.35567081409741963</v>
      </c>
      <c r="E55" s="294">
        <v>1.4665595600419579</v>
      </c>
      <c r="F55" s="294">
        <v>4.4408920985006262E-14</v>
      </c>
      <c r="G55" s="294">
        <v>2.2204460492503131E-14</v>
      </c>
      <c r="H55" s="295" t="s">
        <v>164</v>
      </c>
    </row>
    <row r="56" spans="2:8" ht="15.75" x14ac:dyDescent="0.25">
      <c r="B56" s="3" t="s">
        <v>43</v>
      </c>
      <c r="C56" s="283">
        <v>2.068E-2</v>
      </c>
      <c r="D56" s="284">
        <v>0.28228006372230663</v>
      </c>
      <c r="E56" s="284">
        <v>0.45084194243700804</v>
      </c>
      <c r="F56" s="284">
        <v>0.10651638086913717</v>
      </c>
      <c r="G56" s="284">
        <v>0.3005003789258831</v>
      </c>
      <c r="H56" s="285" t="s">
        <v>165</v>
      </c>
    </row>
    <row r="57" spans="2:8" x14ac:dyDescent="0.25">
      <c r="B57" s="292" t="s">
        <v>44</v>
      </c>
      <c r="C57" s="293">
        <v>1.013E-2</v>
      </c>
      <c r="D57" s="294">
        <v>0.43664859529219946</v>
      </c>
      <c r="E57" s="294">
        <v>0.58557447115830108</v>
      </c>
      <c r="F57" s="294">
        <v>0.23935673857646833</v>
      </c>
      <c r="G57" s="294">
        <v>0.6886130524291767</v>
      </c>
      <c r="H57" s="295" t="s">
        <v>166</v>
      </c>
    </row>
    <row r="58" spans="2:8" x14ac:dyDescent="0.25">
      <c r="B58" s="292" t="s">
        <v>85</v>
      </c>
      <c r="C58" s="293">
        <v>2.1000000000000001E-4</v>
      </c>
      <c r="D58" s="294">
        <v>-0.14858514010499535</v>
      </c>
      <c r="E58" s="294">
        <v>0.10218550534546456</v>
      </c>
      <c r="F58" s="294">
        <v>0.48849839544589102</v>
      </c>
      <c r="G58" s="294">
        <v>0.10568245941438015</v>
      </c>
      <c r="H58" s="295" t="s">
        <v>167</v>
      </c>
    </row>
    <row r="59" spans="2:8" x14ac:dyDescent="0.25">
      <c r="B59" s="292" t="s">
        <v>45</v>
      </c>
      <c r="C59" s="293">
        <v>4.0099999999999997E-3</v>
      </c>
      <c r="D59" s="294">
        <v>0.2910397994363656</v>
      </c>
      <c r="E59" s="294">
        <v>0.53029403823592336</v>
      </c>
      <c r="F59" s="294">
        <v>0.18294178052209453</v>
      </c>
      <c r="G59" s="294">
        <v>0.23505644657262348</v>
      </c>
      <c r="H59" s="295" t="s">
        <v>168</v>
      </c>
    </row>
    <row r="60" spans="2:8" x14ac:dyDescent="0.25">
      <c r="B60" s="292" t="s">
        <v>46</v>
      </c>
      <c r="C60" s="293">
        <v>4.28E-3</v>
      </c>
      <c r="D60" s="294">
        <v>0.11606620056812122</v>
      </c>
      <c r="E60" s="294">
        <v>0.33735059459776284</v>
      </c>
      <c r="F60" s="294">
        <v>-0.19274680562735291</v>
      </c>
      <c r="G60" s="294">
        <v>-0.26053998282263846</v>
      </c>
      <c r="H60" s="295" t="s">
        <v>169</v>
      </c>
    </row>
    <row r="61" spans="2:8" x14ac:dyDescent="0.25">
      <c r="B61" s="292" t="s">
        <v>86</v>
      </c>
      <c r="C61" s="293">
        <v>2.0500000000000002E-3</v>
      </c>
      <c r="D61" s="294">
        <v>8.8003019089732959E-3</v>
      </c>
      <c r="E61" s="294">
        <v>1.7197378095468174E-2</v>
      </c>
      <c r="F61" s="294">
        <v>-1.0243221094341504E-2</v>
      </c>
      <c r="G61" s="294">
        <v>3.909250071070236E-2</v>
      </c>
      <c r="H61" s="295" t="s">
        <v>170</v>
      </c>
    </row>
    <row r="62" spans="2:8" ht="15.75" x14ac:dyDescent="0.25">
      <c r="B62" s="3" t="s">
        <v>47</v>
      </c>
      <c r="C62" s="283">
        <v>3.2280000000000003E-2</v>
      </c>
      <c r="D62" s="284">
        <v>5.4253896296230231E-2</v>
      </c>
      <c r="E62" s="284">
        <v>7.7076300755907212E-2</v>
      </c>
      <c r="F62" s="284">
        <v>5.0448644616940541E-2</v>
      </c>
      <c r="G62" s="284">
        <v>5.8103833438183372E-2</v>
      </c>
      <c r="H62" s="285" t="s">
        <v>171</v>
      </c>
    </row>
    <row r="63" spans="2:8" x14ac:dyDescent="0.25">
      <c r="B63" s="292" t="s">
        <v>87</v>
      </c>
      <c r="C63" s="293">
        <v>7.5900000000000004E-3</v>
      </c>
      <c r="D63" s="294">
        <v>4.4408920985006262E-14</v>
      </c>
      <c r="E63" s="294">
        <v>2.2204460492503131E-14</v>
      </c>
      <c r="F63" s="294">
        <v>4.4408920985006262E-14</v>
      </c>
      <c r="G63" s="294">
        <v>4.4408920985006262E-14</v>
      </c>
      <c r="H63" s="295" t="s">
        <v>172</v>
      </c>
    </row>
    <row r="64" spans="2:8" x14ac:dyDescent="0.25">
      <c r="B64" s="292" t="s">
        <v>88</v>
      </c>
      <c r="C64" s="293">
        <v>7.28E-3</v>
      </c>
      <c r="D64" s="294">
        <v>8.8817841970012523E-14</v>
      </c>
      <c r="E64" s="294">
        <v>1.8469289210831796E-2</v>
      </c>
      <c r="F64" s="294">
        <v>2.2204460492503131E-14</v>
      </c>
      <c r="G64" s="294">
        <v>3.4783380742275938E-2</v>
      </c>
      <c r="H64" s="295" t="s">
        <v>173</v>
      </c>
    </row>
    <row r="65" spans="2:8" x14ac:dyDescent="0.25">
      <c r="B65" s="292" t="s">
        <v>89</v>
      </c>
      <c r="C65" s="293">
        <v>6.3499999999999997E-3</v>
      </c>
      <c r="D65" s="294">
        <v>0.23871651558722284</v>
      </c>
      <c r="E65" s="294">
        <v>2.4926771073952025E-2</v>
      </c>
      <c r="F65" s="294">
        <v>4.2803918099854066E-2</v>
      </c>
      <c r="G65" s="294">
        <v>3.6691561780544113E-2</v>
      </c>
      <c r="H65" s="295" t="s">
        <v>174</v>
      </c>
    </row>
    <row r="66" spans="2:8" x14ac:dyDescent="0.25">
      <c r="B66" s="292" t="s">
        <v>90</v>
      </c>
      <c r="C66" s="293">
        <v>2.2699999999999999E-3</v>
      </c>
      <c r="D66" s="294">
        <v>4.4408920985006262E-14</v>
      </c>
      <c r="E66" s="294">
        <v>2.2204460492503131E-14</v>
      </c>
      <c r="F66" s="294">
        <v>4.4408920985006262E-14</v>
      </c>
      <c r="G66" s="294">
        <v>4.4408920985006262E-14</v>
      </c>
      <c r="H66" s="295" t="s">
        <v>175</v>
      </c>
    </row>
    <row r="67" spans="2:8" x14ac:dyDescent="0.25">
      <c r="B67" s="292" t="s">
        <v>91</v>
      </c>
      <c r="C67" s="293">
        <v>8.7899999999999992E-3</v>
      </c>
      <c r="D67" s="294">
        <v>2.2204460492503131E-14</v>
      </c>
      <c r="E67" s="294">
        <v>0.22934788875828005</v>
      </c>
      <c r="F67" s="294">
        <v>0.13875346060461258</v>
      </c>
      <c r="G67" s="294">
        <v>0.1425387291808633</v>
      </c>
      <c r="H67" s="295" t="s">
        <v>176</v>
      </c>
    </row>
    <row r="68" spans="2:8" ht="15.75" x14ac:dyDescent="0.25">
      <c r="B68" s="3" t="s">
        <v>48</v>
      </c>
      <c r="C68" s="283">
        <v>4.6030000000000001E-2</v>
      </c>
      <c r="D68" s="284">
        <v>0.42468093038221522</v>
      </c>
      <c r="E68" s="284">
        <v>0.51045210102365068</v>
      </c>
      <c r="F68" s="284">
        <v>0.53510412322552714</v>
      </c>
      <c r="G68" s="284">
        <v>5.9425736932849915E-2</v>
      </c>
      <c r="H68" s="285" t="s">
        <v>177</v>
      </c>
    </row>
    <row r="69" spans="2:8" x14ac:dyDescent="0.25">
      <c r="B69" s="292" t="s">
        <v>49</v>
      </c>
      <c r="C69" s="293">
        <v>4.0939999999999997E-2</v>
      </c>
      <c r="D69" s="294">
        <v>0.52330163339286973</v>
      </c>
      <c r="E69" s="294">
        <v>0.60367642432015423</v>
      </c>
      <c r="F69" s="294">
        <v>0.99032467431126037</v>
      </c>
      <c r="G69" s="294">
        <v>0.50417533535309644</v>
      </c>
      <c r="H69" s="295" t="s">
        <v>178</v>
      </c>
    </row>
    <row r="70" spans="2:8" x14ac:dyDescent="0.25">
      <c r="B70" s="292" t="s">
        <v>50</v>
      </c>
      <c r="C70" s="293">
        <v>5.0899999999999999E-3</v>
      </c>
      <c r="D70" s="294">
        <v>-0.37822707639441067</v>
      </c>
      <c r="E70" s="294">
        <v>-0.24019084516260225</v>
      </c>
      <c r="F70" s="294">
        <v>-3.1164276455930118</v>
      </c>
      <c r="G70" s="294">
        <v>-3.3054085778416842</v>
      </c>
      <c r="H70" s="295" t="s">
        <v>179</v>
      </c>
    </row>
    <row r="71" spans="2:8" ht="15.75" x14ac:dyDescent="0.25">
      <c r="B71" s="3" t="s">
        <v>51</v>
      </c>
      <c r="C71" s="283">
        <v>5.6059999999999999E-2</v>
      </c>
      <c r="D71" s="284">
        <v>0.9014468123140551</v>
      </c>
      <c r="E71" s="284">
        <v>0.61198059140403771</v>
      </c>
      <c r="F71" s="284">
        <v>0.4135683573458282</v>
      </c>
      <c r="G71" s="284">
        <v>0.18972710242535218</v>
      </c>
      <c r="H71" s="285" t="s">
        <v>180</v>
      </c>
    </row>
    <row r="72" spans="2:8" x14ac:dyDescent="0.25">
      <c r="B72" s="292" t="s">
        <v>92</v>
      </c>
      <c r="C72" s="293">
        <v>4.1570000000000003E-2</v>
      </c>
      <c r="D72" s="294">
        <v>1.1169390649477418</v>
      </c>
      <c r="E72" s="294">
        <v>0.72845318959169347</v>
      </c>
      <c r="F72" s="294">
        <v>0.4731199100258987</v>
      </c>
      <c r="G72" s="294">
        <v>0.14896807988344918</v>
      </c>
      <c r="H72" s="295" t="s">
        <v>181</v>
      </c>
    </row>
    <row r="73" spans="2:8" x14ac:dyDescent="0.25">
      <c r="B73" s="292" t="s">
        <v>93</v>
      </c>
      <c r="C73" s="293">
        <v>4.1599999999999996E-3</v>
      </c>
      <c r="D73" s="294">
        <v>0.3297398810714558</v>
      </c>
      <c r="E73" s="294">
        <v>0.24212640507497163</v>
      </c>
      <c r="F73" s="294">
        <v>-0.2682144739230008</v>
      </c>
      <c r="G73" s="294">
        <v>0.8394244367347925</v>
      </c>
      <c r="H73" s="295" t="s">
        <v>182</v>
      </c>
    </row>
    <row r="74" spans="2:8" x14ac:dyDescent="0.25">
      <c r="B74" s="292" t="s">
        <v>52</v>
      </c>
      <c r="C74" s="293">
        <v>7.8200000000000006E-3</v>
      </c>
      <c r="D74" s="294">
        <v>4.4408920985006262E-14</v>
      </c>
      <c r="E74" s="294">
        <v>2.2204460492503131E-14</v>
      </c>
      <c r="F74" s="294">
        <v>0.6633874287856445</v>
      </c>
      <c r="G74" s="294">
        <v>2.2204460492503131E-14</v>
      </c>
      <c r="H74" s="295" t="s">
        <v>183</v>
      </c>
    </row>
    <row r="75" spans="2:8" x14ac:dyDescent="0.25">
      <c r="B75" s="292" t="s">
        <v>94</v>
      </c>
      <c r="C75" s="293">
        <v>2.2799999999999999E-3</v>
      </c>
      <c r="D75" s="294">
        <v>4.4408920985006262E-14</v>
      </c>
      <c r="E75" s="294">
        <v>0.50375551593999646</v>
      </c>
      <c r="F75" s="294">
        <v>4.4408920985006262E-14</v>
      </c>
      <c r="G75" s="294">
        <v>2.2204460492503131E-14</v>
      </c>
      <c r="H75" s="295" t="s">
        <v>184</v>
      </c>
    </row>
    <row r="76" spans="2:8" ht="19.5" thickBot="1" x14ac:dyDescent="0.35">
      <c r="B76" s="6" t="s">
        <v>53</v>
      </c>
      <c r="C76" s="283">
        <v>1</v>
      </c>
      <c r="D76" s="284">
        <v>0.80810306244225583</v>
      </c>
      <c r="E76" s="284">
        <v>0.55104610342753269</v>
      </c>
      <c r="F76" s="284">
        <v>0.35843289433816761</v>
      </c>
      <c r="G76" s="284">
        <v>0.27641401879543448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Q80"/>
  <sheetViews>
    <sheetView topLeftCell="EA1" workbookViewId="0">
      <selection activeCell="ER12" sqref="ER12"/>
    </sheetView>
  </sheetViews>
  <sheetFormatPr baseColWidth="10" defaultRowHeight="15" x14ac:dyDescent="0.2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9.28515625" bestFit="1" customWidth="1"/>
    <col min="136" max="136" width="7.42578125" bestFit="1" customWidth="1"/>
    <col min="140" max="140" width="7.140625" bestFit="1" customWidth="1"/>
    <col min="141" max="141" width="12.42578125" bestFit="1" customWidth="1"/>
    <col min="142" max="144" width="12" bestFit="1" customWidth="1"/>
    <col min="146" max="146" width="9.28515625" bestFit="1" customWidth="1"/>
  </cols>
  <sheetData>
    <row r="1" spans="1:14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6" x14ac:dyDescent="0.25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6" x14ac:dyDescent="0.25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6" x14ac:dyDescent="0.25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6" ht="15.75" thickBot="1" x14ac:dyDescent="0.3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6" ht="16.5" thickBot="1" x14ac:dyDescent="0.3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  <c r="EN7" s="74">
        <v>45992</v>
      </c>
      <c r="EO7" s="75" t="s">
        <v>98</v>
      </c>
      <c r="EP7" s="72">
        <v>46023</v>
      </c>
    </row>
    <row r="8" spans="1:146" ht="15.75" x14ac:dyDescent="0.2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  <c r="EN8" s="79">
        <v>208.27036215865877</v>
      </c>
      <c r="EO8" s="79">
        <v>204.40790129791898</v>
      </c>
      <c r="EP8" s="77">
        <v>209.14754337786175</v>
      </c>
    </row>
    <row r="9" spans="1:146" x14ac:dyDescent="0.25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  <c r="EN9" s="83">
        <v>210.84135189195302</v>
      </c>
      <c r="EO9" s="84">
        <v>206.85727899869877</v>
      </c>
      <c r="EP9" s="81">
        <v>211.76407495596624</v>
      </c>
    </row>
    <row r="10" spans="1:146" x14ac:dyDescent="0.25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  <c r="EN10" s="88">
        <v>150.0398057828391</v>
      </c>
      <c r="EO10" s="89">
        <v>148.21778331845368</v>
      </c>
      <c r="EP10" s="86">
        <v>150.26825307517802</v>
      </c>
    </row>
    <row r="11" spans="1:146" x14ac:dyDescent="0.25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  <c r="EN11" s="88">
        <v>253.10062815123808</v>
      </c>
      <c r="EO11" s="89">
        <v>245.03951824081909</v>
      </c>
      <c r="EP11" s="86">
        <v>257.80190104627616</v>
      </c>
    </row>
    <row r="12" spans="1:146" x14ac:dyDescent="0.25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  <c r="EN12" s="88">
        <v>224.28433611400783</v>
      </c>
      <c r="EO12" s="89">
        <v>216.90369143923672</v>
      </c>
      <c r="EP12" s="86">
        <v>228.43278450079845</v>
      </c>
    </row>
    <row r="13" spans="1:146" x14ac:dyDescent="0.25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  <c r="EN13" s="88">
        <v>175.4683493265762</v>
      </c>
      <c r="EO13" s="89">
        <v>173.41232744263047</v>
      </c>
      <c r="EP13" s="86">
        <v>175.63057742745511</v>
      </c>
    </row>
    <row r="14" spans="1:146" x14ac:dyDescent="0.25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  <c r="EN14" s="88">
        <v>181.32274940192812</v>
      </c>
      <c r="EO14" s="89">
        <v>189.86090540688613</v>
      </c>
      <c r="EP14" s="86">
        <v>178.85778497473473</v>
      </c>
    </row>
    <row r="15" spans="1:146" x14ac:dyDescent="0.25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  <c r="EN15" s="88">
        <v>244.30861597632557</v>
      </c>
      <c r="EO15" s="89">
        <v>232.10075193780315</v>
      </c>
      <c r="EP15" s="86">
        <v>250.00395190950826</v>
      </c>
    </row>
    <row r="16" spans="1:146" x14ac:dyDescent="0.25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  <c r="EN16" s="88">
        <v>241.80332834789337</v>
      </c>
      <c r="EO16" s="89">
        <v>238.66191545722927</v>
      </c>
      <c r="EP16" s="86">
        <v>237.33701086131859</v>
      </c>
    </row>
    <row r="17" spans="1:146" x14ac:dyDescent="0.25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  <c r="EN17" s="88">
        <v>176.32571427710582</v>
      </c>
      <c r="EO17" s="89">
        <v>173.10996292021468</v>
      </c>
      <c r="EP17" s="86">
        <v>176.93994674289425</v>
      </c>
    </row>
    <row r="18" spans="1:146" x14ac:dyDescent="0.25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  <c r="EN18" s="83">
        <v>176.43549847284081</v>
      </c>
      <c r="EO18" s="84">
        <v>174.07887889474577</v>
      </c>
      <c r="EP18" s="81">
        <v>176.74876517976077</v>
      </c>
    </row>
    <row r="19" spans="1:146" x14ac:dyDescent="0.25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  <c r="EN19" s="88">
        <v>181.50512219911897</v>
      </c>
      <c r="EO19" s="89">
        <v>178.84531708221914</v>
      </c>
      <c r="EP19" s="86">
        <v>181.69547433788591</v>
      </c>
    </row>
    <row r="20" spans="1:146" x14ac:dyDescent="0.25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  <c r="EN20" s="88">
        <v>174.14853488076423</v>
      </c>
      <c r="EO20" s="89">
        <v>171.92868566795224</v>
      </c>
      <c r="EP20" s="86">
        <v>174.51724971509543</v>
      </c>
    </row>
    <row r="21" spans="1:146" ht="15.75" x14ac:dyDescent="0.2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  <c r="EN21" s="79">
        <v>207.29628701079193</v>
      </c>
      <c r="EO21" s="79">
        <v>207.12657869736248</v>
      </c>
      <c r="EP21" s="77">
        <v>207.45338770456536</v>
      </c>
    </row>
    <row r="22" spans="1:146" x14ac:dyDescent="0.25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  <c r="EN22" s="83">
        <v>168.89238243568965</v>
      </c>
      <c r="EO22" s="84">
        <v>167.83714772773837</v>
      </c>
      <c r="EP22" s="81">
        <v>169.65937200683689</v>
      </c>
    </row>
    <row r="23" spans="1:146" x14ac:dyDescent="0.25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  <c r="EN23" s="83">
        <v>210.58162103499018</v>
      </c>
      <c r="EO23" s="84">
        <v>210.48766673734204</v>
      </c>
      <c r="EP23" s="81">
        <v>210.68654764120691</v>
      </c>
    </row>
    <row r="24" spans="1:146" ht="15.75" x14ac:dyDescent="0.2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  <c r="EN24" s="79">
        <v>236.06017978646005</v>
      </c>
      <c r="EO24" s="79">
        <v>222.69785807389749</v>
      </c>
      <c r="EP24" s="77">
        <v>236.91091447970931</v>
      </c>
    </row>
    <row r="25" spans="1:146" x14ac:dyDescent="0.25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  <c r="EN25" s="83">
        <v>236.50833333294358</v>
      </c>
      <c r="EO25" s="84">
        <v>223.14276344440353</v>
      </c>
      <c r="EP25" s="81">
        <v>237.46442798066616</v>
      </c>
    </row>
    <row r="26" spans="1:146" x14ac:dyDescent="0.25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  <c r="EN26" s="88">
        <v>163.74197215247023</v>
      </c>
      <c r="EO26" s="89">
        <v>159.94227512193791</v>
      </c>
      <c r="EP26" s="86">
        <v>163.98772041684782</v>
      </c>
    </row>
    <row r="27" spans="1:146" x14ac:dyDescent="0.25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  <c r="EN27" s="88">
        <v>244.17363892523574</v>
      </c>
      <c r="EO27" s="89">
        <v>229.58058811830972</v>
      </c>
      <c r="EP27" s="86">
        <v>245.19496283552633</v>
      </c>
    </row>
    <row r="28" spans="1:146" x14ac:dyDescent="0.25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  <c r="EN28" s="88">
        <v>190.74023717163405</v>
      </c>
      <c r="EO28" s="89">
        <v>186.3117115975856</v>
      </c>
      <c r="EP28" s="86">
        <v>191.40324940621727</v>
      </c>
    </row>
    <row r="29" spans="1:146" x14ac:dyDescent="0.25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  <c r="EN29" s="83">
        <v>234.99652938378622</v>
      </c>
      <c r="EO29" s="84">
        <v>221.64191691220469</v>
      </c>
      <c r="EP29" s="81">
        <v>235.59720210858595</v>
      </c>
    </row>
    <row r="30" spans="1:146" ht="15.75" x14ac:dyDescent="0.2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  <c r="EN30" s="79">
        <v>163.93317613619624</v>
      </c>
      <c r="EO30" s="79">
        <v>161.27004658269101</v>
      </c>
      <c r="EP30" s="77">
        <v>164.45982996912596</v>
      </c>
    </row>
    <row r="31" spans="1:146" x14ac:dyDescent="0.25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  <c r="EN31" s="83">
        <v>168.9555890115054</v>
      </c>
      <c r="EO31" s="84">
        <v>165.20533776399213</v>
      </c>
      <c r="EP31" s="81">
        <v>169.73216970242396</v>
      </c>
    </row>
    <row r="32" spans="1:146" x14ac:dyDescent="0.25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  <c r="EN32" s="83">
        <v>209.75238248584023</v>
      </c>
      <c r="EO32" s="84">
        <v>205.65751909173744</v>
      </c>
      <c r="EP32" s="81">
        <v>210.08778518663357</v>
      </c>
    </row>
    <row r="33" spans="1:146" x14ac:dyDescent="0.25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  <c r="EN33" s="83">
        <v>185.97767721743077</v>
      </c>
      <c r="EO33" s="84">
        <v>185.93279769615802</v>
      </c>
      <c r="EP33" s="81">
        <v>185.97804957738907</v>
      </c>
    </row>
    <row r="34" spans="1:146" x14ac:dyDescent="0.25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  <c r="EN34" s="83">
        <v>123.63367817189567</v>
      </c>
      <c r="EO34" s="84">
        <v>123.82252689880602</v>
      </c>
      <c r="EP34" s="81">
        <v>123.67111972695916</v>
      </c>
    </row>
    <row r="35" spans="1:146" ht="15.75" x14ac:dyDescent="0.2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  <c r="EN35" s="79">
        <v>196.76864294365532</v>
      </c>
      <c r="EO35" s="79">
        <v>192.90345754340254</v>
      </c>
      <c r="EP35" s="77">
        <v>197.46173522567926</v>
      </c>
    </row>
    <row r="36" spans="1:146" x14ac:dyDescent="0.25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  <c r="EN36" s="83">
        <v>187.9139557356076</v>
      </c>
      <c r="EO36" s="84">
        <v>184.26061881012856</v>
      </c>
      <c r="EP36" s="81">
        <v>188.6444788024632</v>
      </c>
    </row>
    <row r="37" spans="1:146" x14ac:dyDescent="0.25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  <c r="EN37" s="83">
        <v>197.63396937946678</v>
      </c>
      <c r="EO37" s="84">
        <v>191.40282531811462</v>
      </c>
      <c r="EP37" s="81">
        <v>198.3566793561626</v>
      </c>
    </row>
    <row r="38" spans="1:146" x14ac:dyDescent="0.25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  <c r="EN38" s="83">
        <v>177.47267864340535</v>
      </c>
      <c r="EO38" s="84">
        <v>174.59120924969116</v>
      </c>
      <c r="EP38" s="81">
        <v>177.85675336854331</v>
      </c>
    </row>
    <row r="39" spans="1:146" x14ac:dyDescent="0.25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  <c r="EN39" s="83">
        <v>216.98540735209804</v>
      </c>
      <c r="EO39" s="84">
        <v>212.15944573441917</v>
      </c>
      <c r="EP39" s="81">
        <v>217.62667837496016</v>
      </c>
    </row>
    <row r="40" spans="1:146" x14ac:dyDescent="0.25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  <c r="EN40" s="83">
        <v>209.42438662806174</v>
      </c>
      <c r="EO40" s="84">
        <v>205.31629723068991</v>
      </c>
      <c r="EP40" s="81">
        <v>210.36764410569566</v>
      </c>
    </row>
    <row r="41" spans="1:146" x14ac:dyDescent="0.25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  <c r="EN41" s="83">
        <v>213.83513112324465</v>
      </c>
      <c r="EO41" s="84">
        <v>209.60895625941211</v>
      </c>
      <c r="EP41" s="81">
        <v>214.76287789930092</v>
      </c>
    </row>
    <row r="42" spans="1:146" ht="15.75" x14ac:dyDescent="0.2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  <c r="EN42" s="79">
        <v>169.22144749961123</v>
      </c>
      <c r="EO42" s="79">
        <v>166.92267745106918</v>
      </c>
      <c r="EP42" s="77">
        <v>169.5690005222464</v>
      </c>
    </row>
    <row r="43" spans="1:146" x14ac:dyDescent="0.25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  <c r="EN43" s="83">
        <v>173.98163097429898</v>
      </c>
      <c r="EO43" s="84">
        <v>171.09538529436657</v>
      </c>
      <c r="EP43" s="81">
        <v>174.17667159490463</v>
      </c>
    </row>
    <row r="44" spans="1:146" x14ac:dyDescent="0.25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  <c r="EN44" s="83">
        <v>194.6626425127063</v>
      </c>
      <c r="EO44" s="84">
        <v>192.13152656100127</v>
      </c>
      <c r="EP44" s="81">
        <v>195.38958437827935</v>
      </c>
    </row>
    <row r="45" spans="1:146" x14ac:dyDescent="0.25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  <c r="EN45" s="83">
        <v>100.00000000000369</v>
      </c>
      <c r="EO45" s="84">
        <v>100.00000000000347</v>
      </c>
      <c r="EP45" s="81">
        <v>100.00000000000374</v>
      </c>
    </row>
    <row r="46" spans="1:146" ht="15.75" x14ac:dyDescent="0.2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  <c r="EN46" s="79">
        <v>170.31631903523899</v>
      </c>
      <c r="EO46" s="79">
        <v>168.43933295945763</v>
      </c>
      <c r="EP46" s="77">
        <v>170.45548810238989</v>
      </c>
    </row>
    <row r="47" spans="1:146" x14ac:dyDescent="0.25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  <c r="EN47" s="83">
        <v>173.20776954498726</v>
      </c>
      <c r="EO47" s="84">
        <v>171.81351002706401</v>
      </c>
      <c r="EP47" s="81">
        <v>172.82774188584708</v>
      </c>
    </row>
    <row r="48" spans="1:146" x14ac:dyDescent="0.25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  <c r="EN48" s="83">
        <v>176.08715237624176</v>
      </c>
      <c r="EO48" s="84">
        <v>174.09197882139071</v>
      </c>
      <c r="EP48" s="81">
        <v>176.39203788303809</v>
      </c>
    </row>
    <row r="49" spans="1:146" x14ac:dyDescent="0.25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  <c r="EN49" s="83">
        <v>156.83410583324911</v>
      </c>
      <c r="EO49" s="84">
        <v>154.63536159310252</v>
      </c>
      <c r="EP49" s="81">
        <v>157.25049873188721</v>
      </c>
    </row>
    <row r="50" spans="1:146" ht="15.75" x14ac:dyDescent="0.2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  <c r="EN50" s="79">
        <v>112.93518932213927</v>
      </c>
      <c r="EO50" s="79">
        <v>112.68240949119649</v>
      </c>
      <c r="EP50" s="77">
        <v>113.06965658817073</v>
      </c>
    </row>
    <row r="51" spans="1:146" x14ac:dyDescent="0.25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  <c r="EN51" s="83">
        <v>206.36315192852635</v>
      </c>
      <c r="EO51" s="84">
        <v>206.36315192852587</v>
      </c>
      <c r="EP51" s="81">
        <v>206.36315192852638</v>
      </c>
    </row>
    <row r="52" spans="1:146" x14ac:dyDescent="0.25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  <c r="EN52" s="83">
        <v>168.73558031916946</v>
      </c>
      <c r="EO52" s="84">
        <v>166.57207183627168</v>
      </c>
      <c r="EP52" s="81">
        <v>169.95846632007215</v>
      </c>
    </row>
    <row r="53" spans="1:146" x14ac:dyDescent="0.25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  <c r="EN53" s="83">
        <v>105.50282861085844</v>
      </c>
      <c r="EO53" s="84">
        <v>105.48601747868685</v>
      </c>
      <c r="EP53" s="81">
        <v>105.50282861085847</v>
      </c>
    </row>
    <row r="54" spans="1:146" ht="15.75" x14ac:dyDescent="0.2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  <c r="EN54" s="79">
        <v>166.01697920043202</v>
      </c>
      <c r="EO54" s="79">
        <v>162.65314683483481</v>
      </c>
      <c r="EP54" s="77">
        <v>166.51586085201063</v>
      </c>
    </row>
    <row r="55" spans="1:146" x14ac:dyDescent="0.25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  <c r="EN55" s="83">
        <v>151.63256219152689</v>
      </c>
      <c r="EO55" s="84">
        <v>148.94242110930685</v>
      </c>
      <c r="EP55" s="81">
        <v>152.67672380651052</v>
      </c>
    </row>
    <row r="56" spans="1:146" x14ac:dyDescent="0.25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  <c r="EN56" s="83">
        <v>217.34687890558169</v>
      </c>
      <c r="EO56" s="84">
        <v>213.69571395042229</v>
      </c>
      <c r="EP56" s="81">
        <v>217.57657643266953</v>
      </c>
    </row>
    <row r="57" spans="1:146" x14ac:dyDescent="0.25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  <c r="EN57" s="83">
        <v>172.44646274052576</v>
      </c>
      <c r="EO57" s="84">
        <v>169.09452392380106</v>
      </c>
      <c r="EP57" s="81">
        <v>172.85180926808383</v>
      </c>
    </row>
    <row r="58" spans="1:146" x14ac:dyDescent="0.25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  <c r="EN58" s="83">
        <v>186.18208260227564</v>
      </c>
      <c r="EO58" s="84">
        <v>180.67876992865877</v>
      </c>
      <c r="EP58" s="81">
        <v>185.69700383624485</v>
      </c>
    </row>
    <row r="59" spans="1:146" x14ac:dyDescent="0.25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  <c r="EN59" s="83">
        <v>177.16136642309587</v>
      </c>
      <c r="EO59" s="84">
        <v>174.94149977971506</v>
      </c>
      <c r="EP59" s="81">
        <v>177.23062323152391</v>
      </c>
    </row>
    <row r="60" spans="1:146" ht="15.75" x14ac:dyDescent="0.2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  <c r="EN60" s="79">
        <v>208.26172126698916</v>
      </c>
      <c r="EO60" s="79">
        <v>201.46035165622183</v>
      </c>
      <c r="EP60" s="77">
        <v>208.38272931062963</v>
      </c>
    </row>
    <row r="61" spans="1:146" x14ac:dyDescent="0.25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  <c r="EN61" s="83">
        <v>181.75403558558574</v>
      </c>
      <c r="EO61" s="84">
        <v>174.36782581711023</v>
      </c>
      <c r="EP61" s="81">
        <v>181.75403558558583</v>
      </c>
    </row>
    <row r="62" spans="1:146" x14ac:dyDescent="0.25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  <c r="EN62" s="83">
        <v>215.47718688010374</v>
      </c>
      <c r="EO62" s="84">
        <v>207.1044517444428</v>
      </c>
      <c r="EP62" s="81">
        <v>215.55213713042897</v>
      </c>
    </row>
    <row r="63" spans="1:146" x14ac:dyDescent="0.25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  <c r="EN63" s="83">
        <v>238.42158340733405</v>
      </c>
      <c r="EO63" s="84">
        <v>231.37492385997498</v>
      </c>
      <c r="EP63" s="81">
        <v>238.50906400990812</v>
      </c>
    </row>
    <row r="64" spans="1:146" x14ac:dyDescent="0.25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  <c r="EN64" s="83">
        <v>128.9154379268353</v>
      </c>
      <c r="EO64" s="84">
        <v>128.91543792683498</v>
      </c>
      <c r="EP64" s="81">
        <v>128.91543792683535</v>
      </c>
    </row>
    <row r="65" spans="1:147" x14ac:dyDescent="0.25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  <c r="EN65" s="83">
        <v>223.87783995292057</v>
      </c>
      <c r="EO65" s="84">
        <v>217.30365576867726</v>
      </c>
      <c r="EP65" s="81">
        <v>224.19695258090701</v>
      </c>
    </row>
    <row r="66" spans="1:147" ht="15.75" x14ac:dyDescent="0.2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  <c r="EN66" s="79">
        <v>235.65707976956136</v>
      </c>
      <c r="EO66" s="79">
        <v>229.80389037615817</v>
      </c>
      <c r="EP66" s="77">
        <v>235.79712072584888</v>
      </c>
    </row>
    <row r="67" spans="1:147" x14ac:dyDescent="0.25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  <c r="EN67" s="83">
        <v>234.02366064897828</v>
      </c>
      <c r="EO67" s="84">
        <v>229.08912046092291</v>
      </c>
      <c r="EP67" s="81">
        <v>235.20355022486086</v>
      </c>
    </row>
    <row r="68" spans="1:147" x14ac:dyDescent="0.25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  <c r="EN68" s="83">
        <v>248.79503238187368</v>
      </c>
      <c r="EO68" s="84">
        <v>235.55294348612588</v>
      </c>
      <c r="EP68" s="81">
        <v>240.57134004027924</v>
      </c>
    </row>
    <row r="69" spans="1:147" ht="15.75" x14ac:dyDescent="0.2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  <c r="EN69" s="79">
        <v>211.43620376142954</v>
      </c>
      <c r="EO69" s="79">
        <v>206.10865209534572</v>
      </c>
      <c r="EP69" s="77">
        <v>211.83735554430424</v>
      </c>
    </row>
    <row r="70" spans="1:147" x14ac:dyDescent="0.25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  <c r="EN70" s="83">
        <v>225.1120038547036</v>
      </c>
      <c r="EO70" s="84">
        <v>219.61691656507512</v>
      </c>
      <c r="EP70" s="81">
        <v>225.4473488844331</v>
      </c>
    </row>
    <row r="71" spans="1:147" x14ac:dyDescent="0.25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  <c r="EN71" s="83">
        <v>244.79559606132204</v>
      </c>
      <c r="EO71" s="84">
        <v>233.86951254740404</v>
      </c>
      <c r="EP71" s="81">
        <v>246.85047011471136</v>
      </c>
    </row>
    <row r="72" spans="1:147" x14ac:dyDescent="0.25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  <c r="EN72" s="83">
        <v>137.85036975617959</v>
      </c>
      <c r="EO72" s="84">
        <v>134.78857679389509</v>
      </c>
      <c r="EP72" s="81">
        <v>137.85036975617962</v>
      </c>
    </row>
    <row r="73" spans="1:147" x14ac:dyDescent="0.25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  <c r="EN73" s="83">
        <v>150.98821628103752</v>
      </c>
      <c r="EO73" s="84">
        <v>150.98821628103713</v>
      </c>
      <c r="EP73" s="81">
        <v>150.98821628103755</v>
      </c>
    </row>
    <row r="74" spans="1:147" ht="19.5" thickBot="1" x14ac:dyDescent="0.35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  <c r="EN74" s="95">
        <v>190.25334293432579</v>
      </c>
      <c r="EO74" s="79">
        <v>186.26934849665045</v>
      </c>
      <c r="EP74" s="93">
        <v>190.7792298454232</v>
      </c>
      <c r="EQ74" s="402"/>
    </row>
    <row r="76" spans="1:147" x14ac:dyDescent="0.25">
      <c r="DO76" s="402"/>
      <c r="EB76" s="410"/>
    </row>
    <row r="77" spans="1:147" x14ac:dyDescent="0.25">
      <c r="CO77" s="390"/>
      <c r="DB77" s="395"/>
      <c r="DO77" s="402"/>
      <c r="DY77" s="409"/>
      <c r="EB77" s="410"/>
      <c r="EP77" s="411"/>
    </row>
    <row r="78" spans="1:147" x14ac:dyDescent="0.25">
      <c r="DY78" s="402"/>
      <c r="EB78" s="410"/>
      <c r="EF78" s="390"/>
      <c r="EP78" s="411"/>
    </row>
    <row r="79" spans="1:147" x14ac:dyDescent="0.25">
      <c r="EB79" s="410"/>
      <c r="EP79" s="411"/>
    </row>
    <row r="80" spans="1:147" x14ac:dyDescent="0.25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E79"/>
  <sheetViews>
    <sheetView topLeftCell="DG1" workbookViewId="0">
      <selection activeCell="EE19" sqref="EE19"/>
    </sheetView>
  </sheetViews>
  <sheetFormatPr baseColWidth="10" defaultRowHeight="15" x14ac:dyDescent="0.2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2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  <col min="131" max="131" width="12.42578125" bestFit="1" customWidth="1"/>
    <col min="132" max="134" width="12" bestFit="1" customWidth="1"/>
  </cols>
  <sheetData>
    <row r="4" spans="1:135" x14ac:dyDescent="0.25">
      <c r="A4" s="414" t="s">
        <v>96</v>
      </c>
    </row>
    <row r="5" spans="1:135" x14ac:dyDescent="0.25">
      <c r="A5" s="414" t="s">
        <v>102</v>
      </c>
    </row>
    <row r="6" spans="1:135" x14ac:dyDescent="0.25">
      <c r="A6" s="414" t="s">
        <v>104</v>
      </c>
    </row>
    <row r="7" spans="1:135" ht="15.75" thickBot="1" x14ac:dyDescent="0.3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5" ht="15.75" x14ac:dyDescent="0.2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</row>
    <row r="9" spans="1:135" ht="15.75" x14ac:dyDescent="0.2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  <c r="ED9" s="78">
        <v>-0.21528258923190213</v>
      </c>
      <c r="EE9" s="77">
        <v>0.42117429004837614</v>
      </c>
    </row>
    <row r="10" spans="1:135" x14ac:dyDescent="0.25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  <c r="ED10" s="82">
        <v>-0.22913760234812841</v>
      </c>
      <c r="EE10" s="98">
        <v>0.43763856365615084</v>
      </c>
    </row>
    <row r="11" spans="1:135" x14ac:dyDescent="0.25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  <c r="ED11" s="87">
        <v>0.32551217910699037</v>
      </c>
      <c r="EE11" s="99">
        <v>0.15225778995580086</v>
      </c>
    </row>
    <row r="12" spans="1:135" x14ac:dyDescent="0.25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  <c r="ED12" s="87">
        <v>-0.13692888469329922</v>
      </c>
      <c r="EE12" s="99">
        <v>1.857471840104985</v>
      </c>
    </row>
    <row r="13" spans="1:135" x14ac:dyDescent="0.25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  <c r="ED13" s="87">
        <v>0.69954336172737275</v>
      </c>
      <c r="EE13" s="99">
        <v>1.8496380347675645</v>
      </c>
    </row>
    <row r="14" spans="1:135" x14ac:dyDescent="0.25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  <c r="ED14" s="87">
        <v>5.8353590691706536E-2</v>
      </c>
      <c r="EE14" s="99">
        <v>9.2454338062397667E-2</v>
      </c>
    </row>
    <row r="15" spans="1:135" x14ac:dyDescent="0.25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  <c r="ED15" s="87">
        <v>-2.1052628907896165</v>
      </c>
      <c r="EE15" s="99">
        <v>-1.3594347291356335</v>
      </c>
    </row>
    <row r="16" spans="1:135" x14ac:dyDescent="0.25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  <c r="ED16" s="87">
        <v>2.4507279028838314</v>
      </c>
      <c r="EE16" s="99">
        <v>2.3312055166055279</v>
      </c>
    </row>
    <row r="17" spans="1:135" x14ac:dyDescent="0.25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  <c r="ED17" s="87">
        <v>-2.0485907030256323</v>
      </c>
      <c r="EE17" s="99">
        <v>-1.8470868523981165</v>
      </c>
    </row>
    <row r="18" spans="1:135" x14ac:dyDescent="0.25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  <c r="ED18" s="87">
        <v>0.36559614967146548</v>
      </c>
      <c r="EE18" s="99">
        <v>0.34835104358241775</v>
      </c>
    </row>
    <row r="19" spans="1:135" x14ac:dyDescent="0.25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  <c r="EC19" s="100">
        <v>0.25042169447511142</v>
      </c>
      <c r="ED19" s="100">
        <v>-9.8198653073033881E-3</v>
      </c>
      <c r="EE19" s="100">
        <v>0.17755310560032544</v>
      </c>
    </row>
    <row r="20" spans="1:135" x14ac:dyDescent="0.25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  <c r="ED20" s="87">
        <v>-1.8185326596487084E-2</v>
      </c>
      <c r="EE20" s="99">
        <v>0.10487425173495435</v>
      </c>
    </row>
    <row r="21" spans="1:135" x14ac:dyDescent="0.25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  <c r="ED21" s="87">
        <v>-5.8862136424364664E-3</v>
      </c>
      <c r="EE21" s="99">
        <v>0.21172433898664078</v>
      </c>
    </row>
    <row r="22" spans="1:135" ht="15.75" x14ac:dyDescent="0.2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  <c r="ED22" s="78">
        <v>-2.9893092769706087E-2</v>
      </c>
      <c r="EE22" s="77">
        <v>7.5785580165876887E-2</v>
      </c>
    </row>
    <row r="23" spans="1:135" x14ac:dyDescent="0.25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  <c r="ED23" s="82">
        <v>0.25347436323617245</v>
      </c>
      <c r="EE23" s="98">
        <v>0.45412916798617253</v>
      </c>
    </row>
    <row r="24" spans="1:135" x14ac:dyDescent="0.25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  <c r="ED24" s="82">
        <v>-4.9276504816975208E-2</v>
      </c>
      <c r="EE24" s="98">
        <v>4.9827048391515305E-2</v>
      </c>
    </row>
    <row r="25" spans="1:135" ht="15.75" x14ac:dyDescent="0.2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  <c r="ED25" s="78">
        <v>1.6964990377076772</v>
      </c>
      <c r="EE25" s="77">
        <v>0.36038890337999341</v>
      </c>
    </row>
    <row r="26" spans="1:135" x14ac:dyDescent="0.25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  <c r="ED26" s="82">
        <v>1.7455744626030167</v>
      </c>
      <c r="EE26" s="98">
        <v>0.40425410565836373</v>
      </c>
    </row>
    <row r="27" spans="1:135" x14ac:dyDescent="0.25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  <c r="ED27" s="87">
        <v>0.51039109876964694</v>
      </c>
      <c r="EE27" s="99">
        <v>0.15008263376037334</v>
      </c>
    </row>
    <row r="28" spans="1:135" x14ac:dyDescent="0.25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  <c r="ED28" s="87">
        <v>1.8594804625398975</v>
      </c>
      <c r="EE28" s="99">
        <v>0.41827771203561959</v>
      </c>
    </row>
    <row r="29" spans="1:135" x14ac:dyDescent="0.25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  <c r="ED29" s="87">
        <v>0.75171421319872866</v>
      </c>
      <c r="EE29" s="99">
        <v>0.34759956494476718</v>
      </c>
    </row>
    <row r="30" spans="1:135" x14ac:dyDescent="0.25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  <c r="ED30" s="82">
        <v>1.5794651767385037</v>
      </c>
      <c r="EE30" s="98">
        <v>0.25560918979306013</v>
      </c>
    </row>
    <row r="31" spans="1:135" ht="15.75" x14ac:dyDescent="0.2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  <c r="ED31" s="78">
        <v>0.23851438827753313</v>
      </c>
      <c r="EE31" s="77">
        <v>0.32126128788732</v>
      </c>
    </row>
    <row r="32" spans="1:135" x14ac:dyDescent="0.25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  <c r="ED32" s="82">
        <v>0.3270309445166486</v>
      </c>
      <c r="EE32" s="98">
        <v>0.45963598804990013</v>
      </c>
    </row>
    <row r="33" spans="1:135" x14ac:dyDescent="0.25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  <c r="ED33" s="82">
        <v>0.22396619622575553</v>
      </c>
      <c r="EE33" s="98">
        <v>0.1599041197140938</v>
      </c>
    </row>
    <row r="34" spans="1:135" x14ac:dyDescent="0.25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  <c r="ED34" s="82">
        <v>1.9380824956005682E-4</v>
      </c>
      <c r="EE34" s="98">
        <v>2.0021755506860472E-4</v>
      </c>
    </row>
    <row r="35" spans="1:135" x14ac:dyDescent="0.25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  <c r="ED35" s="82">
        <v>1.5531212129360483E-2</v>
      </c>
      <c r="EE35" s="98">
        <v>3.0284268507685397E-2</v>
      </c>
    </row>
    <row r="36" spans="1:135" ht="15.75" x14ac:dyDescent="0.2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  <c r="ED36" s="78">
        <v>0.25411805107484753</v>
      </c>
      <c r="EE36" s="77">
        <v>0.3522371611936137</v>
      </c>
    </row>
    <row r="37" spans="1:135" x14ac:dyDescent="0.25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  <c r="ED37" s="82">
        <v>0.21039338913133587</v>
      </c>
      <c r="EE37" s="98">
        <v>0.38875402521110214</v>
      </c>
    </row>
    <row r="38" spans="1:135" x14ac:dyDescent="0.25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  <c r="ED38" s="82">
        <v>1.0514903070572235</v>
      </c>
      <c r="EE38" s="98">
        <v>0.36568105117000815</v>
      </c>
    </row>
    <row r="39" spans="1:135" x14ac:dyDescent="0.25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  <c r="ED39" s="82">
        <v>5.1471120058788067E-2</v>
      </c>
      <c r="EE39" s="98">
        <v>0.21641343787326406</v>
      </c>
    </row>
    <row r="40" spans="1:135" x14ac:dyDescent="0.25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  <c r="ED40" s="82">
        <v>0.42865308382884493</v>
      </c>
      <c r="EE40" s="98">
        <v>0.29553647440518915</v>
      </c>
    </row>
    <row r="41" spans="1:135" x14ac:dyDescent="0.25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  <c r="ED41" s="82">
        <v>0.35447366344472098</v>
      </c>
      <c r="EE41" s="98">
        <v>0.45040479421776247</v>
      </c>
    </row>
    <row r="42" spans="1:135" x14ac:dyDescent="0.25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  <c r="ED42" s="82">
        <v>0.24683758397705535</v>
      </c>
      <c r="EE42" s="98">
        <v>0.43386078385854177</v>
      </c>
    </row>
    <row r="43" spans="1:135" ht="15.75" x14ac:dyDescent="0.2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  <c r="ED43" s="78">
        <v>0.1500052402401808</v>
      </c>
      <c r="EE43" s="77">
        <v>0.20538355378147966</v>
      </c>
    </row>
    <row r="44" spans="1:135" x14ac:dyDescent="0.25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  <c r="ED44" s="82">
        <v>0.12134412586013443</v>
      </c>
      <c r="EE44" s="98">
        <v>0.11210414542812686</v>
      </c>
    </row>
    <row r="45" spans="1:135" x14ac:dyDescent="0.25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  <c r="ED45" s="82">
        <v>0.22254427407528699</v>
      </c>
      <c r="EE45" s="98">
        <v>0.37343676022769667</v>
      </c>
    </row>
    <row r="46" spans="1:135" x14ac:dyDescent="0.25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  <c r="ED46" s="82">
        <v>4.4408920985006262E-14</v>
      </c>
      <c r="EE46" s="98">
        <v>4.4408920985006262E-14</v>
      </c>
    </row>
    <row r="47" spans="1:135" ht="15.75" x14ac:dyDescent="0.2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  <c r="ED47" s="78">
        <v>0.39738548183394506</v>
      </c>
      <c r="EE47" s="77">
        <v>8.1712115397536422E-2</v>
      </c>
    </row>
    <row r="48" spans="1:135" x14ac:dyDescent="0.25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  <c r="ED48" s="82">
        <v>-2.8654627358370988E-2</v>
      </c>
      <c r="EE48" s="98">
        <v>-0.21940566531080119</v>
      </c>
    </row>
    <row r="49" spans="1:135" x14ac:dyDescent="0.25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  <c r="ED49" s="82">
        <v>0.15112620381858566</v>
      </c>
      <c r="EE49" s="98">
        <v>0.17314466312958743</v>
      </c>
    </row>
    <row r="50" spans="1:135" x14ac:dyDescent="0.25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  <c r="ED50" s="82">
        <v>1.4233924041183732</v>
      </c>
      <c r="EE50" s="98">
        <v>0.2654989464350388</v>
      </c>
    </row>
    <row r="51" spans="1:135" ht="15.75" x14ac:dyDescent="0.2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  <c r="ED51" s="78">
        <v>5.5057956025938992E-2</v>
      </c>
      <c r="EE51" s="77">
        <v>0.11906587029124616</v>
      </c>
    </row>
    <row r="52" spans="1:135" x14ac:dyDescent="0.25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  <c r="ED52" s="82">
        <v>4.4408920985006262E-14</v>
      </c>
      <c r="EE52" s="98">
        <v>2.2204460492503131E-14</v>
      </c>
    </row>
    <row r="53" spans="1:135" x14ac:dyDescent="0.25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  <c r="ED53" s="82">
        <v>0.33607030309878994</v>
      </c>
      <c r="EE53" s="98">
        <v>0.72473511430699578</v>
      </c>
    </row>
    <row r="54" spans="1:135" x14ac:dyDescent="0.25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  <c r="ED54" s="82">
        <v>4.4408920985006262E-14</v>
      </c>
      <c r="EE54" s="98">
        <v>2.2204460492503131E-14</v>
      </c>
    </row>
    <row r="55" spans="1:135" ht="15.75" x14ac:dyDescent="0.2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  <c r="ED55" s="78">
        <v>0.10346829940703905</v>
      </c>
      <c r="EE55" s="77">
        <v>0.3005003789258831</v>
      </c>
    </row>
    <row r="56" spans="1:135" x14ac:dyDescent="0.25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  <c r="ED56" s="82">
        <v>5.8276513552568687E-2</v>
      </c>
      <c r="EE56" s="98">
        <v>0.6886130524291767</v>
      </c>
    </row>
    <row r="57" spans="1:135" x14ac:dyDescent="0.25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  <c r="ED57" s="82">
        <v>6.241491393690346E-2</v>
      </c>
      <c r="EE57" s="98">
        <v>0.10568245941438015</v>
      </c>
    </row>
    <row r="58" spans="1:135" x14ac:dyDescent="0.25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  <c r="ED58" s="82">
        <v>0.50112756358080546</v>
      </c>
      <c r="EE58" s="98">
        <v>0.23505644657262348</v>
      </c>
    </row>
    <row r="59" spans="1:135" x14ac:dyDescent="0.25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  <c r="ED59" s="82">
        <v>-0.10804084571441885</v>
      </c>
      <c r="EE59" s="98">
        <v>-0.26053998282263846</v>
      </c>
    </row>
    <row r="60" spans="1:135" x14ac:dyDescent="0.25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  <c r="ED60" s="82">
        <v>1.0830811503348414E-2</v>
      </c>
      <c r="EE60" s="98">
        <v>3.909250071070236E-2</v>
      </c>
    </row>
    <row r="61" spans="1:135" ht="15.75" x14ac:dyDescent="0.2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  <c r="ED61" s="78">
        <v>4.1856038305088106E-3</v>
      </c>
      <c r="EE61" s="77">
        <v>5.8103833438183372E-2</v>
      </c>
    </row>
    <row r="62" spans="1:135" x14ac:dyDescent="0.25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  <c r="ED62" s="82">
        <v>-8.3007570816917564E-7</v>
      </c>
      <c r="EE62" s="98">
        <v>4.4408920985006262E-14</v>
      </c>
    </row>
    <row r="63" spans="1:135" x14ac:dyDescent="0.25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  <c r="ED63" s="82">
        <v>4.4408920985006262E-14</v>
      </c>
      <c r="EE63" s="98">
        <v>3.4783380742275938E-2</v>
      </c>
    </row>
    <row r="64" spans="1:135" x14ac:dyDescent="0.25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  <c r="ED64" s="82">
        <v>1.8589256813417165E-2</v>
      </c>
      <c r="EE64" s="98">
        <v>3.6691561780544113E-2</v>
      </c>
    </row>
    <row r="65" spans="1:135" x14ac:dyDescent="0.25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  <c r="ED65" s="82">
        <v>4.4408920985006262E-14</v>
      </c>
      <c r="EE65" s="98">
        <v>4.4408920985006262E-14</v>
      </c>
    </row>
    <row r="66" spans="1:135" x14ac:dyDescent="0.25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  <c r="ED66" s="82">
        <v>4.4408920985006262E-14</v>
      </c>
      <c r="EE66" s="98">
        <v>0.1425387291808633</v>
      </c>
    </row>
    <row r="67" spans="1:135" ht="15.75" x14ac:dyDescent="0.2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  <c r="ED67" s="78">
        <v>0.56258888626574688</v>
      </c>
      <c r="EE67" s="77">
        <v>5.9425736932849915E-2</v>
      </c>
    </row>
    <row r="68" spans="1:135" x14ac:dyDescent="0.25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  <c r="ED68" s="82">
        <v>0.27181086334349125</v>
      </c>
      <c r="EE68" s="98">
        <v>0.50417533535309644</v>
      </c>
    </row>
    <row r="69" spans="1:135" x14ac:dyDescent="0.25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  <c r="ED69" s="82">
        <v>2.8183944250841586</v>
      </c>
      <c r="EE69" s="98">
        <v>-3.3054085778416842</v>
      </c>
    </row>
    <row r="70" spans="1:135" ht="15.75" x14ac:dyDescent="0.2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  <c r="ED70" s="78">
        <v>0.2545235220976938</v>
      </c>
      <c r="EE70" s="77">
        <v>0.18972710242535218</v>
      </c>
    </row>
    <row r="71" spans="1:135" x14ac:dyDescent="0.25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  <c r="ED71" s="82">
        <v>0.25007763953406315</v>
      </c>
      <c r="EE71" s="98">
        <v>0.14896807988344918</v>
      </c>
    </row>
    <row r="72" spans="1:135" x14ac:dyDescent="0.25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  <c r="ED72" s="82">
        <v>0.6636778556044387</v>
      </c>
      <c r="EE72" s="98">
        <v>0.8394244367347925</v>
      </c>
    </row>
    <row r="73" spans="1:135" x14ac:dyDescent="0.25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  <c r="ED73" s="82">
        <v>6.6613381477509392E-14</v>
      </c>
      <c r="EE73" s="98">
        <v>2.2204460492503131E-14</v>
      </c>
    </row>
    <row r="74" spans="1:135" x14ac:dyDescent="0.25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  <c r="ED74" s="82">
        <v>6.6613381477509392E-14</v>
      </c>
      <c r="EE74" s="98">
        <v>2.2204460492503131E-14</v>
      </c>
    </row>
    <row r="75" spans="1:135" ht="19.5" thickBot="1" x14ac:dyDescent="0.35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  <c r="ED75" s="94">
        <v>0.24974944627689233</v>
      </c>
      <c r="EE75" s="93">
        <v>0.27641401879543448</v>
      </c>
    </row>
    <row r="79" spans="1:135" x14ac:dyDescent="0.25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E81"/>
  <sheetViews>
    <sheetView topLeftCell="DC39" zoomScale="85" zoomScaleNormal="85" workbookViewId="0">
      <selection activeCell="EE69" sqref="EE69"/>
    </sheetView>
  </sheetViews>
  <sheetFormatPr baseColWidth="10" defaultRowHeight="15" x14ac:dyDescent="0.2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  <col min="131" max="131" width="12" bestFit="1" customWidth="1"/>
  </cols>
  <sheetData>
    <row r="4" spans="1:135" x14ac:dyDescent="0.25">
      <c r="A4" s="69" t="s">
        <v>96</v>
      </c>
    </row>
    <row r="5" spans="1:135" x14ac:dyDescent="0.25">
      <c r="A5" s="69" t="s">
        <v>105</v>
      </c>
    </row>
    <row r="6" spans="1:135" x14ac:dyDescent="0.25">
      <c r="A6" s="69" t="s">
        <v>104</v>
      </c>
      <c r="B6" s="415"/>
    </row>
    <row r="7" spans="1:135" ht="15.75" thickBot="1" x14ac:dyDescent="0.3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5" ht="15.75" x14ac:dyDescent="0.2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</row>
    <row r="9" spans="1:135" ht="15.75" x14ac:dyDescent="0.2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  <c r="ED9" s="79">
        <v>6.1428199010226781</v>
      </c>
      <c r="EE9" s="77">
        <v>5.9030968912406667</v>
      </c>
    </row>
    <row r="10" spans="1:135" x14ac:dyDescent="0.25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  <c r="ED10" s="101">
        <v>6.350508323397297</v>
      </c>
      <c r="EE10" s="98">
        <v>6.0995381470285048</v>
      </c>
    </row>
    <row r="11" spans="1:135" x14ac:dyDescent="0.25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  <c r="ED11" s="103">
        <v>2.8792694440287203</v>
      </c>
      <c r="EE11" s="99">
        <v>2.8183223648514888</v>
      </c>
    </row>
    <row r="12" spans="1:135" x14ac:dyDescent="0.25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  <c r="ED12" s="103">
        <v>11.538467724739299</v>
      </c>
      <c r="EE12" s="99">
        <v>12.333853686053464</v>
      </c>
    </row>
    <row r="13" spans="1:135" x14ac:dyDescent="0.25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  <c r="ED13" s="103">
        <v>8.8171778061743478</v>
      </c>
      <c r="EE13" s="99">
        <v>10.10549825816609</v>
      </c>
    </row>
    <row r="14" spans="1:135" x14ac:dyDescent="0.25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  <c r="ED14" s="103">
        <v>1.188652990291339</v>
      </c>
      <c r="EE14" s="99">
        <v>0.83669393000589398</v>
      </c>
    </row>
    <row r="15" spans="1:135" x14ac:dyDescent="0.25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  <c r="ED15" s="103">
        <v>-13.246668500692927</v>
      </c>
      <c r="EE15" s="99">
        <v>-10.615433539382103</v>
      </c>
    </row>
    <row r="16" spans="1:135" x14ac:dyDescent="0.25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  <c r="ED16" s="103">
        <v>14.520853763406127</v>
      </c>
      <c r="EE16" s="99">
        <v>16.126576282304363</v>
      </c>
    </row>
    <row r="17" spans="1:135" x14ac:dyDescent="0.25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  <c r="ED17" s="103">
        <v>9.7409455905290478</v>
      </c>
      <c r="EE17" s="99">
        <v>4.9562788196308993</v>
      </c>
    </row>
    <row r="18" spans="1:135" x14ac:dyDescent="0.25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  <c r="ED18" s="103">
        <v>4.104671404899296</v>
      </c>
      <c r="EE18" s="99">
        <v>4.0448035672979277</v>
      </c>
    </row>
    <row r="19" spans="1:135" x14ac:dyDescent="0.25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  <c r="EC19" s="100">
        <v>3.2955950897159525</v>
      </c>
      <c r="ED19" s="100">
        <v>3.1618051444013195</v>
      </c>
      <c r="EE19" s="100">
        <v>3.0719763478039397</v>
      </c>
    </row>
    <row r="20" spans="1:135" x14ac:dyDescent="0.25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  <c r="ED20" s="103">
        <v>3.6437717589379526</v>
      </c>
      <c r="EE20" s="99">
        <v>3.5395213666071568</v>
      </c>
    </row>
    <row r="21" spans="1:135" x14ac:dyDescent="0.25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  <c r="ED21" s="103">
        <v>2.9367459465621026</v>
      </c>
      <c r="EE21" s="99">
        <v>2.8538404870075418</v>
      </c>
    </row>
    <row r="22" spans="1:135" ht="15.75" x14ac:dyDescent="0.2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  <c r="ED22" s="79">
        <v>0.28951015073523934</v>
      </c>
      <c r="EE22" s="77">
        <v>0.29358790343350094</v>
      </c>
    </row>
    <row r="23" spans="1:135" x14ac:dyDescent="0.25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  <c r="ED23" s="101">
        <v>1.698019138760154</v>
      </c>
      <c r="EE23" s="98">
        <v>1.7596861956890919</v>
      </c>
    </row>
    <row r="24" spans="1:135" x14ac:dyDescent="0.25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  <c r="ED24" s="101">
        <v>0.19429986014745104</v>
      </c>
      <c r="EE24" s="98">
        <v>0.19414475422292465</v>
      </c>
    </row>
    <row r="25" spans="1:135" ht="15.75" x14ac:dyDescent="0.2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  <c r="ED25" s="79">
        <v>9.0886668900570946</v>
      </c>
      <c r="EE25" s="77">
        <v>10.040492943124878</v>
      </c>
    </row>
    <row r="26" spans="1:135" x14ac:dyDescent="0.25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  <c r="ED26" s="101">
        <v>9.0790715675768361</v>
      </c>
      <c r="EE26" s="98">
        <v>10.092535394675227</v>
      </c>
    </row>
    <row r="27" spans="1:135" x14ac:dyDescent="0.25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  <c r="ED27" s="103">
        <v>4.3834915142793696</v>
      </c>
      <c r="EE27" s="99">
        <v>4.9899201151690553</v>
      </c>
    </row>
    <row r="28" spans="1:135" x14ac:dyDescent="0.25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  <c r="ED28" s="103">
        <v>9.6158945667428561</v>
      </c>
      <c r="EE28" s="99">
        <v>10.678467241203826</v>
      </c>
    </row>
    <row r="29" spans="1:135" x14ac:dyDescent="0.25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  <c r="ED29" s="103">
        <v>3.2817177775480433</v>
      </c>
      <c r="EE29" s="99">
        <v>3.7912560357553637</v>
      </c>
    </row>
    <row r="30" spans="1:135" x14ac:dyDescent="0.25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  <c r="ED30" s="101">
        <v>9.1115938310194267</v>
      </c>
      <c r="EE30" s="98">
        <v>9.9161955370547616</v>
      </c>
    </row>
    <row r="31" spans="1:135" ht="15.75" x14ac:dyDescent="0.2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  <c r="ED31" s="79">
        <v>3.4506083275539945</v>
      </c>
      <c r="EE31" s="77">
        <v>3.4647645168809804</v>
      </c>
    </row>
    <row r="32" spans="1:135" x14ac:dyDescent="0.25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  <c r="ED32" s="101">
        <v>5.3158640124235657</v>
      </c>
      <c r="EE32" s="98">
        <v>5.3617237484109292</v>
      </c>
    </row>
    <row r="33" spans="1:135" x14ac:dyDescent="0.25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  <c r="ED33" s="101">
        <v>4.1692080398155973</v>
      </c>
      <c r="EE33" s="98">
        <v>3.9650636967376585</v>
      </c>
    </row>
    <row r="34" spans="1:135" x14ac:dyDescent="0.25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  <c r="ED34" s="101">
        <v>7.8001649396974848E-2</v>
      </c>
      <c r="EE34" s="98">
        <v>7.7770510869501486E-2</v>
      </c>
    </row>
    <row r="35" spans="1:135" x14ac:dyDescent="0.25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  <c r="ED35" s="101">
        <v>-2.2900930528401697</v>
      </c>
      <c r="EE35" s="98">
        <v>-2.2892486306275606</v>
      </c>
    </row>
    <row r="36" spans="1:135" ht="15.75" x14ac:dyDescent="0.2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  <c r="ED36" s="79">
        <v>4.8144069624914243</v>
      </c>
      <c r="EE36" s="77">
        <v>4.8958093251680879</v>
      </c>
    </row>
    <row r="37" spans="1:135" x14ac:dyDescent="0.25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  <c r="ED37" s="101">
        <v>4.8288820934434096</v>
      </c>
      <c r="EE37" s="98">
        <v>4.7630407225128568</v>
      </c>
    </row>
    <row r="38" spans="1:135" x14ac:dyDescent="0.25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  <c r="ED38" s="101">
        <v>5.5735466614893703</v>
      </c>
      <c r="EE38" s="98">
        <v>6.0169224189078996</v>
      </c>
    </row>
    <row r="39" spans="1:135" x14ac:dyDescent="0.25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  <c r="ED39" s="101">
        <v>4.1160276442745669</v>
      </c>
      <c r="EE39" s="98">
        <v>4.079477673676668</v>
      </c>
    </row>
    <row r="40" spans="1:135" x14ac:dyDescent="0.25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  <c r="ED40" s="101">
        <v>5.3787029863645364</v>
      </c>
      <c r="EE40" s="98">
        <v>5.3797742720408381</v>
      </c>
    </row>
    <row r="41" spans="1:135" x14ac:dyDescent="0.25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  <c r="ED41" s="101">
        <v>4.7237982004691315</v>
      </c>
      <c r="EE41" s="98">
        <v>4.7857016336626312</v>
      </c>
    </row>
    <row r="42" spans="1:135" x14ac:dyDescent="0.25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  <c r="ED42" s="101">
        <v>5.1080159682353132</v>
      </c>
      <c r="EE42" s="98">
        <v>5.316076085869148</v>
      </c>
    </row>
    <row r="43" spans="1:135" ht="15.75" x14ac:dyDescent="0.2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  <c r="ED43" s="79">
        <v>3.7057563041611008</v>
      </c>
      <c r="EE43" s="77">
        <v>2.9550618698925835</v>
      </c>
    </row>
    <row r="44" spans="1:135" x14ac:dyDescent="0.25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  <c r="ED44" s="101">
        <v>3.5568288002690851</v>
      </c>
      <c r="EE44" s="98">
        <v>3.2859560621831374</v>
      </c>
    </row>
    <row r="45" spans="1:135" x14ac:dyDescent="0.25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  <c r="ED45" s="101">
        <v>4.8271583732750978</v>
      </c>
      <c r="EE45" s="98">
        <v>3.2615732154622545</v>
      </c>
    </row>
    <row r="46" spans="1:135" x14ac:dyDescent="0.25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  <c r="ED46" s="101">
        <v>4.8849813083506888E-13</v>
      </c>
      <c r="EE46" s="98">
        <v>5.1070259132757201E-13</v>
      </c>
    </row>
    <row r="47" spans="1:135" ht="15.75" x14ac:dyDescent="0.2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  <c r="ED47" s="79">
        <v>2.8235823222872103</v>
      </c>
      <c r="EE47" s="77">
        <v>2.5598912089370929</v>
      </c>
    </row>
    <row r="48" spans="1:135" x14ac:dyDescent="0.25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  <c r="ED48" s="101">
        <v>2.1222561908983861</v>
      </c>
      <c r="EE48" s="98">
        <v>1.9018446779688336</v>
      </c>
    </row>
    <row r="49" spans="1:135" x14ac:dyDescent="0.25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  <c r="ED49" s="101">
        <v>3.1458573579697724</v>
      </c>
      <c r="EE49" s="98">
        <v>2.8365240357328236</v>
      </c>
    </row>
    <row r="50" spans="1:135" x14ac:dyDescent="0.25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  <c r="ED50" s="101">
        <v>3.0410673991395187</v>
      </c>
      <c r="EE50" s="98">
        <v>2.8115883065593206</v>
      </c>
    </row>
    <row r="51" spans="1:135" ht="15.75" x14ac:dyDescent="0.2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  <c r="ED51" s="79">
        <v>0.57683725899175808</v>
      </c>
      <c r="EE51" s="77">
        <v>0.64031117166258866</v>
      </c>
    </row>
    <row r="52" spans="1:135" x14ac:dyDescent="0.25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  <c r="ED52" s="101">
        <v>5.3290705182007514E-13</v>
      </c>
      <c r="EE52" s="98">
        <v>4.8849813083506888E-13</v>
      </c>
    </row>
    <row r="53" spans="1:135" x14ac:dyDescent="0.25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  <c r="ED53" s="101">
        <v>3.3595374448154081</v>
      </c>
      <c r="EE53" s="98">
        <v>3.7457199117144624</v>
      </c>
    </row>
    <row r="54" spans="1:135" x14ac:dyDescent="0.25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  <c r="ED54" s="101">
        <v>4.7825747733920565E-2</v>
      </c>
      <c r="EE54" s="98">
        <v>4.7825747733898361E-2</v>
      </c>
    </row>
    <row r="55" spans="1:135" ht="15.75" x14ac:dyDescent="0.2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  <c r="ED55" s="79">
        <v>4.3188880574050348</v>
      </c>
      <c r="EE55" s="77">
        <v>4.5210346879122731</v>
      </c>
    </row>
    <row r="56" spans="1:135" x14ac:dyDescent="0.25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  <c r="ED56" s="101">
        <v>3.5553515944844793</v>
      </c>
      <c r="EE56" s="98">
        <v>4.0194696520094331</v>
      </c>
    </row>
    <row r="57" spans="1:135" x14ac:dyDescent="0.25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  <c r="ED57" s="101">
        <v>4.4936149227643218</v>
      </c>
      <c r="EE57" s="98">
        <v>4.0955412959841286</v>
      </c>
    </row>
    <row r="58" spans="1:135" x14ac:dyDescent="0.25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  <c r="ED58" s="101">
        <v>4.1689318316319168</v>
      </c>
      <c r="EE58" s="98">
        <v>4.2231199898029814</v>
      </c>
    </row>
    <row r="59" spans="1:135" x14ac:dyDescent="0.25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  <c r="ED59" s="101">
        <v>6.9387852971402264</v>
      </c>
      <c r="EE59" s="98">
        <v>6.866148091038804</v>
      </c>
    </row>
    <row r="60" spans="1:135" x14ac:dyDescent="0.25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  <c r="ED60" s="101">
        <v>2.2695597093477904</v>
      </c>
      <c r="EE60" s="98">
        <v>2.3200203036074729</v>
      </c>
    </row>
    <row r="61" spans="1:135" ht="15.75" x14ac:dyDescent="0.2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  <c r="ED61" s="79">
        <v>5.4595063112350628</v>
      </c>
      <c r="EE61" s="77">
        <v>5.4675753648449676</v>
      </c>
    </row>
    <row r="62" spans="1:135" x14ac:dyDescent="0.25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  <c r="ED62" s="101">
        <v>6.7439188963340557</v>
      </c>
      <c r="EE62" s="98">
        <v>6.7439188963340557</v>
      </c>
    </row>
    <row r="63" spans="1:135" x14ac:dyDescent="0.25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  <c r="ED63" s="101">
        <v>6.2153507827623633</v>
      </c>
      <c r="EE63" s="98">
        <v>6.2522960726318466</v>
      </c>
    </row>
    <row r="64" spans="1:135" x14ac:dyDescent="0.25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  <c r="ED64" s="101">
        <v>5.2132940547340523</v>
      </c>
      <c r="EE64" s="98">
        <v>5.2068657948532548</v>
      </c>
    </row>
    <row r="65" spans="1:135" x14ac:dyDescent="0.25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  <c r="ED65" s="101">
        <v>5.3290705182007514E-13</v>
      </c>
      <c r="EE65" s="98">
        <v>5.3290705182007514E-13</v>
      </c>
    </row>
    <row r="66" spans="1:135" x14ac:dyDescent="0.25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  <c r="ED66" s="101">
        <v>5.0196239060064984</v>
      </c>
      <c r="EE66" s="98">
        <v>5.0235936726405139</v>
      </c>
    </row>
    <row r="67" spans="1:135" ht="15.75" x14ac:dyDescent="0.2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  <c r="ED67" s="79">
        <v>6.0060938186467405</v>
      </c>
      <c r="EE67" s="77">
        <v>5.5045296328371851</v>
      </c>
    </row>
    <row r="68" spans="1:135" x14ac:dyDescent="0.25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  <c r="ED68" s="101">
        <v>5.3029164607678814</v>
      </c>
      <c r="EE68" s="98">
        <v>4.7960070771921215</v>
      </c>
    </row>
    <row r="69" spans="1:135" x14ac:dyDescent="0.25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  <c r="ED69" s="101">
        <v>11.646600283665975</v>
      </c>
      <c r="EE69" s="98">
        <v>11.428822614126499</v>
      </c>
    </row>
    <row r="70" spans="1:135" ht="15.75" x14ac:dyDescent="0.2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  <c r="ED70" s="79">
        <v>5.8318740439449623</v>
      </c>
      <c r="EE70" s="77">
        <v>5.595954338230702</v>
      </c>
    </row>
    <row r="71" spans="1:135" x14ac:dyDescent="0.25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  <c r="ED71" s="101">
        <v>5.9241085081053191</v>
      </c>
      <c r="EE71" s="98">
        <v>5.5823704028304055</v>
      </c>
    </row>
    <row r="72" spans="1:135" x14ac:dyDescent="0.25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  <c r="ED72" s="101">
        <v>9.3548954462266067</v>
      </c>
      <c r="EE72" s="98">
        <v>10.569410323587181</v>
      </c>
    </row>
    <row r="73" spans="1:135" x14ac:dyDescent="0.25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  <c r="ED73" s="101">
        <v>3.915817935217758</v>
      </c>
      <c r="EE73" s="98">
        <v>3.2309964819463799</v>
      </c>
    </row>
    <row r="74" spans="1:135" x14ac:dyDescent="0.25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  <c r="ED74" s="101">
        <v>5.1070259132757201E-13</v>
      </c>
      <c r="EE74" s="98">
        <v>4.8849813083506888E-13</v>
      </c>
    </row>
    <row r="75" spans="1:135" ht="19.5" thickBot="1" x14ac:dyDescent="0.35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  <c r="ED75" s="95">
        <v>4.9324155735974928</v>
      </c>
      <c r="EE75" s="93">
        <v>4.8466585675829288</v>
      </c>
    </row>
    <row r="81" spans="126:126" x14ac:dyDescent="0.25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tabai abdeljalil</cp:lastModifiedBy>
  <cp:lastPrinted>2025-06-05T08:58:21Z</cp:lastPrinted>
  <dcterms:created xsi:type="dcterms:W3CDTF">2012-07-04T09:23:01Z</dcterms:created>
  <dcterms:modified xsi:type="dcterms:W3CDTF">2026-02-04T14:43:41Z</dcterms:modified>
</cp:coreProperties>
</file>