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\Diffusion\Base 2015\1-Site Internet INS\"/>
    </mc:Choice>
  </mc:AlternateContent>
  <xr:revisionPtr revIDLastSave="0" documentId="13_ncr:1_{52E3F897-8FF3-4A0E-B1C6-E81398351006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09" i="2" l="1"/>
  <c r="C909" i="2"/>
  <c r="D909" i="2"/>
  <c r="E909" i="2"/>
  <c r="F909" i="2"/>
  <c r="G909" i="2"/>
  <c r="H909" i="2"/>
  <c r="I909" i="2"/>
  <c r="J909" i="2"/>
  <c r="K909" i="2"/>
  <c r="C895" i="2"/>
  <c r="D895" i="2"/>
  <c r="E895" i="2"/>
  <c r="F895" i="2"/>
  <c r="G895" i="2"/>
  <c r="H895" i="2"/>
  <c r="I895" i="2"/>
  <c r="J895" i="2"/>
  <c r="K895" i="2"/>
  <c r="L895" i="2" s="1"/>
  <c r="EB74" i="13"/>
</calcChain>
</file>

<file path=xl/sharedStrings.xml><?xml version="1.0" encoding="utf-8"?>
<sst xmlns="http://schemas.openxmlformats.org/spreadsheetml/2006/main" count="1684" uniqueCount="308">
  <si>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</si>
  <si>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</si>
  <si>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</si>
  <si>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</si>
  <si>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</si>
  <si>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</si>
  <si>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</si>
  <si>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</si>
  <si>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</si>
  <si>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</si>
  <si>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</si>
  <si>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</si>
  <si>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</si>
  <si>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</si>
  <si>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</si>
  <si>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</si>
  <si>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</si>
  <si>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</si>
  <si>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</si>
  <si>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</si>
  <si>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</si>
  <si>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</si>
  <si>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</si>
  <si>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</si>
  <si>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</si>
  <si>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</si>
  <si>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</si>
  <si>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</si>
  <si>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</si>
  <si>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</si>
  <si>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</si>
  <si>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</si>
  <si>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</si>
  <si>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</si>
  <si>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</si>
  <si>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</si>
  <si>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</si>
  <si>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</si>
  <si>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</si>
  <si>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</si>
  <si>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</si>
  <si>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</si>
  <si>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</si>
  <si>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</si>
  <si>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</si>
  <si>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</si>
  <si>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</si>
  <si>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</si>
  <si>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</si>
  <si>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</si>
  <si>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</si>
  <si>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</si>
  <si>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</si>
  <si>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</si>
  <si>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</si>
  <si>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</si>
  <si>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</si>
  <si>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</si>
  <si>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</si>
  <si>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</si>
  <si>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</si>
  <si>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</si>
  <si>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</si>
  <si>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</si>
  <si>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</si>
  <si>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</si>
  <si>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</si>
  <si>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</si>
  <si>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</si>
  <si>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</si>
  <si>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</si>
  <si>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</si>
  <si>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</si>
  <si>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</si>
  <si>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</si>
  <si>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</si>
  <si>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</si>
  <si>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</si>
  <si>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</si>
  <si>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</si>
  <si>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</si>
  <si>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</si>
  <si>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</si>
  <si>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</si>
  <si>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</si>
  <si>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</si>
  <si>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</si>
  <si>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</si>
  <si>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</si>
  <si>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</si>
  <si>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</si>
  <si>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</si>
  <si>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</si>
  <si>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</si>
  <si>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</si>
  <si>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</si>
  <si>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</si>
  <si>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</si>
  <si>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</si>
  <si>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</si>
  <si>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</si>
  <si>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</si>
  <si>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</si>
  <si>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</si>
  <si>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</si>
  <si>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</si>
  <si>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</si>
  <si>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</si>
  <si>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</si>
  <si>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</si>
  <si>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</si>
  <si>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</si>
  <si>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</si>
  <si>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</si>
  <si>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</si>
  <si>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</si>
  <si>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</si>
  <si>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</si>
  <si>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</si>
  <si>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</si>
  <si>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</si>
  <si>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</si>
  <si>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</si>
  <si>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</si>
  <si>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</si>
  <si>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</si>
  <si>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</si>
  <si>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</si>
  <si>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</si>
  <si>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</si>
  <si>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</si>
  <si>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</si>
  <si>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</si>
  <si>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</si>
  <si>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</si>
  <si>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</si>
  <si>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</si>
  <si>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</si>
  <si>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</si>
  <si>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</si>
  <si>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</si>
  <si>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</si>
  <si>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</si>
  <si>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</si>
  <si>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</si>
  <si>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</si>
  <si>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</si>
  <si>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</si>
  <si>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</si>
  <si>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</si>
  <si>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</si>
  <si>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</si>
  <si>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</si>
  <si>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</si>
  <si>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</si>
  <si>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</si>
  <si>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</si>
  <si>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</si>
  <si>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</si>
  <si>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</si>
  <si>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</si>
  <si>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</si>
  <si>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</si>
  <si>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</si>
  <si>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</si>
  <si>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</si>
  <si>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</si>
  <si>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</si>
  <si>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</si>
  <si>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</si>
  <si>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</si>
  <si>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</si>
  <si>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</si>
  <si>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</si>
  <si>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</si>
  <si>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</si>
  <si>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</si>
  <si>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</si>
  <si>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</si>
  <si>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</si>
  <si>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</si>
  <si>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</si>
  <si>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</si>
  <si>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</si>
  <si>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</si>
  <si>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</si>
  <si>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</si>
  <si>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</si>
  <si>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</si>
  <si>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</si>
  <si>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</si>
  <si>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</si>
  <si>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</si>
  <si>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</si>
  <si>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</si>
  <si>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</si>
  <si>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</si>
  <si>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</si>
  <si>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</si>
  <si>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</si>
  <si>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</si>
  <si>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</si>
  <si>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</si>
  <si>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</si>
  <si>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</si>
  <si>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</si>
  <si>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</si>
  <si>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</si>
  <si>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</si>
  <si>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</si>
  <si>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</si>
  <si>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</si>
  <si>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</si>
  <si>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</si>
  <si>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</si>
  <si>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</si>
  <si>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</si>
  <si>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</si>
  <si>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</si>
  <si>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</si>
  <si>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</si>
  <si>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</si>
  <si>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</si>
  <si>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</si>
  <si>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</si>
  <si>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</si>
  <si>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</si>
  <si>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</si>
  <si>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</si>
  <si>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</si>
  <si>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</si>
  <si>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</si>
  <si>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</si>
  <si>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</si>
  <si>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</si>
  <si>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</si>
  <si>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</si>
  <si>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</si>
  <si>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</si>
  <si>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</si>
  <si>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</si>
  <si>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</si>
  <si>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</si>
  <si>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</si>
  <si>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</si>
  <si>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</si>
  <si>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</si>
  <si>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</si>
  <si>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</si>
  <si>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</si>
  <si>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</si>
  <si>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</si>
  <si>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</si>
  <si>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</si>
  <si>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</si>
  <si>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</si>
  <si>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</si>
  <si>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</si>
  <si>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</si>
  <si>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</si>
  <si>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</si>
  <si>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</si>
  <si>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</si>
  <si>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</si>
  <si>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</si>
  <si>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</si>
  <si>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</si>
  <si>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</si>
  <si>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</si>
  <si>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</si>
  <si>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</si>
  <si>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</si>
  <si>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</si>
  <si>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</si>
  <si>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</si>
  <si>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</si>
  <si>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</si>
  <si>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</si>
  <si>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</si>
  <si>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</si>
  <si>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</si>
  <si>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</si>
  <si>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</si>
  <si>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</si>
  <si>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</si>
  <si>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</si>
  <si>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</si>
  <si>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</si>
  <si>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</si>
  <si>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</si>
  <si>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</si>
  <si>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</si>
  <si>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</si>
  <si>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</si>
  <si>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</si>
  <si>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نوفمبر2025</t>
  </si>
  <si>
    <t>أكتوبر</t>
  </si>
  <si>
    <t>نوفمبر</t>
  </si>
  <si>
    <t>ديسمبر</t>
  </si>
  <si>
    <t>décembre</t>
  </si>
  <si>
    <t>ديسمبر2025</t>
  </si>
  <si>
    <t>12 Mois 25</t>
  </si>
  <si>
    <t>معدل 12اشهر</t>
  </si>
  <si>
    <t>12 Mois 24</t>
  </si>
  <si>
    <t>ديسمبر2023</t>
  </si>
  <si>
    <t>ديسمبر2025/نوفمبر2025</t>
  </si>
  <si>
    <t>ديسمبر2025\ديسمبر2024</t>
  </si>
  <si>
    <t>12أشهر2025\12أشهر2024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</si>
</sst>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_)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3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81" xfId="1" applyNumberFormat="1" applyFont="1" applyBorder="1" applyAlignment="1" applyProtection="1">
      <alignment horizontal="center"/>
      <protection hidden="1"/>
    </xf>
    <xf numFmtId="165" fontId="29" fillId="0" borderId="82" xfId="0" applyNumberFormat="1" applyFont="1" applyBorder="1" applyAlignment="1" applyProtection="1">
      <alignment horizontal="center" vertical="center"/>
      <protection hidden="1"/>
    </xf>
    <xf numFmtId="165" fontId="29" fillId="7" borderId="83" xfId="0" applyNumberFormat="1" applyFont="1" applyFill="1" applyBorder="1" applyAlignment="1" applyProtection="1">
      <alignment horizontal="center" vertical="center"/>
      <protection hidden="1"/>
    </xf>
    <xf numFmtId="165" fontId="29" fillId="0" borderId="83" xfId="0" applyNumberFormat="1" applyFont="1" applyBorder="1" applyAlignment="1" applyProtection="1">
      <alignment horizontal="center" vertical="center"/>
      <protection hidden="1"/>
    </xf>
    <xf numFmtId="165" fontId="29" fillId="0" borderId="81" xfId="0" applyNumberFormat="1" applyFont="1" applyBorder="1" applyAlignment="1" applyProtection="1">
      <alignment horizontal="center" vertical="center"/>
      <protection hidden="1"/>
    </xf>
    <xf numFmtId="0" fontId="30" fillId="0" borderId="84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181" fontId="9" fillId="0" borderId="0" xfId="2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5</xdr:row>
      <xdr:rowOff>177800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FE69ABC6-0362-4643-BAED-22F8E3F6E4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139700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A9E0C8EA-FAA5-4A6F-9FB1-A5E1A1E2407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20325" y="152400"/>
          <a:ext cx="205105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4</xdr:row>
      <xdr:rowOff>206375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A741F7BE-9D12-4319-BBFE-A279966AE974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8125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79375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F98A3592-10C5-4102-B613-AF3B3BFAA45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77275" y="165100"/>
          <a:ext cx="120421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77248C8A-652C-4196-9941-CF14E8E8E3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3699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4918E162-E867-46D8-8ED8-C71AD7C207A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38100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2D596688-01A3-431C-8551-DD456E3F43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65100"/>
          <a:ext cx="1790699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47624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E10DF182-CB20-4E48-B639-0A7CD2FFADF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699"/>
          <a:ext cx="1704975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47973698-4625-4EBA-983C-E1EFA1D11D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6074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48545C17-5853-4473-83E5-D50E2F7008D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184150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7FA3D869-2C39-4EFC-8A73-3CC88C9395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08898" y="165100"/>
          <a:ext cx="183515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133350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98FB04A4-43E8-4852-B0D4-FBD2B87C65E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33525" cy="755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8" name="Image 57" descr="D:\travaux\IDENTITE VISUELLE\FINAL\entete arabe couleur.jpg">
          <a:extLst>
            <a:ext uri="{FF2B5EF4-FFF2-40B4-BE49-F238E27FC236}">
              <a16:creationId xmlns:a16="http://schemas.microsoft.com/office/drawing/2014/main" id="{57DCEE1C-CD1E-4915-AB5A-A1338801D3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3477C5DC-E9C1-407E-B852-85CE6DFA32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753B20A5-9E7C-4B40-BF8E-A54C3D6339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4FE910EE-2B6C-4E9B-BA4E-E4A65ED3F3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9650" y="133350"/>
          <a:ext cx="1760919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B0BA6A8F-DBAF-4146-A161-9000F9CD3F2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06050" y="247650"/>
          <a:ext cx="1202563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11" name="Image 10" descr="D:\travaux\IDENTITE VISUELLE\FINAL\entete francais couleur.jpg">
          <a:extLst>
            <a:ext uri="{FF2B5EF4-FFF2-40B4-BE49-F238E27FC236}">
              <a16:creationId xmlns:a16="http://schemas.microsoft.com/office/drawing/2014/main" id="{D3772D7B-E595-46BA-90A5-09522BBAB607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0975" y="114300"/>
          <a:ext cx="238671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12" name="Image 11" descr="Logo-Statistiques-Tunisie-_.jpg">
          <a:extLst>
            <a:ext uri="{FF2B5EF4-FFF2-40B4-BE49-F238E27FC236}">
              <a16:creationId xmlns:a16="http://schemas.microsoft.com/office/drawing/2014/main" id="{7118D5EA-D58B-4967-AAB8-021BFF43C33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165100"/>
          <a:ext cx="1204214" cy="920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6E6EDF81-88CC-4D10-A0D3-07F2CD117C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142876</xdr:rowOff>
    </xdr:to>
    <xdr:pic>
      <xdr:nvPicPr>
        <xdr:cNvPr id="4" name="Image 3" descr="Logo-Statistiques-Tunisie-_.jpg">
          <a:extLst>
            <a:ext uri="{FF2B5EF4-FFF2-40B4-BE49-F238E27FC236}">
              <a16:creationId xmlns:a16="http://schemas.microsoft.com/office/drawing/2014/main" id="{B3D01179-7EE4-41FC-A6D6-08CE6AC2FCA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7575" y="152401"/>
          <a:ext cx="18351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4</xdr:row>
      <xdr:rowOff>206375</xdr:rowOff>
    </xdr:to>
    <xdr:pic>
      <xdr:nvPicPr>
        <xdr:cNvPr id="5" name="Image 4" descr="D:\travaux\IDENTITE VISUELLE\FINAL\entete francais couleur.jpg">
          <a:extLst>
            <a:ext uri="{FF2B5EF4-FFF2-40B4-BE49-F238E27FC236}">
              <a16:creationId xmlns:a16="http://schemas.microsoft.com/office/drawing/2014/main" id="{83632182-AA9D-48E4-AB7B-3D8642119E6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9100" y="114300"/>
          <a:ext cx="14732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79375</xdr:rowOff>
    </xdr:to>
    <xdr:pic>
      <xdr:nvPicPr>
        <xdr:cNvPr id="6" name="Image 5" descr="Logo-Statistiques-Tunisie-_.jpg">
          <a:extLst>
            <a:ext uri="{FF2B5EF4-FFF2-40B4-BE49-F238E27FC236}">
              <a16:creationId xmlns:a16="http://schemas.microsoft.com/office/drawing/2014/main" id="{A8CAE33D-A5B3-4BA8-A87F-04A321EDCCD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15225" y="165100"/>
          <a:ext cx="1185164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142876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183F1A5B-0AFC-4970-AD78-C015F9B4E5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92125" y="88901"/>
          <a:ext cx="2027619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s\Desktop\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dli.beji/Mes%20documents/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jib.haouech\Desktop\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I2010\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abSelected="1" topLeftCell="A28" zoomScale="70" zoomScaleNormal="70" workbookViewId="0">
      <selection activeCell="H69" sqref="H69"/>
    </sheetView>
  </sheetViews>
  <sheetFormatPr baseColWidth="10" defaultColWidth="11.42578125" defaultRowHeight="15"/>
  <cols>
    <col min="1" max="1" width="14.42578125" style="1" bestFit="1" customWidth="1"/>
    <col min="2" max="2" width="5.7109375" style="387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34"/>
      <c r="D3" s="434"/>
      <c r="J3" s="1"/>
      <c r="K3" s="1"/>
      <c r="L3" s="1"/>
      <c r="M3" s="1"/>
      <c r="N3" s="1"/>
      <c r="O3" s="105"/>
    </row>
    <row r="4" spans="2:15" ht="15.75">
      <c r="C4" s="434"/>
      <c r="D4" s="434"/>
      <c r="J4" s="1"/>
      <c r="K4" s="1"/>
      <c r="L4" s="1"/>
      <c r="M4" s="1"/>
      <c r="N4" s="1"/>
      <c r="O4" s="106"/>
    </row>
    <row r="5" spans="2:15" ht="18">
      <c r="C5" s="107" t="s">
        <v>111</v>
      </c>
      <c r="J5" s="1"/>
      <c r="K5" s="1"/>
      <c r="L5" s="1"/>
      <c r="M5" s="1"/>
      <c r="N5" s="1"/>
      <c r="O5" s="108"/>
    </row>
    <row r="6" spans="2:15" ht="15.75">
      <c r="C6" s="436" t="s">
        <v>61</v>
      </c>
      <c r="D6" s="436"/>
      <c r="E6" s="436"/>
      <c r="F6" s="436"/>
      <c r="G6" s="436"/>
      <c r="H6" s="436"/>
      <c r="K6" s="1"/>
      <c r="L6" s="1"/>
      <c r="M6" s="1"/>
      <c r="N6" s="1"/>
      <c r="O6" s="1"/>
    </row>
    <row r="7" spans="2:15" ht="21">
      <c r="C7" s="436"/>
      <c r="D7" s="436"/>
      <c r="E7" s="436"/>
      <c r="F7" s="436"/>
      <c r="G7" s="436"/>
      <c r="H7" s="436"/>
      <c r="J7" s="435" t="s">
        <v>106</v>
      </c>
      <c r="K7" s="435"/>
      <c r="L7" s="435"/>
      <c r="M7" s="435"/>
      <c r="N7" s="435"/>
      <c r="O7" s="435"/>
    </row>
    <row r="8" spans="2:15" ht="21" customHeight="1">
      <c r="C8" s="437" t="s">
        <v>112</v>
      </c>
      <c r="D8" s="437"/>
      <c r="E8" s="437"/>
      <c r="F8" s="437"/>
      <c r="G8" s="437"/>
      <c r="H8" s="437"/>
      <c r="J8" s="435" t="s">
        <v>107</v>
      </c>
      <c r="K8" s="435"/>
      <c r="L8" s="435"/>
      <c r="M8" s="435"/>
      <c r="N8" s="435"/>
      <c r="O8" s="435"/>
    </row>
    <row r="9" spans="2:15" ht="21">
      <c r="C9" s="438" t="s">
        <v>113</v>
      </c>
      <c r="D9" s="438"/>
      <c r="E9" s="438"/>
      <c r="F9" s="438"/>
      <c r="G9" s="438"/>
      <c r="H9" s="438"/>
      <c r="J9" s="435" t="s">
        <v>108</v>
      </c>
      <c r="K9" s="435"/>
      <c r="L9" s="435"/>
      <c r="M9" s="435"/>
      <c r="N9" s="435"/>
      <c r="O9" s="435"/>
    </row>
    <row r="10" spans="2:15" ht="15" customHeight="1">
      <c r="C10" s="109"/>
      <c r="D10" s="110" t="s">
        <v>299</v>
      </c>
      <c r="E10" s="110">
        <v>2025</v>
      </c>
      <c r="F10" s="109"/>
      <c r="G10" s="109"/>
      <c r="H10" s="109"/>
      <c r="J10" s="435" t="s">
        <v>300</v>
      </c>
      <c r="K10" s="435"/>
      <c r="L10" s="435"/>
      <c r="M10" s="435"/>
      <c r="N10" s="435"/>
      <c r="O10" s="435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28" t="s">
        <v>243</v>
      </c>
      <c r="E12" s="116">
        <v>45992</v>
      </c>
      <c r="F12" s="116">
        <v>45992</v>
      </c>
      <c r="G12" s="116">
        <v>45992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0" t="s">
        <v>244</v>
      </c>
      <c r="O12" s="432" t="s">
        <v>109</v>
      </c>
    </row>
    <row r="13" spans="2:15" ht="15.75" customHeight="1" thickBot="1">
      <c r="C13" s="122" t="s">
        <v>114</v>
      </c>
      <c r="D13" s="429"/>
      <c r="E13" s="123">
        <v>45962</v>
      </c>
      <c r="F13" s="123">
        <v>45627</v>
      </c>
      <c r="G13" s="123">
        <v>45627</v>
      </c>
      <c r="H13" s="124" t="s">
        <v>303</v>
      </c>
      <c r="I13" s="118"/>
      <c r="J13" s="125" t="s">
        <v>242</v>
      </c>
      <c r="K13" s="126" t="s">
        <v>241</v>
      </c>
      <c r="L13" s="127" t="s">
        <v>241</v>
      </c>
      <c r="M13" s="128" t="s">
        <v>295</v>
      </c>
      <c r="N13" s="431"/>
      <c r="O13" s="433"/>
    </row>
    <row r="14" spans="2:15" ht="16.5" thickBot="1">
      <c r="C14" s="129"/>
      <c r="I14" s="118"/>
      <c r="J14" s="130"/>
      <c r="K14" s="130"/>
      <c r="L14" s="130"/>
      <c r="M14" s="130"/>
      <c r="N14" s="131"/>
      <c r="O14" s="132"/>
    </row>
    <row r="15" spans="2:15" ht="15.75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>
      <c r="C16" s="144" t="s">
        <v>63</v>
      </c>
      <c r="D16" s="145">
        <v>26.216000000000001</v>
      </c>
      <c r="E16" s="146">
        <v>-0.21528258923190213</v>
      </c>
      <c r="F16" s="147">
        <v>6.1428199010226781</v>
      </c>
      <c r="G16" s="147">
        <v>6.1428199010226781</v>
      </c>
      <c r="H16" s="148">
        <v>6.4322760515321598</v>
      </c>
      <c r="I16" s="118"/>
      <c r="J16" s="149">
        <v>6.4322760515321598</v>
      </c>
      <c r="K16" s="150">
        <v>6.1428199010226781</v>
      </c>
      <c r="L16" s="151">
        <v>6.1428199010226781</v>
      </c>
      <c r="M16" s="152">
        <v>-0.21528258923190213</v>
      </c>
      <c r="N16" s="153">
        <v>26.216000000000001</v>
      </c>
      <c r="O16" s="154" t="s">
        <v>245</v>
      </c>
    </row>
    <row r="17" spans="3:15" ht="18.75">
      <c r="C17" s="144" t="s">
        <v>74</v>
      </c>
      <c r="D17" s="145">
        <v>2.7789999999999999</v>
      </c>
      <c r="E17" s="146">
        <v>-2.9893092769706087E-2</v>
      </c>
      <c r="F17" s="147">
        <v>0.28951015073523934</v>
      </c>
      <c r="G17" s="147">
        <v>0.28951015073523934</v>
      </c>
      <c r="H17" s="148">
        <v>0.42090597924846485</v>
      </c>
      <c r="I17" s="118"/>
      <c r="J17" s="149">
        <v>0.42090597924846485</v>
      </c>
      <c r="K17" s="150">
        <v>0.28951015073523934</v>
      </c>
      <c r="L17" s="151">
        <v>0.28951015073523934</v>
      </c>
      <c r="M17" s="152">
        <v>-2.9893092769706087E-2</v>
      </c>
      <c r="N17" s="153">
        <v>2.7789999999999999</v>
      </c>
      <c r="O17" s="155" t="s">
        <v>246</v>
      </c>
    </row>
    <row r="18" spans="3:15" ht="18.75">
      <c r="C18" s="144" t="s">
        <v>23</v>
      </c>
      <c r="D18" s="145">
        <v>7.4080000000000004</v>
      </c>
      <c r="E18" s="146">
        <v>1.6964990377076772</v>
      </c>
      <c r="F18" s="147">
        <v>9.0886668900570946</v>
      </c>
      <c r="G18" s="147">
        <v>9.0886668900570946</v>
      </c>
      <c r="H18" s="148">
        <v>9.3571455104136447</v>
      </c>
      <c r="I18" s="118"/>
      <c r="J18" s="149">
        <v>9.3571455104136447</v>
      </c>
      <c r="K18" s="150">
        <v>9.0886668900570946</v>
      </c>
      <c r="L18" s="151">
        <v>9.0886668900570946</v>
      </c>
      <c r="M18" s="152">
        <v>1.6964990377076772</v>
      </c>
      <c r="N18" s="153">
        <v>7.4080000000000004</v>
      </c>
      <c r="O18" s="155" t="s">
        <v>247</v>
      </c>
    </row>
    <row r="19" spans="3:15" ht="18.75">
      <c r="C19" s="144" t="s">
        <v>26</v>
      </c>
      <c r="D19" s="145">
        <v>19.021000000000001</v>
      </c>
      <c r="E19" s="146">
        <v>0.23851438827753313</v>
      </c>
      <c r="F19" s="147">
        <v>3.4506083275539945</v>
      </c>
      <c r="G19" s="147">
        <v>3.4506083275539945</v>
      </c>
      <c r="H19" s="148">
        <v>3.4536600187657696</v>
      </c>
      <c r="I19" s="118"/>
      <c r="J19" s="149">
        <v>3.4536600187657696</v>
      </c>
      <c r="K19" s="150">
        <v>3.4506083275539945</v>
      </c>
      <c r="L19" s="151">
        <v>3.4506083275539945</v>
      </c>
      <c r="M19" s="152">
        <v>0.23851438827753313</v>
      </c>
      <c r="N19" s="153">
        <v>19.021000000000001</v>
      </c>
      <c r="O19" s="155" t="s">
        <v>248</v>
      </c>
    </row>
    <row r="20" spans="3:15" ht="18.75">
      <c r="C20" s="144" t="s">
        <v>29</v>
      </c>
      <c r="D20" s="145">
        <v>5.9489999999999998</v>
      </c>
      <c r="E20" s="146">
        <v>0.25411805107484753</v>
      </c>
      <c r="F20" s="147">
        <v>4.8144069624914243</v>
      </c>
      <c r="G20" s="147">
        <v>4.8144069624914243</v>
      </c>
      <c r="H20" s="148">
        <v>5.1658094079825023</v>
      </c>
      <c r="I20" s="118"/>
      <c r="J20" s="149">
        <v>5.1658094079825023</v>
      </c>
      <c r="K20" s="150">
        <v>4.8144069624914243</v>
      </c>
      <c r="L20" s="151">
        <v>4.8144069624914243</v>
      </c>
      <c r="M20" s="152">
        <v>0.25411805107484753</v>
      </c>
      <c r="N20" s="153">
        <v>5.9489999999999998</v>
      </c>
      <c r="O20" s="155" t="s">
        <v>249</v>
      </c>
    </row>
    <row r="21" spans="3:15" ht="18.75">
      <c r="C21" s="144" t="s">
        <v>36</v>
      </c>
      <c r="D21" s="145">
        <v>5.7640000000000002</v>
      </c>
      <c r="E21" s="146">
        <v>0.1500052402401808</v>
      </c>
      <c r="F21" s="147">
        <v>3.7057563041611008</v>
      </c>
      <c r="G21" s="147">
        <v>3.7057563041611008</v>
      </c>
      <c r="H21" s="148">
        <v>4.1288366259026876</v>
      </c>
      <c r="I21" s="118"/>
      <c r="J21" s="149">
        <v>4.1288366259026876</v>
      </c>
      <c r="K21" s="150">
        <v>3.7057563041611008</v>
      </c>
      <c r="L21" s="151">
        <v>3.7057563041611008</v>
      </c>
      <c r="M21" s="152">
        <v>0.1500052402401808</v>
      </c>
      <c r="N21" s="153">
        <v>5.7640000000000002</v>
      </c>
      <c r="O21" s="155" t="s">
        <v>250</v>
      </c>
    </row>
    <row r="22" spans="3:15" ht="18.75">
      <c r="C22" s="144" t="s">
        <v>40</v>
      </c>
      <c r="D22" s="145">
        <v>12.728999999999999</v>
      </c>
      <c r="E22" s="146">
        <v>0.39738548183394506</v>
      </c>
      <c r="F22" s="147">
        <v>2.8235823222872103</v>
      </c>
      <c r="G22" s="147">
        <v>2.8235823222872103</v>
      </c>
      <c r="H22" s="148">
        <v>3.241324494956066</v>
      </c>
      <c r="I22" s="118"/>
      <c r="J22" s="149">
        <v>3.241324494956066</v>
      </c>
      <c r="K22" s="150">
        <v>2.8235823222872103</v>
      </c>
      <c r="L22" s="151">
        <v>2.8235823222872103</v>
      </c>
      <c r="M22" s="152">
        <v>0.39738548183394506</v>
      </c>
      <c r="N22" s="153">
        <v>12.728999999999999</v>
      </c>
      <c r="O22" s="155" t="s">
        <v>251</v>
      </c>
    </row>
    <row r="23" spans="3:15" ht="18.75">
      <c r="C23" s="144" t="s">
        <v>42</v>
      </c>
      <c r="D23" s="145">
        <v>4.6289999999999996</v>
      </c>
      <c r="E23" s="146">
        <v>5.5057956025938992E-2</v>
      </c>
      <c r="F23" s="147">
        <v>0.57683725899175808</v>
      </c>
      <c r="G23" s="147">
        <v>0.57683725899175808</v>
      </c>
      <c r="H23" s="148">
        <v>0.8304722629438599</v>
      </c>
      <c r="I23" s="118"/>
      <c r="J23" s="149">
        <v>0.8304722629438599</v>
      </c>
      <c r="K23" s="150">
        <v>0.57683725899175808</v>
      </c>
      <c r="L23" s="151">
        <v>0.57683725899175808</v>
      </c>
      <c r="M23" s="152">
        <v>5.5057956025938992E-2</v>
      </c>
      <c r="N23" s="153">
        <v>4.6289999999999996</v>
      </c>
      <c r="O23" s="155" t="s">
        <v>252</v>
      </c>
    </row>
    <row r="24" spans="3:15" ht="18.75">
      <c r="C24" s="144" t="s">
        <v>43</v>
      </c>
      <c r="D24" s="145">
        <v>2.0680000000000001</v>
      </c>
      <c r="E24" s="146">
        <v>0.10346829940703905</v>
      </c>
      <c r="F24" s="147">
        <v>4.3188880574050348</v>
      </c>
      <c r="G24" s="147">
        <v>4.3188880574050348</v>
      </c>
      <c r="H24" s="148">
        <v>5.6585971292574921</v>
      </c>
      <c r="I24" s="118"/>
      <c r="J24" s="149">
        <v>5.6585971292574921</v>
      </c>
      <c r="K24" s="150">
        <v>4.3188880574050348</v>
      </c>
      <c r="L24" s="151">
        <v>4.3188880574050348</v>
      </c>
      <c r="M24" s="152">
        <v>0.10346829940703905</v>
      </c>
      <c r="N24" s="153">
        <v>2.0680000000000001</v>
      </c>
      <c r="O24" s="155" t="s">
        <v>253</v>
      </c>
    </row>
    <row r="25" spans="3:15" ht="18.75">
      <c r="C25" s="144" t="s">
        <v>47</v>
      </c>
      <c r="D25" s="145">
        <v>3.2280000000000002</v>
      </c>
      <c r="E25" s="146">
        <v>4.1856038305088106E-3</v>
      </c>
      <c r="F25" s="147">
        <v>5.4595063112350628</v>
      </c>
      <c r="G25" s="147">
        <v>5.4595063112350628</v>
      </c>
      <c r="H25" s="148">
        <v>5.6496247447621162</v>
      </c>
      <c r="I25" s="118"/>
      <c r="J25" s="149">
        <v>5.6496247447621162</v>
      </c>
      <c r="K25" s="150">
        <v>5.4595063112350628</v>
      </c>
      <c r="L25" s="151">
        <v>5.4595063112350628</v>
      </c>
      <c r="M25" s="152">
        <v>4.1856038305088106E-3</v>
      </c>
      <c r="N25" s="153">
        <v>3.2280000000000002</v>
      </c>
      <c r="O25" s="155" t="s">
        <v>254</v>
      </c>
    </row>
    <row r="26" spans="3:15" ht="18.75">
      <c r="C26" s="144" t="s">
        <v>255</v>
      </c>
      <c r="D26" s="145">
        <v>4.6029999999999998</v>
      </c>
      <c r="E26" s="146">
        <v>0.56258888626574688</v>
      </c>
      <c r="F26" s="147">
        <v>6.0060938186467405</v>
      </c>
      <c r="G26" s="147">
        <v>6.0060938186467405</v>
      </c>
      <c r="H26" s="148">
        <v>9.8272952016819293</v>
      </c>
      <c r="I26" s="118"/>
      <c r="J26" s="149">
        <v>9.8272952016819293</v>
      </c>
      <c r="K26" s="150">
        <v>6.0060938186467405</v>
      </c>
      <c r="L26" s="151">
        <v>6.0060938186467405</v>
      </c>
      <c r="M26" s="152">
        <v>0.56258888626574688</v>
      </c>
      <c r="N26" s="153">
        <v>4.6029999999999998</v>
      </c>
      <c r="O26" s="155" t="s">
        <v>256</v>
      </c>
    </row>
    <row r="27" spans="3:15" ht="18.75">
      <c r="C27" s="144" t="s">
        <v>257</v>
      </c>
      <c r="D27" s="145">
        <v>5.6059999999999999</v>
      </c>
      <c r="E27" s="146">
        <v>0.2545235220976938</v>
      </c>
      <c r="F27" s="147">
        <v>5.8318740439449623</v>
      </c>
      <c r="G27" s="147">
        <v>5.8318740439449623</v>
      </c>
      <c r="H27" s="148">
        <v>5.6461921055029674</v>
      </c>
      <c r="I27" s="118"/>
      <c r="J27" s="149">
        <v>5.6461921055029674</v>
      </c>
      <c r="K27" s="150">
        <v>5.8318740439449623</v>
      </c>
      <c r="L27" s="151">
        <v>5.8318740439449623</v>
      </c>
      <c r="M27" s="152">
        <v>0.2545235220976938</v>
      </c>
      <c r="N27" s="153">
        <v>5.6059999999999999</v>
      </c>
      <c r="O27" s="156" t="s">
        <v>258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115</v>
      </c>
      <c r="D30" s="173">
        <v>99.999999999999986</v>
      </c>
      <c r="E30" s="174">
        <v>0.24974944627689233</v>
      </c>
      <c r="F30" s="174">
        <v>4.9324155735974928</v>
      </c>
      <c r="G30" s="174">
        <v>4.9324155735974928</v>
      </c>
      <c r="H30" s="175">
        <v>5.3453866391045768</v>
      </c>
      <c r="I30" s="118"/>
      <c r="J30" s="176">
        <v>5.3453866391045768</v>
      </c>
      <c r="K30" s="177">
        <v>4.9324155735974928</v>
      </c>
      <c r="L30" s="178">
        <v>4.9324155735974928</v>
      </c>
      <c r="M30" s="179">
        <v>0.24974944627689233</v>
      </c>
      <c r="N30" s="180">
        <v>99.999999999999986</v>
      </c>
      <c r="O30" s="181" t="s">
        <v>110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259</v>
      </c>
      <c r="D32" s="185">
        <v>92.48</v>
      </c>
      <c r="E32" s="186">
        <v>0.26232587074535019</v>
      </c>
      <c r="F32" s="186">
        <v>5.2728511968297642</v>
      </c>
      <c r="G32" s="186">
        <v>5.2728511968297642</v>
      </c>
      <c r="H32" s="187">
        <v>5.7181199139700656</v>
      </c>
      <c r="I32" s="188"/>
      <c r="J32" s="189">
        <v>5.7181199139700656</v>
      </c>
      <c r="K32" s="190">
        <v>5.2728511968297642</v>
      </c>
      <c r="L32" s="191">
        <v>5.2728511968297642</v>
      </c>
      <c r="M32" s="192">
        <v>0.26232587074535019</v>
      </c>
      <c r="N32" s="193">
        <v>92.48</v>
      </c>
      <c r="O32" s="194" t="s">
        <v>260</v>
      </c>
    </row>
    <row r="33" spans="3:15" ht="18.75">
      <c r="C33" s="195" t="s">
        <v>261</v>
      </c>
      <c r="D33" s="196">
        <v>66.263999999999996</v>
      </c>
      <c r="E33" s="197">
        <v>0.47192245186495896</v>
      </c>
      <c r="F33" s="197">
        <v>4.8981265635521964</v>
      </c>
      <c r="G33" s="197">
        <v>4.8981265635521964</v>
      </c>
      <c r="H33" s="198">
        <v>5.4082482662980436</v>
      </c>
      <c r="I33" s="118"/>
      <c r="J33" s="199">
        <v>5.4082482662980436</v>
      </c>
      <c r="K33" s="412">
        <v>4.8981265635521964</v>
      </c>
      <c r="L33" s="200">
        <v>4.8981265635521964</v>
      </c>
      <c r="M33" s="201">
        <v>0.47192245186495896</v>
      </c>
      <c r="N33" s="202">
        <v>66.263999999999996</v>
      </c>
      <c r="O33" s="203" t="s">
        <v>262</v>
      </c>
    </row>
    <row r="34" spans="3:15" ht="18.75">
      <c r="C34" s="195" t="s">
        <v>263</v>
      </c>
      <c r="D34" s="196">
        <v>92.591999999999999</v>
      </c>
      <c r="E34" s="197">
        <v>0.10560060407038829</v>
      </c>
      <c r="F34" s="197">
        <v>4.5293036541785847</v>
      </c>
      <c r="G34" s="197">
        <v>4.5293036541785847</v>
      </c>
      <c r="H34" s="198">
        <v>4.9711821687218549</v>
      </c>
      <c r="I34" s="118"/>
      <c r="J34" s="204">
        <v>4.9711821687218549</v>
      </c>
      <c r="K34" s="205">
        <v>4.5293036541785847</v>
      </c>
      <c r="L34" s="182">
        <v>4.5293036541785847</v>
      </c>
      <c r="M34" s="206">
        <v>0.10560060407038829</v>
      </c>
      <c r="N34" s="207">
        <v>92.591999999999999</v>
      </c>
      <c r="O34" s="208" t="s">
        <v>264</v>
      </c>
    </row>
    <row r="35" spans="3:15" ht="19.5" thickBot="1">
      <c r="C35" s="209" t="s">
        <v>265</v>
      </c>
      <c r="D35" s="210">
        <v>97.221000000000004</v>
      </c>
      <c r="E35" s="211">
        <v>0.25850644887865926</v>
      </c>
      <c r="F35" s="211">
        <v>5.0843210452624632</v>
      </c>
      <c r="G35" s="211">
        <v>5.0843210452624632</v>
      </c>
      <c r="H35" s="212">
        <v>5.5103724621702321</v>
      </c>
      <c r="I35" s="118"/>
      <c r="J35" s="213">
        <v>5.5103724621702321</v>
      </c>
      <c r="K35" s="214">
        <v>5.0843210452624632</v>
      </c>
      <c r="L35" s="215">
        <v>5.0843210452624632</v>
      </c>
      <c r="M35" s="215">
        <v>0.25850644887865926</v>
      </c>
      <c r="N35" s="216">
        <v>97.221000000000004</v>
      </c>
      <c r="O35" s="217" t="s">
        <v>266</v>
      </c>
    </row>
    <row r="36" spans="3:15" ht="18.75">
      <c r="C36" s="218" t="s">
        <v>267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268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45627</v>
      </c>
      <c r="D38" s="224"/>
      <c r="E38" s="225">
        <v>0.187409818689388</v>
      </c>
      <c r="F38" s="225">
        <v>6.1570210120010405</v>
      </c>
      <c r="G38" s="225">
        <v>6.1570210120010405</v>
      </c>
      <c r="H38" s="226">
        <v>7.0068616985597076</v>
      </c>
      <c r="J38" s="227">
        <v>7.0068616985597076</v>
      </c>
      <c r="K38" s="228">
        <v>6.1570210120010405</v>
      </c>
      <c r="L38" s="228">
        <v>6.1570210120010405</v>
      </c>
      <c r="M38" s="229">
        <v>0.187409818689388</v>
      </c>
      <c r="N38" s="230"/>
      <c r="O38" s="194" t="s">
        <v>241</v>
      </c>
    </row>
    <row r="39" spans="3:15" ht="19.5" thickBot="1">
      <c r="C39" s="231">
        <v>45261</v>
      </c>
      <c r="D39" s="232"/>
      <c r="E39" s="233">
        <v>0.55845252348496466</v>
      </c>
      <c r="F39" s="233">
        <v>8.1139937129632855</v>
      </c>
      <c r="G39" s="233">
        <v>8.1139937129632855</v>
      </c>
      <c r="H39" s="234">
        <v>9.3227802850273775</v>
      </c>
      <c r="J39" s="162">
        <v>9.3227802850273775</v>
      </c>
      <c r="K39" s="164">
        <v>8.1139937129632855</v>
      </c>
      <c r="L39" s="164">
        <v>8.1139937129632855</v>
      </c>
      <c r="M39" s="235">
        <v>0.55845252348496466</v>
      </c>
      <c r="N39" s="236"/>
      <c r="O39" s="237" t="s">
        <v>304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269</v>
      </c>
      <c r="D41" s="401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270</v>
      </c>
    </row>
    <row r="42" spans="3:15" ht="18.75">
      <c r="C42" s="242"/>
      <c r="D42" s="243"/>
      <c r="E42" s="244" t="s">
        <v>271</v>
      </c>
      <c r="F42" s="244" t="s">
        <v>272</v>
      </c>
      <c r="G42" s="244" t="s">
        <v>271</v>
      </c>
      <c r="H42" s="245" t="s">
        <v>273</v>
      </c>
      <c r="I42" s="238"/>
      <c r="J42" s="246" t="s">
        <v>274</v>
      </c>
      <c r="K42" s="247" t="s">
        <v>275</v>
      </c>
      <c r="L42" s="248" t="s">
        <v>276</v>
      </c>
      <c r="M42" s="249" t="s">
        <v>277</v>
      </c>
      <c r="N42" s="250"/>
      <c r="O42" s="251" t="s">
        <v>278</v>
      </c>
    </row>
    <row r="43" spans="3:15" ht="19.5" thickBot="1">
      <c r="C43" s="252"/>
      <c r="D43" s="253"/>
      <c r="E43" s="123" t="s">
        <v>16</v>
      </c>
      <c r="F43" s="123" t="s">
        <v>279</v>
      </c>
      <c r="G43" s="123" t="s">
        <v>280</v>
      </c>
      <c r="H43" s="254" t="s">
        <v>281</v>
      </c>
      <c r="I43" s="238"/>
      <c r="J43" s="255" t="s">
        <v>282</v>
      </c>
      <c r="K43" s="256" t="s">
        <v>283</v>
      </c>
      <c r="L43" s="257" t="s">
        <v>284</v>
      </c>
      <c r="M43" s="258" t="s">
        <v>285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286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287</v>
      </c>
    </row>
    <row r="46" spans="3:15" ht="18.7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288</v>
      </c>
    </row>
    <row r="47" spans="3:15" ht="18.75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289</v>
      </c>
    </row>
    <row r="48" spans="3:15" ht="18.75">
      <c r="C48" s="269">
        <v>45778</v>
      </c>
      <c r="D48" s="270"/>
      <c r="E48" s="271">
        <v>0.33703964028326538</v>
      </c>
      <c r="F48" s="147">
        <v>2.1734040977840374</v>
      </c>
      <c r="G48" s="147">
        <v>5.4499894285862993</v>
      </c>
      <c r="H48" s="272">
        <v>5.7199318686363521</v>
      </c>
      <c r="I48" s="238"/>
      <c r="J48" s="273">
        <v>5.7199318686363521</v>
      </c>
      <c r="K48" s="274">
        <v>5.4499894285862993</v>
      </c>
      <c r="L48" s="275">
        <v>2.1734040977840374</v>
      </c>
      <c r="M48" s="276">
        <v>0.33703964028326538</v>
      </c>
      <c r="N48" s="267"/>
      <c r="O48" s="277" t="s">
        <v>290</v>
      </c>
    </row>
    <row r="49" spans="3:15" ht="18.75">
      <c r="C49" s="269">
        <v>45809</v>
      </c>
      <c r="D49" s="270"/>
      <c r="E49" s="271">
        <v>0.44374083522971119</v>
      </c>
      <c r="F49" s="147">
        <v>2.6267892145101834</v>
      </c>
      <c r="G49" s="147">
        <v>5.3715380839338911</v>
      </c>
      <c r="H49" s="272">
        <v>5.6610128417929673</v>
      </c>
      <c r="I49" s="238"/>
      <c r="J49" s="273">
        <v>5.6610128417929673</v>
      </c>
      <c r="K49" s="274">
        <v>5.3715380839338911</v>
      </c>
      <c r="L49" s="275">
        <v>2.6267892145101834</v>
      </c>
      <c r="M49" s="276">
        <v>0.44374083522971119</v>
      </c>
      <c r="N49" s="267"/>
      <c r="O49" s="277" t="s">
        <v>291</v>
      </c>
    </row>
    <row r="50" spans="3:15" ht="18.75">
      <c r="C50" s="269">
        <v>45839</v>
      </c>
      <c r="D50" s="270"/>
      <c r="E50" s="271">
        <v>0.34541987025491494</v>
      </c>
      <c r="F50" s="147">
        <v>2.9812825366617224</v>
      </c>
      <c r="G50" s="147">
        <v>5.3121530911026227</v>
      </c>
      <c r="H50" s="272">
        <v>5.6103758066981868</v>
      </c>
      <c r="I50" s="238"/>
      <c r="J50" s="273">
        <v>5.6103758066981868</v>
      </c>
      <c r="K50" s="274">
        <v>5.3121530911026227</v>
      </c>
      <c r="L50" s="275">
        <v>2.9812825366617224</v>
      </c>
      <c r="M50" s="276">
        <v>0.34541987025491494</v>
      </c>
      <c r="N50" s="267"/>
      <c r="O50" s="277" t="s">
        <v>292</v>
      </c>
    </row>
    <row r="51" spans="3:15" ht="18.75">
      <c r="C51" s="269">
        <v>45870</v>
      </c>
      <c r="D51" s="270"/>
      <c r="E51" s="271">
        <v>0.25146405533398308</v>
      </c>
      <c r="F51" s="147">
        <v>3.2402434459633644</v>
      </c>
      <c r="G51" s="147">
        <v>5.2117941855546634</v>
      </c>
      <c r="H51" s="272">
        <v>5.5597017102498647</v>
      </c>
      <c r="I51" s="238"/>
      <c r="J51" s="273">
        <v>5.5597017102498647</v>
      </c>
      <c r="K51" s="274">
        <v>5.2117941855546634</v>
      </c>
      <c r="L51" s="275">
        <v>3.2402434459633644</v>
      </c>
      <c r="M51" s="276">
        <v>0.25146405533398308</v>
      </c>
      <c r="N51" s="267"/>
      <c r="O51" s="277" t="s">
        <v>293</v>
      </c>
    </row>
    <row r="52" spans="3:15" ht="18.75">
      <c r="C52" s="269">
        <v>45901</v>
      </c>
      <c r="D52" s="270"/>
      <c r="E52" s="271">
        <v>0.6084137409350765</v>
      </c>
      <c r="F52" s="147">
        <v>3.8683712732634268</v>
      </c>
      <c r="G52" s="147">
        <v>5.0154930912791551</v>
      </c>
      <c r="H52" s="272">
        <v>5.4978839625618559</v>
      </c>
      <c r="I52" s="238"/>
      <c r="J52" s="273">
        <v>5.4978839625618559</v>
      </c>
      <c r="K52" s="274">
        <v>5.0154930912791551</v>
      </c>
      <c r="L52" s="275">
        <v>3.8683712732634268</v>
      </c>
      <c r="M52" s="276">
        <v>0.6084137409350765</v>
      </c>
      <c r="N52" s="267"/>
      <c r="O52" s="277" t="s">
        <v>294</v>
      </c>
    </row>
    <row r="53" spans="3:15" ht="18.75">
      <c r="C53" s="269">
        <v>45931</v>
      </c>
      <c r="D53" s="270"/>
      <c r="E53" s="271">
        <v>0.7223237195004506</v>
      </c>
      <c r="F53" s="147">
        <v>4.6186371560290151</v>
      </c>
      <c r="G53" s="147">
        <v>4.9066453161765056</v>
      </c>
      <c r="H53" s="272">
        <v>5.4371272241223068</v>
      </c>
      <c r="I53" s="238"/>
      <c r="J53" s="273">
        <v>5.4371272241223068</v>
      </c>
      <c r="K53" s="274">
        <v>4.9066453161765056</v>
      </c>
      <c r="L53" s="275">
        <v>4.6186371560290151</v>
      </c>
      <c r="M53" s="276">
        <v>0.7223237195004506</v>
      </c>
      <c r="N53" s="267"/>
      <c r="O53" s="277" t="s">
        <v>296</v>
      </c>
    </row>
    <row r="54" spans="3:15" ht="18.75">
      <c r="C54" s="269">
        <v>45962</v>
      </c>
      <c r="D54" s="270"/>
      <c r="E54" s="271">
        <v>5.0051477686574586E-2</v>
      </c>
      <c r="F54" s="147">
        <v>4.6710003298611635</v>
      </c>
      <c r="G54" s="147">
        <v>4.8671640617997225</v>
      </c>
      <c r="H54" s="272">
        <v>5.3839724824849888</v>
      </c>
      <c r="I54" s="238"/>
      <c r="J54" s="273">
        <v>5.3839724824849888</v>
      </c>
      <c r="K54" s="274">
        <v>4.8671640617997225</v>
      </c>
      <c r="L54" s="275">
        <v>4.6710003298611635</v>
      </c>
      <c r="M54" s="276">
        <v>5.0051477686574586E-2</v>
      </c>
      <c r="N54" s="267"/>
      <c r="O54" s="277" t="s">
        <v>297</v>
      </c>
    </row>
    <row r="55" spans="3:15" ht="19.5" thickBot="1">
      <c r="C55" s="417">
        <v>45992</v>
      </c>
      <c r="D55" s="418"/>
      <c r="E55" s="419">
        <v>0.24974944627689233</v>
      </c>
      <c r="F55" s="278">
        <v>4.9324155735974928</v>
      </c>
      <c r="G55" s="278">
        <v>4.9324155735974928</v>
      </c>
      <c r="H55" s="420">
        <v>5.3453866391045768</v>
      </c>
      <c r="I55" s="238"/>
      <c r="J55" s="421">
        <v>5.3453866391045768</v>
      </c>
      <c r="K55" s="422">
        <v>4.9324155735974928</v>
      </c>
      <c r="L55" s="423">
        <v>4.9324155735974928</v>
      </c>
      <c r="M55" s="424">
        <v>0.24974944627689233</v>
      </c>
      <c r="N55" s="425"/>
      <c r="O55" s="426" t="s">
        <v>298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69"/>
      <c r="L73" s="369"/>
      <c r="M73" s="369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69"/>
      <c r="K74" s="369"/>
      <c r="L74" s="369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69"/>
      <c r="L75" s="369"/>
      <c r="M75" s="369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69"/>
      <c r="K76" s="369"/>
      <c r="L76" s="369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69"/>
      <c r="L77" s="369"/>
      <c r="M77" s="369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69"/>
      <c r="K78" s="369"/>
      <c r="L78" s="369"/>
      <c r="M78" s="238"/>
      <c r="N78" s="238"/>
      <c r="O78" s="238"/>
    </row>
    <row r="79" spans="3:15">
      <c r="J79" s="238"/>
      <c r="K79" s="369"/>
      <c r="L79" s="369"/>
      <c r="M79" s="369"/>
      <c r="N79" s="238"/>
      <c r="O79" s="238"/>
    </row>
    <row r="80" spans="3:15">
      <c r="J80" s="369"/>
      <c r="K80" s="369"/>
      <c r="L80" s="369"/>
      <c r="M80" s="238"/>
      <c r="N80" s="238"/>
      <c r="O80" s="238"/>
    </row>
    <row r="81" spans="10:15">
      <c r="J81" s="238"/>
      <c r="K81" s="369"/>
      <c r="L81" s="369"/>
      <c r="M81" s="369"/>
      <c r="N81" s="238"/>
      <c r="O81" s="238"/>
    </row>
    <row r="82" spans="10:15">
      <c r="J82" s="369"/>
      <c r="K82" s="369"/>
      <c r="L82" s="369"/>
      <c r="M82" s="238"/>
      <c r="N82" s="238"/>
      <c r="O82" s="238"/>
    </row>
    <row r="83" spans="10:15">
      <c r="J83" s="238"/>
      <c r="K83" s="369"/>
      <c r="L83" s="369"/>
      <c r="M83" s="369"/>
      <c r="N83" s="238"/>
      <c r="O83" s="238"/>
    </row>
    <row r="84" spans="10:15">
      <c r="J84" s="369"/>
      <c r="K84" s="369"/>
      <c r="L84" s="369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69"/>
      <c r="L86" s="369"/>
      <c r="M86" s="369"/>
      <c r="N86" s="238"/>
      <c r="O86" s="238"/>
    </row>
    <row r="87" spans="10:15">
      <c r="J87" s="369"/>
      <c r="K87" s="369"/>
      <c r="L87" s="369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69" spans="2:2" ht="15.75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L19" sqref="L19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>
      <c r="B3" s="434"/>
      <c r="C3" s="434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75">
      <c r="B4" s="434"/>
      <c r="C4" s="434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36"/>
      <c r="C6" s="436"/>
      <c r="D6" s="436"/>
      <c r="E6" s="436"/>
      <c r="F6" s="436"/>
      <c r="G6" s="436"/>
      <c r="H6" s="436"/>
      <c r="I6" s="436"/>
      <c r="L6" s="1"/>
      <c r="M6" s="1"/>
      <c r="N6" s="1"/>
      <c r="O6" s="1"/>
      <c r="P6" s="1"/>
      <c r="Q6" s="1"/>
      <c r="R6" s="1"/>
    </row>
    <row r="7" spans="2:18" ht="21">
      <c r="B7" s="436"/>
      <c r="C7" s="436"/>
      <c r="D7" s="436"/>
      <c r="E7" s="436"/>
      <c r="F7" s="436"/>
      <c r="G7" s="436"/>
      <c r="H7" s="436"/>
      <c r="I7" s="436"/>
      <c r="K7" s="435" t="s">
        <v>190</v>
      </c>
      <c r="L7" s="435"/>
      <c r="M7" s="435"/>
      <c r="N7" s="435"/>
      <c r="O7" s="435"/>
      <c r="P7" s="435"/>
      <c r="Q7" s="435"/>
      <c r="R7" s="435"/>
    </row>
    <row r="8" spans="2:18" ht="21">
      <c r="B8" s="437"/>
      <c r="C8" s="437"/>
      <c r="D8" s="437"/>
      <c r="E8" s="437"/>
      <c r="F8" s="437"/>
      <c r="G8" s="437"/>
      <c r="H8" s="437"/>
      <c r="I8" s="437"/>
      <c r="K8" s="435" t="s">
        <v>107</v>
      </c>
      <c r="L8" s="435"/>
      <c r="M8" s="435"/>
      <c r="N8" s="435"/>
      <c r="O8" s="435"/>
      <c r="P8" s="435"/>
      <c r="Q8" s="435"/>
      <c r="R8" s="435"/>
    </row>
    <row r="9" spans="2:18" ht="21">
      <c r="B9" s="438"/>
      <c r="C9" s="438"/>
      <c r="D9" s="438"/>
      <c r="E9" s="438"/>
      <c r="F9" s="438"/>
      <c r="G9" s="438"/>
      <c r="H9" s="438"/>
      <c r="I9" s="438"/>
      <c r="K9" s="435" t="s">
        <v>108</v>
      </c>
      <c r="L9" s="435"/>
      <c r="M9" s="435"/>
      <c r="N9" s="435"/>
      <c r="O9" s="435"/>
      <c r="P9" s="435"/>
      <c r="Q9" s="435"/>
      <c r="R9" s="435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5" t="s">
        <v>300</v>
      </c>
      <c r="L10" s="435"/>
      <c r="M10" s="435"/>
      <c r="N10" s="435"/>
      <c r="O10" s="435"/>
      <c r="P10" s="435"/>
      <c r="Q10" s="435"/>
      <c r="R10" s="435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>
      <c r="B12" s="115"/>
      <c r="C12" s="298" t="s">
        <v>191</v>
      </c>
      <c r="D12" s="299" t="s">
        <v>192</v>
      </c>
      <c r="E12" s="299" t="s">
        <v>192</v>
      </c>
      <c r="F12" s="116">
        <v>45992</v>
      </c>
      <c r="G12" s="116">
        <v>45992</v>
      </c>
      <c r="H12" s="116">
        <v>45992</v>
      </c>
      <c r="I12" s="117" t="s">
        <v>301</v>
      </c>
      <c r="J12" s="118"/>
      <c r="K12" s="119" t="s">
        <v>302</v>
      </c>
      <c r="L12" s="300" t="s">
        <v>300</v>
      </c>
      <c r="M12" s="116" t="s">
        <v>300</v>
      </c>
      <c r="N12" s="121" t="s">
        <v>300</v>
      </c>
      <c r="O12" s="245" t="s">
        <v>193</v>
      </c>
      <c r="P12" s="245" t="s">
        <v>193</v>
      </c>
      <c r="Q12" s="430" t="s">
        <v>194</v>
      </c>
      <c r="R12" s="432" t="s">
        <v>109</v>
      </c>
    </row>
    <row r="13" spans="2:18" ht="15.75" customHeight="1" thickBot="1">
      <c r="B13" s="122" t="s">
        <v>114</v>
      </c>
      <c r="C13" s="301" t="s">
        <v>195</v>
      </c>
      <c r="D13" s="302">
        <v>45962</v>
      </c>
      <c r="E13" s="302">
        <v>45992</v>
      </c>
      <c r="F13" s="123">
        <v>45962</v>
      </c>
      <c r="G13" s="123">
        <v>45627</v>
      </c>
      <c r="H13" s="123">
        <v>45627</v>
      </c>
      <c r="I13" s="124" t="s">
        <v>303</v>
      </c>
      <c r="J13" s="118"/>
      <c r="K13" s="125" t="s">
        <v>242</v>
      </c>
      <c r="L13" s="127" t="s">
        <v>241</v>
      </c>
      <c r="M13" s="127" t="s">
        <v>241</v>
      </c>
      <c r="N13" s="128" t="s">
        <v>295</v>
      </c>
      <c r="O13" s="254" t="s">
        <v>300</v>
      </c>
      <c r="P13" s="254" t="s">
        <v>295</v>
      </c>
      <c r="Q13" s="431"/>
      <c r="R13" s="433"/>
    </row>
    <row r="14" spans="2:18" ht="23.25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25">
      <c r="B15" s="311" t="s">
        <v>196</v>
      </c>
      <c r="C15" s="312">
        <v>0.73516999999999999</v>
      </c>
      <c r="D15" s="146">
        <v>203.57715956301527</v>
      </c>
      <c r="E15" s="146">
        <v>204.11772237391395</v>
      </c>
      <c r="F15" s="146">
        <v>0.26553215108169326</v>
      </c>
      <c r="G15" s="147">
        <v>6.1011577391887561</v>
      </c>
      <c r="H15" s="147">
        <v>6.1011577391887561</v>
      </c>
      <c r="I15" s="148">
        <v>6.3926508075681676</v>
      </c>
      <c r="J15" s="118"/>
      <c r="K15" s="305">
        <v>6.3926508075681676</v>
      </c>
      <c r="L15" s="306">
        <v>6.1011577391887561</v>
      </c>
      <c r="M15" s="306">
        <v>6.1011577391887561</v>
      </c>
      <c r="N15" s="307">
        <v>0.26553215108169326</v>
      </c>
      <c r="O15" s="308">
        <v>204.11772237391395</v>
      </c>
      <c r="P15" s="308">
        <v>203.57715956301527</v>
      </c>
      <c r="Q15" s="313">
        <v>0.73516999999999999</v>
      </c>
      <c r="R15" s="314" t="s">
        <v>197</v>
      </c>
    </row>
    <row r="16" spans="2:18" ht="23.25">
      <c r="B16" s="311" t="s">
        <v>198</v>
      </c>
      <c r="C16" s="312">
        <v>0.26483000000000001</v>
      </c>
      <c r="D16" s="146">
        <v>151.47660617241101</v>
      </c>
      <c r="E16" s="146">
        <v>151.76572509419449</v>
      </c>
      <c r="F16" s="146">
        <v>0.19086704481245942</v>
      </c>
      <c r="G16" s="147">
        <v>0.78734248744487534</v>
      </c>
      <c r="H16" s="147">
        <v>0.78734248744487534</v>
      </c>
      <c r="I16" s="148">
        <v>1.6866408036181557</v>
      </c>
      <c r="J16" s="118"/>
      <c r="K16" s="305">
        <v>1.6866408036181557</v>
      </c>
      <c r="L16" s="306">
        <v>0.78734248744487534</v>
      </c>
      <c r="M16" s="306">
        <v>0.78734248744487534</v>
      </c>
      <c r="N16" s="307">
        <v>0.19086704481245942</v>
      </c>
      <c r="O16" s="308">
        <v>151.76572509419449</v>
      </c>
      <c r="P16" s="308">
        <v>151.47660617241101</v>
      </c>
      <c r="Q16" s="313">
        <v>0.26483000000000001</v>
      </c>
      <c r="R16" s="314" t="s">
        <v>199</v>
      </c>
    </row>
    <row r="17" spans="2:18" ht="23.25">
      <c r="B17" s="315" t="s">
        <v>53</v>
      </c>
      <c r="C17" s="312">
        <v>1</v>
      </c>
      <c r="D17" s="146">
        <v>189.77937000858154</v>
      </c>
      <c r="E17" s="146">
        <v>190.25334293432587</v>
      </c>
      <c r="F17" s="316">
        <v>0.24974944627695894</v>
      </c>
      <c r="G17" s="317">
        <v>4.9324155735975372</v>
      </c>
      <c r="H17" s="317">
        <v>4.9324155735975372</v>
      </c>
      <c r="I17" s="318">
        <v>5.345386639104599</v>
      </c>
      <c r="J17" s="118"/>
      <c r="K17" s="319">
        <v>5.345386639104599</v>
      </c>
      <c r="L17" s="320">
        <v>4.9324155735975372</v>
      </c>
      <c r="M17" s="320">
        <v>4.9324155735975372</v>
      </c>
      <c r="N17" s="321">
        <v>0.24974944627695894</v>
      </c>
      <c r="O17" s="322">
        <v>190.25334293432587</v>
      </c>
      <c r="P17" s="322">
        <v>189.77937000858154</v>
      </c>
      <c r="Q17" s="323">
        <v>1</v>
      </c>
      <c r="R17" s="324" t="s">
        <v>200</v>
      </c>
    </row>
    <row r="18" spans="2:18" ht="23.25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25">
      <c r="B19" s="315" t="s">
        <v>201</v>
      </c>
      <c r="C19" s="312">
        <v>0.26216</v>
      </c>
      <c r="D19" s="146">
        <v>208.71969933161691</v>
      </c>
      <c r="E19" s="146">
        <v>208.27036215865886</v>
      </c>
      <c r="F19" s="316">
        <v>-0.21528258923185772</v>
      </c>
      <c r="G19" s="317">
        <v>6.1428199010227225</v>
      </c>
      <c r="H19" s="317">
        <v>6.1428199010227225</v>
      </c>
      <c r="I19" s="318">
        <v>6.432276051532182</v>
      </c>
      <c r="J19" s="118"/>
      <c r="K19" s="319">
        <v>6.432276051532182</v>
      </c>
      <c r="L19" s="320">
        <v>6.1428199010227225</v>
      </c>
      <c r="M19" s="320">
        <v>6.1428199010227225</v>
      </c>
      <c r="N19" s="321">
        <v>-0.21528258923185772</v>
      </c>
      <c r="O19" s="322">
        <v>208.27036215865886</v>
      </c>
      <c r="P19" s="322">
        <v>208.71969933161691</v>
      </c>
      <c r="Q19" s="323">
        <v>0.26216</v>
      </c>
      <c r="R19" s="324" t="s">
        <v>202</v>
      </c>
    </row>
    <row r="20" spans="2:18" ht="23.25">
      <c r="B20" s="311" t="s">
        <v>203</v>
      </c>
      <c r="C20" s="312">
        <v>0.20977999999999999</v>
      </c>
      <c r="D20" s="146">
        <v>230.48633058464014</v>
      </c>
      <c r="E20" s="146">
        <v>229.90692114499669</v>
      </c>
      <c r="F20" s="146">
        <v>-0.25138559765074397</v>
      </c>
      <c r="G20" s="147">
        <v>6.9615512609539909</v>
      </c>
      <c r="H20" s="147">
        <v>6.9615512609539909</v>
      </c>
      <c r="I20" s="148">
        <v>7.2613186920687189</v>
      </c>
      <c r="J20" s="118"/>
      <c r="K20" s="305">
        <v>7.2613186920687189</v>
      </c>
      <c r="L20" s="306">
        <v>6.9615512609539909</v>
      </c>
      <c r="M20" s="306">
        <v>6.9615512609539909</v>
      </c>
      <c r="N20" s="307">
        <v>-0.25138559765074397</v>
      </c>
      <c r="O20" s="308">
        <v>229.90692114499669</v>
      </c>
      <c r="P20" s="308">
        <v>230.48633058464014</v>
      </c>
      <c r="Q20" s="313">
        <v>0.20977999999999999</v>
      </c>
      <c r="R20" s="314" t="s">
        <v>204</v>
      </c>
    </row>
    <row r="21" spans="2:18" ht="23.25">
      <c r="B21" s="311" t="s">
        <v>205</v>
      </c>
      <c r="C21" s="312">
        <v>5.2380000000000003E-2</v>
      </c>
      <c r="D21" s="146">
        <v>121.54513071269339</v>
      </c>
      <c r="E21" s="146">
        <v>121.61672824964863</v>
      </c>
      <c r="F21" s="146">
        <v>5.8906133495773005E-2</v>
      </c>
      <c r="G21" s="147">
        <v>0.32854497642567093</v>
      </c>
      <c r="H21" s="147">
        <v>0.32854497642567093</v>
      </c>
      <c r="I21" s="148">
        <v>0.65592177291717846</v>
      </c>
      <c r="J21" s="118"/>
      <c r="K21" s="305">
        <v>0.65592177291717846</v>
      </c>
      <c r="L21" s="306">
        <v>0.32854497642567093</v>
      </c>
      <c r="M21" s="306">
        <v>0.32854497642567093</v>
      </c>
      <c r="N21" s="307">
        <v>5.8906133495773005E-2</v>
      </c>
      <c r="O21" s="308">
        <v>121.61672824964863</v>
      </c>
      <c r="P21" s="308">
        <v>121.54513071269339</v>
      </c>
      <c r="Q21" s="313">
        <v>5.2380000000000003E-2</v>
      </c>
      <c r="R21" s="314" t="s">
        <v>206</v>
      </c>
    </row>
    <row r="22" spans="2:18" ht="23.25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25">
      <c r="B23" s="315" t="s">
        <v>207</v>
      </c>
      <c r="C23" s="312">
        <v>0.73784000000000005</v>
      </c>
      <c r="D23" s="146">
        <v>183.04973115012044</v>
      </c>
      <c r="E23" s="146">
        <v>183.85176297139196</v>
      </c>
      <c r="F23" s="316">
        <v>0.43814968546103117</v>
      </c>
      <c r="G23" s="317">
        <v>4.4529862282366883</v>
      </c>
      <c r="H23" s="317">
        <v>4.4529862282366883</v>
      </c>
      <c r="I23" s="318">
        <v>4.9126807221726798</v>
      </c>
      <c r="J23" s="118"/>
      <c r="K23" s="319">
        <v>4.9126807221726798</v>
      </c>
      <c r="L23" s="320">
        <v>4.4529862282366883</v>
      </c>
      <c r="M23" s="320">
        <v>4.4529862282366883</v>
      </c>
      <c r="N23" s="321">
        <v>0.43814968546103117</v>
      </c>
      <c r="O23" s="322">
        <v>183.85176297139196</v>
      </c>
      <c r="P23" s="322">
        <v>183.04973115012044</v>
      </c>
      <c r="Q23" s="323">
        <v>0.73784000000000005</v>
      </c>
      <c r="R23" s="324" t="s">
        <v>208</v>
      </c>
    </row>
    <row r="24" spans="2:18" ht="23.25">
      <c r="B24" s="311" t="s">
        <v>203</v>
      </c>
      <c r="C24" s="312">
        <v>0.52539000000000002</v>
      </c>
      <c r="D24" s="146">
        <v>192.83274894058914</v>
      </c>
      <c r="E24" s="146">
        <v>193.82049913365861</v>
      </c>
      <c r="F24" s="146">
        <v>0.51223155739681392</v>
      </c>
      <c r="G24" s="147">
        <v>5.6984659821692096</v>
      </c>
      <c r="H24" s="147">
        <v>5.6984659821692096</v>
      </c>
      <c r="I24" s="148">
        <v>5.9833250361388535</v>
      </c>
      <c r="J24" s="118"/>
      <c r="K24" s="305">
        <v>5.9833250361388535</v>
      </c>
      <c r="L24" s="306">
        <v>5.6984659821692096</v>
      </c>
      <c r="M24" s="306">
        <v>5.6984659821692096</v>
      </c>
      <c r="N24" s="307">
        <v>0.51223155739681392</v>
      </c>
      <c r="O24" s="308">
        <v>193.82049913365861</v>
      </c>
      <c r="P24" s="308">
        <v>192.83274894058914</v>
      </c>
      <c r="Q24" s="313">
        <v>0.52539000000000002</v>
      </c>
      <c r="R24" s="314" t="s">
        <v>209</v>
      </c>
    </row>
    <row r="25" spans="2:18" ht="23.25">
      <c r="B25" s="311" t="s">
        <v>205</v>
      </c>
      <c r="C25" s="312">
        <v>0.21245</v>
      </c>
      <c r="D25" s="146">
        <v>158.85627519844073</v>
      </c>
      <c r="E25" s="146">
        <v>159.19902448095522</v>
      </c>
      <c r="F25" s="146">
        <v>0.21576061889045928</v>
      </c>
      <c r="G25" s="147">
        <v>0.87422621155670566</v>
      </c>
      <c r="H25" s="147">
        <v>0.87422621155670566</v>
      </c>
      <c r="I25" s="148">
        <v>1.8838420227823116</v>
      </c>
      <c r="J25" s="118"/>
      <c r="K25" s="305">
        <v>1.8838420227823116</v>
      </c>
      <c r="L25" s="306">
        <v>0.87422621155670566</v>
      </c>
      <c r="M25" s="306">
        <v>0.87422621155670566</v>
      </c>
      <c r="N25" s="307">
        <v>0.21576061889045928</v>
      </c>
      <c r="O25" s="308">
        <v>159.19902448095522</v>
      </c>
      <c r="P25" s="308">
        <v>158.85627519844073</v>
      </c>
      <c r="Q25" s="313">
        <v>0.21245</v>
      </c>
      <c r="R25" s="314" t="s">
        <v>206</v>
      </c>
    </row>
    <row r="26" spans="2:18" ht="24" thickBot="1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>
      <c r="K32" s="238"/>
      <c r="L32" s="369"/>
      <c r="M32" s="369"/>
      <c r="N32" s="369"/>
      <c r="O32" s="369"/>
      <c r="P32" s="369"/>
      <c r="Q32" s="238"/>
      <c r="R32" s="238"/>
    </row>
    <row r="33" spans="11:18">
      <c r="K33" s="369"/>
      <c r="L33" s="369"/>
      <c r="M33" s="369"/>
      <c r="N33" s="238"/>
      <c r="O33" s="238"/>
      <c r="P33" s="238"/>
      <c r="Q33" s="238"/>
      <c r="R33" s="238"/>
    </row>
    <row r="34" spans="11:18">
      <c r="K34" s="238"/>
      <c r="L34" s="369"/>
      <c r="M34" s="369"/>
      <c r="N34" s="369"/>
      <c r="O34" s="369"/>
      <c r="P34" s="369"/>
      <c r="Q34" s="238"/>
      <c r="R34" s="238"/>
    </row>
    <row r="35" spans="11:18">
      <c r="K35" s="369"/>
      <c r="L35" s="369"/>
      <c r="M35" s="369"/>
      <c r="N35" s="238"/>
      <c r="O35" s="238"/>
      <c r="P35" s="238"/>
      <c r="Q35" s="238"/>
      <c r="R35" s="238"/>
    </row>
    <row r="36" spans="11:18">
      <c r="K36" s="238"/>
      <c r="L36" s="369"/>
      <c r="M36" s="369"/>
      <c r="N36" s="369"/>
      <c r="O36" s="369"/>
      <c r="P36" s="369"/>
      <c r="Q36" s="238"/>
      <c r="R36" s="238"/>
    </row>
    <row r="37" spans="11:18">
      <c r="K37" s="369"/>
      <c r="L37" s="369"/>
      <c r="M37" s="369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69"/>
      <c r="M39" s="369"/>
      <c r="N39" s="369"/>
      <c r="O39" s="369"/>
      <c r="P39" s="369"/>
      <c r="Q39" s="238"/>
      <c r="R39" s="238"/>
    </row>
    <row r="40" spans="11:18">
      <c r="K40" s="369"/>
      <c r="L40" s="369"/>
      <c r="M40" s="369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5" zoomScaleNormal="75" workbookViewId="0">
      <selection activeCell="J23" sqref="J23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4"/>
      <c r="C3" s="434"/>
      <c r="D3" s="7"/>
      <c r="E3" s="7"/>
      <c r="F3" s="7"/>
      <c r="G3" s="7"/>
      <c r="H3" s="2"/>
      <c r="N3" s="105"/>
    </row>
    <row r="4" spans="2:14" ht="15.75">
      <c r="B4" s="434"/>
      <c r="C4" s="434"/>
      <c r="D4" s="7"/>
      <c r="E4" s="7"/>
      <c r="F4" s="7"/>
      <c r="G4" s="7"/>
      <c r="H4" s="2"/>
      <c r="N4" s="106"/>
    </row>
    <row r="5" spans="2:14" ht="18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75">
      <c r="B6" s="436" t="s">
        <v>61</v>
      </c>
      <c r="C6" s="436"/>
      <c r="D6" s="436"/>
      <c r="E6" s="436"/>
      <c r="F6" s="436"/>
      <c r="G6" s="436"/>
      <c r="H6" s="2"/>
      <c r="I6" s="2"/>
    </row>
    <row r="7" spans="2:14" ht="21">
      <c r="B7" s="436"/>
      <c r="C7" s="436"/>
      <c r="D7" s="436"/>
      <c r="E7" s="436"/>
      <c r="F7" s="436"/>
      <c r="G7" s="436"/>
      <c r="H7" s="2"/>
      <c r="I7" s="435" t="s">
        <v>210</v>
      </c>
      <c r="J7" s="435"/>
      <c r="K7" s="435"/>
      <c r="L7" s="435"/>
      <c r="M7" s="435"/>
      <c r="N7" s="435"/>
    </row>
    <row r="8" spans="2:14" ht="21">
      <c r="B8" s="437" t="s">
        <v>211</v>
      </c>
      <c r="C8" s="437"/>
      <c r="D8" s="437"/>
      <c r="E8" s="437"/>
      <c r="F8" s="437"/>
      <c r="G8" s="437"/>
      <c r="H8" s="2"/>
      <c r="I8" s="435" t="s">
        <v>107</v>
      </c>
      <c r="J8" s="435"/>
      <c r="K8" s="435"/>
      <c r="L8" s="435"/>
      <c r="M8" s="435"/>
      <c r="N8" s="435"/>
    </row>
    <row r="9" spans="2:14" ht="21">
      <c r="B9" s="438" t="s">
        <v>113</v>
      </c>
      <c r="C9" s="438"/>
      <c r="D9" s="438"/>
      <c r="E9" s="438"/>
      <c r="F9" s="438"/>
      <c r="G9" s="438"/>
      <c r="H9" s="2"/>
      <c r="I9" s="435"/>
      <c r="J9" s="435"/>
      <c r="K9" s="435"/>
      <c r="L9" s="435"/>
      <c r="M9" s="435"/>
      <c r="N9" s="435"/>
    </row>
    <row r="10" spans="2:14" ht="21">
      <c r="B10" s="109"/>
      <c r="C10" s="110" t="s">
        <v>299</v>
      </c>
      <c r="D10" s="110">
        <v>2025</v>
      </c>
      <c r="E10" s="109"/>
      <c r="F10" s="109"/>
      <c r="G10" s="109"/>
      <c r="H10" s="2"/>
      <c r="I10" s="435" t="s">
        <v>300</v>
      </c>
      <c r="J10" s="435"/>
      <c r="K10" s="435"/>
      <c r="L10" s="435"/>
      <c r="M10" s="435"/>
      <c r="N10" s="435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298" t="s">
        <v>191</v>
      </c>
      <c r="D12" s="116">
        <v>45992</v>
      </c>
      <c r="E12" s="116">
        <v>45992</v>
      </c>
      <c r="F12" s="116">
        <v>45992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0" t="s">
        <v>194</v>
      </c>
      <c r="N12" s="432" t="s">
        <v>109</v>
      </c>
    </row>
    <row r="13" spans="2:14" ht="15.75" customHeight="1" thickBot="1">
      <c r="B13" s="122" t="s">
        <v>114</v>
      </c>
      <c r="C13" s="301" t="s">
        <v>195</v>
      </c>
      <c r="D13" s="123">
        <v>45962</v>
      </c>
      <c r="E13" s="123">
        <v>45627</v>
      </c>
      <c r="F13" s="123">
        <v>45627</v>
      </c>
      <c r="G13" s="124" t="s">
        <v>303</v>
      </c>
      <c r="H13" s="118"/>
      <c r="I13" s="125" t="s">
        <v>242</v>
      </c>
      <c r="J13" s="127" t="s">
        <v>241</v>
      </c>
      <c r="K13" s="127" t="s">
        <v>241</v>
      </c>
      <c r="L13" s="128" t="s">
        <v>295</v>
      </c>
      <c r="M13" s="431"/>
      <c r="N13" s="433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>
      <c r="B16" s="345" t="s">
        <v>212</v>
      </c>
      <c r="C16" s="346">
        <v>28063</v>
      </c>
      <c r="D16" s="197">
        <v>-0.21528258923186883</v>
      </c>
      <c r="E16" s="197">
        <v>6.1428199010227225</v>
      </c>
      <c r="F16" s="197">
        <v>6.1428199010227225</v>
      </c>
      <c r="G16" s="198">
        <v>6.4322760515321153</v>
      </c>
      <c r="H16" s="118"/>
      <c r="I16" s="347">
        <v>6.4322760515321153</v>
      </c>
      <c r="J16" s="348">
        <v>6.1428199010227225</v>
      </c>
      <c r="K16" s="348">
        <v>6.1428199010227225</v>
      </c>
      <c r="L16" s="349">
        <v>-0.21528258923186883</v>
      </c>
      <c r="M16" s="350">
        <v>28063</v>
      </c>
      <c r="N16" s="351" t="s">
        <v>213</v>
      </c>
    </row>
    <row r="17" spans="2:14" ht="20.25">
      <c r="B17" s="346" t="s">
        <v>214</v>
      </c>
      <c r="C17" s="346">
        <v>13940</v>
      </c>
      <c r="D17" s="197">
        <v>-0.24060410457961146</v>
      </c>
      <c r="E17" s="197">
        <v>11.243434809494612</v>
      </c>
      <c r="F17" s="197">
        <v>11.243434809494612</v>
      </c>
      <c r="G17" s="198">
        <v>13.062823558836767</v>
      </c>
      <c r="H17" s="118"/>
      <c r="I17" s="352">
        <v>13.062823558836767</v>
      </c>
      <c r="J17" s="353">
        <v>11.243434809494612</v>
      </c>
      <c r="K17" s="353">
        <v>11.243434809494612</v>
      </c>
      <c r="L17" s="354">
        <v>-0.24060410457961146</v>
      </c>
      <c r="M17" s="355">
        <v>13940</v>
      </c>
      <c r="N17" s="356" t="s">
        <v>215</v>
      </c>
    </row>
    <row r="18" spans="2:14" ht="20.25">
      <c r="B18" s="346" t="s">
        <v>216</v>
      </c>
      <c r="C18" s="346">
        <v>14123</v>
      </c>
      <c r="D18" s="197">
        <v>-0.17979969903564319</v>
      </c>
      <c r="E18" s="197">
        <v>-0.26153644368683837</v>
      </c>
      <c r="F18" s="197">
        <v>-0.26153644368683837</v>
      </c>
      <c r="G18" s="198">
        <v>-1.4292745444343002</v>
      </c>
      <c r="H18" s="118"/>
      <c r="I18" s="352">
        <v>-1.4292745444343002</v>
      </c>
      <c r="J18" s="353">
        <v>-0.26153644368683837</v>
      </c>
      <c r="K18" s="353">
        <v>-0.26153644368683837</v>
      </c>
      <c r="L18" s="354">
        <v>-0.17979969903564319</v>
      </c>
      <c r="M18" s="355">
        <v>14123</v>
      </c>
      <c r="N18" s="356" t="s">
        <v>217</v>
      </c>
    </row>
    <row r="19" spans="2:14" ht="21">
      <c r="B19" s="345" t="s">
        <v>218</v>
      </c>
      <c r="C19" s="346">
        <v>71937</v>
      </c>
      <c r="D19" s="197">
        <v>0.43814968546096456</v>
      </c>
      <c r="E19" s="197">
        <v>4.4529862282366661</v>
      </c>
      <c r="F19" s="197">
        <v>4.4529862282366661</v>
      </c>
      <c r="G19" s="198">
        <v>4.9126807221726798</v>
      </c>
      <c r="H19" s="118"/>
      <c r="I19" s="347">
        <v>4.9126807221726798</v>
      </c>
      <c r="J19" s="348">
        <v>4.4529862282366661</v>
      </c>
      <c r="K19" s="348">
        <v>4.4529862282366661</v>
      </c>
      <c r="L19" s="349">
        <v>0.43814968546096456</v>
      </c>
      <c r="M19" s="350">
        <v>71937</v>
      </c>
      <c r="N19" s="351" t="s">
        <v>208</v>
      </c>
    </row>
    <row r="20" spans="2:14" ht="20.25">
      <c r="B20" s="346" t="s">
        <v>219</v>
      </c>
      <c r="C20" s="346">
        <v>36582</v>
      </c>
      <c r="D20" s="197">
        <v>0.52060073235249416</v>
      </c>
      <c r="E20" s="197">
        <v>4.8931123822772538</v>
      </c>
      <c r="F20" s="197">
        <v>4.8931123822772538</v>
      </c>
      <c r="G20" s="198">
        <v>5.193168670750703</v>
      </c>
      <c r="H20" s="118"/>
      <c r="I20" s="357">
        <v>5.193168670750703</v>
      </c>
      <c r="J20" s="358">
        <v>4.8931123822772538</v>
      </c>
      <c r="K20" s="358">
        <v>4.8931123822772538</v>
      </c>
      <c r="L20" s="359">
        <v>0.52060073235249416</v>
      </c>
      <c r="M20" s="360">
        <v>36582</v>
      </c>
      <c r="N20" s="361" t="s">
        <v>220</v>
      </c>
    </row>
    <row r="21" spans="2:14" ht="20.25">
      <c r="B21" s="346" t="s">
        <v>221</v>
      </c>
      <c r="C21" s="346">
        <v>8335</v>
      </c>
      <c r="D21" s="197">
        <v>1.7046441414329427</v>
      </c>
      <c r="E21" s="197">
        <v>9.1288804718167462</v>
      </c>
      <c r="F21" s="197">
        <v>9.1288804718167462</v>
      </c>
      <c r="G21" s="198">
        <v>9.3985859869569754</v>
      </c>
      <c r="H21" s="118"/>
      <c r="I21" s="352">
        <v>9.3985859869569754</v>
      </c>
      <c r="J21" s="353">
        <v>9.1288804718167462</v>
      </c>
      <c r="K21" s="353">
        <v>9.1288804718167462</v>
      </c>
      <c r="L21" s="354">
        <v>1.7046441414329427</v>
      </c>
      <c r="M21" s="355">
        <v>8335</v>
      </c>
      <c r="N21" s="356" t="s">
        <v>222</v>
      </c>
    </row>
    <row r="22" spans="2:14" ht="20.25">
      <c r="B22" s="346" t="s">
        <v>223</v>
      </c>
      <c r="C22" s="346">
        <v>2560</v>
      </c>
      <c r="D22" s="197">
        <v>3.2188480576667011E-2</v>
      </c>
      <c r="E22" s="197">
        <v>3.8290169846438848</v>
      </c>
      <c r="F22" s="197">
        <v>3.8290169846438848</v>
      </c>
      <c r="G22" s="198">
        <v>4.6543125493035298</v>
      </c>
      <c r="H22" s="118"/>
      <c r="I22" s="352">
        <v>4.6543125493035298</v>
      </c>
      <c r="J22" s="353">
        <v>3.8290169846438848</v>
      </c>
      <c r="K22" s="353">
        <v>3.8290169846438848</v>
      </c>
      <c r="L22" s="354">
        <v>3.2188480576667011E-2</v>
      </c>
      <c r="M22" s="355">
        <v>2560</v>
      </c>
      <c r="N22" s="356" t="s">
        <v>224</v>
      </c>
    </row>
    <row r="23" spans="2:14" ht="20.25">
      <c r="B23" s="346" t="s">
        <v>225</v>
      </c>
      <c r="C23" s="346">
        <v>7287</v>
      </c>
      <c r="D23" s="197">
        <v>0.21793001180487881</v>
      </c>
      <c r="E23" s="197">
        <v>5.083826060863772</v>
      </c>
      <c r="F23" s="197">
        <v>5.083826060863772</v>
      </c>
      <c r="G23" s="198">
        <v>5.1808594811626252</v>
      </c>
      <c r="H23" s="118"/>
      <c r="I23" s="352">
        <v>5.1808594811626252</v>
      </c>
      <c r="J23" s="353">
        <v>5.083826060863772</v>
      </c>
      <c r="K23" s="353">
        <v>5.083826060863772</v>
      </c>
      <c r="L23" s="354">
        <v>0.21793001180487881</v>
      </c>
      <c r="M23" s="355">
        <v>7287</v>
      </c>
      <c r="N23" s="356" t="s">
        <v>226</v>
      </c>
    </row>
    <row r="24" spans="2:14" ht="20.25">
      <c r="B24" s="346" t="s">
        <v>227</v>
      </c>
      <c r="C24" s="346">
        <v>1598</v>
      </c>
      <c r="D24" s="197">
        <v>0.24291025391183219</v>
      </c>
      <c r="E24" s="197">
        <v>4.2570428524051573</v>
      </c>
      <c r="F24" s="197">
        <v>4.2570428524051573</v>
      </c>
      <c r="G24" s="198">
        <v>4.25220867102023</v>
      </c>
      <c r="H24" s="118"/>
      <c r="I24" s="352">
        <v>4.25220867102023</v>
      </c>
      <c r="J24" s="353">
        <v>4.2570428524051573</v>
      </c>
      <c r="K24" s="353">
        <v>4.2570428524051573</v>
      </c>
      <c r="L24" s="354">
        <v>0.24291025391183219</v>
      </c>
      <c r="M24" s="355">
        <v>1598</v>
      </c>
      <c r="N24" s="356" t="s">
        <v>228</v>
      </c>
    </row>
    <row r="25" spans="2:14" ht="20.25">
      <c r="B25" s="346" t="s">
        <v>229</v>
      </c>
      <c r="C25" s="346">
        <v>16802</v>
      </c>
      <c r="D25" s="197">
        <v>0.12244156760237157</v>
      </c>
      <c r="E25" s="197">
        <v>2.6696859949504326</v>
      </c>
      <c r="F25" s="197">
        <v>2.6696859949504326</v>
      </c>
      <c r="G25" s="198">
        <v>3.1711997832198024</v>
      </c>
      <c r="H25" s="118"/>
      <c r="I25" s="352">
        <v>3.1711997832198024</v>
      </c>
      <c r="J25" s="353">
        <v>2.6696859949504326</v>
      </c>
      <c r="K25" s="353">
        <v>2.6696859949504326</v>
      </c>
      <c r="L25" s="354">
        <v>0.12244156760237157</v>
      </c>
      <c r="M25" s="355">
        <v>16802</v>
      </c>
      <c r="N25" s="356" t="s">
        <v>230</v>
      </c>
    </row>
    <row r="26" spans="2:14" ht="20.25">
      <c r="B26" s="346" t="s">
        <v>231</v>
      </c>
      <c r="C26" s="346">
        <v>35355</v>
      </c>
      <c r="D26" s="197">
        <v>0.34268518465447873</v>
      </c>
      <c r="E26" s="197">
        <v>3.9470944195486135</v>
      </c>
      <c r="F26" s="197">
        <v>3.9470944195486135</v>
      </c>
      <c r="G26" s="198">
        <v>4.5916735943922538</v>
      </c>
      <c r="H26" s="118"/>
      <c r="I26" s="357">
        <v>4.5916735943922538</v>
      </c>
      <c r="J26" s="358">
        <v>3.9470944195486135</v>
      </c>
      <c r="K26" s="358">
        <v>3.9470944195486135</v>
      </c>
      <c r="L26" s="359">
        <v>0.34268518465447873</v>
      </c>
      <c r="M26" s="360">
        <v>35355</v>
      </c>
      <c r="N26" s="361" t="s">
        <v>232</v>
      </c>
    </row>
    <row r="27" spans="2:14" ht="20.25">
      <c r="B27" s="346" t="s">
        <v>233</v>
      </c>
      <c r="C27" s="346">
        <v>12377</v>
      </c>
      <c r="D27" s="197">
        <v>0.44453894411522477</v>
      </c>
      <c r="E27" s="197">
        <v>0.19928788376781803</v>
      </c>
      <c r="F27" s="197">
        <v>0.19928788376781803</v>
      </c>
      <c r="G27" s="198">
        <v>0.41515133106821978</v>
      </c>
      <c r="H27" s="118"/>
      <c r="I27" s="352">
        <v>0.41515133106821978</v>
      </c>
      <c r="J27" s="353">
        <v>0.19928788376781803</v>
      </c>
      <c r="K27" s="353">
        <v>0.19928788376781803</v>
      </c>
      <c r="L27" s="354">
        <v>0.44453894411522477</v>
      </c>
      <c r="M27" s="355">
        <v>12377</v>
      </c>
      <c r="N27" s="356" t="s">
        <v>234</v>
      </c>
    </row>
    <row r="28" spans="2:14" ht="20.25">
      <c r="B28" s="346" t="s">
        <v>235</v>
      </c>
      <c r="C28" s="346">
        <v>10455</v>
      </c>
      <c r="D28" s="197">
        <v>0.3270309445166486</v>
      </c>
      <c r="E28" s="197">
        <v>5.3158640124235657</v>
      </c>
      <c r="F28" s="197">
        <v>5.3158640124235657</v>
      </c>
      <c r="G28" s="198">
        <v>5.1569495723054359</v>
      </c>
      <c r="H28" s="118"/>
      <c r="I28" s="352">
        <v>5.1569495723054359</v>
      </c>
      <c r="J28" s="353">
        <v>5.3158640124235657</v>
      </c>
      <c r="K28" s="353">
        <v>5.3158640124235657</v>
      </c>
      <c r="L28" s="353">
        <v>0.3270309445166486</v>
      </c>
      <c r="M28" s="362">
        <v>10455</v>
      </c>
      <c r="N28" s="356" t="s">
        <v>236</v>
      </c>
    </row>
    <row r="29" spans="2:14" ht="20.25">
      <c r="B29" s="346" t="s">
        <v>237</v>
      </c>
      <c r="C29" s="346">
        <v>3580</v>
      </c>
      <c r="D29" s="197">
        <v>0.19972038971687311</v>
      </c>
      <c r="E29" s="197">
        <v>3.9759463820417951</v>
      </c>
      <c r="F29" s="197">
        <v>3.9759463820417951</v>
      </c>
      <c r="G29" s="198">
        <v>4.5565365564911975</v>
      </c>
      <c r="H29" s="118"/>
      <c r="I29" s="352">
        <v>4.5565365564911975</v>
      </c>
      <c r="J29" s="353">
        <v>3.9759463820417951</v>
      </c>
      <c r="K29" s="353">
        <v>3.9759463820417951</v>
      </c>
      <c r="L29" s="353">
        <v>0.19972038971687311</v>
      </c>
      <c r="M29" s="362">
        <v>3580</v>
      </c>
      <c r="N29" s="356" t="s">
        <v>238</v>
      </c>
    </row>
    <row r="30" spans="2:14" ht="20.25">
      <c r="B30" s="346" t="s">
        <v>239</v>
      </c>
      <c r="C30" s="346">
        <v>8943</v>
      </c>
      <c r="D30" s="197">
        <v>0.31564153822301044</v>
      </c>
      <c r="E30" s="197">
        <v>5.6977485643274761</v>
      </c>
      <c r="F30" s="197">
        <v>5.6977485643274761</v>
      </c>
      <c r="G30" s="198">
        <v>7.631777234821091</v>
      </c>
      <c r="I30" s="363">
        <v>7.631777234821091</v>
      </c>
      <c r="J30" s="364">
        <v>5.6977485643274761</v>
      </c>
      <c r="K30" s="364">
        <v>5.6977485643274761</v>
      </c>
      <c r="L30" s="364">
        <v>0.31564153822301044</v>
      </c>
      <c r="M30" s="365">
        <v>8943</v>
      </c>
      <c r="N30" s="356" t="s">
        <v>240</v>
      </c>
    </row>
    <row r="31" spans="2:14" ht="21.75" thickBot="1">
      <c r="B31" s="366" t="s">
        <v>115</v>
      </c>
      <c r="C31" s="367">
        <v>100000</v>
      </c>
      <c r="D31" s="211">
        <v>0.24974944627687012</v>
      </c>
      <c r="E31" s="211">
        <v>4.9324155735974706</v>
      </c>
      <c r="F31" s="211">
        <v>4.9324155735974706</v>
      </c>
      <c r="G31" s="212">
        <v>5.3453866391046212</v>
      </c>
      <c r="I31" s="347">
        <v>5.3453866391046212</v>
      </c>
      <c r="J31" s="348">
        <v>4.9324155735974706</v>
      </c>
      <c r="K31" s="348">
        <v>4.9324155735974706</v>
      </c>
      <c r="L31" s="349">
        <v>0.24974944627687012</v>
      </c>
      <c r="M31" s="350">
        <v>100000</v>
      </c>
      <c r="N31" s="416" t="s">
        <v>110</v>
      </c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2"/>
  <sheetViews>
    <sheetView topLeftCell="A891" zoomScale="85" zoomScaleNormal="85" workbookViewId="0">
      <selection activeCell="G916" sqref="G916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7.14062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41" t="s">
        <v>61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</row>
    <row r="8" spans="2:12" ht="15">
      <c r="B8" s="441" t="s">
        <v>112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5">
      <c r="B9" s="441"/>
      <c r="C9" s="441"/>
      <c r="D9" s="441"/>
      <c r="E9" s="441"/>
      <c r="F9" s="441"/>
      <c r="G9" s="441"/>
      <c r="H9" s="441"/>
      <c r="I9" s="441"/>
      <c r="J9" s="441"/>
      <c r="K9" s="441"/>
      <c r="L9" s="441"/>
    </row>
    <row r="10" spans="2:12" ht="16.5" thickBot="1"/>
    <row r="11" spans="2:12">
      <c r="B11" s="24"/>
      <c r="C11" s="439" t="s">
        <v>6</v>
      </c>
      <c r="D11" s="440"/>
      <c r="E11" s="440"/>
      <c r="F11" s="440"/>
      <c r="G11" s="440"/>
      <c r="H11" s="440"/>
      <c r="I11" s="440"/>
      <c r="J11" s="440"/>
      <c r="K11" s="371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.5" thickBot="1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.5" thickBot="1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.5" thickBot="1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.5" thickBot="1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.5" thickBot="1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.5" thickBot="1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.5" thickBot="1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.5" thickBot="1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>
      <c r="B882" s="373">
        <v>2024</v>
      </c>
    </row>
    <row r="883" spans="2:14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.5" thickBot="1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.5" thickBot="1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>
      <c r="B896" s="413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2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9">
        <v>181.9602383631989</v>
      </c>
      <c r="L897" s="380">
        <v>0.35843289433816761</v>
      </c>
    </row>
    <row r="898" spans="2:12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9">
        <v>181.84657686751098</v>
      </c>
      <c r="L898" s="380">
        <v>-6.2465018022805907E-2</v>
      </c>
    </row>
    <row r="899" spans="2:12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9">
        <v>183.53043721958454</v>
      </c>
      <c r="L899" s="380">
        <v>0.9259785809992982</v>
      </c>
    </row>
    <row r="900" spans="2:12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9">
        <v>184.6286973319767</v>
      </c>
      <c r="L900" s="380">
        <v>0.59840761512388596</v>
      </c>
    </row>
    <row r="901" spans="2:12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9">
        <v>185.25096922932408</v>
      </c>
      <c r="L901" s="380">
        <v>0.33703964028326538</v>
      </c>
    </row>
    <row r="902" spans="2:12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9">
        <v>186.07300342745341</v>
      </c>
      <c r="L902" s="380">
        <v>0.44374083522971119</v>
      </c>
    </row>
    <row r="903" spans="2:12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9">
        <v>186.71756644535654</v>
      </c>
      <c r="L903" s="380">
        <v>0.34640329657193991</v>
      </c>
    </row>
    <row r="904" spans="2:12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9">
        <v>187.18525951755856</v>
      </c>
      <c r="L904" s="380">
        <v>0.25146405533398308</v>
      </c>
    </row>
    <row r="905" spans="2:12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9">
        <v>188.32412035746836</v>
      </c>
      <c r="L905" s="380">
        <v>0.6084137409350765</v>
      </c>
    </row>
    <row r="906" spans="2:12">
      <c r="B906" s="376">
        <v>45931</v>
      </c>
      <c r="C906" s="377">
        <v>2803.3256962173709</v>
      </c>
      <c r="D906" s="378">
        <v>2130.1866992533237</v>
      </c>
      <c r="E906" s="378">
        <v>1470.1081430319693</v>
      </c>
      <c r="F906" s="378">
        <v>863.24612039457816</v>
      </c>
      <c r="G906" s="378">
        <v>526.14943698226966</v>
      </c>
      <c r="H906" s="378">
        <v>338.79551640841561</v>
      </c>
      <c r="I906" s="378">
        <v>297.79431919417493</v>
      </c>
      <c r="J906" s="378">
        <v>240.95942241342016</v>
      </c>
      <c r="K906" s="379">
        <v>189.68443014835094</v>
      </c>
      <c r="L906" s="380">
        <v>0.7223237195004506</v>
      </c>
    </row>
    <row r="907" spans="2:12">
      <c r="B907" s="376">
        <v>45962</v>
      </c>
      <c r="C907" s="377">
        <v>2804.7288021526952</v>
      </c>
      <c r="D907" s="378">
        <v>2131.2528891737829</v>
      </c>
      <c r="E907" s="378">
        <v>1470.8439538811474</v>
      </c>
      <c r="F907" s="378">
        <v>863.67818783390771</v>
      </c>
      <c r="G907" s="378">
        <v>526.41278255031887</v>
      </c>
      <c r="H907" s="378">
        <v>338.96508857071387</v>
      </c>
      <c r="I907" s="378">
        <v>297.94336965139831</v>
      </c>
      <c r="J907" s="378">
        <v>241.0800261649631</v>
      </c>
      <c r="K907" s="379">
        <v>189.77937000858157</v>
      </c>
      <c r="L907" s="380">
        <v>5.0051477686574586E-2</v>
      </c>
    </row>
    <row r="908" spans="2:12" ht="16.5" thickBot="1">
      <c r="B908" s="376">
        <v>45992</v>
      </c>
      <c r="C908" s="377">
        <v>2811.73359680564</v>
      </c>
      <c r="D908" s="378">
        <v>2136.5756814632546</v>
      </c>
      <c r="E908" s="378">
        <v>1474.5173785115628</v>
      </c>
      <c r="F908" s="378">
        <v>865.83521932563724</v>
      </c>
      <c r="G908" s="378">
        <v>527.72749555986911</v>
      </c>
      <c r="H908" s="378">
        <v>339.8116520024912</v>
      </c>
      <c r="I908" s="378">
        <v>298.68748156732141</v>
      </c>
      <c r="J908" s="378">
        <v>241.68212219539427</v>
      </c>
      <c r="K908" s="379">
        <v>190.25334293432579</v>
      </c>
      <c r="L908" s="380">
        <v>0.24974944627689233</v>
      </c>
    </row>
    <row r="909" spans="2:12" ht="16.5" thickBot="1">
      <c r="B909" s="381" t="s">
        <v>60</v>
      </c>
      <c r="C909" s="393">
        <f>AVERAGE(C897:C908)</f>
        <v>2752.8568271608697</v>
      </c>
      <c r="D909" s="393">
        <f t="shared" ref="C909:J909" si="1">AVERAGE(D897:D908)</f>
        <v>2091.8364948030944</v>
      </c>
      <c r="E909" s="393">
        <f t="shared" si="1"/>
        <v>1443.6414732940611</v>
      </c>
      <c r="F909" s="393">
        <f t="shared" si="1"/>
        <v>847.70491679040435</v>
      </c>
      <c r="G909" s="393">
        <f t="shared" si="1"/>
        <v>516.67705670371686</v>
      </c>
      <c r="H909" s="393">
        <f t="shared" si="1"/>
        <v>332.69610863085421</v>
      </c>
      <c r="I909" s="393">
        <f t="shared" si="1"/>
        <v>292.43306469511316</v>
      </c>
      <c r="J909" s="393">
        <f t="shared" si="1"/>
        <v>236.6213786555642</v>
      </c>
      <c r="K909" s="393">
        <f>AVERAGE(K897:K908)</f>
        <v>186.26950098755751</v>
      </c>
      <c r="L909" s="21">
        <f>+(K909/K895-1)*100</f>
        <v>5.3454728809564367</v>
      </c>
    </row>
    <row r="912" spans="2:12">
      <c r="K912" s="427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J76"/>
  <sheetViews>
    <sheetView topLeftCell="A37" zoomScale="85" zoomScaleNormal="85" workbookViewId="0">
      <selection activeCell="O51" sqref="O51"/>
    </sheetView>
  </sheetViews>
  <sheetFormatPr baseColWidth="10" defaultRowHeight="1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8.28515625" style="1" bestFit="1" customWidth="1"/>
    <col min="8" max="8" width="39" style="1" customWidth="1"/>
  </cols>
  <sheetData>
    <row r="5" spans="2:8" ht="21">
      <c r="B5" s="442" t="s">
        <v>106</v>
      </c>
      <c r="C5" s="442"/>
      <c r="D5" s="442"/>
      <c r="E5" s="442"/>
      <c r="F5" s="442"/>
      <c r="G5" s="442"/>
      <c r="H5" s="442"/>
    </row>
    <row r="6" spans="2:8" ht="21">
      <c r="B6" s="442" t="s">
        <v>107</v>
      </c>
      <c r="C6" s="442"/>
      <c r="D6" s="442"/>
      <c r="E6" s="442"/>
      <c r="F6" s="442"/>
      <c r="G6" s="442"/>
      <c r="H6" s="442"/>
    </row>
    <row r="7" spans="2:8" ht="21">
      <c r="B7" s="442" t="s">
        <v>116</v>
      </c>
      <c r="C7" s="442"/>
      <c r="D7" s="442"/>
      <c r="E7" s="442"/>
      <c r="F7" s="442"/>
      <c r="G7" s="442"/>
      <c r="H7" s="442"/>
    </row>
    <row r="8" spans="2:8" ht="21.75" thickBot="1">
      <c r="B8" s="442" t="s">
        <v>305</v>
      </c>
      <c r="C8" s="442"/>
      <c r="D8" s="442"/>
      <c r="E8" s="442"/>
      <c r="F8" s="442"/>
      <c r="G8" s="442"/>
      <c r="H8" s="442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0.24696565721691321</v>
      </c>
      <c r="E10" s="284">
        <v>0.59375340449556724</v>
      </c>
      <c r="F10" s="284">
        <v>-0.56102916316579376</v>
      </c>
      <c r="G10" s="284">
        <v>-0.21528258923190213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0.25659714842427572</v>
      </c>
      <c r="E11" s="287">
        <v>0.60290486791438891</v>
      </c>
      <c r="F11" s="287">
        <v>-0.60812182420504346</v>
      </c>
      <c r="G11" s="287">
        <v>-0.22913760234812841</v>
      </c>
      <c r="H11" s="288" t="s">
        <v>119</v>
      </c>
    </row>
    <row r="12" spans="2:8">
      <c r="B12" s="5" t="s">
        <v>65</v>
      </c>
      <c r="C12" s="289">
        <v>3.807E-2</v>
      </c>
      <c r="D12" s="290">
        <v>0.50414916988146263</v>
      </c>
      <c r="E12" s="290">
        <v>0.8578786031872232</v>
      </c>
      <c r="F12" s="290">
        <v>0.19174226529579119</v>
      </c>
      <c r="G12" s="290">
        <v>0.32551217910699037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1.9381660277178359</v>
      </c>
      <c r="E13" s="290">
        <v>-0.8728679777112891</v>
      </c>
      <c r="F13" s="290">
        <v>-0.15050540174952332</v>
      </c>
      <c r="G13" s="290">
        <v>-0.13692888469329922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0.40829510251640944</v>
      </c>
      <c r="E14" s="290">
        <v>0.78360825824395075</v>
      </c>
      <c r="F14" s="290">
        <v>0.71376012349442242</v>
      </c>
      <c r="G14" s="290">
        <v>0.69954336172737275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1.0281828363893686</v>
      </c>
      <c r="E15" s="290">
        <v>-0.80450589919800475</v>
      </c>
      <c r="F15" s="290">
        <v>0.28071125631727867</v>
      </c>
      <c r="G15" s="290">
        <v>5.8353590691706536E-2</v>
      </c>
      <c r="H15" s="291" t="s">
        <v>123</v>
      </c>
    </row>
    <row r="16" spans="2:8">
      <c r="B16" s="5" t="s">
        <v>69</v>
      </c>
      <c r="C16" s="289">
        <v>1.984E-2</v>
      </c>
      <c r="D16" s="290">
        <v>2.5955316818695229</v>
      </c>
      <c r="E16" s="290">
        <v>-0.31171782126385716</v>
      </c>
      <c r="F16" s="290">
        <v>-4.864921505023478</v>
      </c>
      <c r="G16" s="290">
        <v>-2.1052628907896165</v>
      </c>
      <c r="H16" s="291" t="s">
        <v>124</v>
      </c>
    </row>
    <row r="17" spans="2:8">
      <c r="B17" s="5" t="s">
        <v>70</v>
      </c>
      <c r="C17" s="289">
        <v>2.334E-2</v>
      </c>
      <c r="D17" s="290">
        <v>0.92915171497314208</v>
      </c>
      <c r="E17" s="290">
        <v>-0.41065690974269042</v>
      </c>
      <c r="F17" s="290">
        <v>-1.1638854628459816</v>
      </c>
      <c r="G17" s="290">
        <v>2.4507279028838314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-4.1477476031094422</v>
      </c>
      <c r="E18" s="290">
        <v>4.6447595995768198</v>
      </c>
      <c r="F18" s="290">
        <v>-0.66316061388895786</v>
      </c>
      <c r="G18" s="392">
        <v>-2.0485907030256323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0.62966295911937031</v>
      </c>
      <c r="E19" s="290">
        <v>0.85795824628411843</v>
      </c>
      <c r="F19" s="290">
        <v>0.40906517267753628</v>
      </c>
      <c r="G19" s="290">
        <v>0.36559614967146548</v>
      </c>
      <c r="H19" s="291" t="s">
        <v>127</v>
      </c>
    </row>
    <row r="20" spans="2:8">
      <c r="B20" s="4" t="s">
        <v>20</v>
      </c>
      <c r="C20" s="286">
        <v>1.959E-2</v>
      </c>
      <c r="D20" s="287">
        <v>0.11243278600059359</v>
      </c>
      <c r="E20" s="287">
        <v>0.46607822353532669</v>
      </c>
      <c r="F20" s="287">
        <v>0.11985681797188619</v>
      </c>
      <c r="G20" s="287">
        <v>-9.8198653073033881E-3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0.40039858057059341</v>
      </c>
      <c r="E21" s="290">
        <v>0.49973718650873078</v>
      </c>
      <c r="F21" s="290">
        <v>0.30392978840776408</v>
      </c>
      <c r="G21" s="290">
        <v>-1.8185326596487084E-2</v>
      </c>
      <c r="H21" s="291" t="s">
        <v>130</v>
      </c>
    </row>
    <row r="22" spans="2:8">
      <c r="B22" s="5" t="s">
        <v>73</v>
      </c>
      <c r="C22" s="289">
        <v>1.35E-2</v>
      </c>
      <c r="D22" s="290">
        <v>-1.3798948873400274E-2</v>
      </c>
      <c r="E22" s="290">
        <v>0.44995164033532209</v>
      </c>
      <c r="F22" s="290">
        <v>3.4133278114500953E-2</v>
      </c>
      <c r="G22" s="290">
        <v>-5.8862136424364664E-3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2.707063947191557E-2</v>
      </c>
      <c r="E23" s="284">
        <v>-4.6001476768242622E-2</v>
      </c>
      <c r="F23" s="284">
        <v>4.2958973887707863E-2</v>
      </c>
      <c r="G23" s="284">
        <v>-2.9893092769706087E-2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0.86182612074381382</v>
      </c>
      <c r="E24" s="294">
        <v>-5.168393775050184E-2</v>
      </c>
      <c r="F24" s="294">
        <v>0.13126241412770856</v>
      </c>
      <c r="G24" s="294">
        <v>0.25347436323617245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-2.6880419346264617E-2</v>
      </c>
      <c r="E25" s="294">
        <v>-4.5638708831330366E-2</v>
      </c>
      <c r="F25" s="294">
        <v>3.6995589003097074E-2</v>
      </c>
      <c r="G25" s="294">
        <v>-4.9276504816975208E-2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1.4885639493839919</v>
      </c>
      <c r="E26" s="284">
        <v>1.5845080017835578</v>
      </c>
      <c r="F26" s="284">
        <v>1.7452651990938373</v>
      </c>
      <c r="G26" s="284">
        <v>1.6964990377076772</v>
      </c>
      <c r="H26" s="285" t="s">
        <v>135</v>
      </c>
    </row>
    <row r="27" spans="2:8">
      <c r="B27" s="4" t="s">
        <v>24</v>
      </c>
      <c r="C27" s="286">
        <v>5.212E-2</v>
      </c>
      <c r="D27" s="287">
        <v>1.54113718822384</v>
      </c>
      <c r="E27" s="287">
        <v>1.6255711248083671</v>
      </c>
      <c r="F27" s="287">
        <v>1.7659700010798085</v>
      </c>
      <c r="G27" s="287">
        <v>1.7455744626030167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0.63488467426497941</v>
      </c>
      <c r="E28" s="290">
        <v>0.47508642419857861</v>
      </c>
      <c r="F28" s="290">
        <v>0.35811467168007649</v>
      </c>
      <c r="G28" s="392">
        <v>0.51039109876964694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1.6265519781389237</v>
      </c>
      <c r="E29" s="290">
        <v>1.723821105533907</v>
      </c>
      <c r="F29" s="290">
        <v>1.8848226054424932</v>
      </c>
      <c r="G29" s="392">
        <v>1.8594804625398975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1.0938023082715187</v>
      </c>
      <c r="E30" s="290">
        <v>1.0286589258489576</v>
      </c>
      <c r="F30" s="290">
        <v>0.74664137680784393</v>
      </c>
      <c r="G30" s="392">
        <v>0.75171421319872866</v>
      </c>
      <c r="H30" s="291" t="s">
        <v>139</v>
      </c>
    </row>
    <row r="31" spans="2:8">
      <c r="B31" s="4" t="s">
        <v>25</v>
      </c>
      <c r="C31" s="286">
        <v>2.196E-2</v>
      </c>
      <c r="D31" s="287">
        <v>1.3642853705106539</v>
      </c>
      <c r="E31" s="287">
        <v>1.4867128391400142</v>
      </c>
      <c r="F31" s="287">
        <v>1.6958275082903818</v>
      </c>
      <c r="G31" s="287">
        <v>1.5794651767385037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0.22594928636401335</v>
      </c>
      <c r="E32" s="284">
        <v>0.25302284398414088</v>
      </c>
      <c r="F32" s="284">
        <v>0.25080166538240523</v>
      </c>
      <c r="G32" s="284">
        <v>0.23851438827753313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0.26890404456068051</v>
      </c>
      <c r="E33" s="294">
        <v>0.36453674224361521</v>
      </c>
      <c r="F33" s="294">
        <v>0.31415282241833431</v>
      </c>
      <c r="G33" s="294">
        <v>0.3270309445166486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0.54559816888473112</v>
      </c>
      <c r="E34" s="294">
        <v>0.13351101406140486</v>
      </c>
      <c r="F34" s="294">
        <v>0.39153026054117301</v>
      </c>
      <c r="G34" s="294">
        <v>0.22396619622575553</v>
      </c>
      <c r="H34" s="295" t="s">
        <v>143</v>
      </c>
    </row>
    <row r="35" spans="2:8">
      <c r="B35" s="292" t="s">
        <v>28</v>
      </c>
      <c r="C35" s="293">
        <v>1.465E-2</v>
      </c>
      <c r="D35" s="294">
        <v>1.566212992853977E-4</v>
      </c>
      <c r="E35" s="294">
        <v>1.8166871504687876E-3</v>
      </c>
      <c r="F35" s="294">
        <v>2.4771028341286083E-2</v>
      </c>
      <c r="G35" s="294">
        <v>1.9380824956005682E-4</v>
      </c>
      <c r="H35" s="295" t="s">
        <v>144</v>
      </c>
    </row>
    <row r="36" spans="2:8">
      <c r="B36" s="292" t="s">
        <v>79</v>
      </c>
      <c r="C36" s="293">
        <v>4.002E-2</v>
      </c>
      <c r="D36" s="294">
        <v>1.0853853404046987E-2</v>
      </c>
      <c r="E36" s="294">
        <v>4.3623294393513312E-2</v>
      </c>
      <c r="F36" s="294">
        <v>4.7661965146139629E-2</v>
      </c>
      <c r="G36" s="294">
        <v>1.5531212129360483E-2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0.720107051312735</v>
      </c>
      <c r="E37" s="284">
        <v>0.48055185485837981</v>
      </c>
      <c r="F37" s="284">
        <v>0.26729319495588655</v>
      </c>
      <c r="G37" s="284">
        <v>0.25411805107484753</v>
      </c>
      <c r="H37" s="285" t="s">
        <v>146</v>
      </c>
    </row>
    <row r="38" spans="2:8">
      <c r="B38" s="292" t="s">
        <v>30</v>
      </c>
      <c r="C38" s="293">
        <v>1.172E-2</v>
      </c>
      <c r="D38" s="294">
        <v>0.38181345058430072</v>
      </c>
      <c r="E38" s="294">
        <v>0.77935826594155433</v>
      </c>
      <c r="F38" s="294">
        <v>0.32946208582071979</v>
      </c>
      <c r="G38" s="294">
        <v>0.21039338913133587</v>
      </c>
      <c r="H38" s="295" t="s">
        <v>147</v>
      </c>
    </row>
    <row r="39" spans="2:8">
      <c r="B39" s="292" t="s">
        <v>31</v>
      </c>
      <c r="C39" s="293">
        <v>3.64E-3</v>
      </c>
      <c r="D39" s="294">
        <v>1.2810876045504127</v>
      </c>
      <c r="E39" s="294">
        <v>1.0656183663291241</v>
      </c>
      <c r="F39" s="294">
        <v>0.96002051453842885</v>
      </c>
      <c r="G39" s="294">
        <v>1.0514903070572235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0.73828162837836775</v>
      </c>
      <c r="E40" s="294">
        <v>6.3323443884599762E-2</v>
      </c>
      <c r="F40" s="294">
        <v>0.12932799341371926</v>
      </c>
      <c r="G40" s="294">
        <v>5.1471120058788067E-2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0.94953953022149928</v>
      </c>
      <c r="E41" s="294">
        <v>0.33531085655023052</v>
      </c>
      <c r="F41" s="294">
        <v>0.24529005815483451</v>
      </c>
      <c r="G41" s="294">
        <v>0.42865308382884493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0.51916387935775354</v>
      </c>
      <c r="E42" s="294">
        <v>0.59101346431393864</v>
      </c>
      <c r="F42" s="294">
        <v>0.64887321012345733</v>
      </c>
      <c r="G42" s="294">
        <v>0.35447366344472098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0.76530825566198946</v>
      </c>
      <c r="E43" s="294">
        <v>0.5682539616379767</v>
      </c>
      <c r="F43" s="294">
        <v>0.17974211321742928</v>
      </c>
      <c r="G43" s="294">
        <v>0.24683758397705535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0.15016145139341575</v>
      </c>
      <c r="E44" s="284">
        <v>0.47750403098214544</v>
      </c>
      <c r="F44" s="284">
        <v>0.24144441213436174</v>
      </c>
      <c r="G44" s="284">
        <v>0.1500052402401808</v>
      </c>
      <c r="H44" s="285" t="s">
        <v>153</v>
      </c>
    </row>
    <row r="45" spans="2:8">
      <c r="B45" s="292" t="s">
        <v>37</v>
      </c>
      <c r="C45" s="293">
        <v>2.843E-2</v>
      </c>
      <c r="D45" s="294">
        <v>9.0662491336290785E-2</v>
      </c>
      <c r="E45" s="294">
        <v>0.15235954995571621</v>
      </c>
      <c r="F45" s="294">
        <v>4.4228270577439943E-2</v>
      </c>
      <c r="G45" s="294">
        <v>0.12134412586013443</v>
      </c>
      <c r="H45" s="295" t="s">
        <v>154</v>
      </c>
    </row>
    <row r="46" spans="2:8">
      <c r="B46" s="292" t="s">
        <v>38</v>
      </c>
      <c r="C46" s="293">
        <v>1.993E-2</v>
      </c>
      <c r="D46" s="294">
        <v>0.2665482847264089</v>
      </c>
      <c r="E46" s="294">
        <v>0.9929816069551789</v>
      </c>
      <c r="F46" s="294">
        <v>0.55815422216807242</v>
      </c>
      <c r="G46" s="294">
        <v>0.22254427407528699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6.6613381477509392E-14</v>
      </c>
      <c r="E47" s="294">
        <v>2.2204460492503131E-14</v>
      </c>
      <c r="F47" s="294">
        <v>2.2204460492503131E-14</v>
      </c>
      <c r="G47" s="294">
        <v>4.4408920985006262E-14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2.5987951915901419</v>
      </c>
      <c r="E48" s="284">
        <v>-4.6443496389336758E-2</v>
      </c>
      <c r="F48" s="284">
        <v>0.50472929454812299</v>
      </c>
      <c r="G48" s="284">
        <v>0.39738548183394506</v>
      </c>
      <c r="H48" s="285" t="s">
        <v>157</v>
      </c>
    </row>
    <row r="49" spans="2:10">
      <c r="B49" s="292" t="s">
        <v>80</v>
      </c>
      <c r="C49" s="293">
        <v>3.6130000000000002E-2</v>
      </c>
      <c r="D49" s="294">
        <v>0.1791753945461716</v>
      </c>
      <c r="E49" s="294">
        <v>4.912593527777176E-2</v>
      </c>
      <c r="F49" s="294">
        <v>0.50123323257320607</v>
      </c>
      <c r="G49" s="407">
        <v>-2.8654627358370988E-2</v>
      </c>
      <c r="H49" s="295" t="s">
        <v>158</v>
      </c>
    </row>
    <row r="50" spans="2:10">
      <c r="B50" s="292" t="s">
        <v>41</v>
      </c>
      <c r="C50" s="293">
        <v>5.8409999999999997E-2</v>
      </c>
      <c r="D50" s="294">
        <v>2.3750245910791001</v>
      </c>
      <c r="E50" s="294">
        <v>0.14596248630085462</v>
      </c>
      <c r="F50" s="294">
        <v>0.32626403604327781</v>
      </c>
      <c r="G50" s="407">
        <v>0.15112620381858566</v>
      </c>
      <c r="H50" s="295" t="s">
        <v>159</v>
      </c>
    </row>
    <row r="51" spans="2:10">
      <c r="B51" s="292" t="s">
        <v>81</v>
      </c>
      <c r="C51" s="293">
        <v>3.2750000000000001E-2</v>
      </c>
      <c r="D51" s="294">
        <v>6.3341158651704754</v>
      </c>
      <c r="E51" s="294">
        <v>-0.54786047819490591</v>
      </c>
      <c r="F51" s="294">
        <v>0.86797632295021465</v>
      </c>
      <c r="G51" s="407">
        <v>1.4233924041183732</v>
      </c>
      <c r="H51" s="295" t="s">
        <v>160</v>
      </c>
      <c r="I51" s="407"/>
      <c r="J51" s="408"/>
    </row>
    <row r="52" spans="2:10" ht="15.75">
      <c r="B52" s="3" t="s">
        <v>42</v>
      </c>
      <c r="C52" s="283">
        <v>4.6289999999999998E-2</v>
      </c>
      <c r="D52" s="284">
        <v>7.6749646928719883E-2</v>
      </c>
      <c r="E52" s="284">
        <v>5.6870987983304033E-2</v>
      </c>
      <c r="F52" s="284">
        <v>0.17014184023866896</v>
      </c>
      <c r="G52" s="284">
        <v>5.5057956025938992E-2</v>
      </c>
      <c r="H52" s="285" t="s">
        <v>161</v>
      </c>
    </row>
    <row r="53" spans="2:10">
      <c r="B53" s="292" t="s">
        <v>82</v>
      </c>
      <c r="C53" s="293">
        <v>2.2000000000000001E-4</v>
      </c>
      <c r="D53" s="294">
        <v>4.4408920985006262E-14</v>
      </c>
      <c r="E53" s="294">
        <v>4.4408920985006262E-14</v>
      </c>
      <c r="F53" s="294">
        <v>4.4408920985006262E-14</v>
      </c>
      <c r="G53" s="294">
        <v>4.4408920985006262E-14</v>
      </c>
      <c r="H53" s="295" t="s">
        <v>162</v>
      </c>
    </row>
    <row r="54" spans="2:10">
      <c r="B54" s="292" t="s">
        <v>83</v>
      </c>
      <c r="C54" s="293">
        <v>5.0899999999999999E-3</v>
      </c>
      <c r="D54" s="294">
        <v>0.5395743356863214</v>
      </c>
      <c r="E54" s="294">
        <v>0.37001996397141301</v>
      </c>
      <c r="F54" s="294">
        <v>1.0738815399919499</v>
      </c>
      <c r="G54" s="294">
        <v>0.33607030309878994</v>
      </c>
      <c r="H54" s="295" t="s">
        <v>163</v>
      </c>
    </row>
    <row r="55" spans="2:10">
      <c r="B55" s="292" t="s">
        <v>84</v>
      </c>
      <c r="C55" s="293">
        <v>4.0980000000000003E-2</v>
      </c>
      <c r="D55" s="294">
        <v>4.4408920985006262E-14</v>
      </c>
      <c r="E55" s="294">
        <v>2.2204460492503131E-14</v>
      </c>
      <c r="F55" s="294">
        <v>4.4408920985006262E-14</v>
      </c>
      <c r="G55" s="294">
        <v>4.4408920985006262E-14</v>
      </c>
      <c r="H55" s="295" t="s">
        <v>164</v>
      </c>
    </row>
    <row r="56" spans="2:10" ht="15.75">
      <c r="B56" s="3" t="s">
        <v>43</v>
      </c>
      <c r="C56" s="283">
        <v>2.068E-2</v>
      </c>
      <c r="D56" s="284">
        <v>0.18759114954634004</v>
      </c>
      <c r="E56" s="284">
        <v>0.15468266053577651</v>
      </c>
      <c r="F56" s="284">
        <v>0.14867630306245605</v>
      </c>
      <c r="G56" s="284">
        <v>0.10346829940703905</v>
      </c>
      <c r="H56" s="285" t="s">
        <v>165</v>
      </c>
    </row>
    <row r="57" spans="2:10">
      <c r="B57" s="292" t="s">
        <v>44</v>
      </c>
      <c r="C57" s="293">
        <v>1.013E-2</v>
      </c>
      <c r="D57" s="294">
        <v>6.3072762699434293E-2</v>
      </c>
      <c r="E57" s="294">
        <v>0.23293452407588955</v>
      </c>
      <c r="F57" s="294">
        <v>0.13955958525506684</v>
      </c>
      <c r="G57" s="294">
        <v>5.8276513552568687E-2</v>
      </c>
      <c r="H57" s="295" t="s">
        <v>166</v>
      </c>
    </row>
    <row r="58" spans="2:10">
      <c r="B58" s="292" t="s">
        <v>85</v>
      </c>
      <c r="C58" s="293">
        <v>2.1000000000000001E-4</v>
      </c>
      <c r="D58" s="294">
        <v>0.24419523970804491</v>
      </c>
      <c r="E58" s="294">
        <v>0.69433748441836141</v>
      </c>
      <c r="F58" s="294">
        <v>0.41726142115958709</v>
      </c>
      <c r="G58" s="294">
        <v>6.241491393690346E-2</v>
      </c>
      <c r="H58" s="295" t="s">
        <v>167</v>
      </c>
    </row>
    <row r="59" spans="2:10">
      <c r="B59" s="292" t="s">
        <v>45</v>
      </c>
      <c r="C59" s="293">
        <v>4.0099999999999997E-3</v>
      </c>
      <c r="D59" s="294">
        <v>0.67343944675961609</v>
      </c>
      <c r="E59" s="294">
        <v>0.4849401576687784</v>
      </c>
      <c r="F59" s="294">
        <v>0.74800037498006233</v>
      </c>
      <c r="G59" s="294">
        <v>0.50112756358080546</v>
      </c>
      <c r="H59" s="295" t="s">
        <v>168</v>
      </c>
    </row>
    <row r="60" spans="2:10">
      <c r="B60" s="292" t="s">
        <v>46</v>
      </c>
      <c r="C60" s="293">
        <v>4.28E-3</v>
      </c>
      <c r="D60" s="294">
        <v>8.5086793780830838E-2</v>
      </c>
      <c r="E60" s="294">
        <v>-0.33584161264073042</v>
      </c>
      <c r="F60" s="294">
        <v>-0.33040394557080077</v>
      </c>
      <c r="G60" s="294">
        <v>-0.10804084571441885</v>
      </c>
      <c r="H60" s="295" t="s">
        <v>169</v>
      </c>
    </row>
    <row r="61" spans="2:10">
      <c r="B61" s="292" t="s">
        <v>86</v>
      </c>
      <c r="C61" s="293">
        <v>2.0500000000000002E-3</v>
      </c>
      <c r="D61" s="294">
        <v>6.6613381477509392E-14</v>
      </c>
      <c r="E61" s="294">
        <v>0.15937304453754741</v>
      </c>
      <c r="F61" s="294">
        <v>5.0334971447241195E-2</v>
      </c>
      <c r="G61" s="294">
        <v>1.0830811503348414E-2</v>
      </c>
      <c r="H61" s="295" t="s">
        <v>170</v>
      </c>
    </row>
    <row r="62" spans="2:10" ht="15.75">
      <c r="B62" s="3" t="s">
        <v>47</v>
      </c>
      <c r="C62" s="283">
        <v>3.2280000000000003E-2</v>
      </c>
      <c r="D62" s="284">
        <v>5.6131602759057486E-2</v>
      </c>
      <c r="E62" s="284">
        <v>2.4947543581446574</v>
      </c>
      <c r="F62" s="284">
        <v>6.6586899554188506E-4</v>
      </c>
      <c r="G62" s="284">
        <v>4.1856038305088106E-3</v>
      </c>
      <c r="H62" s="285" t="s">
        <v>171</v>
      </c>
    </row>
    <row r="63" spans="2:10">
      <c r="B63" s="292" t="s">
        <v>87</v>
      </c>
      <c r="C63" s="293">
        <v>7.5900000000000004E-3</v>
      </c>
      <c r="D63" s="294">
        <v>4.4408920985006262E-14</v>
      </c>
      <c r="E63" s="294">
        <v>-5.9452200733112193E-3</v>
      </c>
      <c r="F63" s="294">
        <v>2.2204460492503131E-14</v>
      </c>
      <c r="G63" s="294">
        <v>-8.3007570816917564E-7</v>
      </c>
      <c r="H63" s="295" t="s">
        <v>172</v>
      </c>
    </row>
    <row r="64" spans="2:10">
      <c r="B64" s="292" t="s">
        <v>88</v>
      </c>
      <c r="C64" s="293">
        <v>7.28E-3</v>
      </c>
      <c r="D64" s="294">
        <v>2.2204460492503131E-14</v>
      </c>
      <c r="E64" s="294">
        <v>1.4513452666897741E-2</v>
      </c>
      <c r="F64" s="294">
        <v>4.4408920985006262E-14</v>
      </c>
      <c r="G64" s="294">
        <v>4.4408920985006262E-14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5.9360853362555588E-2</v>
      </c>
      <c r="E65" s="294">
        <v>5.5032353306927462E-2</v>
      </c>
      <c r="F65" s="294">
        <v>2.949899926485422E-3</v>
      </c>
      <c r="G65" s="294">
        <v>1.8589256813417165E-2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4.4408920985006262E-14</v>
      </c>
      <c r="E66" s="294">
        <v>6.6613381477509392E-14</v>
      </c>
      <c r="F66" s="294">
        <v>4.4408920985006262E-14</v>
      </c>
      <c r="G66" s="294">
        <v>4.4408920985006262E-14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0.15403600851744415</v>
      </c>
      <c r="E67" s="294">
        <v>8.9891868775058281</v>
      </c>
      <c r="F67" s="294">
        <v>2.2204460492503131E-14</v>
      </c>
      <c r="G67" s="294">
        <v>4.4408920985006262E-14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0.62006282381961153</v>
      </c>
      <c r="E68" s="284">
        <v>0.89766016073042909</v>
      </c>
      <c r="F68" s="284">
        <v>0.75071771603720805</v>
      </c>
      <c r="G68" s="284">
        <v>0.56258888626574688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0.64482546431416932</v>
      </c>
      <c r="E69" s="294">
        <v>0.84108185719862227</v>
      </c>
      <c r="F69" s="294">
        <v>0.78554174171971969</v>
      </c>
      <c r="G69" s="294">
        <v>0.27181086334349125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0.41891343646431878</v>
      </c>
      <c r="E70" s="294">
        <v>1.3555533059801395</v>
      </c>
      <c r="F70" s="294">
        <v>0.47224665045475511</v>
      </c>
      <c r="G70" s="294">
        <v>2.8183944250841586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0.75457722540310801</v>
      </c>
      <c r="E71" s="284">
        <v>0.46005624497471587</v>
      </c>
      <c r="F71" s="284">
        <v>0.25260955437862442</v>
      </c>
      <c r="G71" s="284">
        <v>0.2545235220976938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0.84929062910674702</v>
      </c>
      <c r="E72" s="294">
        <v>0.45351700449214327</v>
      </c>
      <c r="F72" s="294">
        <v>0.23433736952300777</v>
      </c>
      <c r="G72" s="294">
        <v>0.25007763953406315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1.1126799582986235</v>
      </c>
      <c r="E73" s="294">
        <v>1.2775495025679318</v>
      </c>
      <c r="F73" s="294">
        <v>0.81919370855167983</v>
      </c>
      <c r="G73" s="294">
        <v>0.6636778556044387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4.4408920985006262E-14</v>
      </c>
      <c r="E74" s="294">
        <v>6.6613381477509392E-14</v>
      </c>
      <c r="F74" s="294">
        <v>4.4408920985006262E-14</v>
      </c>
      <c r="G74" s="294">
        <v>6.6613381477509392E-14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4.4408920985006262E-14</v>
      </c>
      <c r="E75" s="294">
        <v>6.6613381477509392E-14</v>
      </c>
      <c r="F75" s="294">
        <v>4.4408920985006262E-14</v>
      </c>
      <c r="G75" s="294">
        <v>6.6613381477509392E-14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0.68606156955324238</v>
      </c>
      <c r="E76" s="284">
        <v>0.55845252348496466</v>
      </c>
      <c r="F76" s="284">
        <v>0.187409818689388</v>
      </c>
      <c r="G76" s="284">
        <v>0.24974944627689233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54" zoomScale="85" zoomScaleNormal="85" zoomScaleSheetLayoutView="85" workbookViewId="0">
      <selection activeCell="G86" sqref="G8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2" t="s">
        <v>106</v>
      </c>
      <c r="C5" s="442"/>
      <c r="D5" s="442"/>
      <c r="E5" s="442"/>
      <c r="F5" s="442"/>
      <c r="G5" s="442"/>
      <c r="H5" s="442"/>
    </row>
    <row r="6" spans="2:8" ht="21">
      <c r="B6" s="442" t="s">
        <v>107</v>
      </c>
      <c r="C6" s="442"/>
      <c r="D6" s="442"/>
      <c r="E6" s="442"/>
      <c r="F6" s="442"/>
      <c r="G6" s="442"/>
      <c r="H6" s="442"/>
    </row>
    <row r="7" spans="2:8" ht="21">
      <c r="B7" s="442" t="s">
        <v>186</v>
      </c>
      <c r="C7" s="442"/>
      <c r="D7" s="442"/>
      <c r="E7" s="442"/>
      <c r="F7" s="442"/>
      <c r="G7" s="442"/>
      <c r="H7" s="442"/>
    </row>
    <row r="8" spans="2:8" ht="21.75" thickBot="1">
      <c r="B8" s="442" t="s">
        <v>306</v>
      </c>
      <c r="C8" s="442"/>
      <c r="D8" s="442"/>
      <c r="E8" s="442"/>
      <c r="F8" s="442"/>
      <c r="G8" s="442"/>
      <c r="H8" s="442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14.61844702122972</v>
      </c>
      <c r="E10" s="284">
        <v>12.305530417846654</v>
      </c>
      <c r="F10" s="284">
        <v>7.2054373974313579</v>
      </c>
      <c r="G10" s="284">
        <v>6.1428199010226781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15.111966981089896</v>
      </c>
      <c r="E11" s="287">
        <v>12.295987286507248</v>
      </c>
      <c r="F11" s="287">
        <v>7.3968467666440274</v>
      </c>
      <c r="G11" s="287">
        <v>6.350508323397297</v>
      </c>
      <c r="H11" s="288" t="s">
        <v>119</v>
      </c>
    </row>
    <row r="12" spans="2:8">
      <c r="B12" s="5" t="s">
        <v>65</v>
      </c>
      <c r="C12" s="289">
        <v>3.807E-2</v>
      </c>
      <c r="D12" s="290">
        <v>7.316116231137082</v>
      </c>
      <c r="E12" s="290">
        <v>6.7537420941048198</v>
      </c>
      <c r="F12" s="290">
        <v>3.613560497058832</v>
      </c>
      <c r="G12" s="290">
        <v>2.8792694440287203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19.219931365296095</v>
      </c>
      <c r="E13" s="290">
        <v>14.922074216418846</v>
      </c>
      <c r="F13" s="290">
        <v>18.025833464518492</v>
      </c>
      <c r="G13" s="290">
        <v>11.538467724739299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10.519861296662336</v>
      </c>
      <c r="E14" s="290">
        <v>12.279517761918267</v>
      </c>
      <c r="F14" s="290">
        <v>11.174422690754216</v>
      </c>
      <c r="G14" s="290">
        <v>8.8171778061743478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15.595963546000014</v>
      </c>
      <c r="E15" s="290">
        <v>5.7051951384998301</v>
      </c>
      <c r="F15" s="290">
        <v>1.5318427841253923</v>
      </c>
      <c r="G15" s="290">
        <v>1.188652990291339</v>
      </c>
      <c r="H15" s="291" t="s">
        <v>123</v>
      </c>
    </row>
    <row r="16" spans="2:8">
      <c r="B16" s="5" t="s">
        <v>69</v>
      </c>
      <c r="C16" s="289">
        <v>1.984E-2</v>
      </c>
      <c r="D16" s="290">
        <v>22.269289414843719</v>
      </c>
      <c r="E16" s="290">
        <v>23.546232588380068</v>
      </c>
      <c r="F16" s="290">
        <v>-7.389247216445205</v>
      </c>
      <c r="G16" s="290">
        <v>-13.246668500692927</v>
      </c>
      <c r="H16" s="291" t="s">
        <v>124</v>
      </c>
    </row>
    <row r="17" spans="2:8">
      <c r="B17" s="5" t="s">
        <v>70</v>
      </c>
      <c r="C17" s="289">
        <v>2.334E-2</v>
      </c>
      <c r="D17" s="290">
        <v>13.510905764539483</v>
      </c>
      <c r="E17" s="290">
        <v>11.817300287177135</v>
      </c>
      <c r="F17" s="290">
        <v>3.5447181296772712</v>
      </c>
      <c r="G17" s="290">
        <v>14.520853763406127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16.229406248275801</v>
      </c>
      <c r="E18" s="290">
        <v>12.703103764571978</v>
      </c>
      <c r="F18" s="290">
        <v>10.948432543653897</v>
      </c>
      <c r="G18" s="290">
        <v>9.7409455905290478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6.9735281098689317</v>
      </c>
      <c r="E19" s="290">
        <v>7.952926652786485</v>
      </c>
      <c r="F19" s="290">
        <v>5.3946211041578485</v>
      </c>
      <c r="G19" s="290">
        <v>4.104671404899296</v>
      </c>
      <c r="H19" s="291" t="s">
        <v>127</v>
      </c>
    </row>
    <row r="20" spans="2:8">
      <c r="B20" s="4" t="s">
        <v>20</v>
      </c>
      <c r="C20" s="286">
        <v>1.959E-2</v>
      </c>
      <c r="D20" s="287">
        <v>8.1335296106655122</v>
      </c>
      <c r="E20" s="287">
        <v>12.439021029917097</v>
      </c>
      <c r="F20" s="287">
        <v>4.5313832476291394</v>
      </c>
      <c r="G20" s="287">
        <v>3.1618051444013195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5.9639250866571292</v>
      </c>
      <c r="E21" s="290">
        <v>19.204636868781442</v>
      </c>
      <c r="F21" s="290">
        <v>2.6889309002742889</v>
      </c>
      <c r="G21" s="290">
        <v>3.6437717589379526</v>
      </c>
      <c r="H21" s="291" t="s">
        <v>130</v>
      </c>
    </row>
    <row r="22" spans="2:8">
      <c r="B22" s="5" t="s">
        <v>73</v>
      </c>
      <c r="C22" s="289">
        <v>1.35E-2</v>
      </c>
      <c r="D22" s="290">
        <v>9.116946725256847</v>
      </c>
      <c r="E22" s="290">
        <v>9.4609822391225951</v>
      </c>
      <c r="F22" s="290">
        <v>5.4145711029790711</v>
      </c>
      <c r="G22" s="290">
        <v>2.9367459465621026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6.6290613659956144</v>
      </c>
      <c r="E23" s="284">
        <v>8.9192903421080558</v>
      </c>
      <c r="F23" s="284">
        <v>0.5385724874126252</v>
      </c>
      <c r="G23" s="284">
        <v>0.28951015073523934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22.553382784809095</v>
      </c>
      <c r="E24" s="294">
        <v>6.7690512545093284</v>
      </c>
      <c r="F24" s="294">
        <v>6.086075665701518</v>
      </c>
      <c r="G24" s="294">
        <v>1.698019138760154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5.7332194821548388</v>
      </c>
      <c r="E25" s="294">
        <v>9.0594977718477576</v>
      </c>
      <c r="F25" s="294">
        <v>0.18444166696243158</v>
      </c>
      <c r="G25" s="294">
        <v>0.19429986014745104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9.5081576140467305</v>
      </c>
      <c r="E26" s="284">
        <v>9.7320208752603712</v>
      </c>
      <c r="F26" s="284">
        <v>9.6770321755088595</v>
      </c>
      <c r="G26" s="284">
        <v>9.0886668900570946</v>
      </c>
      <c r="H26" s="285" t="s">
        <v>135</v>
      </c>
    </row>
    <row r="27" spans="2:8">
      <c r="B27" s="4" t="s">
        <v>24</v>
      </c>
      <c r="C27" s="286">
        <v>5.212E-2</v>
      </c>
      <c r="D27" s="287">
        <v>9.5491133701389064</v>
      </c>
      <c r="E27" s="287">
        <v>9.9620438017601778</v>
      </c>
      <c r="F27" s="287">
        <v>9.7387344477753999</v>
      </c>
      <c r="G27" s="287">
        <v>9.0790715675768361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6.0743111605760403</v>
      </c>
      <c r="E28" s="290">
        <v>3.4138780574646033</v>
      </c>
      <c r="F28" s="290">
        <v>4.220357400234831</v>
      </c>
      <c r="G28" s="290">
        <v>4.3834915142793696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9.9747207669457651</v>
      </c>
      <c r="E29" s="290">
        <v>10.564811005508412</v>
      </c>
      <c r="F29" s="290">
        <v>10.259922146294898</v>
      </c>
      <c r="G29" s="290">
        <v>9.6158945667428561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5.8081072280311341</v>
      </c>
      <c r="E30" s="290">
        <v>4.6848782363619224</v>
      </c>
      <c r="F30" s="290">
        <v>4.7776857319949073</v>
      </c>
      <c r="G30" s="290">
        <v>3.2817177775480433</v>
      </c>
      <c r="H30" s="291" t="s">
        <v>139</v>
      </c>
    </row>
    <row r="31" spans="2:8">
      <c r="B31" s="4" t="s">
        <v>25</v>
      </c>
      <c r="C31" s="286">
        <v>2.196E-2</v>
      </c>
      <c r="D31" s="287">
        <v>9.4112948530459484</v>
      </c>
      <c r="E31" s="287">
        <v>9.1873179220840271</v>
      </c>
      <c r="F31" s="287">
        <v>9.5298821410121359</v>
      </c>
      <c r="G31" s="287">
        <v>9.1115938310194267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6.983429910281691</v>
      </c>
      <c r="E32" s="284">
        <v>4.5313874988750724</v>
      </c>
      <c r="F32" s="284">
        <v>4.116951179013828</v>
      </c>
      <c r="G32" s="284">
        <v>3.4506083275539945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4.7558472201006285</v>
      </c>
      <c r="E33" s="294">
        <v>5.3519162133168985</v>
      </c>
      <c r="F33" s="294">
        <v>4.9862321171254997</v>
      </c>
      <c r="G33" s="294">
        <v>5.3158640124235657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9.2201575021123361</v>
      </c>
      <c r="E34" s="294">
        <v>5.2715744219224758</v>
      </c>
      <c r="F34" s="294">
        <v>3.5289564951352048</v>
      </c>
      <c r="G34" s="294">
        <v>4.1692080398155973</v>
      </c>
      <c r="H34" s="295" t="s">
        <v>143</v>
      </c>
    </row>
    <row r="35" spans="2:8">
      <c r="B35" s="292" t="s">
        <v>28</v>
      </c>
      <c r="C35" s="293">
        <v>1.465E-2</v>
      </c>
      <c r="D35" s="294">
        <v>5.5298735053637804</v>
      </c>
      <c r="E35" s="294">
        <v>6.7535213969196706</v>
      </c>
      <c r="F35" s="294">
        <v>6.4655278008057149</v>
      </c>
      <c r="G35" s="294">
        <v>7.8001649396974848E-2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14.91844498394428</v>
      </c>
      <c r="E36" s="294">
        <v>0.22824822310114623</v>
      </c>
      <c r="F36" s="294">
        <v>0.10028002801847347</v>
      </c>
      <c r="G36" s="294">
        <v>-2.2900930528401697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11.786697893464314</v>
      </c>
      <c r="E37" s="284">
        <v>7.8597748565225833</v>
      </c>
      <c r="F37" s="284">
        <v>5.5506919773638197</v>
      </c>
      <c r="G37" s="284">
        <v>4.8144069624914243</v>
      </c>
      <c r="H37" s="285" t="s">
        <v>146</v>
      </c>
    </row>
    <row r="38" spans="2:8">
      <c r="B38" s="292" t="s">
        <v>30</v>
      </c>
      <c r="C38" s="293">
        <v>1.172E-2</v>
      </c>
      <c r="D38" s="294">
        <v>9.3199031680973867</v>
      </c>
      <c r="E38" s="294">
        <v>7.4025476097880905</v>
      </c>
      <c r="F38" s="294">
        <v>7.0038130903874896</v>
      </c>
      <c r="G38" s="294">
        <v>4.8288820934434096</v>
      </c>
      <c r="H38" s="295" t="s">
        <v>147</v>
      </c>
    </row>
    <row r="39" spans="2:8">
      <c r="B39" s="292" t="s">
        <v>31</v>
      </c>
      <c r="C39" s="293">
        <v>3.64E-3</v>
      </c>
      <c r="D39" s="294">
        <v>8.9598353765618199</v>
      </c>
      <c r="E39" s="294">
        <v>6.1905740809325316</v>
      </c>
      <c r="F39" s="294">
        <v>5.8729350481561804</v>
      </c>
      <c r="G39" s="294">
        <v>5.5735466614893703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10.500966365469111</v>
      </c>
      <c r="E40" s="294">
        <v>6.1386725485721216</v>
      </c>
      <c r="F40" s="294">
        <v>4.570186576123092</v>
      </c>
      <c r="G40" s="294">
        <v>4.1160276442745669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12.514010547341424</v>
      </c>
      <c r="E41" s="294">
        <v>8.0150385194800897</v>
      </c>
      <c r="F41" s="294">
        <v>6.0608779703998694</v>
      </c>
      <c r="G41" s="294">
        <v>5.3787029863645364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9.4827051235216722</v>
      </c>
      <c r="E42" s="294">
        <v>6.8890665170259657</v>
      </c>
      <c r="F42" s="294">
        <v>5.6909180302053386</v>
      </c>
      <c r="G42" s="294">
        <v>4.7237982004691315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14.921639368615679</v>
      </c>
      <c r="E43" s="294">
        <v>9.8729594421101741</v>
      </c>
      <c r="F43" s="294">
        <v>5.3778251539245536</v>
      </c>
      <c r="G43" s="294">
        <v>5.1080159682353132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4.0357529121643587</v>
      </c>
      <c r="E44" s="284">
        <v>4.4131946421194002</v>
      </c>
      <c r="F44" s="284">
        <v>8.4042380564633312</v>
      </c>
      <c r="G44" s="284">
        <v>3.7057563041611008</v>
      </c>
      <c r="H44" s="285" t="s">
        <v>153</v>
      </c>
    </row>
    <row r="45" spans="2:8">
      <c r="B45" s="292" t="s">
        <v>37</v>
      </c>
      <c r="C45" s="293">
        <v>2.843E-2</v>
      </c>
      <c r="D45" s="294">
        <v>3.7483346090091629</v>
      </c>
      <c r="E45" s="294">
        <v>2.8769193180025354</v>
      </c>
      <c r="F45" s="294">
        <v>13.5819099527837</v>
      </c>
      <c r="G45" s="294">
        <v>3.5568288002690851</v>
      </c>
      <c r="H45" s="295" t="s">
        <v>154</v>
      </c>
    </row>
    <row r="46" spans="2:8">
      <c r="B46" s="292" t="s">
        <v>38</v>
      </c>
      <c r="C46" s="293">
        <v>1.993E-2</v>
      </c>
      <c r="D46" s="294">
        <v>5.5994947002720119</v>
      </c>
      <c r="E46" s="294">
        <v>7.5630746962583872</v>
      </c>
      <c r="F46" s="294">
        <v>4.4599928953526602</v>
      </c>
      <c r="G46" s="294">
        <v>4.8271583732750978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5.1070259132757201E-13</v>
      </c>
      <c r="E47" s="294">
        <v>4.8849813083506888E-13</v>
      </c>
      <c r="F47" s="294">
        <v>4.8849813083506888E-13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11.803514230067869</v>
      </c>
      <c r="E48" s="284">
        <v>4.3339329856783682</v>
      </c>
      <c r="F48" s="284">
        <v>3.7541197364524326</v>
      </c>
      <c r="G48" s="284">
        <v>2.8235823222872103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8.1216610577248041</v>
      </c>
      <c r="E49" s="294">
        <v>3.1506732172992491</v>
      </c>
      <c r="F49" s="294">
        <v>4.7401958479636574</v>
      </c>
      <c r="G49" s="294">
        <v>2.1222561908983861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14.196698181718471</v>
      </c>
      <c r="E50" s="294">
        <v>3.7541578142430643</v>
      </c>
      <c r="F50" s="294">
        <v>3.0617368781138854</v>
      </c>
      <c r="G50" s="294">
        <v>3.1458573579697724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11.746612960526569</v>
      </c>
      <c r="E51" s="294">
        <v>7.0387813663237209</v>
      </c>
      <c r="F51" s="294">
        <v>3.9480300196113927</v>
      </c>
      <c r="G51" s="294">
        <v>3.0410673991395187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2.2328680695138381</v>
      </c>
      <c r="E52" s="284">
        <v>1.6901148565938051</v>
      </c>
      <c r="F52" s="284">
        <v>2.1882244264683992</v>
      </c>
      <c r="G52" s="284">
        <v>0.57683725899175808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9.50156072245003</v>
      </c>
      <c r="E53" s="294">
        <v>5.1070259132757201E-13</v>
      </c>
      <c r="F53" s="294">
        <v>4.8849813083506888E-13</v>
      </c>
      <c r="G53" s="294">
        <v>5.3290705182007514E-13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10.032174964458651</v>
      </c>
      <c r="E54" s="294">
        <v>9.7166390631636226</v>
      </c>
      <c r="F54" s="294">
        <v>5.9579501240499377</v>
      </c>
      <c r="G54" s="294">
        <v>3.3595374448154081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0.95531302085949399</v>
      </c>
      <c r="E55" s="294">
        <v>0.35567081409788592</v>
      </c>
      <c r="F55" s="294">
        <v>1.5170803807396993</v>
      </c>
      <c r="G55" s="294">
        <v>4.7825747733920565E-2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7.591511577012966</v>
      </c>
      <c r="E56" s="284">
        <v>5.1331265078518262</v>
      </c>
      <c r="F56" s="284">
        <v>7.2904053379504008</v>
      </c>
      <c r="G56" s="284">
        <v>4.3188880574050348</v>
      </c>
      <c r="H56" s="285" t="s">
        <v>165</v>
      </c>
    </row>
    <row r="57" spans="2:8">
      <c r="B57" s="292" t="s">
        <v>44</v>
      </c>
      <c r="C57" s="293">
        <v>1.013E-2</v>
      </c>
      <c r="D57" s="294">
        <v>5.3277564261078325</v>
      </c>
      <c r="E57" s="294">
        <v>3.9863067039810351</v>
      </c>
      <c r="F57" s="294">
        <v>7.7325459785139605</v>
      </c>
      <c r="G57" s="294">
        <v>3.5553515944844793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7.5834236088333284</v>
      </c>
      <c r="E58" s="294">
        <v>8.2008864123144889</v>
      </c>
      <c r="F58" s="294">
        <v>3.5989981324665354</v>
      </c>
      <c r="G58" s="294">
        <v>4.4936149227643218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6.7029330311102697</v>
      </c>
      <c r="E59" s="294">
        <v>5.9334674769216944</v>
      </c>
      <c r="F59" s="294">
        <v>5.2599201313659583</v>
      </c>
      <c r="G59" s="294">
        <v>4.1689318316319168</v>
      </c>
      <c r="H59" s="295" t="s">
        <v>168</v>
      </c>
    </row>
    <row r="60" spans="2:8">
      <c r="B60" s="292" t="s">
        <v>46</v>
      </c>
      <c r="C60" s="293">
        <v>4.28E-3</v>
      </c>
      <c r="D60" s="294">
        <v>10.347156651452316</v>
      </c>
      <c r="E60" s="294">
        <v>6.2144612349791517</v>
      </c>
      <c r="F60" s="294">
        <v>8.216006418763989</v>
      </c>
      <c r="G60" s="294">
        <v>6.9387852971402264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13.900452489106296</v>
      </c>
      <c r="E61" s="294">
        <v>5.8449879570719121</v>
      </c>
      <c r="F61" s="294">
        <v>7.8677865781405787</v>
      </c>
      <c r="G61" s="294">
        <v>2.2695597093477904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7.183331930181458</v>
      </c>
      <c r="E62" s="284">
        <v>9.498419876632159</v>
      </c>
      <c r="F62" s="284">
        <v>5.7321216448905421</v>
      </c>
      <c r="G62" s="284">
        <v>5.4595063112350628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3.8232913844066019</v>
      </c>
      <c r="E63" s="294">
        <v>4.493468843450299</v>
      </c>
      <c r="F63" s="294">
        <v>3.9946914467391403</v>
      </c>
      <c r="G63" s="294">
        <v>6.7439188963340557</v>
      </c>
      <c r="H63" s="295" t="s">
        <v>172</v>
      </c>
    </row>
    <row r="64" spans="2:8">
      <c r="B64" s="292" t="s">
        <v>88</v>
      </c>
      <c r="C64" s="293">
        <v>7.28E-3</v>
      </c>
      <c r="D64" s="294">
        <v>6.4070391311714436</v>
      </c>
      <c r="E64" s="294">
        <v>7.0379073205675935</v>
      </c>
      <c r="F64" s="294">
        <v>7.3660212469879749</v>
      </c>
      <c r="G64" s="294">
        <v>6.2153507827623633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14.950062388240969</v>
      </c>
      <c r="E65" s="294">
        <v>7.8343619367445605</v>
      </c>
      <c r="F65" s="294">
        <v>6.635200440384259</v>
      </c>
      <c r="G65" s="294">
        <v>5.2132940547340523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5.3290705182007514E-13</v>
      </c>
      <c r="E66" s="294">
        <v>14.94050619337315</v>
      </c>
      <c r="F66" s="294">
        <v>5.1070259132757201E-13</v>
      </c>
      <c r="G66" s="294">
        <v>5.3290705182007514E-13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5.906218869582891</v>
      </c>
      <c r="E67" s="294">
        <v>15.92895908873524</v>
      </c>
      <c r="F67" s="294">
        <v>5.9415425100024288</v>
      </c>
      <c r="G67" s="294">
        <v>5.0196239060064984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9.9063995509280023</v>
      </c>
      <c r="E68" s="284">
        <v>11.009962120801099</v>
      </c>
      <c r="F68" s="284">
        <v>11.66103439736581</v>
      </c>
      <c r="G68" s="284">
        <v>6.0060938186467405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9.5398321887467894</v>
      </c>
      <c r="E69" s="294">
        <v>10.875347165913031</v>
      </c>
      <c r="F69" s="294">
        <v>11.614072232730276</v>
      </c>
      <c r="G69" s="294">
        <v>5.3029164607678814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12.984612919214221</v>
      </c>
      <c r="E70" s="294">
        <v>12.105912786452411</v>
      </c>
      <c r="F70" s="294">
        <v>12.039174097121919</v>
      </c>
      <c r="G70" s="294">
        <v>11.646600283665975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10.168174216977954</v>
      </c>
      <c r="E71" s="284">
        <v>9.1979876034054655</v>
      </c>
      <c r="F71" s="284">
        <v>5.590108591689158</v>
      </c>
      <c r="G71" s="284">
        <v>5.8318740439449623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11.82569504071429</v>
      </c>
      <c r="E72" s="294">
        <v>9.5689639891095801</v>
      </c>
      <c r="F72" s="294">
        <v>6.1394643179978114</v>
      </c>
      <c r="G72" s="294">
        <v>5.9241085081053191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9.3529620860099083</v>
      </c>
      <c r="E73" s="294">
        <v>9.3712959070128221</v>
      </c>
      <c r="F73" s="294">
        <v>8.6616010552568632</v>
      </c>
      <c r="G73" s="294">
        <v>9.3548954462266067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2.7940258344782976E-2</v>
      </c>
      <c r="E74" s="294">
        <v>5.1371857967232648</v>
      </c>
      <c r="F74" s="294">
        <v>4.8849813083506888E-13</v>
      </c>
      <c r="G74" s="294">
        <v>3.915817935217758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6.5737785351946743</v>
      </c>
      <c r="E75" s="294">
        <v>13.266374434847549</v>
      </c>
      <c r="F75" s="294">
        <v>1.5844615860518552</v>
      </c>
      <c r="G75" s="294">
        <v>5.1070259132757201E-13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10.088778690440003</v>
      </c>
      <c r="E76" s="284">
        <v>8.1139937129632855</v>
      </c>
      <c r="F76" s="284">
        <v>6.1570210120010405</v>
      </c>
      <c r="G76" s="284">
        <v>4.9324155735974928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44" workbookViewId="0">
      <selection activeCell="G77" sqref="G77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2" t="s">
        <v>106</v>
      </c>
      <c r="C5" s="442"/>
      <c r="D5" s="442"/>
      <c r="E5" s="442"/>
      <c r="F5" s="442"/>
      <c r="G5" s="442"/>
      <c r="H5" s="442"/>
    </row>
    <row r="6" spans="2:8" ht="21">
      <c r="B6" s="442" t="s">
        <v>107</v>
      </c>
      <c r="C6" s="442"/>
      <c r="D6" s="442"/>
      <c r="E6" s="442"/>
      <c r="F6" s="442"/>
      <c r="G6" s="442"/>
      <c r="H6" s="442"/>
    </row>
    <row r="7" spans="2:8" ht="21">
      <c r="B7" s="442" t="s">
        <v>187</v>
      </c>
      <c r="C7" s="442"/>
      <c r="D7" s="442"/>
      <c r="E7" s="442"/>
      <c r="F7" s="442"/>
      <c r="G7" s="442"/>
      <c r="H7" s="442"/>
    </row>
    <row r="8" spans="2:8" ht="21.75" thickBot="1">
      <c r="B8" s="442" t="s">
        <v>307</v>
      </c>
      <c r="C8" s="442"/>
      <c r="D8" s="442"/>
      <c r="E8" s="442"/>
      <c r="F8" s="442"/>
      <c r="G8" s="442"/>
      <c r="H8" s="442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10.880944418978533</v>
      </c>
      <c r="E10" s="284">
        <v>14.350607191768837</v>
      </c>
      <c r="F10" s="284">
        <v>9.4261441336830121</v>
      </c>
      <c r="G10" s="284">
        <v>6.4322760515321598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11.250948459141895</v>
      </c>
      <c r="E11" s="287">
        <v>14.671247410822152</v>
      </c>
      <c r="F11" s="287">
        <v>9.4912916056083105</v>
      </c>
      <c r="G11" s="287">
        <v>6.6378900607008573</v>
      </c>
      <c r="H11" s="288" t="s">
        <v>119</v>
      </c>
    </row>
    <row r="12" spans="2:8">
      <c r="B12" s="5" t="s">
        <v>65</v>
      </c>
      <c r="C12" s="289">
        <v>3.807E-2</v>
      </c>
      <c r="D12" s="290">
        <v>5.1545425364747599</v>
      </c>
      <c r="E12" s="290">
        <v>6.9684574292125934</v>
      </c>
      <c r="F12" s="290">
        <v>5.1894836125636168</v>
      </c>
      <c r="G12" s="290">
        <v>3.0744793082530197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11.997324737800085</v>
      </c>
      <c r="E13" s="290">
        <v>22.035151186971081</v>
      </c>
      <c r="F13" s="290">
        <v>16.177874363087263</v>
      </c>
      <c r="G13" s="290">
        <v>12.241418655071158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9.7373020825609391</v>
      </c>
      <c r="E14" s="290">
        <v>10.747605061114896</v>
      </c>
      <c r="F14" s="290">
        <v>11.759611423872652</v>
      </c>
      <c r="G14" s="290">
        <v>9.8338673852139902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9.7772061139879121</v>
      </c>
      <c r="E15" s="290">
        <v>12.96466121986839</v>
      </c>
      <c r="F15" s="290">
        <v>1.5663911823931009</v>
      </c>
      <c r="G15" s="290">
        <v>1.3084906588586298</v>
      </c>
      <c r="H15" s="291" t="s">
        <v>123</v>
      </c>
    </row>
    <row r="16" spans="2:8">
      <c r="B16" s="5" t="s">
        <v>69</v>
      </c>
      <c r="C16" s="289">
        <v>1.984E-2</v>
      </c>
      <c r="D16" s="290">
        <v>20.158314503579788</v>
      </c>
      <c r="E16" s="290">
        <v>23.417202543791184</v>
      </c>
      <c r="F16" s="290">
        <v>14.03721437534533</v>
      </c>
      <c r="G16" s="290">
        <v>-18.468302824943716</v>
      </c>
      <c r="H16" s="291" t="s">
        <v>124</v>
      </c>
    </row>
    <row r="17" spans="2:8">
      <c r="B17" s="5" t="s">
        <v>70</v>
      </c>
      <c r="C17" s="289">
        <v>2.334E-2</v>
      </c>
      <c r="D17" s="290">
        <v>14.965483854075391</v>
      </c>
      <c r="E17" s="290">
        <v>13.71473603929314</v>
      </c>
      <c r="F17" s="290">
        <v>2.6501157340227177</v>
      </c>
      <c r="G17" s="290">
        <v>13.109417146054492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12.098729449480849</v>
      </c>
      <c r="E18" s="290">
        <v>10.807088158420463</v>
      </c>
      <c r="F18" s="290">
        <v>11.247392238175768</v>
      </c>
      <c r="G18" s="290">
        <v>15.00046948445004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6.0158075136632405</v>
      </c>
      <c r="E19" s="290">
        <v>7.2953005325900655</v>
      </c>
      <c r="F19" s="290">
        <v>6.909182147691606</v>
      </c>
      <c r="G19" s="290">
        <v>4.6967107323592661</v>
      </c>
      <c r="H19" s="291" t="s">
        <v>127</v>
      </c>
    </row>
    <row r="20" spans="2:8">
      <c r="B20" s="4" t="s">
        <v>20</v>
      </c>
      <c r="C20" s="286">
        <v>1.959E-2</v>
      </c>
      <c r="D20" s="287">
        <v>6.0911332673615037</v>
      </c>
      <c r="E20" s="287">
        <v>9.9979490927462944</v>
      </c>
      <c r="F20" s="287">
        <v>8.5042011265680895</v>
      </c>
      <c r="G20" s="287">
        <v>3.4960314346063281</v>
      </c>
      <c r="H20" s="288" t="s">
        <v>128</v>
      </c>
    </row>
    <row r="21" spans="2:8">
      <c r="B21" s="5" t="s">
        <v>188</v>
      </c>
      <c r="C21" s="289">
        <v>6.0899999999999999E-3</v>
      </c>
      <c r="D21" s="290">
        <v>5.5842330169701304</v>
      </c>
      <c r="E21" s="290">
        <v>11.848559673406012</v>
      </c>
      <c r="F21" s="290">
        <v>11.638093111308145</v>
      </c>
      <c r="G21" s="290">
        <v>3.3559763857716085</v>
      </c>
      <c r="H21" s="291" t="s">
        <v>130</v>
      </c>
    </row>
    <row r="22" spans="2:8">
      <c r="B22" s="5" t="s">
        <v>73</v>
      </c>
      <c r="C22" s="289">
        <v>1.35E-2</v>
      </c>
      <c r="D22" s="290">
        <v>6.3158643194588748</v>
      </c>
      <c r="E22" s="290">
        <v>9.1831385956138369</v>
      </c>
      <c r="F22" s="290">
        <v>7.090686133042956</v>
      </c>
      <c r="G22" s="290">
        <v>3.5618844815047845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13.224644343252123</v>
      </c>
      <c r="E23" s="284">
        <v>5.2563780926811132</v>
      </c>
      <c r="F23" s="284">
        <v>5.5964769837012485</v>
      </c>
      <c r="G23" s="284">
        <v>0.42090597924846485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19.439220541843838</v>
      </c>
      <c r="E24" s="294">
        <v>7.4278812748112433</v>
      </c>
      <c r="F24" s="294">
        <v>5.8970688639304214</v>
      </c>
      <c r="G24" s="294">
        <v>4.005216372115461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12.848273871560444</v>
      </c>
      <c r="E25" s="294">
        <v>5.1171853680286983</v>
      </c>
      <c r="F25" s="294">
        <v>5.5767855835396007</v>
      </c>
      <c r="G25" s="294">
        <v>0.18538995112695744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9.6610917510266958</v>
      </c>
      <c r="E26" s="284">
        <v>9.4501348403461591</v>
      </c>
      <c r="F26" s="284">
        <v>9.6841437416383513</v>
      </c>
      <c r="G26" s="284">
        <v>9.3571455104136447</v>
      </c>
      <c r="H26" s="285" t="s">
        <v>135</v>
      </c>
    </row>
    <row r="27" spans="2:8">
      <c r="B27" s="4" t="s">
        <v>24</v>
      </c>
      <c r="C27" s="286">
        <v>5.212E-2</v>
      </c>
      <c r="D27" s="287">
        <v>9.7785186176299064</v>
      </c>
      <c r="E27" s="287">
        <v>9.5550576738383306</v>
      </c>
      <c r="F27" s="287">
        <v>9.8500452173890807</v>
      </c>
      <c r="G27" s="287">
        <v>9.3326394472125429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5.3665879924112758</v>
      </c>
      <c r="E28" s="290">
        <v>4.441885748347274</v>
      </c>
      <c r="F28" s="290">
        <v>4.0921206106171892</v>
      </c>
      <c r="G28" s="290">
        <v>4.088718377265721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10.290156734113731</v>
      </c>
      <c r="E29" s="290">
        <v>10.076668179286209</v>
      </c>
      <c r="F29" s="290">
        <v>10.400493712499358</v>
      </c>
      <c r="G29" s="290">
        <v>9.8990991980156373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5.9868321863549623</v>
      </c>
      <c r="E30" s="290">
        <v>4.9118730086951556</v>
      </c>
      <c r="F30" s="290">
        <v>5.0286332000210932</v>
      </c>
      <c r="G30" s="290">
        <v>3.528997940142431</v>
      </c>
      <c r="H30" s="291" t="s">
        <v>139</v>
      </c>
    </row>
    <row r="31" spans="2:8">
      <c r="B31" s="4" t="s">
        <v>25</v>
      </c>
      <c r="C31" s="286">
        <v>2.196E-2</v>
      </c>
      <c r="D31" s="287">
        <v>9.3836263390349792</v>
      </c>
      <c r="E31" s="287">
        <v>9.2013199084173039</v>
      </c>
      <c r="F31" s="287">
        <v>9.2894491070342422</v>
      </c>
      <c r="G31" s="287">
        <v>9.4157467126503072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6.1039906531271892</v>
      </c>
      <c r="E32" s="284">
        <v>5.7165136473052547</v>
      </c>
      <c r="F32" s="284">
        <v>4.1259953988476816</v>
      </c>
      <c r="G32" s="284">
        <v>3.4536600187657696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4.6226144102415212</v>
      </c>
      <c r="E33" s="294">
        <v>4.8702755244204976</v>
      </c>
      <c r="F33" s="294">
        <v>5.1482351042576591</v>
      </c>
      <c r="G33" s="294">
        <v>5.1569495723054359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10.731914314944246</v>
      </c>
      <c r="E34" s="294">
        <v>6.9395819197914266</v>
      </c>
      <c r="F34" s="294">
        <v>3.5927782307938028</v>
      </c>
      <c r="G34" s="294">
        <v>4.1372248716482263</v>
      </c>
      <c r="H34" s="295" t="s">
        <v>143</v>
      </c>
    </row>
    <row r="35" spans="2:8">
      <c r="B35" s="292" t="s">
        <v>28</v>
      </c>
      <c r="C35" s="293">
        <v>1.465E-2</v>
      </c>
      <c r="D35" s="294">
        <v>6.0969991421839786</v>
      </c>
      <c r="E35" s="294">
        <v>11.042585847009834</v>
      </c>
      <c r="F35" s="294">
        <v>5.3902441030577952</v>
      </c>
      <c r="G35" s="294">
        <v>1.1067160502259865</v>
      </c>
      <c r="H35" s="295" t="s">
        <v>144</v>
      </c>
    </row>
    <row r="36" spans="2:8">
      <c r="B36" s="292" t="s">
        <v>79</v>
      </c>
      <c r="C36" s="293">
        <v>4.002E-2</v>
      </c>
      <c r="D36" s="294">
        <v>9.1165985517086554</v>
      </c>
      <c r="E36" s="294">
        <v>5.5129449761232907</v>
      </c>
      <c r="F36" s="294">
        <v>0.14125850275212848</v>
      </c>
      <c r="G36" s="294">
        <v>-2.0730983865564157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9.3235198244477466</v>
      </c>
      <c r="E37" s="284">
        <v>9.9693611892272216</v>
      </c>
      <c r="F37" s="284">
        <v>6.1726158331109948</v>
      </c>
      <c r="G37" s="284">
        <v>5.1658094079825023</v>
      </c>
      <c r="H37" s="285" t="s">
        <v>146</v>
      </c>
    </row>
    <row r="38" spans="2:8">
      <c r="B38" s="292" t="s">
        <v>30</v>
      </c>
      <c r="C38" s="293">
        <v>1.172E-2</v>
      </c>
      <c r="D38" s="294">
        <v>8.2605799965621785</v>
      </c>
      <c r="E38" s="294">
        <v>8.1645181561065492</v>
      </c>
      <c r="F38" s="294">
        <v>6.9190767007825338</v>
      </c>
      <c r="G38" s="294">
        <v>5.9483232167188538</v>
      </c>
      <c r="H38" s="295" t="s">
        <v>147</v>
      </c>
    </row>
    <row r="39" spans="2:8">
      <c r="B39" s="292" t="s">
        <v>31</v>
      </c>
      <c r="C39" s="293">
        <v>3.64E-3</v>
      </c>
      <c r="D39" s="294">
        <v>7.6338836744019645</v>
      </c>
      <c r="E39" s="294">
        <v>7.3898734663819798</v>
      </c>
      <c r="F39" s="294">
        <v>6.3425134146754436</v>
      </c>
      <c r="G39" s="294">
        <v>5.2878172675912438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7.8196750213163746</v>
      </c>
      <c r="E40" s="294">
        <v>8.6269222299159907</v>
      </c>
      <c r="F40" s="294">
        <v>4.9780641738448095</v>
      </c>
      <c r="G40" s="294">
        <v>4.3080132278470629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10.801308322748637</v>
      </c>
      <c r="E41" s="294">
        <v>10.312820472558592</v>
      </c>
      <c r="F41" s="294">
        <v>6.7296825622839895</v>
      </c>
      <c r="G41" s="294">
        <v>5.4450763068630614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9.7522612710444498</v>
      </c>
      <c r="E42" s="294">
        <v>7.8720622062144363</v>
      </c>
      <c r="F42" s="294">
        <v>6.0207889346817645</v>
      </c>
      <c r="G42" s="294">
        <v>5.2489326049056428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11.117033523732744</v>
      </c>
      <c r="E43" s="294">
        <v>12.710121784946216</v>
      </c>
      <c r="F43" s="294">
        <v>6.5948792757491548</v>
      </c>
      <c r="G43" s="294">
        <v>5.3298412138770068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4.0181767295734527</v>
      </c>
      <c r="E44" s="284">
        <v>4.0727458534986605</v>
      </c>
      <c r="F44" s="284">
        <v>8.4690446172467801</v>
      </c>
      <c r="G44" s="284">
        <v>4.1288366259026876</v>
      </c>
      <c r="H44" s="285" t="s">
        <v>153</v>
      </c>
    </row>
    <row r="45" spans="2:8">
      <c r="B45" s="292" t="s">
        <v>37</v>
      </c>
      <c r="C45" s="293">
        <v>2.843E-2</v>
      </c>
      <c r="D45" s="294">
        <v>3.6841539413660307</v>
      </c>
      <c r="E45" s="294">
        <v>2.9997758148940568</v>
      </c>
      <c r="F45" s="294">
        <v>12.63112641142663</v>
      </c>
      <c r="G45" s="294">
        <v>3.8428570165028653</v>
      </c>
      <c r="H45" s="295" t="s">
        <v>154</v>
      </c>
    </row>
    <row r="46" spans="2:8">
      <c r="B46" s="292" t="s">
        <v>38</v>
      </c>
      <c r="C46" s="293">
        <v>1.993E-2</v>
      </c>
      <c r="D46" s="294">
        <v>5.6690738056359491</v>
      </c>
      <c r="E46" s="294">
        <v>6.5924996624035836</v>
      </c>
      <c r="F46" s="294">
        <v>5.7150666420648699</v>
      </c>
      <c r="G46" s="294">
        <v>5.5543051348492911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5.1070259132757201E-13</v>
      </c>
      <c r="E47" s="294">
        <v>4.8849813083506888E-13</v>
      </c>
      <c r="F47" s="294">
        <v>4.8849813083506888E-13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7.5353865210293192</v>
      </c>
      <c r="E48" s="284">
        <v>8.9319651029229341</v>
      </c>
      <c r="F48" s="284">
        <v>3.3236745580112137</v>
      </c>
      <c r="G48" s="284">
        <v>3.241324494956066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5.7579261479252519</v>
      </c>
      <c r="E49" s="294">
        <v>5.092211842758565</v>
      </c>
      <c r="F49" s="294">
        <v>3.6243282900558782</v>
      </c>
      <c r="G49" s="294">
        <v>3.4850046072291585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10.319429947123826</v>
      </c>
      <c r="E50" s="294">
        <v>8.6820699005160762</v>
      </c>
      <c r="F50" s="294">
        <v>3.2964290675784769</v>
      </c>
      <c r="G50" s="294">
        <v>3.2091009266905557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4.3087066860762135</v>
      </c>
      <c r="E51" s="294">
        <v>14.534034309470423</v>
      </c>
      <c r="F51" s="294">
        <v>3.0134554501308974</v>
      </c>
      <c r="G51" s="294">
        <v>3.0085830355931265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2.197143998987694</v>
      </c>
      <c r="E52" s="284">
        <v>2.1029442534303611</v>
      </c>
      <c r="F52" s="284">
        <v>2.2853207771353024</v>
      </c>
      <c r="G52" s="284">
        <v>0.8304722629438599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7.126170541837662</v>
      </c>
      <c r="E53" s="294">
        <v>2.2173761729727959</v>
      </c>
      <c r="F53" s="294">
        <v>5.1070259132757201E-13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11.392055022763881</v>
      </c>
      <c r="E54" s="294">
        <v>9.3660207935089659</v>
      </c>
      <c r="F54" s="294">
        <v>6.8950431126863609</v>
      </c>
      <c r="G54" s="294">
        <v>5.0174515965973887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0.78633980812912174</v>
      </c>
      <c r="E55" s="294">
        <v>0.9127015306292785</v>
      </c>
      <c r="F55" s="294">
        <v>1.4918199703910506</v>
      </c>
      <c r="G55" s="294">
        <v>5.6780877065198965E-2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6.704609814434459</v>
      </c>
      <c r="E56" s="284">
        <v>6.3961583615301576</v>
      </c>
      <c r="F56" s="284">
        <v>5.9856203075578041</v>
      </c>
      <c r="G56" s="284">
        <v>5.6585971292574921</v>
      </c>
      <c r="H56" s="285" t="s">
        <v>165</v>
      </c>
    </row>
    <row r="57" spans="2:8">
      <c r="B57" s="292" t="s">
        <v>44</v>
      </c>
      <c r="C57" s="293">
        <v>1.013E-2</v>
      </c>
      <c r="D57" s="294">
        <v>5.8345807303750385</v>
      </c>
      <c r="E57" s="294">
        <v>4.8194561342827846</v>
      </c>
      <c r="F57" s="294">
        <v>5.782101574076659</v>
      </c>
      <c r="G57" s="294">
        <v>5.2836893412372854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8.9136443894861195</v>
      </c>
      <c r="E58" s="294">
        <v>7.1311540797026396</v>
      </c>
      <c r="F58" s="294">
        <v>6.1980471645812996</v>
      </c>
      <c r="G58" s="294">
        <v>4.2778792747031336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6.45175830767315</v>
      </c>
      <c r="E59" s="294">
        <v>6.5357352075904318</v>
      </c>
      <c r="F59" s="294">
        <v>5.3970683952763165</v>
      </c>
      <c r="G59" s="294">
        <v>4.6855664318510293</v>
      </c>
      <c r="H59" s="295" t="s">
        <v>168</v>
      </c>
    </row>
    <row r="60" spans="2:8">
      <c r="B60" s="292" t="s">
        <v>46</v>
      </c>
      <c r="C60" s="293">
        <v>4.28E-3</v>
      </c>
      <c r="D60" s="294">
        <v>7.221810269344342</v>
      </c>
      <c r="E60" s="294">
        <v>8.1761827739812212</v>
      </c>
      <c r="F60" s="294">
        <v>7.3767675704652147</v>
      </c>
      <c r="G60" s="294">
        <v>7.1649839432928797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9.7694791541100621</v>
      </c>
      <c r="E61" s="294">
        <v>9.1901633465208512</v>
      </c>
      <c r="F61" s="294">
        <v>5.034716564542574</v>
      </c>
      <c r="G61" s="294">
        <v>6.0724591972816322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9.1208081491270132</v>
      </c>
      <c r="E62" s="284">
        <v>6.8765638564137976</v>
      </c>
      <c r="F62" s="284">
        <v>8.7889578716330075</v>
      </c>
      <c r="G62" s="284">
        <v>5.6496247447621162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6.5232273914924255</v>
      </c>
      <c r="E63" s="294">
        <v>4.003271390688723</v>
      </c>
      <c r="F63" s="294">
        <v>4.34577739991302</v>
      </c>
      <c r="G63" s="294">
        <v>5.0529958253933138</v>
      </c>
      <c r="H63" s="295" t="s">
        <v>172</v>
      </c>
    </row>
    <row r="64" spans="2:8">
      <c r="B64" s="292" t="s">
        <v>88</v>
      </c>
      <c r="C64" s="293">
        <v>7.28E-3</v>
      </c>
      <c r="D64" s="294">
        <v>6.1596694211176972</v>
      </c>
      <c r="E64" s="294">
        <v>6.7145312374070398</v>
      </c>
      <c r="F64" s="294">
        <v>7.1038766288506361</v>
      </c>
      <c r="G64" s="294">
        <v>6.9006296232859921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12.246668473063238</v>
      </c>
      <c r="E65" s="294">
        <v>9.9970414362920312</v>
      </c>
      <c r="F65" s="294">
        <v>7.1420057826735439</v>
      </c>
      <c r="G65" s="294">
        <v>6.1199854912840967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6.4863374526054951</v>
      </c>
      <c r="E66" s="294">
        <v>4.9801687311247678</v>
      </c>
      <c r="F66" s="294">
        <v>9.4878276370077295</v>
      </c>
      <c r="G66" s="294">
        <v>5.1070259132757201E-13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11.884846619725042</v>
      </c>
      <c r="E67" s="294">
        <v>7.1163226654160416</v>
      </c>
      <c r="F67" s="294">
        <v>14.838612546308717</v>
      </c>
      <c r="G67" s="294">
        <v>5.6437070639030029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8.1230381946056696</v>
      </c>
      <c r="E68" s="284">
        <v>10.436077849456126</v>
      </c>
      <c r="F68" s="284">
        <v>10.249656645505434</v>
      </c>
      <c r="G68" s="284">
        <v>9.8272952016819293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7.7727996059480553</v>
      </c>
      <c r="E69" s="294">
        <v>10.221486940978707</v>
      </c>
      <c r="F69" s="294">
        <v>10.047115031045873</v>
      </c>
      <c r="G69" s="294">
        <v>9.8767738414953463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11.030987714860219</v>
      </c>
      <c r="E70" s="294">
        <v>12.165492560101864</v>
      </c>
      <c r="F70" s="294">
        <v>11.853674121292613</v>
      </c>
      <c r="G70" s="294">
        <v>9.4417804615815513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7.6513744854967758</v>
      </c>
      <c r="E71" s="284">
        <v>10.023891973476085</v>
      </c>
      <c r="F71" s="284">
        <v>7.0299991201132395</v>
      </c>
      <c r="G71" s="284">
        <v>5.6461921055029674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8.8391967981874977</v>
      </c>
      <c r="E72" s="294">
        <v>11.08577326811233</v>
      </c>
      <c r="F72" s="294">
        <v>7.3802122251300784</v>
      </c>
      <c r="G72" s="294">
        <v>5.9220990994932388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8.5824734409273518</v>
      </c>
      <c r="E73" s="294">
        <v>9.0262933815574051</v>
      </c>
      <c r="F73" s="294">
        <v>9.4172636037830326</v>
      </c>
      <c r="G73" s="294">
        <v>9.6694418961559272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0.1199436901641926</v>
      </c>
      <c r="E74" s="294">
        <v>1.7111378295055824</v>
      </c>
      <c r="F74" s="294">
        <v>3.3685584673018631</v>
      </c>
      <c r="G74" s="294">
        <v>1.6077449094666241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2.2527152837504394</v>
      </c>
      <c r="E75" s="294">
        <v>14.665027593798797</v>
      </c>
      <c r="F75" s="294">
        <v>3.9065150592668463</v>
      </c>
      <c r="G75" s="294">
        <v>0.71429923322960942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8.3083508673001525</v>
      </c>
      <c r="E76" s="284">
        <v>9.3227802850273775</v>
      </c>
      <c r="F76" s="284">
        <v>7.0068616985597076</v>
      </c>
      <c r="G76" s="284">
        <v>5.3453866391045768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45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2" t="s">
        <v>106</v>
      </c>
      <c r="C5" s="442"/>
      <c r="D5" s="442"/>
      <c r="E5" s="442"/>
      <c r="F5" s="442"/>
      <c r="G5" s="442"/>
      <c r="H5" s="442"/>
    </row>
    <row r="6" spans="2:8" ht="21">
      <c r="B6" s="442" t="s">
        <v>107</v>
      </c>
      <c r="C6" s="442"/>
      <c r="D6" s="442"/>
      <c r="E6" s="442"/>
      <c r="F6" s="442"/>
      <c r="G6" s="442"/>
      <c r="H6" s="442"/>
    </row>
    <row r="7" spans="2:8" ht="21">
      <c r="B7" s="442" t="s">
        <v>189</v>
      </c>
      <c r="C7" s="442"/>
      <c r="D7" s="442"/>
      <c r="E7" s="442"/>
      <c r="F7" s="442"/>
      <c r="G7" s="442"/>
      <c r="H7" s="442"/>
    </row>
    <row r="8" spans="2:8" ht="21.75" thickBot="1">
      <c r="B8" s="442" t="s">
        <v>306</v>
      </c>
      <c r="C8" s="442"/>
      <c r="D8" s="442"/>
      <c r="E8" s="442"/>
      <c r="F8" s="442"/>
      <c r="G8" s="442"/>
      <c r="H8" s="442"/>
    </row>
    <row r="9" spans="2:8" ht="18.75">
      <c r="B9" s="279"/>
      <c r="C9" s="280" t="s">
        <v>19</v>
      </c>
      <c r="D9" s="281">
        <v>2022</v>
      </c>
      <c r="E9" s="280">
        <v>2023</v>
      </c>
      <c r="F9" s="280">
        <v>2024</v>
      </c>
      <c r="G9" s="280">
        <v>2025</v>
      </c>
      <c r="H9" s="282" t="s">
        <v>117</v>
      </c>
    </row>
    <row r="10" spans="2:8" ht="15.75">
      <c r="B10" s="3" t="s">
        <v>63</v>
      </c>
      <c r="C10" s="283">
        <v>0.26216</v>
      </c>
      <c r="D10" s="284">
        <v>14.61844702122972</v>
      </c>
      <c r="E10" s="284">
        <v>12.305530417846654</v>
      </c>
      <c r="F10" s="284">
        <v>7.2054373974313579</v>
      </c>
      <c r="G10" s="284">
        <v>6.1428199010226781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15.111966981089896</v>
      </c>
      <c r="E11" s="287">
        <v>12.295987286507248</v>
      </c>
      <c r="F11" s="287">
        <v>7.3968467666440274</v>
      </c>
      <c r="G11" s="287">
        <v>6.350508323397297</v>
      </c>
      <c r="H11" s="288" t="s">
        <v>119</v>
      </c>
    </row>
    <row r="12" spans="2:8">
      <c r="B12" s="5" t="s">
        <v>65</v>
      </c>
      <c r="C12" s="289">
        <v>3.807E-2</v>
      </c>
      <c r="D12" s="290">
        <v>7.316116231137082</v>
      </c>
      <c r="E12" s="290">
        <v>6.7537420941048198</v>
      </c>
      <c r="F12" s="290">
        <v>3.613560497058832</v>
      </c>
      <c r="G12" s="290">
        <v>2.8792694440287203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19.219931365296095</v>
      </c>
      <c r="E13" s="290">
        <v>14.922074216418846</v>
      </c>
      <c r="F13" s="290">
        <v>18.025833464518492</v>
      </c>
      <c r="G13" s="290">
        <v>11.538467724739299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10.519861296662336</v>
      </c>
      <c r="E14" s="290">
        <v>12.279517761918267</v>
      </c>
      <c r="F14" s="290">
        <v>11.174422690754216</v>
      </c>
      <c r="G14" s="290">
        <v>8.8171778061743478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15.595963546000014</v>
      </c>
      <c r="E15" s="290">
        <v>5.7051951384998301</v>
      </c>
      <c r="F15" s="290">
        <v>1.5318427841253923</v>
      </c>
      <c r="G15" s="290">
        <v>1.188652990291339</v>
      </c>
      <c r="H15" s="291" t="s">
        <v>123</v>
      </c>
    </row>
    <row r="16" spans="2:8">
      <c r="B16" s="5" t="s">
        <v>69</v>
      </c>
      <c r="C16" s="289">
        <v>1.984E-2</v>
      </c>
      <c r="D16" s="290">
        <v>22.269289414843719</v>
      </c>
      <c r="E16" s="290">
        <v>23.546232588380068</v>
      </c>
      <c r="F16" s="290">
        <v>-7.389247216445205</v>
      </c>
      <c r="G16" s="290">
        <v>-13.246668500692927</v>
      </c>
      <c r="H16" s="291" t="s">
        <v>124</v>
      </c>
    </row>
    <row r="17" spans="2:8">
      <c r="B17" s="5" t="s">
        <v>70</v>
      </c>
      <c r="C17" s="289">
        <v>2.334E-2</v>
      </c>
      <c r="D17" s="290">
        <v>13.510905764539483</v>
      </c>
      <c r="E17" s="290">
        <v>11.817300287177135</v>
      </c>
      <c r="F17" s="290">
        <v>3.5447181296772712</v>
      </c>
      <c r="G17" s="290">
        <v>14.520853763406127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16.229406248275801</v>
      </c>
      <c r="E18" s="290">
        <v>12.703103764571978</v>
      </c>
      <c r="F18" s="290">
        <v>10.948432543653897</v>
      </c>
      <c r="G18" s="290">
        <v>9.7409455905290478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6.9735281098689317</v>
      </c>
      <c r="E19" s="290">
        <v>7.952926652786485</v>
      </c>
      <c r="F19" s="290">
        <v>5.3946211041578485</v>
      </c>
      <c r="G19" s="290">
        <v>4.104671404899296</v>
      </c>
      <c r="H19" s="291" t="s">
        <v>127</v>
      </c>
    </row>
    <row r="20" spans="2:8">
      <c r="B20" s="4" t="s">
        <v>20</v>
      </c>
      <c r="C20" s="286">
        <v>1.959E-2</v>
      </c>
      <c r="D20" s="287">
        <v>8.1335296106655122</v>
      </c>
      <c r="E20" s="287">
        <v>12.439021029917097</v>
      </c>
      <c r="F20" s="287">
        <v>4.5313832476291394</v>
      </c>
      <c r="G20" s="287">
        <v>3.1618051444013195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5.9639250866571292</v>
      </c>
      <c r="E21" s="290">
        <v>19.204636868781442</v>
      </c>
      <c r="F21" s="290">
        <v>2.6889309002742889</v>
      </c>
      <c r="G21" s="290">
        <v>3.6437717589379526</v>
      </c>
      <c r="H21" s="291" t="s">
        <v>130</v>
      </c>
    </row>
    <row r="22" spans="2:8">
      <c r="B22" s="5" t="s">
        <v>73</v>
      </c>
      <c r="C22" s="289">
        <v>1.35E-2</v>
      </c>
      <c r="D22" s="290">
        <v>9.116946725256847</v>
      </c>
      <c r="E22" s="290">
        <v>9.4609822391225951</v>
      </c>
      <c r="F22" s="290">
        <v>5.4145711029790711</v>
      </c>
      <c r="G22" s="290">
        <v>2.9367459465621026</v>
      </c>
      <c r="H22" s="291" t="s">
        <v>131</v>
      </c>
    </row>
    <row r="23" spans="2:8" ht="15.75">
      <c r="B23" s="3" t="s">
        <v>74</v>
      </c>
      <c r="C23" s="283">
        <v>2.7789999999999999E-2</v>
      </c>
      <c r="D23" s="284">
        <v>6.6290613659956144</v>
      </c>
      <c r="E23" s="284">
        <v>8.9192903421080558</v>
      </c>
      <c r="F23" s="284">
        <v>0.5385724874126252</v>
      </c>
      <c r="G23" s="284">
        <v>0.28951015073523934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22.553382784809095</v>
      </c>
      <c r="E24" s="294">
        <v>6.7690512545093284</v>
      </c>
      <c r="F24" s="294">
        <v>6.086075665701518</v>
      </c>
      <c r="G24" s="294">
        <v>1.698019138760154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5.7332194821548388</v>
      </c>
      <c r="E25" s="294">
        <v>9.0594977718477576</v>
      </c>
      <c r="F25" s="294">
        <v>0.18444166696243158</v>
      </c>
      <c r="G25" s="294">
        <v>0.19429986014745104</v>
      </c>
      <c r="H25" s="295" t="s">
        <v>134</v>
      </c>
    </row>
    <row r="26" spans="2:8" ht="15.75">
      <c r="B26" s="3" t="s">
        <v>23</v>
      </c>
      <c r="C26" s="283">
        <v>7.4079999999999993E-2</v>
      </c>
      <c r="D26" s="284">
        <v>9.5081576140467305</v>
      </c>
      <c r="E26" s="284">
        <v>9.7320208752603712</v>
      </c>
      <c r="F26" s="284">
        <v>9.6770321755088595</v>
      </c>
      <c r="G26" s="284">
        <v>9.0886668900570946</v>
      </c>
      <c r="H26" s="285" t="s">
        <v>135</v>
      </c>
    </row>
    <row r="27" spans="2:8">
      <c r="B27" s="4" t="s">
        <v>24</v>
      </c>
      <c r="C27" s="286">
        <v>5.212E-2</v>
      </c>
      <c r="D27" s="287">
        <v>9.5491133701389064</v>
      </c>
      <c r="E27" s="287">
        <v>9.9620438017601778</v>
      </c>
      <c r="F27" s="287">
        <v>9.7387344477753999</v>
      </c>
      <c r="G27" s="287">
        <v>9.0790715675768361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6.0743111605760403</v>
      </c>
      <c r="E28" s="290">
        <v>3.4138780574646033</v>
      </c>
      <c r="F28" s="290">
        <v>4.220357400234831</v>
      </c>
      <c r="G28" s="290">
        <v>4.3834915142793696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9.9747207669457651</v>
      </c>
      <c r="E29" s="290">
        <v>10.564811005508412</v>
      </c>
      <c r="F29" s="290">
        <v>10.259922146294898</v>
      </c>
      <c r="G29" s="290">
        <v>9.6158945667428561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5.8081072280311341</v>
      </c>
      <c r="E30" s="290">
        <v>4.6848782363619224</v>
      </c>
      <c r="F30" s="290">
        <v>4.7776857319949073</v>
      </c>
      <c r="G30" s="290">
        <v>3.2817177775480433</v>
      </c>
      <c r="H30" s="291" t="s">
        <v>139</v>
      </c>
    </row>
    <row r="31" spans="2:8">
      <c r="B31" s="4" t="s">
        <v>25</v>
      </c>
      <c r="C31" s="286">
        <v>2.196E-2</v>
      </c>
      <c r="D31" s="287">
        <v>9.4112948530459484</v>
      </c>
      <c r="E31" s="287">
        <v>9.1873179220840271</v>
      </c>
      <c r="F31" s="287">
        <v>9.5298821410121359</v>
      </c>
      <c r="G31" s="287">
        <v>9.1115938310194267</v>
      </c>
      <c r="H31" s="288" t="s">
        <v>140</v>
      </c>
    </row>
    <row r="32" spans="2:8" ht="15.75">
      <c r="B32" s="3" t="s">
        <v>26</v>
      </c>
      <c r="C32" s="283">
        <v>0.19020999999999999</v>
      </c>
      <c r="D32" s="284">
        <v>6.983429910281691</v>
      </c>
      <c r="E32" s="284">
        <v>4.5313874988750724</v>
      </c>
      <c r="F32" s="284">
        <v>4.116951179013828</v>
      </c>
      <c r="G32" s="284">
        <v>3.4506083275539945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4.7558472201006285</v>
      </c>
      <c r="E33" s="294">
        <v>5.3519162133168985</v>
      </c>
      <c r="F33" s="294">
        <v>4.9862321171254997</v>
      </c>
      <c r="G33" s="294">
        <v>5.3158640124235657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9.2201575021123361</v>
      </c>
      <c r="E34" s="294">
        <v>5.2715744219224758</v>
      </c>
      <c r="F34" s="294">
        <v>3.5289564951352048</v>
      </c>
      <c r="G34" s="294">
        <v>4.1692080398155973</v>
      </c>
      <c r="H34" s="295" t="s">
        <v>143</v>
      </c>
    </row>
    <row r="35" spans="2:8">
      <c r="B35" s="292" t="s">
        <v>28</v>
      </c>
      <c r="C35" s="293">
        <v>1.465E-2</v>
      </c>
      <c r="D35" s="294">
        <v>5.5298735053637804</v>
      </c>
      <c r="E35" s="294">
        <v>6.7535213969196706</v>
      </c>
      <c r="F35" s="294">
        <v>6.4655278008057149</v>
      </c>
      <c r="G35" s="294">
        <v>7.8001649396974848E-2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14.91844498394428</v>
      </c>
      <c r="E36" s="294">
        <v>0.22824822310114623</v>
      </c>
      <c r="F36" s="294">
        <v>0.10028002801847347</v>
      </c>
      <c r="G36" s="294">
        <v>-2.2900930528401697</v>
      </c>
      <c r="H36" s="295" t="s">
        <v>145</v>
      </c>
    </row>
    <row r="37" spans="2:8" ht="15.75">
      <c r="B37" s="3" t="s">
        <v>29</v>
      </c>
      <c r="C37" s="283">
        <v>5.9490000000000001E-2</v>
      </c>
      <c r="D37" s="284">
        <v>11.786697893464314</v>
      </c>
      <c r="E37" s="284">
        <v>7.8597748565225833</v>
      </c>
      <c r="F37" s="284">
        <v>5.5506919773638197</v>
      </c>
      <c r="G37" s="284">
        <v>4.8144069624914243</v>
      </c>
      <c r="H37" s="285" t="s">
        <v>146</v>
      </c>
    </row>
    <row r="38" spans="2:8">
      <c r="B38" s="292" t="s">
        <v>30</v>
      </c>
      <c r="C38" s="293">
        <v>1.172E-2</v>
      </c>
      <c r="D38" s="294">
        <v>9.3199031680973867</v>
      </c>
      <c r="E38" s="294">
        <v>7.4025476097880905</v>
      </c>
      <c r="F38" s="294">
        <v>7.0038130903874896</v>
      </c>
      <c r="G38" s="294">
        <v>4.8288820934434096</v>
      </c>
      <c r="H38" s="295" t="s">
        <v>147</v>
      </c>
    </row>
    <row r="39" spans="2:8">
      <c r="B39" s="292" t="s">
        <v>31</v>
      </c>
      <c r="C39" s="293">
        <v>3.64E-3</v>
      </c>
      <c r="D39" s="294">
        <v>8.9598353765618199</v>
      </c>
      <c r="E39" s="294">
        <v>6.1905740809325316</v>
      </c>
      <c r="F39" s="294">
        <v>5.8729350481561804</v>
      </c>
      <c r="G39" s="294">
        <v>5.5735466614893703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10.500966365469111</v>
      </c>
      <c r="E40" s="294">
        <v>6.1386725485721216</v>
      </c>
      <c r="F40" s="294">
        <v>4.570186576123092</v>
      </c>
      <c r="G40" s="294">
        <v>4.1160276442745669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12.514010547341424</v>
      </c>
      <c r="E41" s="294">
        <v>8.0150385194800897</v>
      </c>
      <c r="F41" s="294">
        <v>6.0608779703998694</v>
      </c>
      <c r="G41" s="294">
        <v>5.3787029863645364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9.4827051235216722</v>
      </c>
      <c r="E42" s="294">
        <v>6.8890665170259657</v>
      </c>
      <c r="F42" s="294">
        <v>5.6909180302053386</v>
      </c>
      <c r="G42" s="294">
        <v>4.7237982004691315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14.921639368615679</v>
      </c>
      <c r="E43" s="294">
        <v>9.8729594421101741</v>
      </c>
      <c r="F43" s="294">
        <v>5.3778251539245536</v>
      </c>
      <c r="G43" s="294">
        <v>5.1080159682353132</v>
      </c>
      <c r="H43" s="295" t="s">
        <v>152</v>
      </c>
    </row>
    <row r="44" spans="2:8" ht="15.75">
      <c r="B44" s="3" t="s">
        <v>36</v>
      </c>
      <c r="C44" s="283">
        <v>5.7639999999999997E-2</v>
      </c>
      <c r="D44" s="284">
        <v>4.0357529121643587</v>
      </c>
      <c r="E44" s="284">
        <v>4.4131946421194002</v>
      </c>
      <c r="F44" s="284">
        <v>8.4042380564633312</v>
      </c>
      <c r="G44" s="284">
        <v>3.7057563041611008</v>
      </c>
      <c r="H44" s="285" t="s">
        <v>153</v>
      </c>
    </row>
    <row r="45" spans="2:8">
      <c r="B45" s="292" t="s">
        <v>37</v>
      </c>
      <c r="C45" s="293">
        <v>2.843E-2</v>
      </c>
      <c r="D45" s="294">
        <v>3.7483346090091629</v>
      </c>
      <c r="E45" s="294">
        <v>2.8769193180025354</v>
      </c>
      <c r="F45" s="294">
        <v>13.5819099527837</v>
      </c>
      <c r="G45" s="294">
        <v>3.5568288002690851</v>
      </c>
      <c r="H45" s="295" t="s">
        <v>154</v>
      </c>
    </row>
    <row r="46" spans="2:8">
      <c r="B46" s="292" t="s">
        <v>38</v>
      </c>
      <c r="C46" s="293">
        <v>1.993E-2</v>
      </c>
      <c r="D46" s="294">
        <v>5.5994947002720119</v>
      </c>
      <c r="E46" s="294">
        <v>7.5630746962583872</v>
      </c>
      <c r="F46" s="294">
        <v>4.4599928953526602</v>
      </c>
      <c r="G46" s="294">
        <v>4.8271583732750978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5.1070259132757201E-13</v>
      </c>
      <c r="E47" s="294">
        <v>4.8849813083506888E-13</v>
      </c>
      <c r="F47" s="294">
        <v>4.8849813083506888E-13</v>
      </c>
      <c r="G47" s="294">
        <v>4.8849813083506888E-13</v>
      </c>
      <c r="H47" s="295" t="s">
        <v>156</v>
      </c>
    </row>
    <row r="48" spans="2:8" ht="15.75">
      <c r="B48" s="3" t="s">
        <v>40</v>
      </c>
      <c r="C48" s="283">
        <v>0.12728999999999999</v>
      </c>
      <c r="D48" s="284">
        <v>11.803514230067869</v>
      </c>
      <c r="E48" s="284">
        <v>4.3339329856783682</v>
      </c>
      <c r="F48" s="284">
        <v>3.7541197364524326</v>
      </c>
      <c r="G48" s="284">
        <v>2.8235823222872103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8.1216610577248041</v>
      </c>
      <c r="E49" s="294">
        <v>3.1506732172992491</v>
      </c>
      <c r="F49" s="294">
        <v>4.7401958479636574</v>
      </c>
      <c r="G49" s="294">
        <v>2.1222561908983861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14.196698181718471</v>
      </c>
      <c r="E50" s="294">
        <v>3.7541578142430643</v>
      </c>
      <c r="F50" s="294">
        <v>3.0617368781138854</v>
      </c>
      <c r="G50" s="294">
        <v>3.1458573579697724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11.746612960526569</v>
      </c>
      <c r="E51" s="294">
        <v>7.0387813663237209</v>
      </c>
      <c r="F51" s="294">
        <v>3.9480300196113927</v>
      </c>
      <c r="G51" s="294">
        <v>3.0410673991395187</v>
      </c>
      <c r="H51" s="295" t="s">
        <v>160</v>
      </c>
    </row>
    <row r="52" spans="2:8" ht="15.75">
      <c r="B52" s="3" t="s">
        <v>42</v>
      </c>
      <c r="C52" s="283">
        <v>4.6289999999999998E-2</v>
      </c>
      <c r="D52" s="284">
        <v>2.2328680695138381</v>
      </c>
      <c r="E52" s="284">
        <v>1.6901148565938051</v>
      </c>
      <c r="F52" s="284">
        <v>2.1882244264683992</v>
      </c>
      <c r="G52" s="284">
        <v>0.57683725899175808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9.50156072245003</v>
      </c>
      <c r="E53" s="294">
        <v>5.1070259132757201E-13</v>
      </c>
      <c r="F53" s="294">
        <v>4.8849813083506888E-13</v>
      </c>
      <c r="G53" s="294">
        <v>5.3290705182007514E-13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10.032174964458651</v>
      </c>
      <c r="E54" s="294">
        <v>9.7166390631636226</v>
      </c>
      <c r="F54" s="294">
        <v>5.9579501240499377</v>
      </c>
      <c r="G54" s="294">
        <v>3.3595374448154081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0.95531302085949399</v>
      </c>
      <c r="E55" s="294">
        <v>0.35567081409788592</v>
      </c>
      <c r="F55" s="294">
        <v>1.5170803807396993</v>
      </c>
      <c r="G55" s="294">
        <v>4.7825747733920565E-2</v>
      </c>
      <c r="H55" s="295" t="s">
        <v>164</v>
      </c>
    </row>
    <row r="56" spans="2:8" ht="15.75">
      <c r="B56" s="3" t="s">
        <v>43</v>
      </c>
      <c r="C56" s="283">
        <v>2.068E-2</v>
      </c>
      <c r="D56" s="284">
        <v>7.591511577012966</v>
      </c>
      <c r="E56" s="284">
        <v>5.1331265078518262</v>
      </c>
      <c r="F56" s="284">
        <v>7.2904053379504008</v>
      </c>
      <c r="G56" s="284">
        <v>4.3188880574050348</v>
      </c>
      <c r="H56" s="285" t="s">
        <v>165</v>
      </c>
    </row>
    <row r="57" spans="2:8">
      <c r="B57" s="292" t="s">
        <v>44</v>
      </c>
      <c r="C57" s="293">
        <v>1.013E-2</v>
      </c>
      <c r="D57" s="294">
        <v>5.3277564261078325</v>
      </c>
      <c r="E57" s="294">
        <v>3.9863067039810351</v>
      </c>
      <c r="F57" s="294">
        <v>7.7325459785139605</v>
      </c>
      <c r="G57" s="294">
        <v>3.5553515944844793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7.5834236088333284</v>
      </c>
      <c r="E58" s="294">
        <v>8.2008864123144889</v>
      </c>
      <c r="F58" s="294">
        <v>3.5989981324665354</v>
      </c>
      <c r="G58" s="294">
        <v>4.4936149227643218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6.7029330311102697</v>
      </c>
      <c r="E59" s="294">
        <v>5.9334674769216944</v>
      </c>
      <c r="F59" s="294">
        <v>5.2599201313659583</v>
      </c>
      <c r="G59" s="294">
        <v>4.1689318316319168</v>
      </c>
      <c r="H59" s="295" t="s">
        <v>168</v>
      </c>
    </row>
    <row r="60" spans="2:8">
      <c r="B60" s="292" t="s">
        <v>46</v>
      </c>
      <c r="C60" s="293">
        <v>4.28E-3</v>
      </c>
      <c r="D60" s="294">
        <v>10.347156651452316</v>
      </c>
      <c r="E60" s="294">
        <v>6.2144612349791517</v>
      </c>
      <c r="F60" s="294">
        <v>8.216006418763989</v>
      </c>
      <c r="G60" s="294">
        <v>6.9387852971402264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13.900452489106296</v>
      </c>
      <c r="E61" s="294">
        <v>5.8449879570719121</v>
      </c>
      <c r="F61" s="294">
        <v>7.8677865781405787</v>
      </c>
      <c r="G61" s="294">
        <v>2.2695597093477904</v>
      </c>
      <c r="H61" s="295" t="s">
        <v>170</v>
      </c>
    </row>
    <row r="62" spans="2:8" ht="15.75">
      <c r="B62" s="3" t="s">
        <v>47</v>
      </c>
      <c r="C62" s="283">
        <v>3.2280000000000003E-2</v>
      </c>
      <c r="D62" s="284">
        <v>7.183331930181458</v>
      </c>
      <c r="E62" s="284">
        <v>9.498419876632159</v>
      </c>
      <c r="F62" s="284">
        <v>5.7321216448905421</v>
      </c>
      <c r="G62" s="284">
        <v>5.4595063112350628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3.8232913844066019</v>
      </c>
      <c r="E63" s="294">
        <v>4.493468843450299</v>
      </c>
      <c r="F63" s="294">
        <v>3.9946914467391403</v>
      </c>
      <c r="G63" s="294">
        <v>6.7439188963340557</v>
      </c>
      <c r="H63" s="295" t="s">
        <v>172</v>
      </c>
    </row>
    <row r="64" spans="2:8">
      <c r="B64" s="292" t="s">
        <v>88</v>
      </c>
      <c r="C64" s="293">
        <v>7.28E-3</v>
      </c>
      <c r="D64" s="294">
        <v>6.4070391311714436</v>
      </c>
      <c r="E64" s="294">
        <v>7.0379073205675935</v>
      </c>
      <c r="F64" s="294">
        <v>7.3660212469879749</v>
      </c>
      <c r="G64" s="294">
        <v>6.2153507827623633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14.950062388240969</v>
      </c>
      <c r="E65" s="294">
        <v>7.8343619367445605</v>
      </c>
      <c r="F65" s="294">
        <v>6.635200440384259</v>
      </c>
      <c r="G65" s="294">
        <v>5.2132940547340523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5.3290705182007514E-13</v>
      </c>
      <c r="E66" s="294">
        <v>14.94050619337315</v>
      </c>
      <c r="F66" s="294">
        <v>5.1070259132757201E-13</v>
      </c>
      <c r="G66" s="294">
        <v>5.3290705182007514E-13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5.906218869582891</v>
      </c>
      <c r="E67" s="294">
        <v>15.92895908873524</v>
      </c>
      <c r="F67" s="294">
        <v>5.9415425100024288</v>
      </c>
      <c r="G67" s="294">
        <v>5.0196239060064984</v>
      </c>
      <c r="H67" s="295" t="s">
        <v>176</v>
      </c>
    </row>
    <row r="68" spans="2:8" ht="15.75">
      <c r="B68" s="3" t="s">
        <v>48</v>
      </c>
      <c r="C68" s="283">
        <v>4.6030000000000001E-2</v>
      </c>
      <c r="D68" s="284">
        <v>9.9063995509280023</v>
      </c>
      <c r="E68" s="284">
        <v>11.009962120801099</v>
      </c>
      <c r="F68" s="284">
        <v>11.66103439736581</v>
      </c>
      <c r="G68" s="284">
        <v>6.0060938186467405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9.5398321887467894</v>
      </c>
      <c r="E69" s="294">
        <v>10.875347165913031</v>
      </c>
      <c r="F69" s="294">
        <v>11.614072232730276</v>
      </c>
      <c r="G69" s="294">
        <v>5.3029164607678814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12.984612919214221</v>
      </c>
      <c r="E70" s="294">
        <v>12.105912786452411</v>
      </c>
      <c r="F70" s="294">
        <v>12.039174097121919</v>
      </c>
      <c r="G70" s="294">
        <v>11.646600283665975</v>
      </c>
      <c r="H70" s="295" t="s">
        <v>179</v>
      </c>
    </row>
    <row r="71" spans="2:8" ht="15.75">
      <c r="B71" s="3" t="s">
        <v>51</v>
      </c>
      <c r="C71" s="283">
        <v>5.6059999999999999E-2</v>
      </c>
      <c r="D71" s="284">
        <v>10.168174216977954</v>
      </c>
      <c r="E71" s="284">
        <v>9.1979876034054655</v>
      </c>
      <c r="F71" s="284">
        <v>5.590108591689158</v>
      </c>
      <c r="G71" s="284">
        <v>5.8318740439449623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11.82569504071429</v>
      </c>
      <c r="E72" s="294">
        <v>9.5689639891095801</v>
      </c>
      <c r="F72" s="294">
        <v>6.1394643179978114</v>
      </c>
      <c r="G72" s="294">
        <v>5.9241085081053191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9.3529620860099083</v>
      </c>
      <c r="E73" s="294">
        <v>9.3712959070128221</v>
      </c>
      <c r="F73" s="294">
        <v>8.6616010552568632</v>
      </c>
      <c r="G73" s="294">
        <v>9.3548954462266067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2.7940258344782976E-2</v>
      </c>
      <c r="E74" s="294">
        <v>5.1371857967232648</v>
      </c>
      <c r="F74" s="294">
        <v>4.8849813083506888E-13</v>
      </c>
      <c r="G74" s="294">
        <v>3.915817935217758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6.5737785351946743</v>
      </c>
      <c r="E75" s="294">
        <v>13.266374434847549</v>
      </c>
      <c r="F75" s="294">
        <v>1.5844615860518552</v>
      </c>
      <c r="G75" s="294">
        <v>5.1070259132757201E-13</v>
      </c>
      <c r="H75" s="295" t="s">
        <v>184</v>
      </c>
    </row>
    <row r="76" spans="2:8" ht="19.5" thickBot="1">
      <c r="B76" s="6" t="s">
        <v>53</v>
      </c>
      <c r="C76" s="283">
        <v>1</v>
      </c>
      <c r="D76" s="284">
        <v>10.088778690440003</v>
      </c>
      <c r="E76" s="284">
        <v>8.1139937129632855</v>
      </c>
      <c r="F76" s="284">
        <v>6.1570210120010405</v>
      </c>
      <c r="G76" s="284">
        <v>4.9324155735974928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Q80"/>
  <sheetViews>
    <sheetView topLeftCell="EA1" workbookViewId="0">
      <selection activeCell="ER19" sqref="ER19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8.85546875" bestFit="1" customWidth="1"/>
    <col min="136" max="136" width="7.42578125" bestFit="1" customWidth="1"/>
    <col min="140" max="140" width="7.140625" bestFit="1" customWidth="1"/>
    <col min="141" max="141" width="12.42578125" bestFit="1" customWidth="1"/>
    <col min="142" max="144" width="12" bestFit="1" customWidth="1"/>
  </cols>
  <sheetData>
    <row r="1" spans="1:1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4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45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45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45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45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45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  <c r="EL7" s="73">
        <v>45931</v>
      </c>
      <c r="EM7" s="73">
        <v>45962</v>
      </c>
      <c r="EN7" s="74">
        <v>45992</v>
      </c>
      <c r="EO7" s="75" t="s">
        <v>98</v>
      </c>
    </row>
    <row r="8" spans="1:145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  <c r="EL8" s="78">
        <v>209.31677700610533</v>
      </c>
      <c r="EM8" s="78">
        <v>208.71969933161691</v>
      </c>
      <c r="EN8" s="79">
        <v>208.27036215865877</v>
      </c>
      <c r="EO8" s="79">
        <v>204.40790129791898</v>
      </c>
    </row>
    <row r="9" spans="1:145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  <c r="EL9" s="82">
        <v>212.00647289918624</v>
      </c>
      <c r="EM9" s="82">
        <v>211.32557825511512</v>
      </c>
      <c r="EN9" s="83">
        <v>210.84135189195302</v>
      </c>
      <c r="EO9" s="84">
        <v>206.85727899869877</v>
      </c>
    </row>
    <row r="10" spans="1:145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  <c r="EL10" s="87">
        <v>149.25920137773323</v>
      </c>
      <c r="EM10" s="87">
        <v>149.55299257777943</v>
      </c>
      <c r="EN10" s="88">
        <v>150.0398057828391</v>
      </c>
      <c r="EO10" s="89">
        <v>148.21778331845368</v>
      </c>
    </row>
    <row r="11" spans="1:145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  <c r="EL11" s="87">
        <v>255.42581770251377</v>
      </c>
      <c r="EM11" s="87">
        <v>253.44767122072176</v>
      </c>
      <c r="EN11" s="88">
        <v>253.10062815123808</v>
      </c>
      <c r="EO11" s="89">
        <v>245.03951824081909</v>
      </c>
    </row>
    <row r="12" spans="1:145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  <c r="EL12" s="87">
        <v>222.84562411875288</v>
      </c>
      <c r="EM12" s="87">
        <v>222.72626928241965</v>
      </c>
      <c r="EN12" s="88">
        <v>224.28433611400783</v>
      </c>
      <c r="EO12" s="89">
        <v>216.90369143923672</v>
      </c>
    </row>
    <row r="13" spans="1:145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  <c r="EL13" s="87">
        <v>175.02949149451757</v>
      </c>
      <c r="EM13" s="87">
        <v>175.36601695882769</v>
      </c>
      <c r="EN13" s="88">
        <v>175.4683493265762</v>
      </c>
      <c r="EO13" s="89">
        <v>173.41232744263047</v>
      </c>
    </row>
    <row r="14" spans="1:145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  <c r="EL14" s="87">
        <v>190.82037367121967</v>
      </c>
      <c r="EM14" s="87">
        <v>185.22216286218358</v>
      </c>
      <c r="EN14" s="88">
        <v>181.32274940192812</v>
      </c>
      <c r="EO14" s="89">
        <v>189.86090540688613</v>
      </c>
    </row>
    <row r="15" spans="1:145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  <c r="EL15" s="87">
        <v>237.69488072543123</v>
      </c>
      <c r="EM15" s="87">
        <v>238.46449993787564</v>
      </c>
      <c r="EN15" s="88">
        <v>244.30861597632557</v>
      </c>
      <c r="EO15" s="89">
        <v>232.10075193780315</v>
      </c>
    </row>
    <row r="16" spans="1:145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  <c r="EL16" s="87">
        <v>246.73490949566494</v>
      </c>
      <c r="EM16" s="87">
        <v>246.86048938283369</v>
      </c>
      <c r="EN16" s="88">
        <v>241.80332834789337</v>
      </c>
      <c r="EO16" s="89">
        <v>238.66191545722927</v>
      </c>
    </row>
    <row r="17" spans="1:145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  <c r="EL17" s="87">
        <v>175.26317809574368</v>
      </c>
      <c r="EM17" s="87">
        <v>175.68342244902115</v>
      </c>
      <c r="EN17" s="88">
        <v>176.32571427710582</v>
      </c>
      <c r="EO17" s="89">
        <v>173.10996292021468</v>
      </c>
    </row>
    <row r="18" spans="1:145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  <c r="EL18" s="82">
        <v>176.01205353573079</v>
      </c>
      <c r="EM18" s="82">
        <v>176.45282590267539</v>
      </c>
      <c r="EN18" s="83">
        <v>176.43549847284081</v>
      </c>
      <c r="EO18" s="84">
        <v>174.07887889474577</v>
      </c>
    </row>
    <row r="19" spans="1:145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  <c r="EL19" s="87">
        <v>180.86532747725823</v>
      </c>
      <c r="EM19" s="87">
        <v>181.53813550195719</v>
      </c>
      <c r="EN19" s="88">
        <v>181.50512219911897</v>
      </c>
      <c r="EO19" s="89">
        <v>178.84531708221914</v>
      </c>
    </row>
    <row r="20" spans="1:145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  <c r="EL20" s="87">
        <v>173.82268773544175</v>
      </c>
      <c r="EM20" s="87">
        <v>174.15878623899934</v>
      </c>
      <c r="EN20" s="88">
        <v>174.14853488076423</v>
      </c>
      <c r="EO20" s="89">
        <v>171.92868566795224</v>
      </c>
    </row>
    <row r="21" spans="1:145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  <c r="EL21" s="78">
        <v>207.43509657963506</v>
      </c>
      <c r="EM21" s="78">
        <v>207.35827281164919</v>
      </c>
      <c r="EN21" s="79">
        <v>207.29628701079193</v>
      </c>
      <c r="EO21" s="79">
        <v>207.12657869736248</v>
      </c>
    </row>
    <row r="22" spans="1:145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  <c r="EL22" s="82">
        <v>168.3879709107994</v>
      </c>
      <c r="EM22" s="82">
        <v>168.465365922145</v>
      </c>
      <c r="EN22" s="83">
        <v>168.89238243568965</v>
      </c>
      <c r="EO22" s="84">
        <v>167.83714772773837</v>
      </c>
    </row>
    <row r="23" spans="1:145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  <c r="EL23" s="82">
        <v>210.77545615833623</v>
      </c>
      <c r="EM23" s="82">
        <v>210.68543945571224</v>
      </c>
      <c r="EN23" s="83">
        <v>210.58162103499018</v>
      </c>
      <c r="EO23" s="84">
        <v>210.48766673734204</v>
      </c>
    </row>
    <row r="24" spans="1:145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  <c r="EL24" s="78">
        <v>231.24264016793032</v>
      </c>
      <c r="EM24" s="78">
        <v>232.12222841509239</v>
      </c>
      <c r="EN24" s="79">
        <v>236.06017978646005</v>
      </c>
      <c r="EO24" s="79">
        <v>222.69785807389749</v>
      </c>
    </row>
    <row r="25" spans="1:145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  <c r="EL25" s="82">
        <v>231.31946570251196</v>
      </c>
      <c r="EM25" s="82">
        <v>232.45073270471647</v>
      </c>
      <c r="EN25" s="83">
        <v>236.50833333294358</v>
      </c>
      <c r="EO25" s="84">
        <v>223.14276344440353</v>
      </c>
    </row>
    <row r="26" spans="1:145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  <c r="EL26" s="87">
        <v>162.63515324254743</v>
      </c>
      <c r="EM26" s="87">
        <v>162.91049150486751</v>
      </c>
      <c r="EN26" s="88">
        <v>163.74197215247023</v>
      </c>
      <c r="EO26" s="89">
        <v>159.94227512193791</v>
      </c>
    </row>
    <row r="27" spans="1:145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  <c r="EL27" s="87">
        <v>238.47790398247369</v>
      </c>
      <c r="EM27" s="87">
        <v>239.71616369576287</v>
      </c>
      <c r="EN27" s="88">
        <v>244.17363892523574</v>
      </c>
      <c r="EO27" s="89">
        <v>229.58058811830972</v>
      </c>
    </row>
    <row r="28" spans="1:145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  <c r="EL28" s="87">
        <v>188.80513537652499</v>
      </c>
      <c r="EM28" s="87">
        <v>189.31711352127704</v>
      </c>
      <c r="EN28" s="88">
        <v>190.74023717163405</v>
      </c>
      <c r="EO28" s="89">
        <v>186.3117115975856</v>
      </c>
    </row>
    <row r="29" spans="1:145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  <c r="EL29" s="82">
        <v>231.06030196836798</v>
      </c>
      <c r="EM29" s="82">
        <v>231.34255429964594</v>
      </c>
      <c r="EN29" s="83">
        <v>234.99652938378622</v>
      </c>
      <c r="EO29" s="84">
        <v>221.64191691220469</v>
      </c>
    </row>
    <row r="30" spans="1:145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  <c r="EL30" s="78">
        <v>163.16568324188449</v>
      </c>
      <c r="EM30" s="78">
        <v>163.54310230616059</v>
      </c>
      <c r="EN30" s="79">
        <v>163.93317613619624</v>
      </c>
      <c r="EO30" s="79">
        <v>161.27004658269101</v>
      </c>
    </row>
    <row r="31" spans="1:145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  <c r="EL31" s="82">
        <v>167.88443913165588</v>
      </c>
      <c r="EM31" s="82">
        <v>168.40485303002941</v>
      </c>
      <c r="EN31" s="83">
        <v>168.9555890115054</v>
      </c>
      <c r="EO31" s="84">
        <v>165.20533776399213</v>
      </c>
    </row>
    <row r="32" spans="1:145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  <c r="EL32" s="82">
        <v>208.7366259908286</v>
      </c>
      <c r="EM32" s="82">
        <v>209.28365783805819</v>
      </c>
      <c r="EN32" s="83">
        <v>209.75238248584023</v>
      </c>
      <c r="EO32" s="84">
        <v>205.65751909173744</v>
      </c>
    </row>
    <row r="33" spans="1:145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  <c r="EL33" s="82">
        <v>185.97725107699378</v>
      </c>
      <c r="EM33" s="82">
        <v>185.97731677804856</v>
      </c>
      <c r="EN33" s="83">
        <v>185.97767721743077</v>
      </c>
      <c r="EO33" s="84">
        <v>185.93279769615802</v>
      </c>
    </row>
    <row r="34" spans="1:145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  <c r="EL34" s="82">
        <v>123.59314971136445</v>
      </c>
      <c r="EM34" s="82">
        <v>123.61447934488601</v>
      </c>
      <c r="EN34" s="83">
        <v>123.63367817189567</v>
      </c>
      <c r="EO34" s="84">
        <v>123.82252689880602</v>
      </c>
    </row>
    <row r="35" spans="1:145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  <c r="EL35" s="78">
        <v>195.84576918653624</v>
      </c>
      <c r="EM35" s="78">
        <v>196.26988573517826</v>
      </c>
      <c r="EN35" s="79">
        <v>196.76864294365532</v>
      </c>
      <c r="EO35" s="79">
        <v>192.90345754340254</v>
      </c>
    </row>
    <row r="36" spans="1:145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  <c r="EL36" s="82">
        <v>187.00944513407754</v>
      </c>
      <c r="EM36" s="82">
        <v>187.51942725732127</v>
      </c>
      <c r="EN36" s="83">
        <v>187.9139557356076</v>
      </c>
      <c r="EO36" s="84">
        <v>184.26061881012856</v>
      </c>
    </row>
    <row r="37" spans="1:145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  <c r="EL37" s="82">
        <v>194.58812209776559</v>
      </c>
      <c r="EM37" s="82">
        <v>195.57749101862029</v>
      </c>
      <c r="EN37" s="83">
        <v>197.63396937946678</v>
      </c>
      <c r="EO37" s="84">
        <v>191.40282531811462</v>
      </c>
    </row>
    <row r="38" spans="1:145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  <c r="EL38" s="82">
        <v>177.07601947094301</v>
      </c>
      <c r="EM38" s="82">
        <v>177.38137846113568</v>
      </c>
      <c r="EN38" s="83">
        <v>177.47267864340535</v>
      </c>
      <c r="EO38" s="84">
        <v>174.59120924969116</v>
      </c>
    </row>
    <row r="39" spans="1:145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  <c r="EL39" s="82">
        <v>215.4684289862258</v>
      </c>
      <c r="EM39" s="82">
        <v>216.05926265980892</v>
      </c>
      <c r="EN39" s="83">
        <v>216.98540735209804</v>
      </c>
      <c r="EO39" s="84">
        <v>212.15944573441917</v>
      </c>
    </row>
    <row r="40" spans="1:145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  <c r="EL40" s="82">
        <v>208.17406588959966</v>
      </c>
      <c r="EM40" s="82">
        <v>208.68465448825026</v>
      </c>
      <c r="EN40" s="83">
        <v>209.42438662806174</v>
      </c>
      <c r="EO40" s="84">
        <v>205.31629723068991</v>
      </c>
    </row>
    <row r="41" spans="1:145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  <c r="EL41" s="82">
        <v>212.97751526732256</v>
      </c>
      <c r="EM41" s="82">
        <v>213.30860531546881</v>
      </c>
      <c r="EN41" s="83">
        <v>213.83513112324465</v>
      </c>
      <c r="EO41" s="84">
        <v>209.60895625941211</v>
      </c>
    </row>
    <row r="42" spans="1:145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  <c r="EL42" s="78">
        <v>168.71422807793414</v>
      </c>
      <c r="EM42" s="78">
        <v>168.96798666528497</v>
      </c>
      <c r="EN42" s="79">
        <v>169.22144749961123</v>
      </c>
      <c r="EO42" s="79">
        <v>166.92267745106918</v>
      </c>
    </row>
    <row r="43" spans="1:145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  <c r="EL43" s="82">
        <v>173.48987519830166</v>
      </c>
      <c r="EM43" s="82">
        <v>173.77077035201489</v>
      </c>
      <c r="EN43" s="83">
        <v>173.98163097429898</v>
      </c>
      <c r="EO43" s="84">
        <v>171.09538529436657</v>
      </c>
    </row>
    <row r="44" spans="1:145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  <c r="EL44" s="82">
        <v>193.89718788381211</v>
      </c>
      <c r="EM44" s="82">
        <v>194.23039389258449</v>
      </c>
      <c r="EN44" s="83">
        <v>194.6626425127063</v>
      </c>
      <c r="EO44" s="84">
        <v>192.13152656100127</v>
      </c>
    </row>
    <row r="45" spans="1:145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  <c r="EL45" s="82">
        <v>100.00000000000362</v>
      </c>
      <c r="EM45" s="82">
        <v>100.00000000000365</v>
      </c>
      <c r="EN45" s="83">
        <v>100.00000000000369</v>
      </c>
      <c r="EO45" s="84">
        <v>100.00000000000347</v>
      </c>
    </row>
    <row r="46" spans="1:145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  <c r="EL46" s="78">
        <v>169.51455165595314</v>
      </c>
      <c r="EM46" s="78">
        <v>169.64218561852516</v>
      </c>
      <c r="EN46" s="79">
        <v>170.31631903523899</v>
      </c>
      <c r="EO46" s="79">
        <v>168.43933295945763</v>
      </c>
    </row>
    <row r="47" spans="1:145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  <c r="EL47" s="82">
        <v>173.02241230356591</v>
      </c>
      <c r="EM47" s="82">
        <v>173.25741581185889</v>
      </c>
      <c r="EN47" s="83">
        <v>173.20776954498726</v>
      </c>
      <c r="EO47" s="84">
        <v>171.81351002706401</v>
      </c>
    </row>
    <row r="48" spans="1:145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  <c r="EL48" s="82">
        <v>175.52727634002144</v>
      </c>
      <c r="EM48" s="82">
        <v>175.82144010830692</v>
      </c>
      <c r="EN48" s="83">
        <v>176.08715237624176</v>
      </c>
      <c r="EO48" s="84">
        <v>174.09197882139071</v>
      </c>
    </row>
    <row r="49" spans="1:145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  <c r="EL49" s="82">
        <v>154.92089504542881</v>
      </c>
      <c r="EM49" s="82">
        <v>154.63307045414973</v>
      </c>
      <c r="EN49" s="83">
        <v>156.83410583324911</v>
      </c>
      <c r="EO49" s="84">
        <v>154.63536159310252</v>
      </c>
    </row>
    <row r="50" spans="1:145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  <c r="EL50" s="78">
        <v>112.85431664334422</v>
      </c>
      <c r="EM50" s="78">
        <v>112.87304373135652</v>
      </c>
      <c r="EN50" s="79">
        <v>112.93518932213927</v>
      </c>
      <c r="EO50" s="79">
        <v>112.68240949119649</v>
      </c>
    </row>
    <row r="51" spans="1:145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  <c r="EL51" s="82">
        <v>206.36315192852615</v>
      </c>
      <c r="EM51" s="82">
        <v>206.36315192852624</v>
      </c>
      <c r="EN51" s="83">
        <v>206.36315192852635</v>
      </c>
      <c r="EO51" s="84">
        <v>206.36315192852587</v>
      </c>
    </row>
    <row r="52" spans="1:145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  <c r="EL52" s="82">
        <v>168.0000997098532</v>
      </c>
      <c r="EM52" s="82">
        <v>168.17040951419264</v>
      </c>
      <c r="EN52" s="83">
        <v>168.73558031916946</v>
      </c>
      <c r="EO52" s="84">
        <v>166.57207183627168</v>
      </c>
    </row>
    <row r="53" spans="1:145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  <c r="EL53" s="82">
        <v>105.50282861085837</v>
      </c>
      <c r="EM53" s="82">
        <v>105.5028286108584</v>
      </c>
      <c r="EN53" s="83">
        <v>105.50282861085844</v>
      </c>
      <c r="EO53" s="84">
        <v>105.48601747868685</v>
      </c>
    </row>
    <row r="54" spans="1:145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  <c r="EL54" s="78">
        <v>165.41331723612859</v>
      </c>
      <c r="EM54" s="78">
        <v>165.84538180423408</v>
      </c>
      <c r="EN54" s="79">
        <v>166.01697920043202</v>
      </c>
      <c r="EO54" s="79">
        <v>162.65314683483481</v>
      </c>
    </row>
    <row r="55" spans="1:145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  <c r="EL55" s="82">
        <v>150.75235856849227</v>
      </c>
      <c r="EM55" s="82">
        <v>151.54424748760164</v>
      </c>
      <c r="EN55" s="83">
        <v>151.63256219152689</v>
      </c>
      <c r="EO55" s="84">
        <v>148.94242110930685</v>
      </c>
    </row>
    <row r="56" spans="1:145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  <c r="EL56" s="82">
        <v>217.44459562700624</v>
      </c>
      <c r="EM56" s="82">
        <v>217.21130665547147</v>
      </c>
      <c r="EN56" s="83">
        <v>217.34687890558169</v>
      </c>
      <c r="EO56" s="84">
        <v>213.69571395042229</v>
      </c>
    </row>
    <row r="57" spans="1:145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  <c r="EL57" s="82">
        <v>171.15405711698105</v>
      </c>
      <c r="EM57" s="82">
        <v>171.58659501748338</v>
      </c>
      <c r="EN57" s="83">
        <v>172.44646274052576</v>
      </c>
      <c r="EO57" s="84">
        <v>169.09452392380106</v>
      </c>
    </row>
    <row r="58" spans="1:145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  <c r="EL58" s="82">
        <v>186.60593551969788</v>
      </c>
      <c r="EM58" s="82">
        <v>186.38345286101841</v>
      </c>
      <c r="EN58" s="83">
        <v>186.18208260227564</v>
      </c>
      <c r="EO58" s="84">
        <v>180.67876992865877</v>
      </c>
    </row>
    <row r="59" spans="1:145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  <c r="EL59" s="82">
        <v>177.05437560938552</v>
      </c>
      <c r="EM59" s="82">
        <v>177.14218048743436</v>
      </c>
      <c r="EN59" s="83">
        <v>177.16136642309587</v>
      </c>
      <c r="EO59" s="84">
        <v>174.94149977971506</v>
      </c>
    </row>
    <row r="60" spans="1:145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  <c r="EL60" s="78">
        <v>208.14582937931175</v>
      </c>
      <c r="EM60" s="78">
        <v>208.25300462125057</v>
      </c>
      <c r="EN60" s="79">
        <v>208.26172126698916</v>
      </c>
      <c r="EO60" s="79">
        <v>201.46035165622183</v>
      </c>
    </row>
    <row r="61" spans="1:145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  <c r="EL61" s="82">
        <v>181.75406198715595</v>
      </c>
      <c r="EM61" s="82">
        <v>181.75403709428184</v>
      </c>
      <c r="EN61" s="83">
        <v>181.75403558558574</v>
      </c>
      <c r="EO61" s="84">
        <v>174.36782581711023</v>
      </c>
    </row>
    <row r="62" spans="1:145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  <c r="EL62" s="82">
        <v>215.47718688010355</v>
      </c>
      <c r="EM62" s="82">
        <v>215.47718688010363</v>
      </c>
      <c r="EN62" s="83">
        <v>215.47718688010374</v>
      </c>
      <c r="EO62" s="84">
        <v>207.1044517444428</v>
      </c>
    </row>
    <row r="63" spans="1:145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  <c r="EL63" s="82">
        <v>238.25919119912277</v>
      </c>
      <c r="EM63" s="82">
        <v>238.37727084427198</v>
      </c>
      <c r="EN63" s="83">
        <v>238.42158340733405</v>
      </c>
      <c r="EO63" s="84">
        <v>231.37492385997498</v>
      </c>
    </row>
    <row r="64" spans="1:145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  <c r="EL64" s="82">
        <v>128.91543792683518</v>
      </c>
      <c r="EM64" s="82">
        <v>128.91543792683524</v>
      </c>
      <c r="EN64" s="83">
        <v>128.9154379268353</v>
      </c>
      <c r="EO64" s="84">
        <v>128.91543792683498</v>
      </c>
    </row>
    <row r="65" spans="1:147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  <c r="EL65" s="82">
        <v>223.56953506099779</v>
      </c>
      <c r="EM65" s="82">
        <v>223.87783995292045</v>
      </c>
      <c r="EN65" s="83">
        <v>223.87783995292057</v>
      </c>
      <c r="EO65" s="84">
        <v>217.30365576867726</v>
      </c>
    </row>
    <row r="66" spans="1:147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  <c r="EL66" s="78">
        <v>234.14112596993454</v>
      </c>
      <c r="EM66" s="78">
        <v>234.33871619602471</v>
      </c>
      <c r="EN66" s="79">
        <v>235.65707976956136</v>
      </c>
      <c r="EO66" s="79">
        <v>229.80389037615817</v>
      </c>
    </row>
    <row r="67" spans="1:147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  <c r="EL67" s="82">
        <v>232.56055356261086</v>
      </c>
      <c r="EM67" s="82">
        <v>233.38928322329787</v>
      </c>
      <c r="EN67" s="83">
        <v>234.02366064897828</v>
      </c>
      <c r="EO67" s="84">
        <v>229.08912046092291</v>
      </c>
    </row>
    <row r="68" spans="1:147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  <c r="EL68" s="82">
        <v>246.85402073532399</v>
      </c>
      <c r="EM68" s="82">
        <v>241.97521637351716</v>
      </c>
      <c r="EN68" s="83">
        <v>248.79503238187368</v>
      </c>
      <c r="EO68" s="84">
        <v>235.55294348612588</v>
      </c>
    </row>
    <row r="69" spans="1:147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  <c r="EL69" s="78">
        <v>210.21808503699469</v>
      </c>
      <c r="EM69" s="78">
        <v>210.89941514192688</v>
      </c>
      <c r="EN69" s="79">
        <v>211.43620376142954</v>
      </c>
      <c r="EO69" s="79">
        <v>206.10865209534572</v>
      </c>
    </row>
    <row r="70" spans="1:147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  <c r="EL70" s="82">
        <v>223.69690519940377</v>
      </c>
      <c r="EM70" s="82">
        <v>224.55045338132456</v>
      </c>
      <c r="EN70" s="83">
        <v>225.1120038547036</v>
      </c>
      <c r="EO70" s="84">
        <v>219.61691656507512</v>
      </c>
    </row>
    <row r="71" spans="1:147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  <c r="EL71" s="82">
        <v>242.54013524358515</v>
      </c>
      <c r="EM71" s="82">
        <v>243.18165327961248</v>
      </c>
      <c r="EN71" s="83">
        <v>244.79559606132204</v>
      </c>
      <c r="EO71" s="84">
        <v>233.86951254740404</v>
      </c>
    </row>
    <row r="72" spans="1:147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  <c r="EL72" s="82">
        <v>137.85036975617948</v>
      </c>
      <c r="EM72" s="82">
        <v>137.8503697561795</v>
      </c>
      <c r="EN72" s="83">
        <v>137.85036975617959</v>
      </c>
      <c r="EO72" s="84">
        <v>134.78857679389509</v>
      </c>
    </row>
    <row r="73" spans="1:147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  <c r="EL73" s="82">
        <v>150.98821628103735</v>
      </c>
      <c r="EM73" s="82">
        <v>150.98821628103744</v>
      </c>
      <c r="EN73" s="83">
        <v>150.98821628103752</v>
      </c>
      <c r="EO73" s="84">
        <v>150.98821628103713</v>
      </c>
    </row>
    <row r="74" spans="1:147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  <c r="EL74" s="94">
        <v>189.68443014835094</v>
      </c>
      <c r="EM74" s="94">
        <v>189.77937000858157</v>
      </c>
      <c r="EN74" s="95">
        <v>190.25334293432579</v>
      </c>
      <c r="EO74" s="79">
        <v>186.26934849665045</v>
      </c>
      <c r="EQ74" s="402"/>
    </row>
    <row r="76" spans="1:147">
      <c r="DO76" s="402"/>
      <c r="EB76" s="410"/>
    </row>
    <row r="77" spans="1:147">
      <c r="CO77" s="390"/>
      <c r="DB77" s="395"/>
      <c r="DO77" s="402"/>
      <c r="DY77" s="409"/>
      <c r="EB77" s="410"/>
    </row>
    <row r="78" spans="1:147">
      <c r="DY78" s="402"/>
      <c r="EB78" s="410"/>
      <c r="EF78" s="390"/>
    </row>
    <row r="79" spans="1:147">
      <c r="EB79" s="410"/>
    </row>
    <row r="80" spans="1:147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D79"/>
  <sheetViews>
    <sheetView topLeftCell="DG46" workbookViewId="0">
      <selection activeCell="EG20" sqref="EG20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1.42578125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  <col min="131" max="131" width="12.42578125" bestFit="1" customWidth="1"/>
    <col min="132" max="134" width="12" bestFit="1" customWidth="1"/>
  </cols>
  <sheetData>
    <row r="4" spans="1:134">
      <c r="A4" s="414" t="s">
        <v>96</v>
      </c>
    </row>
    <row r="5" spans="1:134">
      <c r="A5" s="414" t="s">
        <v>102</v>
      </c>
    </row>
    <row r="6" spans="1:134">
      <c r="A6" s="414" t="s">
        <v>104</v>
      </c>
    </row>
    <row r="7" spans="1:134" ht="15.75" thickBot="1">
      <c r="A7" s="414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4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</row>
    <row r="9" spans="1:134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  <c r="EB9" s="78">
        <v>9.7232512455636133E-2</v>
      </c>
      <c r="EC9" s="78">
        <v>-0.28525074914134141</v>
      </c>
      <c r="ED9" s="78">
        <v>-0.21528258923190213</v>
      </c>
    </row>
    <row r="10" spans="1:134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  <c r="EB10" s="82">
        <v>9.4575975869393147E-2</v>
      </c>
      <c r="EC10" s="82">
        <v>-0.32116691285878352</v>
      </c>
      <c r="ED10" s="82">
        <v>-0.22913760234812841</v>
      </c>
    </row>
    <row r="11" spans="1:134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  <c r="EB11" s="87">
        <v>0.15779811765055385</v>
      </c>
      <c r="EC11" s="87">
        <v>0.19683289025693718</v>
      </c>
      <c r="ED11" s="87">
        <v>0.32551217910699037</v>
      </c>
    </row>
    <row r="12" spans="1:134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  <c r="EB12" s="87">
        <v>-0.62077413667097625</v>
      </c>
      <c r="EC12" s="87">
        <v>-0.7744504841307398</v>
      </c>
      <c r="ED12" s="87">
        <v>-0.13692888469329922</v>
      </c>
    </row>
    <row r="13" spans="1:134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  <c r="EB13" s="87">
        <v>0.25137185706598508</v>
      </c>
      <c r="EC13" s="87">
        <v>-5.3559425636118263E-2</v>
      </c>
      <c r="ED13" s="87">
        <v>0.69954336172737275</v>
      </c>
    </row>
    <row r="14" spans="1:134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  <c r="EB14" s="87">
        <v>8.1687976285271802E-2</v>
      </c>
      <c r="EC14" s="87">
        <v>0.19226786379633598</v>
      </c>
      <c r="ED14" s="87">
        <v>5.8353590691706536E-2</v>
      </c>
    </row>
    <row r="15" spans="1:134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  <c r="EB15" s="87">
        <v>0.65620432583328725</v>
      </c>
      <c r="EC15" s="87">
        <v>-2.9337594835034286</v>
      </c>
      <c r="ED15" s="87">
        <v>-2.1052628907896165</v>
      </c>
    </row>
    <row r="16" spans="1:134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  <c r="EB16" s="87">
        <v>-5.1356240602762337E-2</v>
      </c>
      <c r="EC16" s="87">
        <v>0.32378451319421409</v>
      </c>
      <c r="ED16" s="87">
        <v>2.4507279028838314</v>
      </c>
    </row>
    <row r="17" spans="1:134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  <c r="EB17" s="87">
        <v>0.91411654416924115</v>
      </c>
      <c r="EC17" s="87">
        <v>5.0896683985834912E-2</v>
      </c>
      <c r="ED17" s="87">
        <v>-2.0485907030256323</v>
      </c>
    </row>
    <row r="18" spans="1:134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  <c r="EB18" s="87">
        <v>0.25961754898897738</v>
      </c>
      <c r="EC18" s="87">
        <v>0.23977903279142065</v>
      </c>
      <c r="ED18" s="87">
        <v>0.36559614967146548</v>
      </c>
    </row>
    <row r="19" spans="1:134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  <c r="EB19" s="100">
        <v>0.13687022957391548</v>
      </c>
      <c r="EC19" s="100">
        <v>0.25042169447511142</v>
      </c>
      <c r="ED19" s="100">
        <v>-9.8198653073033881E-3</v>
      </c>
    </row>
    <row r="20" spans="1:134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  <c r="EB20" s="87">
        <v>9.1189979239647556E-2</v>
      </c>
      <c r="EC20" s="87">
        <v>0.3719939217114776</v>
      </c>
      <c r="ED20" s="87">
        <v>-1.8185326596487084E-2</v>
      </c>
    </row>
    <row r="21" spans="1:134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  <c r="EB21" s="87">
        <v>0.1583263927787959</v>
      </c>
      <c r="EC21" s="87">
        <v>0.19335709735954776</v>
      </c>
      <c r="ED21" s="87">
        <v>-5.8862136424364664E-3</v>
      </c>
    </row>
    <row r="22" spans="1:134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  <c r="EB22" s="78">
        <v>1.6788989967797541E-2</v>
      </c>
      <c r="EC22" s="78">
        <v>-3.7035086758507862E-2</v>
      </c>
      <c r="ED22" s="78">
        <v>-2.9893092769706087E-2</v>
      </c>
    </row>
    <row r="23" spans="1:134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  <c r="EB23" s="82">
        <v>9.9688732711822325E-2</v>
      </c>
      <c r="EC23" s="82">
        <v>4.5962316029446448E-2</v>
      </c>
      <c r="ED23" s="82">
        <v>0.25347436323617245</v>
      </c>
    </row>
    <row r="24" spans="1:134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  <c r="EB24" s="82">
        <v>1.1128370529434051E-2</v>
      </c>
      <c r="EC24" s="82">
        <v>-4.2707393101959479E-2</v>
      </c>
      <c r="ED24" s="82">
        <v>-4.9276504816975208E-2</v>
      </c>
    </row>
    <row r="25" spans="1:134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  <c r="EB25" s="78">
        <v>6.3670916856719773</v>
      </c>
      <c r="EC25" s="78">
        <v>0.38037459117543637</v>
      </c>
      <c r="ED25" s="78">
        <v>1.6964990377076772</v>
      </c>
    </row>
    <row r="26" spans="1:134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  <c r="EB26" s="82">
        <v>5.9250475350315135</v>
      </c>
      <c r="EC26" s="82">
        <v>0.48904963478488828</v>
      </c>
      <c r="ED26" s="82">
        <v>1.7455744626030167</v>
      </c>
    </row>
    <row r="27" spans="1:134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  <c r="EB27" s="87">
        <v>1.6452747456023875</v>
      </c>
      <c r="EC27" s="87">
        <v>0.16929812333341676</v>
      </c>
      <c r="ED27" s="87">
        <v>0.51039109876964694</v>
      </c>
    </row>
    <row r="28" spans="1:134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  <c r="EB28" s="87">
        <v>6.3476428659367867</v>
      </c>
      <c r="EC28" s="87">
        <v>0.51923456748437236</v>
      </c>
      <c r="ED28" s="87">
        <v>1.8594804625398975</v>
      </c>
    </row>
    <row r="29" spans="1:134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  <c r="EB29" s="87">
        <v>2.1462282260225285</v>
      </c>
      <c r="EC29" s="87">
        <v>0.27116748902566989</v>
      </c>
      <c r="ED29" s="87">
        <v>0.75171421319872866</v>
      </c>
    </row>
    <row r="30" spans="1:134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  <c r="EB30" s="82">
        <v>7.4323649609562503</v>
      </c>
      <c r="EC30" s="82">
        <v>0.12215526807222155</v>
      </c>
      <c r="ED30" s="82">
        <v>1.5794651767385037</v>
      </c>
    </row>
    <row r="31" spans="1:134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  <c r="EB31" s="78">
        <v>0.23990962849462782</v>
      </c>
      <c r="EC31" s="78">
        <v>0.2313103201465383</v>
      </c>
      <c r="ED31" s="78">
        <v>0.23851438827753313</v>
      </c>
    </row>
    <row r="32" spans="1:134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  <c r="EB32" s="82">
        <v>0.32545219620434551</v>
      </c>
      <c r="EC32" s="82">
        <v>0.3099834035037663</v>
      </c>
      <c r="ED32" s="82">
        <v>0.3270309445166486</v>
      </c>
    </row>
    <row r="33" spans="1:134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  <c r="EB33" s="82">
        <v>0.26809264088116791</v>
      </c>
      <c r="EC33" s="82">
        <v>0.2620679742392884</v>
      </c>
      <c r="ED33" s="82">
        <v>0.22396619622575553</v>
      </c>
    </row>
    <row r="34" spans="1:134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  <c r="EB34" s="82">
        <v>6.8005785336389124E-4</v>
      </c>
      <c r="EC34" s="82">
        <v>3.5327468483892233E-5</v>
      </c>
      <c r="ED34" s="82">
        <v>1.9380824956005682E-4</v>
      </c>
    </row>
    <row r="35" spans="1:134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  <c r="EB35" s="82">
        <v>4.910188573070684E-3</v>
      </c>
      <c r="EC35" s="82">
        <v>1.7257941537507371E-2</v>
      </c>
      <c r="ED35" s="82">
        <v>1.5531212129360483E-2</v>
      </c>
    </row>
    <row r="36" spans="1:134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  <c r="EB36" s="78">
        <v>0.35725422690942032</v>
      </c>
      <c r="EC36" s="78">
        <v>0.21655640068387605</v>
      </c>
      <c r="ED36" s="78">
        <v>0.25411805107484753</v>
      </c>
    </row>
    <row r="37" spans="1:134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  <c r="EB37" s="82">
        <v>0.56945835382775645</v>
      </c>
      <c r="EC37" s="82">
        <v>0.272703939032648</v>
      </c>
      <c r="ED37" s="82">
        <v>0.21039338913133587</v>
      </c>
    </row>
    <row r="38" spans="1:134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  <c r="EB38" s="82">
        <v>1.1364142993655291</v>
      </c>
      <c r="EC38" s="82">
        <v>0.50844260697351373</v>
      </c>
      <c r="ED38" s="82">
        <v>1.0514903070572235</v>
      </c>
    </row>
    <row r="39" spans="1:134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  <c r="EB39" s="82">
        <v>0.15664300515803031</v>
      </c>
      <c r="EC39" s="82">
        <v>0.17244514028778024</v>
      </c>
      <c r="ED39" s="82">
        <v>5.1471120058788067E-2</v>
      </c>
    </row>
    <row r="40" spans="1:134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  <c r="EB40" s="82">
        <v>0.40998282600845926</v>
      </c>
      <c r="EC40" s="82">
        <v>0.27420892998708535</v>
      </c>
      <c r="ED40" s="82">
        <v>0.42865308382884493</v>
      </c>
    </row>
    <row r="41" spans="1:134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  <c r="EB41" s="82">
        <v>0.47405043904908961</v>
      </c>
      <c r="EC41" s="82">
        <v>0.24527003230141453</v>
      </c>
      <c r="ED41" s="82">
        <v>0.35447366344472098</v>
      </c>
    </row>
    <row r="42" spans="1:134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  <c r="EB42" s="82">
        <v>0.24256032692100415</v>
      </c>
      <c r="EC42" s="82">
        <v>0.15545774760807873</v>
      </c>
      <c r="ED42" s="82">
        <v>0.24683758397705535</v>
      </c>
    </row>
    <row r="43" spans="1:134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  <c r="EB43" s="78">
        <v>0.2372818720078218</v>
      </c>
      <c r="EC43" s="78">
        <v>0.15040734278415346</v>
      </c>
      <c r="ED43" s="78">
        <v>0.1500052402401808</v>
      </c>
    </row>
    <row r="44" spans="1:134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  <c r="EB44" s="82">
        <v>0.30276778136326676</v>
      </c>
      <c r="EC44" s="82">
        <v>0.16190867241800966</v>
      </c>
      <c r="ED44" s="82">
        <v>0.12134412586013443</v>
      </c>
    </row>
    <row r="45" spans="1:134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  <c r="EB45" s="82">
        <v>0.21087668401489346</v>
      </c>
      <c r="EC45" s="82">
        <v>0.1718467464169926</v>
      </c>
      <c r="ED45" s="82">
        <v>0.22254427407528699</v>
      </c>
    </row>
    <row r="46" spans="1:134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  <c r="EB46" s="82">
        <v>4.4408920985006262E-14</v>
      </c>
      <c r="EC46" s="82">
        <v>2.2204460492503131E-14</v>
      </c>
      <c r="ED46" s="82">
        <v>4.4408920985006262E-14</v>
      </c>
    </row>
    <row r="47" spans="1:134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  <c r="EB47" s="78">
        <v>-4.9933852425021463E-3</v>
      </c>
      <c r="EC47" s="78">
        <v>7.5293808894394409E-2</v>
      </c>
      <c r="ED47" s="78">
        <v>0.39738548183394506</v>
      </c>
    </row>
    <row r="48" spans="1:134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  <c r="EB48" s="82">
        <v>5.9751169780097868E-2</v>
      </c>
      <c r="EC48" s="82">
        <v>0.13582258226794153</v>
      </c>
      <c r="ED48" s="82">
        <v>-2.8654627358370988E-2</v>
      </c>
    </row>
    <row r="49" spans="1:134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  <c r="EB49" s="82">
        <v>0.16256836401826735</v>
      </c>
      <c r="EC49" s="82">
        <v>0.16758863603376639</v>
      </c>
      <c r="ED49" s="82">
        <v>0.15112620381858566</v>
      </c>
    </row>
    <row r="50" spans="1:134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  <c r="EB50" s="82">
        <v>-0.42100844509044277</v>
      </c>
      <c r="EC50" s="82">
        <v>-0.18578810249880728</v>
      </c>
      <c r="ED50" s="82">
        <v>1.4233924041183732</v>
      </c>
    </row>
    <row r="51" spans="1:134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  <c r="EB51" s="78">
        <v>5.1628104528744778E-2</v>
      </c>
      <c r="EC51" s="78">
        <v>1.6594037843931098E-2</v>
      </c>
      <c r="ED51" s="78">
        <v>5.5057956025938992E-2</v>
      </c>
    </row>
    <row r="52" spans="1:134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  <c r="EB52" s="82">
        <v>4.4408920985006262E-14</v>
      </c>
      <c r="EC52" s="82">
        <v>4.4408920985006262E-14</v>
      </c>
      <c r="ED52" s="82">
        <v>4.4408920985006262E-14</v>
      </c>
    </row>
    <row r="53" spans="1:134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  <c r="EB53" s="82">
        <v>0.31623598192760394</v>
      </c>
      <c r="EC53" s="82">
        <v>0.10137482336829429</v>
      </c>
      <c r="ED53" s="82">
        <v>0.33607030309878994</v>
      </c>
    </row>
    <row r="54" spans="1:134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  <c r="EB54" s="82">
        <v>4.4408920985006262E-14</v>
      </c>
      <c r="EC54" s="82">
        <v>2.2204460492503131E-14</v>
      </c>
      <c r="ED54" s="82">
        <v>4.4408920985006262E-14</v>
      </c>
    </row>
    <row r="55" spans="1:134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  <c r="EB55" s="78">
        <v>0.35039285370743745</v>
      </c>
      <c r="EC55" s="78">
        <v>0.26120301274699109</v>
      </c>
      <c r="ED55" s="78">
        <v>0.10346829940703905</v>
      </c>
    </row>
    <row r="56" spans="1:134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  <c r="EB56" s="82">
        <v>0.61793035875927771</v>
      </c>
      <c r="EC56" s="82">
        <v>0.52529123035218728</v>
      </c>
      <c r="ED56" s="82">
        <v>5.8276513552568687E-2</v>
      </c>
    </row>
    <row r="57" spans="1:134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  <c r="EB57" s="82">
        <v>-0.12820752238840161</v>
      </c>
      <c r="EC57" s="82">
        <v>-0.10728662667475186</v>
      </c>
      <c r="ED57" s="82">
        <v>6.241491393690346E-2</v>
      </c>
    </row>
    <row r="58" spans="1:134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  <c r="EB58" s="82">
        <v>0.62307044160736513</v>
      </c>
      <c r="EC58" s="82">
        <v>0.2527184618280387</v>
      </c>
      <c r="ED58" s="82">
        <v>0.50112756358080546</v>
      </c>
    </row>
    <row r="59" spans="1:134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  <c r="EB59" s="82">
        <v>-0.23137962683905666</v>
      </c>
      <c r="EC59" s="82">
        <v>-0.11922592818918165</v>
      </c>
      <c r="ED59" s="82">
        <v>-0.10804084571441885</v>
      </c>
    </row>
    <row r="60" spans="1:134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  <c r="EB60" s="82">
        <v>6.2485187819083521E-2</v>
      </c>
      <c r="EC60" s="82">
        <v>4.9592040720058961E-2</v>
      </c>
      <c r="ED60" s="82">
        <v>1.0830811503348414E-2</v>
      </c>
    </row>
    <row r="61" spans="1:134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  <c r="EB61" s="78">
        <v>0.24994783525846831</v>
      </c>
      <c r="EC61" s="78">
        <v>5.1490458520553339E-2</v>
      </c>
      <c r="ED61" s="78">
        <v>4.1856038305088106E-3</v>
      </c>
    </row>
    <row r="62" spans="1:134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  <c r="EB62" s="82">
        <v>0.10301721013796783</v>
      </c>
      <c r="EC62" s="82">
        <v>-1.3695910749955686E-5</v>
      </c>
      <c r="ED62" s="82">
        <v>-8.3007570816917564E-7</v>
      </c>
    </row>
    <row r="63" spans="1:134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  <c r="EB63" s="82">
        <v>0.47047486565823249</v>
      </c>
      <c r="EC63" s="82">
        <v>4.4408920985006262E-14</v>
      </c>
      <c r="ED63" s="82">
        <v>4.4408920985006262E-14</v>
      </c>
    </row>
    <row r="64" spans="1:134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  <c r="EB64" s="82">
        <v>0.14691526916879027</v>
      </c>
      <c r="EC64" s="82">
        <v>4.9559324261494453E-2</v>
      </c>
      <c r="ED64" s="82">
        <v>1.8589256813417165E-2</v>
      </c>
    </row>
    <row r="65" spans="1:134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  <c r="EB65" s="82">
        <v>4.4408920985006262E-14</v>
      </c>
      <c r="EC65" s="82">
        <v>4.4408920985006262E-14</v>
      </c>
      <c r="ED65" s="82">
        <v>4.4408920985006262E-14</v>
      </c>
    </row>
    <row r="66" spans="1:134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  <c r="EB66" s="82">
        <v>0.29433230841777736</v>
      </c>
      <c r="EC66" s="82">
        <v>0.13790111959508522</v>
      </c>
      <c r="ED66" s="82">
        <v>4.4408920985006262E-14</v>
      </c>
    </row>
    <row r="67" spans="1:134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  <c r="EB67" s="78">
        <v>5.3694199676290744E-2</v>
      </c>
      <c r="EC67" s="78">
        <v>8.4389372124027417E-2</v>
      </c>
      <c r="ED67" s="78">
        <v>0.56258888626574688</v>
      </c>
    </row>
    <row r="68" spans="1:134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  <c r="EB68" s="82">
        <v>0.40150202762114784</v>
      </c>
      <c r="EC68" s="82">
        <v>0.3563500550680887</v>
      </c>
      <c r="ED68" s="82">
        <v>0.27181086334349125</v>
      </c>
    </row>
    <row r="69" spans="1:134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  <c r="EB69" s="82">
        <v>-2.5055110187730656</v>
      </c>
      <c r="EC69" s="82">
        <v>-1.9763925040693797</v>
      </c>
      <c r="ED69" s="82">
        <v>2.8183944250841586</v>
      </c>
    </row>
    <row r="70" spans="1:134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  <c r="EB70" s="78">
        <v>0.90540408765511504</v>
      </c>
      <c r="EC70" s="78">
        <v>0.32410632263741856</v>
      </c>
      <c r="ED70" s="78">
        <v>0.2545235220976938</v>
      </c>
    </row>
    <row r="71" spans="1:134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  <c r="EB71" s="82">
        <v>0.68955184263825853</v>
      </c>
      <c r="EC71" s="82">
        <v>0.38156459123113162</v>
      </c>
      <c r="ED71" s="82">
        <v>0.25007763953406315</v>
      </c>
    </row>
    <row r="72" spans="1:134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  <c r="EB72" s="82">
        <v>2.4977980208456652</v>
      </c>
      <c r="EC72" s="82">
        <v>0.2644997436745955</v>
      </c>
      <c r="ED72" s="82">
        <v>0.6636778556044387</v>
      </c>
    </row>
    <row r="73" spans="1:134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  <c r="EB73" s="82">
        <v>1.6407069090947468</v>
      </c>
      <c r="EC73" s="82">
        <v>2.2204460492503131E-14</v>
      </c>
      <c r="ED73" s="82">
        <v>6.6613381477509392E-14</v>
      </c>
    </row>
    <row r="74" spans="1:134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  <c r="EB74" s="82">
        <v>4.4408920985006262E-14</v>
      </c>
      <c r="EC74" s="82">
        <v>6.6613381477509392E-14</v>
      </c>
      <c r="ED74" s="82">
        <v>6.6613381477509392E-14</v>
      </c>
    </row>
    <row r="75" spans="1:134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  <c r="EB75" s="94">
        <v>0.7223237195004506</v>
      </c>
      <c r="EC75" s="94">
        <v>5.0051477686574586E-2</v>
      </c>
      <c r="ED75" s="94">
        <v>0.24974944627689233</v>
      </c>
    </row>
    <row r="79" spans="1:134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D81"/>
  <sheetViews>
    <sheetView topLeftCell="DA40" zoomScale="85" zoomScaleNormal="85" workbookViewId="0">
      <selection activeCell="ED15" sqref="ED15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  <col min="131" max="131" width="12" bestFit="1" customWidth="1"/>
  </cols>
  <sheetData>
    <row r="4" spans="1:134">
      <c r="A4" s="69" t="s">
        <v>96</v>
      </c>
    </row>
    <row r="5" spans="1:134">
      <c r="A5" s="69" t="s">
        <v>105</v>
      </c>
    </row>
    <row r="6" spans="1:134">
      <c r="A6" s="69" t="s">
        <v>104</v>
      </c>
      <c r="B6" s="415"/>
    </row>
    <row r="7" spans="1:134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4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</row>
    <row r="9" spans="1:134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  <c r="EB9" s="78">
        <v>5.6324555967468326</v>
      </c>
      <c r="EC9" s="78">
        <v>5.7750429780557111</v>
      </c>
      <c r="ED9" s="79">
        <v>6.1428199010226781</v>
      </c>
    </row>
    <row r="10" spans="1:134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  <c r="EB10" s="100">
        <v>5.8042170456642728</v>
      </c>
      <c r="EC10" s="100">
        <v>5.9465310130640825</v>
      </c>
      <c r="ED10" s="101">
        <v>6.350508323397297</v>
      </c>
    </row>
    <row r="11" spans="1:134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  <c r="EB11" s="102">
        <v>2.7642628881984654</v>
      </c>
      <c r="EC11" s="102">
        <v>2.7420944552589699</v>
      </c>
      <c r="ED11" s="103">
        <v>2.8792694440287203</v>
      </c>
    </row>
    <row r="12" spans="1:134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  <c r="EB12" s="102">
        <v>11.380632614561815</v>
      </c>
      <c r="EC12" s="102">
        <v>11.523303922018457</v>
      </c>
      <c r="ED12" s="103">
        <v>11.538467724739299</v>
      </c>
    </row>
    <row r="13" spans="1:134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  <c r="EB13" s="102">
        <v>8.8058749374293477</v>
      </c>
      <c r="EC13" s="102">
        <v>8.8325406155912223</v>
      </c>
      <c r="ED13" s="103">
        <v>8.8171778061743478</v>
      </c>
    </row>
    <row r="14" spans="1:134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  <c r="EB14" s="102">
        <v>1.8119013571163967</v>
      </c>
      <c r="EC14" s="102">
        <v>1.4135224975266647</v>
      </c>
      <c r="ED14" s="103">
        <v>1.188652990291339</v>
      </c>
    </row>
    <row r="15" spans="1:134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  <c r="EB15" s="102">
        <v>-20.311945880634539</v>
      </c>
      <c r="EC15" s="102">
        <v>-15.692250210754267</v>
      </c>
      <c r="ED15" s="103">
        <v>-13.246668500692927</v>
      </c>
    </row>
    <row r="16" spans="1:134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  <c r="EB16" s="102">
        <v>8.4116961267661328</v>
      </c>
      <c r="EC16" s="102">
        <v>10.480388486669479</v>
      </c>
      <c r="ED16" s="103">
        <v>14.520853763406127</v>
      </c>
    </row>
    <row r="17" spans="1:134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  <c r="EB17" s="102">
        <v>15.063774958112974</v>
      </c>
      <c r="EC17" s="102">
        <v>11.293127525660495</v>
      </c>
      <c r="ED17" s="103">
        <v>9.7409455905290478</v>
      </c>
    </row>
    <row r="18" spans="1:134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  <c r="EB18" s="102">
        <v>4.4848743029201055</v>
      </c>
      <c r="EC18" s="102">
        <v>4.1497598468549501</v>
      </c>
      <c r="ED18" s="103">
        <v>4.104671404899296</v>
      </c>
    </row>
    <row r="19" spans="1:134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  <c r="EB19" s="100">
        <v>3.1353347351624761</v>
      </c>
      <c r="EC19" s="100">
        <v>3.2955950897159525</v>
      </c>
      <c r="ED19" s="100">
        <v>3.1618051444013195</v>
      </c>
    </row>
    <row r="20" spans="1:134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  <c r="EB20" s="102">
        <v>3.5650096456835811</v>
      </c>
      <c r="EC20" s="102">
        <v>3.9776847366995494</v>
      </c>
      <c r="ED20" s="103">
        <v>3.6437717589379526</v>
      </c>
    </row>
    <row r="21" spans="1:134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  <c r="EB21" s="102">
        <v>2.9348774338780137</v>
      </c>
      <c r="EC21" s="102">
        <v>2.9779431340755114</v>
      </c>
      <c r="ED21" s="103">
        <v>2.9367459465621026</v>
      </c>
    </row>
    <row r="22" spans="1:134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  <c r="EB22" s="78">
        <v>0.33413969148283762</v>
      </c>
      <c r="EC22" s="78">
        <v>0.36259497883612823</v>
      </c>
      <c r="ED22" s="79">
        <v>0.28951015073523934</v>
      </c>
    </row>
    <row r="23" spans="1:134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  <c r="EB23" s="100">
        <v>2.942111758571242</v>
      </c>
      <c r="EC23" s="100">
        <v>1.5740462468642802</v>
      </c>
      <c r="ED23" s="101">
        <v>1.698019138760154</v>
      </c>
    </row>
    <row r="24" spans="1:134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  <c r="EB24" s="100">
        <v>0.16071837908977482</v>
      </c>
      <c r="EC24" s="100">
        <v>0.28078219599754206</v>
      </c>
      <c r="ED24" s="101">
        <v>0.19429986014745104</v>
      </c>
    </row>
    <row r="25" spans="1:134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  <c r="EB25" s="78">
        <v>9.1480142445683477</v>
      </c>
      <c r="EC25" s="78">
        <v>9.1409777914676749</v>
      </c>
      <c r="ED25" s="79">
        <v>9.0886668900570946</v>
      </c>
    </row>
    <row r="26" spans="1:134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  <c r="EB26" s="100">
        <v>9.138499438264013</v>
      </c>
      <c r="EC26" s="100">
        <v>9.1009371515387905</v>
      </c>
      <c r="ED26" s="101">
        <v>9.0790715675768361</v>
      </c>
    </row>
    <row r="27" spans="1:134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  <c r="EB27" s="102">
        <v>4.5539837263140148</v>
      </c>
      <c r="EC27" s="102">
        <v>4.2253472173448658</v>
      </c>
      <c r="ED27" s="103">
        <v>4.3834915142793696</v>
      </c>
    </row>
    <row r="28" spans="1:134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  <c r="EB28" s="102">
        <v>9.6774873854799548</v>
      </c>
      <c r="EC28" s="102">
        <v>9.6431664677175242</v>
      </c>
      <c r="ED28" s="103">
        <v>9.6158945667428561</v>
      </c>
    </row>
    <row r="29" spans="1:134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  <c r="EB29" s="102">
        <v>3.1516670500184141</v>
      </c>
      <c r="EC29" s="102">
        <v>3.2765175557895709</v>
      </c>
      <c r="ED29" s="103">
        <v>3.2817177775480433</v>
      </c>
    </row>
    <row r="30" spans="1:134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  <c r="EB30" s="100">
        <v>9.1706287294649904</v>
      </c>
      <c r="EC30" s="100">
        <v>9.2365844424134647</v>
      </c>
      <c r="ED30" s="101">
        <v>9.1115938310194267</v>
      </c>
    </row>
    <row r="31" spans="1:134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  <c r="EB31" s="78">
        <v>3.4170718602258843</v>
      </c>
      <c r="EC31" s="78">
        <v>3.4632893444160873</v>
      </c>
      <c r="ED31" s="79">
        <v>3.4506083275539945</v>
      </c>
    </row>
    <row r="32" spans="1:134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  <c r="EB32" s="100">
        <v>5.2526075005921768</v>
      </c>
      <c r="EC32" s="100">
        <v>5.3023455165319477</v>
      </c>
      <c r="ED32" s="101">
        <v>5.3158640124235657</v>
      </c>
    </row>
    <row r="33" spans="1:134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  <c r="EB33" s="100">
        <v>4.1937192788865207</v>
      </c>
      <c r="EC33" s="100">
        <v>4.3433681388232115</v>
      </c>
      <c r="ED33" s="101">
        <v>4.1692080398155973</v>
      </c>
    </row>
    <row r="34" spans="1:134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  <c r="EB34" s="100">
        <v>0.10284537417595274</v>
      </c>
      <c r="EC34" s="100">
        <v>0.10259799245599943</v>
      </c>
      <c r="ED34" s="101">
        <v>7.8001649396974848E-2</v>
      </c>
    </row>
    <row r="35" spans="1:134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  <c r="EB35" s="100">
        <v>-2.2385768296127595</v>
      </c>
      <c r="EC35" s="100">
        <v>-2.2587029992218621</v>
      </c>
      <c r="ED35" s="101">
        <v>-2.2900930528401697</v>
      </c>
    </row>
    <row r="36" spans="1:134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  <c r="EB36" s="78">
        <v>4.86950314351835</v>
      </c>
      <c r="EC36" s="78">
        <v>4.8281814080641805</v>
      </c>
      <c r="ED36" s="79">
        <v>4.8144069624914243</v>
      </c>
    </row>
    <row r="37" spans="1:134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  <c r="EB37" s="100">
        <v>5.2357310929991296</v>
      </c>
      <c r="EC37" s="100">
        <v>4.9534384188317793</v>
      </c>
      <c r="ED37" s="101">
        <v>4.8288820934434096</v>
      </c>
    </row>
    <row r="38" spans="1:134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  <c r="EB38" s="100">
        <v>5.6879980696648014</v>
      </c>
      <c r="EC38" s="100">
        <v>5.4779835937972976</v>
      </c>
      <c r="ED38" s="101">
        <v>5.5735466614893703</v>
      </c>
    </row>
    <row r="39" spans="1:134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  <c r="EB39" s="100">
        <v>4.2044703547965634</v>
      </c>
      <c r="EC39" s="100">
        <v>4.1970474262704949</v>
      </c>
      <c r="ED39" s="101">
        <v>4.1160276442745669</v>
      </c>
    </row>
    <row r="40" spans="1:134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  <c r="EB40" s="100">
        <v>5.2282724313901463</v>
      </c>
      <c r="EC40" s="100">
        <v>5.1863021403126375</v>
      </c>
      <c r="ED40" s="101">
        <v>5.3787029863645364</v>
      </c>
    </row>
    <row r="41" spans="1:134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  <c r="EB41" s="100">
        <v>5.2559468623601502</v>
      </c>
      <c r="EC41" s="100">
        <v>5.031015582925713</v>
      </c>
      <c r="ED41" s="101">
        <v>4.7237982004691315</v>
      </c>
    </row>
    <row r="42" spans="1:134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  <c r="EB42" s="100">
        <v>4.9278167731283462</v>
      </c>
      <c r="EC42" s="100">
        <v>5.0376668980604888</v>
      </c>
      <c r="ED42" s="101">
        <v>5.1080159682353132</v>
      </c>
    </row>
    <row r="43" spans="1:134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  <c r="EB43" s="78">
        <v>3.7141488401936984</v>
      </c>
      <c r="EC43" s="78">
        <v>3.8004419554934499</v>
      </c>
      <c r="ED43" s="79">
        <v>3.7057563041611008</v>
      </c>
    </row>
    <row r="44" spans="1:134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  <c r="EB44" s="100">
        <v>3.3148880816980641</v>
      </c>
      <c r="EC44" s="100">
        <v>3.4770668524744419</v>
      </c>
      <c r="ED44" s="101">
        <v>3.5568288002690851</v>
      </c>
    </row>
    <row r="45" spans="1:134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  <c r="EB45" s="100">
        <v>5.1709494046037419</v>
      </c>
      <c r="EC45" s="100">
        <v>5.178187549746216</v>
      </c>
      <c r="ED45" s="101">
        <v>4.8271583732750978</v>
      </c>
    </row>
    <row r="46" spans="1:134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  <c r="EB46" s="100">
        <v>4.8849813083506888E-13</v>
      </c>
      <c r="EC46" s="100">
        <v>4.8849813083506888E-13</v>
      </c>
      <c r="ED46" s="101">
        <v>4.8849813083506888E-13</v>
      </c>
    </row>
    <row r="47" spans="1:134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  <c r="EB47" s="78">
        <v>3.0254454936058384</v>
      </c>
      <c r="EC47" s="78">
        <v>2.933520198761097</v>
      </c>
      <c r="ED47" s="79">
        <v>2.8235823222872103</v>
      </c>
    </row>
    <row r="48" spans="1:134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  <c r="EB48" s="100">
        <v>2.8455595166454239</v>
      </c>
      <c r="EC48" s="100">
        <v>2.663544732956824</v>
      </c>
      <c r="ED48" s="101">
        <v>2.1222561908983861</v>
      </c>
    </row>
    <row r="49" spans="1:134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  <c r="EB49" s="100">
        <v>3.3180450467873435</v>
      </c>
      <c r="EC49" s="100">
        <v>3.3262321829504726</v>
      </c>
      <c r="ED49" s="101">
        <v>3.1458573579697724</v>
      </c>
    </row>
    <row r="50" spans="1:134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  <c r="EB50" s="100">
        <v>2.6591857070311642</v>
      </c>
      <c r="EC50" s="100">
        <v>2.4767925854340289</v>
      </c>
      <c r="ED50" s="101">
        <v>3.0410673991395187</v>
      </c>
    </row>
    <row r="51" spans="1:134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  <c r="EB51" s="78">
        <v>0.72977479134033185</v>
      </c>
      <c r="EC51" s="78">
        <v>0.69252129666113049</v>
      </c>
      <c r="ED51" s="79">
        <v>0.57683725899175808</v>
      </c>
    </row>
    <row r="52" spans="1:134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  <c r="EB52" s="100">
        <v>4.8849813083506888E-13</v>
      </c>
      <c r="EC52" s="100">
        <v>5.1070259132757201E-13</v>
      </c>
      <c r="ED52" s="101">
        <v>5.3290705182007514E-13</v>
      </c>
    </row>
    <row r="53" spans="1:134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  <c r="EB53" s="100">
        <v>4.3670115575741075</v>
      </c>
      <c r="EC53" s="100">
        <v>4.1195814443112599</v>
      </c>
      <c r="ED53" s="101">
        <v>3.3595374448154081</v>
      </c>
    </row>
    <row r="54" spans="1:134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  <c r="EB54" s="100">
        <v>4.7825747733920565E-2</v>
      </c>
      <c r="EC54" s="100">
        <v>4.7825747733920565E-2</v>
      </c>
      <c r="ED54" s="101">
        <v>4.7825747733920565E-2</v>
      </c>
    </row>
    <row r="55" spans="1:134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  <c r="EB55" s="78">
        <v>4.4557873903167788</v>
      </c>
      <c r="EC55" s="78">
        <v>4.3659997984140775</v>
      </c>
      <c r="ED55" s="79">
        <v>4.3188880574050348</v>
      </c>
    </row>
    <row r="56" spans="1:134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  <c r="EB56" s="100">
        <v>3.7751745977538498</v>
      </c>
      <c r="EC56" s="100">
        <v>3.6394755406699009</v>
      </c>
      <c r="ED56" s="101">
        <v>3.5553515944844793</v>
      </c>
    </row>
    <row r="57" spans="1:134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  <c r="EB57" s="100">
        <v>4.8787343273240413</v>
      </c>
      <c r="EC57" s="100">
        <v>4.8641755804728959</v>
      </c>
      <c r="ED57" s="101">
        <v>4.4936149227643218</v>
      </c>
    </row>
    <row r="58" spans="1:134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  <c r="EB58" s="100">
        <v>4.4831686601052079</v>
      </c>
      <c r="EC58" s="100">
        <v>4.4248143046465627</v>
      </c>
      <c r="ED58" s="101">
        <v>4.1689318316319168</v>
      </c>
    </row>
    <row r="59" spans="1:134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  <c r="EB59" s="100">
        <v>6.7497615739031014</v>
      </c>
      <c r="EC59" s="100">
        <v>6.7007357084158503</v>
      </c>
      <c r="ED59" s="101">
        <v>6.9387852971402264</v>
      </c>
    </row>
    <row r="60" spans="1:134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  <c r="EB60" s="100">
        <v>2.3379724302577731</v>
      </c>
      <c r="EC60" s="100">
        <v>2.3099560645361894</v>
      </c>
      <c r="ED60" s="101">
        <v>2.2695597093477904</v>
      </c>
    </row>
    <row r="61" spans="1:134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  <c r="EB61" s="78">
        <v>5.5043919786435636</v>
      </c>
      <c r="EC61" s="78">
        <v>5.4557945716133593</v>
      </c>
      <c r="ED61" s="79">
        <v>5.4595063112350628</v>
      </c>
    </row>
    <row r="62" spans="1:134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  <c r="EB62" s="100">
        <v>6.7580895960841714</v>
      </c>
      <c r="EC62" s="100">
        <v>6.7439197823894181</v>
      </c>
      <c r="ED62" s="101">
        <v>6.7439188963340557</v>
      </c>
    </row>
    <row r="63" spans="1:134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  <c r="EB63" s="100">
        <v>6.2658617275407114</v>
      </c>
      <c r="EC63" s="100">
        <v>6.2153507827623633</v>
      </c>
      <c r="ED63" s="101">
        <v>6.2153507827623633</v>
      </c>
    </row>
    <row r="64" spans="1:134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  <c r="EB64" s="100">
        <v>5.2010129049343323</v>
      </c>
      <c r="EC64" s="100">
        <v>5.1968424304190242</v>
      </c>
      <c r="ED64" s="101">
        <v>5.2132940547340523</v>
      </c>
    </row>
    <row r="65" spans="1:134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  <c r="EB65" s="100">
        <v>5.3290705182007514E-13</v>
      </c>
      <c r="EC65" s="100">
        <v>5.3290705182007514E-13</v>
      </c>
      <c r="ED65" s="101">
        <v>5.3290705182007514E-13</v>
      </c>
    </row>
    <row r="66" spans="1:134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  <c r="EB66" s="100">
        <v>5.1315280296328591</v>
      </c>
      <c r="EC66" s="100">
        <v>5.0196239060064762</v>
      </c>
      <c r="ED66" s="101">
        <v>5.0196239060064984</v>
      </c>
    </row>
    <row r="67" spans="1:134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  <c r="EB67" s="78">
        <v>7.4976188143429656</v>
      </c>
      <c r="EC67" s="78">
        <v>6.2044061592458899</v>
      </c>
      <c r="ED67" s="79">
        <v>6.0060938186467405</v>
      </c>
    </row>
    <row r="68" spans="1:134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  <c r="EB68" s="100">
        <v>7.3672894581814807</v>
      </c>
      <c r="EC68" s="100">
        <v>5.8424236193919121</v>
      </c>
      <c r="ED68" s="101">
        <v>5.3029164607678814</v>
      </c>
    </row>
    <row r="69" spans="1:134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  <c r="EB69" s="100">
        <v>8.4955673816363699</v>
      </c>
      <c r="EC69" s="100">
        <v>9.0990072749916671</v>
      </c>
      <c r="ED69" s="101">
        <v>11.646600283665975</v>
      </c>
    </row>
    <row r="70" spans="1:134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  <c r="EB70" s="78">
        <v>5.8996510604577779</v>
      </c>
      <c r="EC70" s="78">
        <v>5.8298535985480626</v>
      </c>
      <c r="ED70" s="79">
        <v>5.8318740439449623</v>
      </c>
    </row>
    <row r="71" spans="1:134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  <c r="EB71" s="100">
        <v>5.9988898485756392</v>
      </c>
      <c r="EC71" s="100">
        <v>5.9074773582064477</v>
      </c>
      <c r="ED71" s="101">
        <v>5.9241085081053191</v>
      </c>
    </row>
    <row r="72" spans="1:134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  <c r="EB72" s="100">
        <v>9.5114379723126206</v>
      </c>
      <c r="EC72" s="100">
        <v>9.5238384075961413</v>
      </c>
      <c r="ED72" s="101">
        <v>9.3548954462266067</v>
      </c>
    </row>
    <row r="73" spans="1:134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  <c r="EB73" s="100">
        <v>3.915817935217758</v>
      </c>
      <c r="EC73" s="100">
        <v>3.9158179352177358</v>
      </c>
      <c r="ED73" s="101">
        <v>3.915817935217758</v>
      </c>
    </row>
    <row r="74" spans="1:134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  <c r="EB74" s="100">
        <v>4.6629367034256575E-13</v>
      </c>
      <c r="EC74" s="100">
        <v>4.8849813083506888E-13</v>
      </c>
      <c r="ED74" s="101">
        <v>5.1070259132757201E-13</v>
      </c>
    </row>
    <row r="75" spans="1:134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  <c r="EB75" s="94">
        <v>4.9066453161765056</v>
      </c>
      <c r="EC75" s="94">
        <v>4.8671640617997225</v>
      </c>
      <c r="ED75" s="95">
        <v>4.9324155735974928</v>
      </c>
    </row>
    <row r="81" spans="126:126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tabai abdeljalil</cp:lastModifiedBy>
  <cp:lastPrinted>2025-06-05T08:58:21Z</cp:lastPrinted>
  <dcterms:created xsi:type="dcterms:W3CDTF">2012-07-04T09:23:01Z</dcterms:created>
  <dcterms:modified xsi:type="dcterms:W3CDTF">2026-01-04T01:37:01Z</dcterms:modified>
</cp:coreProperties>
</file>