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D:\Diffusion\R Evènement\Migration\Finaux\"/>
    </mc:Choice>
  </mc:AlternateContent>
  <xr:revisionPtr revIDLastSave="0" documentId="13_ncr:1_{782681DF-5D6A-44B1-87FB-5E394F8E1801}" xr6:coauthVersionLast="47" xr6:coauthVersionMax="47" xr10:uidLastSave="{00000000-0000-0000-0000-000000000000}"/>
  <bookViews>
    <workbookView xWindow="-120" yWindow="-120" windowWidth="29040" windowHeight="15720" xr2:uid="{00000000-000D-0000-FFFF-FFFF00000000}"/>
  </bookViews>
  <sheets>
    <sheet name="migration_mobilité" sheetId="3" r:id="rId1"/>
    <sheet name="Mobilité_type" sheetId="4" r:id="rId2"/>
    <sheet name="mobilité_migration_interne" sheetId="11" r:id="rId3"/>
    <sheet name="mobilité_interne_sexe_niv_inst" sheetId="13" r:id="rId4"/>
    <sheet name="mob_mig_etat_matrimonial" sheetId="14" r:id="rId5"/>
    <sheet name="mob_mig_interne_mat_emploi" sheetId="15" r:id="rId6"/>
    <sheet name="mig_inter-gouv_age" sheetId="16" r:id="rId7"/>
    <sheet name="mig_inter_gov_niv_inst_sexe" sheetId="18" r:id="rId8"/>
    <sheet name="mig_inter_gov_etat_mat_sexe" sheetId="19" r:id="rId9"/>
    <sheet name="Mig_interne_eta_mat_emploi" sheetId="20" r:id="rId10"/>
    <sheet name="mig_inter_gov_solde_gouv" sheetId="21" r:id="rId11"/>
    <sheet name="mig_inter_gouv_entrée_sortie_to" sheetId="22" r:id="rId12"/>
    <sheet name="mig_inter_gouv_entrée_sortie_ho" sheetId="23" r:id="rId13"/>
    <sheet name="mig_inter_gouv_entrée_sortie_fe" sheetId="24" r:id="rId14"/>
    <sheet name="sortans_inter_gov_age_tot" sheetId="25" r:id="rId15"/>
    <sheet name="sortants_inter_gov_age_hommes" sheetId="26" r:id="rId16"/>
    <sheet name="sortants_inter_gov_femmes" sheetId="27" r:id="rId17"/>
    <sheet name="entrants_inter_gov_age_tot" sheetId="28" r:id="rId18"/>
    <sheet name="entrants_inter_gov_age_hommes" sheetId="29" r:id="rId19"/>
    <sheet name="entrants_inter_gov_age_femmes" sheetId="30" r:id="rId20"/>
    <sheet name="entrants_inter_gov_niv_inst" sheetId="31" r:id="rId21"/>
    <sheet name="entrants_inter_gov_niv_inst_hom" sheetId="32" r:id="rId22"/>
    <sheet name="entrants_inter_gov_niv_inst_fem" sheetId="33" r:id="rId23"/>
    <sheet name="sortants_inter_gov_tot_niv_inst" sheetId="34" r:id="rId24"/>
    <sheet name="sortants_inter_gov_hom_niv_insi" sheetId="35" r:id="rId25"/>
    <sheet name="sortants_inter_gov_fem_niv_inst" sheetId="36" r:id="rId26"/>
    <sheet name="entrants_inter_gov_emploi" sheetId="37" r:id="rId27"/>
    <sheet name="entrants_inter_gov_emp_hom" sheetId="38" r:id="rId28"/>
    <sheet name="entrants_inter_gov_emp_fem" sheetId="39" r:id="rId29"/>
    <sheet name="sortants_inter_gov_emp_tot" sheetId="40" r:id="rId30"/>
    <sheet name="sortants_inter_gov_emp_hom" sheetId="41" r:id="rId31"/>
    <sheet name="sortants_inter_gov_emp_femm" sheetId="42" r:id="rId32"/>
    <sheet name="entr_inter_gov_raison_tot" sheetId="43" r:id="rId33"/>
    <sheet name="entr_inter_gov_raison_hom" sheetId="44" r:id="rId34"/>
    <sheet name="entr_inter_gov_raison_femm" sheetId="45" r:id="rId35"/>
    <sheet name="sortants_inter_gov_raison_tot" sheetId="46" r:id="rId36"/>
    <sheet name="sortants_inter_gov_hom_cause" sheetId="47" r:id="rId37"/>
    <sheet name="sortants_inter_gov_fem_cause" sheetId="48" r:id="rId38"/>
    <sheet name="mig_retour_tun_age_sexe" sheetId="49" r:id="rId39"/>
    <sheet name="mig_retour_tun_niv_inst_sexe" sheetId="50" r:id="rId40"/>
    <sheet name="mig_retour_etat_mat_sexe" sheetId="51" r:id="rId41"/>
    <sheet name="mig_retour_etat_mat_empl" sheetId="52" r:id="rId42"/>
    <sheet name="mig_retour_pays_sexe" sheetId="53" r:id="rId43"/>
    <sheet name="mig_retour_gouv_sexe" sheetId="54" r:id="rId44"/>
    <sheet name="mig_retour_gouv_raison" sheetId="55" r:id="rId45"/>
    <sheet name="immi_age_sexe" sheetId="56" r:id="rId46"/>
    <sheet name="immi_niv_inst_sexe" sheetId="57" r:id="rId47"/>
    <sheet name="immi_etat_mat_sexe" sheetId="58" r:id="rId48"/>
    <sheet name="imm_etat_mat_emp" sheetId="59" r:id="rId49"/>
    <sheet name="immi_sexe_pays" sheetId="60" r:id="rId50"/>
    <sheet name="imm_gouv_sexe" sheetId="61" r:id="rId51"/>
    <sheet name="emmigrants_age_sexe" sheetId="63" r:id="rId52"/>
    <sheet name="emmigrants_sexe_pays" sheetId="64" r:id="rId53"/>
    <sheet name="emmigrants_raison_pays" sheetId="65" r:id="rId54"/>
    <sheet name="emmigrants_gouv_raison" sheetId="66" r:id="rId55"/>
    <sheet name="emmigrants_niv_inst_gouv" sheetId="67" r:id="rId5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3" l="1"/>
  <c r="F28" i="53" s="1"/>
  <c r="B28" i="53"/>
  <c r="E28" i="53" s="1"/>
  <c r="F27" i="53"/>
  <c r="E27" i="53"/>
  <c r="D27" i="53"/>
  <c r="G27" i="53" s="1"/>
  <c r="F26" i="53"/>
  <c r="E26" i="53"/>
  <c r="D26" i="53"/>
  <c r="G26" i="53" s="1"/>
  <c r="F25" i="53"/>
  <c r="E25" i="53"/>
  <c r="D25" i="53"/>
  <c r="G25" i="53" s="1"/>
  <c r="F24" i="53"/>
  <c r="E24" i="53"/>
  <c r="D24" i="53"/>
  <c r="G24" i="53" s="1"/>
  <c r="F23" i="53"/>
  <c r="E23" i="53"/>
  <c r="D23" i="53"/>
  <c r="G23" i="53" s="1"/>
  <c r="F22" i="53"/>
  <c r="E22" i="53"/>
  <c r="D22" i="53"/>
  <c r="G22" i="53" s="1"/>
  <c r="F21" i="53"/>
  <c r="E21" i="53"/>
  <c r="D21" i="53"/>
  <c r="G21" i="53" s="1"/>
  <c r="F20" i="53"/>
  <c r="E20" i="53"/>
  <c r="D20" i="53"/>
  <c r="G20" i="53" s="1"/>
  <c r="F19" i="53"/>
  <c r="E19" i="53"/>
  <c r="D19" i="53"/>
  <c r="G19" i="53" s="1"/>
  <c r="F18" i="53"/>
  <c r="E18" i="53"/>
  <c r="D18" i="53"/>
  <c r="G18" i="53" s="1"/>
  <c r="F17" i="53"/>
  <c r="E17" i="53"/>
  <c r="D17" i="53"/>
  <c r="G17" i="53" s="1"/>
  <c r="F16" i="53"/>
  <c r="E16" i="53"/>
  <c r="D16" i="53"/>
  <c r="G16" i="53" s="1"/>
  <c r="F15" i="53"/>
  <c r="E15" i="53"/>
  <c r="D15" i="53"/>
  <c r="G15" i="53" s="1"/>
  <c r="F14" i="53"/>
  <c r="E14" i="53"/>
  <c r="D14" i="53"/>
  <c r="G14" i="53" s="1"/>
  <c r="G13" i="53"/>
  <c r="F13" i="53"/>
  <c r="E13" i="53"/>
  <c r="D13" i="53"/>
  <c r="F12" i="53"/>
  <c r="E12" i="53"/>
  <c r="D12" i="53"/>
  <c r="G12" i="53" s="1"/>
  <c r="F11" i="53"/>
  <c r="E11" i="53"/>
  <c r="D11" i="53"/>
  <c r="G11" i="53" s="1"/>
  <c r="F10" i="53"/>
  <c r="E10" i="53"/>
  <c r="D10" i="53"/>
  <c r="G10" i="53" s="1"/>
  <c r="F9" i="53"/>
  <c r="E9" i="53"/>
  <c r="D9" i="53"/>
  <c r="G9" i="53" s="1"/>
  <c r="F8" i="53"/>
  <c r="E8" i="53"/>
  <c r="D8" i="53"/>
  <c r="G8" i="53" s="1"/>
  <c r="F7" i="53"/>
  <c r="E7" i="53"/>
  <c r="D7" i="53"/>
  <c r="G7" i="53" s="1"/>
  <c r="F6" i="53"/>
  <c r="E6" i="53"/>
  <c r="D6" i="53"/>
  <c r="D31" i="46"/>
  <c r="D31" i="45"/>
  <c r="D31" i="43"/>
  <c r="D16" i="3"/>
  <c r="D28" i="53" l="1"/>
  <c r="G28" i="53" s="1"/>
  <c r="G6" i="5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futureMetadata>
  <valueMetadata count="2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valueMetadata>
</metadata>
</file>

<file path=xl/sharedStrings.xml><?xml version="1.0" encoding="utf-8"?>
<sst xmlns="http://schemas.openxmlformats.org/spreadsheetml/2006/main" count="2708" uniqueCount="409">
  <si>
    <t xml:space="preserve"> نوع الهجرة</t>
  </si>
  <si>
    <t xml:space="preserve">Type de migration </t>
  </si>
  <si>
    <t xml:space="preserve">مجموع السكان المقيمين  </t>
  </si>
  <si>
    <t xml:space="preserve"> Population totale</t>
  </si>
  <si>
    <t xml:space="preserve">مجموع السكان الذين لم يغيروا مقر اقامتهم </t>
  </si>
  <si>
    <t xml:space="preserve">Population n'ayant pas changé de domicile </t>
  </si>
  <si>
    <t xml:space="preserve">الهجرة المغادرة الى الخارج  </t>
  </si>
  <si>
    <t xml:space="preserve">Emigration vers l'étranger </t>
  </si>
  <si>
    <t xml:space="preserve">الحراك العام 
</t>
  </si>
  <si>
    <t xml:space="preserve">Mobilité générale </t>
  </si>
  <si>
    <t>الهجرة الوافدة من الخارج (التونسيين)</t>
  </si>
  <si>
    <t>Population en provenance de l'étranger(Tunisiens)</t>
  </si>
  <si>
    <t>الهجرة الوافدة من الخارج (غير التونسيين)</t>
  </si>
  <si>
    <t>Population en provenance de l'étranger(non Tunisiens)</t>
  </si>
  <si>
    <t>هجرة بين المعتمديات</t>
  </si>
  <si>
    <t>Migration inter-délégations</t>
  </si>
  <si>
    <t>تغيير الاقامة داخل نفس المعتمدية</t>
  </si>
  <si>
    <t xml:space="preserve">changement de résidence intra-délégations </t>
  </si>
  <si>
    <t xml:space="preserve">هجرة بين المعتمديات داخل نفس الولاية </t>
  </si>
  <si>
    <t xml:space="preserve">Migration inter-délégations, meme gouvernorat </t>
  </si>
  <si>
    <t xml:space="preserve">هجرة بين الولايات </t>
  </si>
  <si>
    <t xml:space="preserve">Migration inter-gouvernorats </t>
  </si>
  <si>
    <t>نوع الهجرة
Type de migration</t>
  </si>
  <si>
    <t xml:space="preserve">المجموع 
 Totale  </t>
  </si>
  <si>
    <t>أقل من 15 سنة
Moins de 15 ans</t>
  </si>
  <si>
    <t>15 - 29 سنة
  15- 29 ans</t>
  </si>
  <si>
    <t>30- 39 سنة
  30- 39 ans</t>
  </si>
  <si>
    <t>40- 59 سنة
  40- 59 ans</t>
  </si>
  <si>
    <t>60 سنة فما فوق
 60ans et plus</t>
  </si>
  <si>
    <t>غير مصرح به
 Non déclaré</t>
  </si>
  <si>
    <t>(%)</t>
  </si>
  <si>
    <t>هجرة بين الولايات</t>
  </si>
  <si>
    <t xml:space="preserve">الهجرة الوافدة من الخارج  </t>
  </si>
  <si>
    <t>أعزب/ عزباء  - Celibataire</t>
  </si>
  <si>
    <t xml:space="preserve">متزوج (ة)              -  Marié </t>
  </si>
  <si>
    <t>أرمل (ة)                   - Veuf</t>
  </si>
  <si>
    <t>مطلق (ة)             - Divorcé</t>
  </si>
  <si>
    <t>%</t>
  </si>
  <si>
    <t>نسبة البطالة
  Taux de chomage</t>
  </si>
  <si>
    <t>العمل
Emploi</t>
  </si>
  <si>
    <t>الدراسة
Etudes</t>
  </si>
  <si>
    <t>أسباب أخرى
Autres</t>
  </si>
  <si>
    <t>الفئة العمرية
Groupe d'age</t>
  </si>
  <si>
    <t>المهاجرين
 Les migrants</t>
  </si>
  <si>
    <t>نسبة الخروج (%)
(%) Taux de sortie</t>
  </si>
  <si>
    <t>نسبة الذكورة
 Rapport de masculinité
(%)</t>
  </si>
  <si>
    <t>ذكور 
Masculin</t>
  </si>
  <si>
    <t>اناث
  Feminin</t>
  </si>
  <si>
    <t>المجموع
Total</t>
  </si>
  <si>
    <t>4-0</t>
  </si>
  <si>
    <t>9-5</t>
  </si>
  <si>
    <t>14-10</t>
  </si>
  <si>
    <t>19-15</t>
  </si>
  <si>
    <t>24-20</t>
  </si>
  <si>
    <t>29-25</t>
  </si>
  <si>
    <t>34-30</t>
  </si>
  <si>
    <t>39-35</t>
  </si>
  <si>
    <t>44-40</t>
  </si>
  <si>
    <t>49-45</t>
  </si>
  <si>
    <t>54-50</t>
  </si>
  <si>
    <t>59-55</t>
  </si>
  <si>
    <t>المستوى التعليمي
 Niveau d'instruction</t>
  </si>
  <si>
    <t>المجموع              - Total</t>
  </si>
  <si>
    <t>الحالة الزواجية
Etat Matrimonial</t>
  </si>
  <si>
    <t>المجموع               - Total</t>
  </si>
  <si>
    <t>المهاجرون Les migrants</t>
  </si>
  <si>
    <t xml:space="preserve">الولاية  
   </t>
  </si>
  <si>
    <t xml:space="preserve">عدد السكان المقيمين
Population
 résidente
</t>
  </si>
  <si>
    <t>الوافدين 
Entrées</t>
  </si>
  <si>
    <t>المغادرين
Sorties</t>
  </si>
  <si>
    <t>صافي الهجرة
Solde migratoire</t>
  </si>
  <si>
    <t xml:space="preserve">صافي الهجرة السنوي
Solde migratoire annuel  </t>
  </si>
  <si>
    <t>نسبة صافي الهجرة من جملة السكان(%)
Taux de migration nette (%)</t>
  </si>
  <si>
    <t xml:space="preserve">  
 Gouvernorat   </t>
  </si>
  <si>
    <t>تونس</t>
  </si>
  <si>
    <t>TUNIS</t>
  </si>
  <si>
    <t>أريانة</t>
  </si>
  <si>
    <t>ARIANA</t>
  </si>
  <si>
    <t>بن عروس</t>
  </si>
  <si>
    <t>BEN AROUS</t>
  </si>
  <si>
    <t>منوبة</t>
  </si>
  <si>
    <t>MANOUBA</t>
  </si>
  <si>
    <t>نابل</t>
  </si>
  <si>
    <t>NABEUL</t>
  </si>
  <si>
    <t>زغوان</t>
  </si>
  <si>
    <t>ZAGHOUAN</t>
  </si>
  <si>
    <t>بنزرت</t>
  </si>
  <si>
    <t>BIZERTE</t>
  </si>
  <si>
    <t>باجة</t>
  </si>
  <si>
    <t>BEJA</t>
  </si>
  <si>
    <t>جندوبة</t>
  </si>
  <si>
    <t>JENDOUBA</t>
  </si>
  <si>
    <t>الكاف</t>
  </si>
  <si>
    <t>LE KEF</t>
  </si>
  <si>
    <t>سليانة</t>
  </si>
  <si>
    <t>SILIANA</t>
  </si>
  <si>
    <t>سوسة</t>
  </si>
  <si>
    <t>SOUSSE</t>
  </si>
  <si>
    <t>المنستير</t>
  </si>
  <si>
    <t>MONASTIR</t>
  </si>
  <si>
    <t>المهدية</t>
  </si>
  <si>
    <t>MAHDIA</t>
  </si>
  <si>
    <t>صفاقس</t>
  </si>
  <si>
    <t>SFAX</t>
  </si>
  <si>
    <t>القيروان</t>
  </si>
  <si>
    <t>KAIROUAN</t>
  </si>
  <si>
    <t>القصرين</t>
  </si>
  <si>
    <t>KASSERINE</t>
  </si>
  <si>
    <t>سيدي بوزيد</t>
  </si>
  <si>
    <t>SIDI BOUZID</t>
  </si>
  <si>
    <t>قابس</t>
  </si>
  <si>
    <t>GABES</t>
  </si>
  <si>
    <t>مدنين</t>
  </si>
  <si>
    <t>MEDENINE</t>
  </si>
  <si>
    <t>تطاوين</t>
  </si>
  <si>
    <t>TATAOUINE</t>
  </si>
  <si>
    <t>قفصة</t>
  </si>
  <si>
    <t>GAFSA</t>
  </si>
  <si>
    <t>توزر</t>
  </si>
  <si>
    <t>TOZEUR</t>
  </si>
  <si>
    <t>قبلي</t>
  </si>
  <si>
    <t>KEBILI</t>
  </si>
  <si>
    <t>المجموع</t>
  </si>
  <si>
    <t>TOTAL</t>
  </si>
  <si>
    <t>Total</t>
  </si>
  <si>
    <t>ذكور</t>
  </si>
  <si>
    <t>اناث</t>
  </si>
  <si>
    <t>Groupes d age_quinquenales 60 et plus</t>
  </si>
  <si>
    <t>0-4 ans</t>
  </si>
  <si>
    <t>5-9 ans</t>
  </si>
  <si>
    <t>10-14 ans</t>
  </si>
  <si>
    <t>15-19 ans</t>
  </si>
  <si>
    <t>20-24 ans</t>
  </si>
  <si>
    <t>25-29 ans</t>
  </si>
  <si>
    <t>30-34 ans</t>
  </si>
  <si>
    <t>35-39 ans</t>
  </si>
  <si>
    <t>40-44 ans</t>
  </si>
  <si>
    <t>45-49 ans</t>
  </si>
  <si>
    <t>50-54 ans</t>
  </si>
  <si>
    <t>55-59 ans</t>
  </si>
  <si>
    <t>60 ans et plus</t>
  </si>
  <si>
    <t xml:space="preserve">ولاية الاقامة قبل الهجرة  
   </t>
  </si>
  <si>
    <t>Gouvernorat avant départ</t>
  </si>
  <si>
    <t xml:space="preserve">السكان في سن النشاط
Population en age d'activité
</t>
  </si>
  <si>
    <t>نوع النشاط و نسبتي البطالة و النشاط
Type d'activité et taux de chomage et taux d'activité</t>
  </si>
  <si>
    <t xml:space="preserve">ناشط مشتغل 
Actif Occupé
</t>
  </si>
  <si>
    <t xml:space="preserve">ناشط غير مشتغل
  Actif non occupé
</t>
  </si>
  <si>
    <t xml:space="preserve">غير ناشط
Non actif
</t>
  </si>
  <si>
    <t>نسبة النشاط 
Taux d'activité
(%)</t>
  </si>
  <si>
    <t>نسبة البطالة
  Taux de chomage
(%)</t>
  </si>
  <si>
    <t xml:space="preserve">الجنس Sexe
</t>
  </si>
  <si>
    <t xml:space="preserve">الجنسSexe
(%)
</t>
  </si>
  <si>
    <t>الجنس Sexe
(en milliers/بالألف)</t>
  </si>
  <si>
    <t xml:space="preserve">الوافدون في سن النشاط
les entrants en age d'activité
</t>
  </si>
  <si>
    <t xml:space="preserve">بلد الاقامة بالخارج
</t>
  </si>
  <si>
    <t>Pays de provenance</t>
  </si>
  <si>
    <t>الجزائر</t>
  </si>
  <si>
    <t>Algérie</t>
  </si>
  <si>
    <t>ليبيا</t>
  </si>
  <si>
    <t>Lybie</t>
  </si>
  <si>
    <t>المغرب</t>
  </si>
  <si>
    <t>Maroc</t>
  </si>
  <si>
    <t>العربية السعودية</t>
  </si>
  <si>
    <t>الامارات العربية</t>
  </si>
  <si>
    <t>الكويت</t>
  </si>
  <si>
    <t>عمان</t>
  </si>
  <si>
    <t xml:space="preserve">قطر </t>
  </si>
  <si>
    <t>سوريا</t>
  </si>
  <si>
    <t>Syrie</t>
  </si>
  <si>
    <t>دول عربية أخرى</t>
  </si>
  <si>
    <t xml:space="preserve">Autres pays </t>
  </si>
  <si>
    <t>دول إفريقية أخرى</t>
  </si>
  <si>
    <t>Autres pays africains</t>
  </si>
  <si>
    <t>فرنسا</t>
  </si>
  <si>
    <t>France</t>
  </si>
  <si>
    <t>إيطاليا</t>
  </si>
  <si>
    <t>Italie</t>
  </si>
  <si>
    <t>ألمانيا</t>
  </si>
  <si>
    <t>Allemagne</t>
  </si>
  <si>
    <t>بريطانيا</t>
  </si>
  <si>
    <t>سويسرا</t>
  </si>
  <si>
    <t>رومانيا</t>
  </si>
  <si>
    <t>Autres pays européens</t>
  </si>
  <si>
    <t>أمريكا</t>
  </si>
  <si>
    <t>Amérique</t>
  </si>
  <si>
    <t>كندا</t>
  </si>
  <si>
    <t>Canada</t>
  </si>
  <si>
    <t>بقية دول العالم</t>
  </si>
  <si>
    <t>Autres pays du monde</t>
  </si>
  <si>
    <t>Gouvernorat  de résidence 2014</t>
  </si>
  <si>
    <t>Tunis</t>
  </si>
  <si>
    <t xml:space="preserve">الجنس Sexe
(%)
</t>
  </si>
  <si>
    <t>نسبة الذكورة
 Taux de masculinité
(%)</t>
  </si>
  <si>
    <t>أقل من 15 سنة
moins de 15 ans</t>
  </si>
  <si>
    <t>60+</t>
  </si>
  <si>
    <t xml:space="preserve">بلد الوجهة بالخارج
</t>
  </si>
  <si>
    <t>Pays de destination</t>
  </si>
  <si>
    <t>بلد الوجهة بالخارج</t>
  </si>
  <si>
    <t xml:space="preserve">المجموع
Total
</t>
  </si>
  <si>
    <t xml:space="preserve">ولاية الاقامة قبل المغادرة
Gouvernorat avant le départ  
   </t>
  </si>
  <si>
    <t xml:space="preserve">Gouvernorat de résidence avant le départ </t>
  </si>
  <si>
    <t>عالي
Supérieur</t>
  </si>
  <si>
    <t xml:space="preserve">تحرك داخل نفس الولاية </t>
  </si>
  <si>
    <t xml:space="preserve">الوافدون في سن النشاط
Entrants en age d'activité
</t>
  </si>
  <si>
    <t xml:space="preserve">المغادرون في سن النشاط
Sortants en age d'activité
</t>
  </si>
  <si>
    <r>
      <rPr>
        <b/>
        <sz val="12"/>
        <color theme="1"/>
        <rFont val="Times New Roman"/>
        <family val="1"/>
      </rPr>
      <t xml:space="preserve">لاشئ -        </t>
    </r>
    <r>
      <rPr>
        <sz val="12"/>
        <color theme="1"/>
        <rFont val="Times New Roman"/>
        <family val="1"/>
      </rPr>
      <t xml:space="preserve">   Néant </t>
    </r>
  </si>
  <si>
    <r>
      <rPr>
        <b/>
        <sz val="12"/>
        <color theme="1"/>
        <rFont val="Times New Roman"/>
        <family val="1"/>
      </rPr>
      <t xml:space="preserve">ابتدائي -     </t>
    </r>
    <r>
      <rPr>
        <sz val="12"/>
        <color theme="1"/>
        <rFont val="Times New Roman"/>
        <family val="1"/>
      </rPr>
      <t>Primaire</t>
    </r>
  </si>
  <si>
    <r>
      <rPr>
        <b/>
        <sz val="12"/>
        <color theme="1"/>
        <rFont val="Times New Roman"/>
        <family val="1"/>
      </rPr>
      <t xml:space="preserve">ثانوي -   </t>
    </r>
    <r>
      <rPr>
        <sz val="12"/>
        <color theme="1"/>
        <rFont val="Times New Roman"/>
        <family val="1"/>
      </rPr>
      <t xml:space="preserve">Secondaire  </t>
    </r>
  </si>
  <si>
    <r>
      <rPr>
        <b/>
        <sz val="12"/>
        <color theme="1"/>
        <rFont val="Times New Roman"/>
        <family val="1"/>
      </rPr>
      <t xml:space="preserve">عالي      - </t>
    </r>
    <r>
      <rPr>
        <sz val="12"/>
        <color theme="1"/>
        <rFont val="Times New Roman"/>
        <family val="1"/>
      </rPr>
      <t xml:space="preserve">Supérieur  </t>
    </r>
  </si>
  <si>
    <r>
      <rPr>
        <b/>
        <sz val="12"/>
        <color theme="1"/>
        <rFont val="Times New Roman"/>
        <family val="1"/>
      </rPr>
      <t xml:space="preserve">لاشئ </t>
    </r>
    <r>
      <rPr>
        <sz val="12"/>
        <color theme="1"/>
        <rFont val="Times New Roman"/>
        <family val="1"/>
      </rPr>
      <t xml:space="preserve">
  Néant </t>
    </r>
  </si>
  <si>
    <r>
      <t xml:space="preserve">  </t>
    </r>
    <r>
      <rPr>
        <b/>
        <sz val="12"/>
        <color theme="1"/>
        <rFont val="Times New Roman"/>
        <family val="1"/>
      </rPr>
      <t>ابتدائي</t>
    </r>
    <r>
      <rPr>
        <sz val="12"/>
        <color theme="1"/>
        <rFont val="Times New Roman"/>
        <family val="1"/>
      </rPr>
      <t xml:space="preserve">
Primaire</t>
    </r>
  </si>
  <si>
    <r>
      <rPr>
        <b/>
        <sz val="12"/>
        <color theme="1"/>
        <rFont val="Times New Roman"/>
        <family val="1"/>
      </rPr>
      <t>ثانوي</t>
    </r>
    <r>
      <rPr>
        <sz val="12"/>
        <color theme="1"/>
        <rFont val="Times New Roman"/>
        <family val="1"/>
      </rPr>
      <t xml:space="preserve">
Secondaire</t>
    </r>
  </si>
  <si>
    <r>
      <rPr>
        <b/>
        <sz val="12"/>
        <color theme="1"/>
        <rFont val="Times New Roman"/>
        <family val="1"/>
      </rPr>
      <t>عالي</t>
    </r>
    <r>
      <rPr>
        <sz val="12"/>
        <color theme="1"/>
        <rFont val="Times New Roman"/>
        <family val="1"/>
      </rPr>
      <t xml:space="preserve">
Supérieur</t>
    </r>
  </si>
  <si>
    <t xml:space="preserve">لاشئ 
  Néant </t>
  </si>
  <si>
    <t xml:space="preserve">  ابتدائي
Primaire</t>
  </si>
  <si>
    <t>ثانوي
Secondaire</t>
  </si>
  <si>
    <t xml:space="preserve">Mobilité intra-gouvernorats </t>
  </si>
  <si>
    <t xml:space="preserve">الحراك الداخلي  </t>
  </si>
  <si>
    <t xml:space="preserve">Mobilité intérieure </t>
  </si>
  <si>
    <t>-</t>
  </si>
  <si>
    <t>60 فما فوق</t>
  </si>
  <si>
    <t xml:space="preserve">المهاجرين - Les migrants
</t>
  </si>
  <si>
    <t xml:space="preserve"> مختلف أنواع الهجرة  بين نوفمبر 2019 و  نوفمبر 2024
1. Différents types des migrations entre Avril 2009 et Avril 2014</t>
  </si>
  <si>
    <t xml:space="preserve"> المهاجرون   خلال الفترة نوفمبر 2019 و نوفمبر 2024  حسب نوع الهجرة و الفئة العمرية  
 Les migrants entre Novembre 2019 et Novembre 2024 selon le type de migration,  et le groupe d'age   </t>
  </si>
  <si>
    <t xml:space="preserve"> الهجرة/الحراك  داخل نفس الولاية خلال الفترة نوفمبر 2019 و نوفمبر 2024  حسب المستوى التعليمي و الجنس(10 سنوات فما فوق)    
 Migration/ mobilité intra -  gouvernorat entre Novembre 2019 et Novembre 2024 selon le niveau d'instruction et le sexe (10 ans et plus),    </t>
  </si>
  <si>
    <t xml:space="preserve"> الهجرة/الحراك داخل نفس الولاية خلال الفترة نوفمبر 2019 و نوفمبر 2024  حسب الحالة الزواجية و الجنس  (15 سنة فما فوق) 
 Migration/ mobilité intra- gouvernorat entre Novembre  2019 et Novembre 2024 selon l'état matrimonial et le sex(15 ans et plus)e    </t>
  </si>
  <si>
    <t xml:space="preserve"> الهجرة/ الحراك داخل نفس الولاية خلال الفترة نوفمبر 2019 و نوفمبر 2024  حسب الحالة الزواجية و الوضع في العمل و نسبتي البطالة و معدل المشاركة في القوى العاملة (15 سنة فما فوق)      
 Migration/mobilité intra -  gouvernorat entre Novembre 2019 et Novembre 2024 selon l'état matrimonial , statut en emploi , taux de chomage et taux de participation à la main d'oeuvre(15 ans et plus),    </t>
  </si>
  <si>
    <t>السكان في سن العمل
Population en age d'emploi</t>
  </si>
  <si>
    <t xml:space="preserve"> مشتغل 
 Occupé</t>
  </si>
  <si>
    <t xml:space="preserve"> عاطل عن العمل
  Chomeur</t>
  </si>
  <si>
    <t>خارج القوى العاملة
Hors main d'œuvre</t>
  </si>
  <si>
    <t>معدل المشاركة في القوى العاملة 
Taux de participation à la main d'œuvre</t>
  </si>
  <si>
    <t xml:space="preserve">  الهجرة الداخلية بين الولايات خلال الفترة نوفمبر 2019 و نوفمبر 2024
 La migration inter-gouvernorats entre Novembre 2019 et Novembre 2024 </t>
  </si>
  <si>
    <t xml:space="preserve"> الهجرة الداخلية  بين الولايات خلال الفترة نوفمبر 2019 و نوفمبر 2024  حسب الفئة العمرية و الجنس و نسبة الخروج و نسبة الذكورة  لدى المهاجرين                 Migration inter-gouvernorat entre Novembre 2019 et Novembre 2024 selon le groupe d'age, le sexe, le taux de sortie et le rapport de masculinité des migrants    </t>
  </si>
  <si>
    <t>60 et plus</t>
  </si>
  <si>
    <t xml:space="preserve"> الهجرة الداخلية  بين الولايات خلال الفترة نوفمبر 2019 و نوفمبر 2024  حسب حسب الحالة الزواجية و الجنس (15 سنة فما فوق)                     
 Migration inter-gouvernorat entre Novembre 2019 et Novembre 2024 selonl'état matrimonial et le sexe(15)ans et plus    </t>
  </si>
  <si>
    <t xml:space="preserve"> الهجرة الداخلية  بين الولايات خلال الفترة نوفمبر 2019 و نوفمبر 2024   حسب المستوى التعليمي و الجنس (10 سنوات فما فوق)                    
 Migration inter-gouvernorat entre Novembre 2019 et Novembre 2024 selon le niveau d'instruction et le sexe 10 ans et plus       </t>
  </si>
  <si>
    <t xml:space="preserve"> مشتغل 
Occupé</t>
  </si>
  <si>
    <t>عاطل عن العمل
  Chomeur</t>
  </si>
  <si>
    <t>معدل المشاركة في اليد العاملة
Taux de participation à la main d'œuvre</t>
  </si>
  <si>
    <t xml:space="preserve"> المهاجرين بين الولايات   خلال الفترة نوفمبر 2019 و نوفمبر 2024  حسب الولاية        
 Les migrants intergouvernorats entre Novembre 2019 et Novembre 2024 selon le gouvernorat  </t>
  </si>
  <si>
    <t>ولاية الاقامة 2019</t>
  </si>
  <si>
    <t>ولاية الاقامة 2024</t>
  </si>
  <si>
    <t xml:space="preserve"> المهاجرون بين الولايات   خلال الفترة نوفمبر 2019 و نوفمبر 2024  حسب ولايتي الاقامة في 2019 و 2024       
 Les migrants intergouvernorats entre Novembre 2019 et Novembre 2024 selon les gouvernorats de résidence en 2019 et en 2024</t>
  </si>
  <si>
    <t xml:space="preserve">Groupes d age_quinquenales </t>
  </si>
  <si>
    <t>Gouvernorat de résidence 2024</t>
  </si>
  <si>
    <t>المستوى التعليمي 
(%) Niveau d'instruction</t>
  </si>
  <si>
    <t>Masculin</t>
  </si>
  <si>
    <t xml:space="preserve">الوافدون في سن االعمل
Entrants en age d'activité
</t>
  </si>
  <si>
    <t xml:space="preserve"> مشتغل 
 Occupé
</t>
  </si>
  <si>
    <t xml:space="preserve">عاطل عن العمل
  Chomeur
</t>
  </si>
  <si>
    <t xml:space="preserve">خارج القوى العاملة
Hors main d'oeuvre
</t>
  </si>
  <si>
    <t>معدل المشاركة في القوى العاملة
Taux de participation à la main d'oeuvre
(%)</t>
  </si>
  <si>
    <t>السكان في سن النشاط
Population en age d'activité</t>
  </si>
  <si>
    <t xml:space="preserve">ولاية الاقامة 2024
   </t>
  </si>
  <si>
    <t>الزواج/مصاحبة العائلة
Mariage/joindre famille</t>
  </si>
  <si>
    <t xml:space="preserve"> أسباب الهجرة 
 Les raisons de migration</t>
  </si>
  <si>
    <t xml:space="preserve">المهاجرون بين الولايات  ( الوافدون) ) خلال الفترة نوفمبر 2019 و نوفمبر 2024  حسب ولاية الاقامة 2024  وسبب الهجرة  
   Les entrants de la migration intergouvernorat  entre Novembre 2019 et Novembre 2024 selon le gouvernorat d'arrivé et la raison de sortie </t>
  </si>
  <si>
    <t xml:space="preserve">المهاجرون بين الولايات  ( المغادرون ) خلال الفترة نوفمبر 2019 و نوفمبر 2024  حسب ولاية الخروج  وسبب الهجرة  
   Les sortants de la migration intergouvernorat  entre Novembre 2024 et Novembre 2024 selon le gouvernorat de départ et la raison de sortie </t>
  </si>
  <si>
    <t xml:space="preserve"> أسباب الهجرة 
  Les raisons de migration</t>
  </si>
  <si>
    <t xml:space="preserve"> أسباب الهجرة
Les raisons de migration</t>
  </si>
  <si>
    <t xml:space="preserve">  Total</t>
  </si>
  <si>
    <t xml:space="preserve">  Algérie</t>
  </si>
  <si>
    <t xml:space="preserve">  Maroc</t>
  </si>
  <si>
    <t xml:space="preserve">  France</t>
  </si>
  <si>
    <t xml:space="preserve">  Suisse</t>
  </si>
  <si>
    <t xml:space="preserve">  Romanie</t>
  </si>
  <si>
    <t xml:space="preserve"> الوافدون التونسيون   من الخارج بين نوفمبر 2019 و نوفمبر 2024  حسب الفئة العمرية و الجنس و نسبة الذكورة  لدى المهاجرين                
 Les entrants tunisiens de l'étranger  entre Novembre 2019 et Novembre 2024 selon le groupe d'age, le sexe, et le rapport de masculinité    </t>
  </si>
  <si>
    <t xml:space="preserve">  الوافدون التونسيون   من الخارج بين نوفمبر 2019 و نوفمبر 2024  حسب المستوى التعليمي و الجنس  (10 سنوات فما فوق)                
 Les entrants tunisiens de l'étranger entre Novembre 2019 et Novembre 2024 selonle niveau d'instruction et le sexe 10 ans et plus   </t>
  </si>
  <si>
    <t xml:space="preserve">  Koweit</t>
  </si>
  <si>
    <t xml:space="preserve">  Oman</t>
  </si>
  <si>
    <t xml:space="preserve">  Qatar</t>
  </si>
  <si>
    <t xml:space="preserve">  Autres pays arabe</t>
  </si>
  <si>
    <t xml:space="preserve"> الوافدون التونسيون من الخارج  خلال الفترة نوفمبر 2019 و نوفمبر 2024  حسب البلد و الجنس 
   Les entrants tunisiens entre Novembre 2019 et Novembre 2024 selon le pays de provenance en Tunisie</t>
  </si>
  <si>
    <t xml:space="preserve">ولاية الاقامة 2024  
   </t>
  </si>
  <si>
    <t>Gouvernorat  de résidence 2024</t>
  </si>
  <si>
    <t xml:space="preserve"> الوافدون التونسيون من الخارج  خلال الفترة نوفمبر 2019 و نوفمبر 2024  حسب ولاية الاقامة في نوفمبر 2024 و الجنس 
   Les entrants tunisiens entre Novembre 2019 et Novembre 2024 selon le gouvernorat de résidence en Novembre 2024 </t>
  </si>
  <si>
    <t xml:space="preserve">  الوافدون  التونسيون من الخارج  خلال الفترة نوفمبر 2019 و نوفمبر 2024  حسب ولاية الاقامة نوفمبر 2024 و سبب القدوم 
  Les entrants  tunisiens de l'étranger entre Novembre 2019 et Novembre 2024 selon le gouvernorat de résidence en Novembre  2024 et la raison d'entrée </t>
  </si>
  <si>
    <t xml:space="preserve"> الوافدون الغير تونسيين    من الخارج بين نوفمبر 2019 و نوفمبر 2024  حسب الفئة العمرية و الجنس  و نسبة الذكورة  لدى المهاجرين                
 Les entrants non tunisiens de l'étranger  entre Novembre 2019 et Novembre 2024 selon le groupe d'age, le sexe, et le rapport de masculinité    </t>
  </si>
  <si>
    <t xml:space="preserve">   الوافدون الغير تونسيين   من الخارج بين نوفمبر 2019 و نوفمبر 2024  حسب المستوى التعليمي و الجنس  (10 سنوات فما فوق)                
 Les entrants non tunisiens de l'étranger entre Novembre 2019 et Novembre 2024 selon le niveau d'instruction et le sexe (10 ans et plus)   </t>
  </si>
  <si>
    <t xml:space="preserve">  الوافدون الغير تونسيين    من الخارج بين نوفمبر 2019 و نوفمبر  2024  حسب حسب الحالة الزواجية و الجنس (15 سنة فما فوق)                   
 Les entrants non tunisiens de l'étranger entre Novembre 2019 et Novembre 2024 selonl'état matrimonial et le sexe(15 ans et plus)       </t>
  </si>
  <si>
    <t xml:space="preserve"> مشتغل Occupé
</t>
  </si>
  <si>
    <t xml:space="preserve">عاطل عن العمل
  Chomeurs
</t>
  </si>
  <si>
    <t xml:space="preserve"> الوافدون الغير تونسيين من الخارج  خلال الفترة نوفمبر 2019 و نوفمبر 2024  حسب البلد و الجنس 
   Les entrants non tunisiens de l'étranger entre Novembre 2019 et Novembre 2024 selon le pays de provenance </t>
  </si>
  <si>
    <t>فلسطين</t>
  </si>
  <si>
    <t xml:space="preserve">  الوافدون الغير تونسيين من الخارج  خلال الفترة نوفمبر 2019 و نوفمبر 2024  حسب الولاية و الجنس 
   Les entrants non tunisiensde l'étranger entre Novembre 2019 et Novembre  2024 selon le gouvernorat </t>
  </si>
  <si>
    <t>Palestine</t>
  </si>
  <si>
    <t>دول أوربية أخرى</t>
  </si>
  <si>
    <t>Autres pays arabe</t>
  </si>
  <si>
    <t xml:space="preserve">  Belgique</t>
  </si>
  <si>
    <t xml:space="preserve">  Canada</t>
  </si>
  <si>
    <t xml:space="preserve">  Italie</t>
  </si>
  <si>
    <t xml:space="preserve">  Lybie</t>
  </si>
  <si>
    <t xml:space="preserve">  Emirates</t>
  </si>
  <si>
    <t xml:space="preserve">  Turquie</t>
  </si>
  <si>
    <t xml:space="preserve">  Allemagne</t>
  </si>
  <si>
    <t xml:space="preserve">  Autres pays europe</t>
  </si>
  <si>
    <t xml:space="preserve"> Algérie</t>
  </si>
  <si>
    <t xml:space="preserve"> Qatar</t>
  </si>
  <si>
    <t xml:space="preserve"> Emirates</t>
  </si>
  <si>
    <t>USA</t>
  </si>
  <si>
    <t>La Grande Bretagne</t>
  </si>
  <si>
    <t xml:space="preserve">  Autres pays du monde</t>
  </si>
  <si>
    <t>قطر</t>
  </si>
  <si>
    <t>الامارات العربية المتحدة</t>
  </si>
  <si>
    <t>دول افريقية أخرى</t>
  </si>
  <si>
    <t xml:space="preserve">بلجيكيا
</t>
  </si>
  <si>
    <t>بريطانيا العظمى</t>
  </si>
  <si>
    <t>تركيا</t>
  </si>
  <si>
    <t>الولايات المتحدة</t>
  </si>
  <si>
    <t>دول أخرى</t>
  </si>
  <si>
    <t xml:space="preserve"> (*)</t>
  </si>
  <si>
    <t xml:space="preserve"> المغادرون   الى الخارج بين نوفمبر 2019 و نوفمبر 2024  حسب الفئة العمرية و الجنس  و نسبة الذكورة  لدى المهاجرين                
 Les émigrants   entre Novembre 2019 et Novembre 2024 selon le groupe d'age, le sexe  et le rapport de masculinité    </t>
  </si>
  <si>
    <t>Non déterminé (غير محدد)</t>
  </si>
  <si>
    <t xml:space="preserve"> المغادرون الى الخارج  خلال الفترة نوفمبر 2019 و نوفمبر 2024  حسب بلد الوجهة و الجنس 
   Les émigrants entre Novembre 2019 et Novembre 2024 selon le sexe et le pays de destination </t>
  </si>
  <si>
    <t xml:space="preserve">  bretagne</t>
  </si>
  <si>
    <t>Non déclaré غير مصرح</t>
  </si>
  <si>
    <t>البحرين</t>
  </si>
  <si>
    <t>اليونان</t>
  </si>
  <si>
    <t>هولندا</t>
  </si>
  <si>
    <t>البرتغال</t>
  </si>
  <si>
    <t>روسيا</t>
  </si>
  <si>
    <t>نمسا</t>
  </si>
  <si>
    <t>اسبانيا</t>
  </si>
  <si>
    <t>الولايات المتحدة الأمريكية</t>
  </si>
  <si>
    <t xml:space="preserve"> Arabie saoudite</t>
  </si>
  <si>
    <t xml:space="preserve">  Bahrein</t>
  </si>
  <si>
    <t xml:space="preserve">  Autres pays arabes</t>
  </si>
  <si>
    <t xml:space="preserve">  Younen</t>
  </si>
  <si>
    <t xml:space="preserve"> Hollande</t>
  </si>
  <si>
    <t xml:space="preserve">  Portugal</t>
  </si>
  <si>
    <t xml:space="preserve">  Russie</t>
  </si>
  <si>
    <t xml:space="preserve"> Belgique</t>
  </si>
  <si>
    <t xml:space="preserve">  Nemssa</t>
  </si>
  <si>
    <t xml:space="preserve">  Espagne</t>
  </si>
  <si>
    <t xml:space="preserve">  Autres pays europeens</t>
  </si>
  <si>
    <t xml:space="preserve"> Turquie</t>
  </si>
  <si>
    <t xml:space="preserve"> Amérique</t>
  </si>
  <si>
    <t xml:space="preserve"> Canada</t>
  </si>
  <si>
    <t xml:space="preserve"> تحسين ظروف العيش
Meilleur condition de vie</t>
  </si>
  <si>
    <t>مهني Professionnel</t>
  </si>
  <si>
    <t xml:space="preserve">  المغادرون الى الخارج   خلال الفترة نوفمبر 2019 و نوفمبر 2024  حسب بلد الهجرة و أسباب الهجرة 
 Les émigrants entre Novembre 2019 et Novembre 2024 selon le pays de destination et les raisons d'émigration </t>
  </si>
  <si>
    <t xml:space="preserve"> أسباب الهجرة 
 (%) Les raisons de migration</t>
  </si>
  <si>
    <t>غير محدد/Non déterminé</t>
  </si>
  <si>
    <t xml:space="preserve"> الهجرة/الحراك  داخل نفس الولاية خلال الفترة نوفمبر2019 و نوفمبر 2024  حسب الفئة العمرية و الجنس و نسبة الحراك و نسبة الذكورة  لدى المهاجرين        
 Migration/mobilité intra -  gouvernorat entre novembre 2019 et novembre 2024 selon le groupe d'age, le sexe, le taux de mobilité et le rapport de masculinité des migrants    </t>
  </si>
  <si>
    <t>نسبة الحراك (%)
(%) Taux de sortie</t>
  </si>
  <si>
    <t xml:space="preserve"> الهجرة بين الولايات خلال الفترة نوفمبر 2019 و نوفمبر 2024  حسب الحالة الزواجية و الوضع في العمل و نسبة البطالة و معدل المشاركة في القوى العاملة   (15 سنة فما فوق)       
 Migration inter -  gouvernorat entre Novembre 2019 et Novembre 2024 selon l'état matrimonial , type d'activité, taux de chomage et activité(15 ans et plus),     </t>
  </si>
  <si>
    <t xml:space="preserve">الجنسSexe (%)
(%)
</t>
  </si>
  <si>
    <t>=</t>
  </si>
  <si>
    <t>هجرة أفراد (لم يتم تحديد خصائصهم الديمغرافية)</t>
  </si>
  <si>
    <t xml:space="preserve"> الوافدون  خلال الفترة نوفمبر 2019 و نوفمبر 2024  حسب ولاية الاقامة في 2024         
 Les entrants  entre novembre 2019 et novembre 2024 selon les gouvernorats de résidence en 2024 </t>
  </si>
  <si>
    <t xml:space="preserve"> المهاجرون بين الولايات  ( الوافدون) 10 سنوات فما فوق خلال الفترة نوفمبر 2019 و نوفمبر 2024  حسب ولاية الاقامة  2024    والمستوى التعليمي
   Les entrants de la migration intergouvernorat  10 ans et plus entre Novembre 2019 et Novembre 2024 selon le gouvernorat de résidence en   2024 et le niveau d'instruction</t>
  </si>
  <si>
    <t xml:space="preserve"> المهاجرون بين الولايات  ( الوافدون) 15 سنة فما فوق خلال الفترة نوفمبر 2019 و نوفمبر 2024  حسب ولاية الاقامة  2024   و الوضع في العمل 
   Les entrants de la migration intergouvernorat  agés de 15 ans et plus entre Novembre 2019 et Novembre 2024 selon le gouvernorat de résidence en 2024et le statut en emploi   </t>
  </si>
  <si>
    <t>الاستقرار/التقاعد stabilité retraite</t>
  </si>
  <si>
    <t xml:space="preserve">   الوافدون الغير تونسيون   من الخارج بين نوفمبر 2019 و نوفمبر  2024  حسب الحالة الزواجية و نوع النشاط و نسبتي البطالة و النشاط  (15 سنة فما فوق)    
Les entrants non tunisiens de l'étranger entre Novembre 2019 et Novembre 2024 selon l'état matrimonial , type d'activité, taux de chomage et activité(15 ans et plus)   ,     </t>
  </si>
  <si>
    <t xml:space="preserve"> المغادرون    خلال الفترة نوفمبر 2019 و نوفمبر 2024  حسب ولاية الاقامة في 2019         
 Les sortants  entre Novembre 2019 et Novembre 2024 selon les gouvernorats de résidence en 2019 </t>
  </si>
  <si>
    <t xml:space="preserve"> الوافدون  خلال الفترة نوفمبر 2019 و نوفمبر 2024  حسب ولاية الاقامة في 2024         
 Les entrants  entre Novembre 2019 et Novembre 2024 selon les gouvernorats de résidence en 2024 </t>
  </si>
  <si>
    <t xml:space="preserve"> المهاجرون بين الولايات  ( الوافدون) 10 سنوات فما فوق خلال الفترة نوفمبر 2019 و نوفمبر 2024  حسب ولاية الاقامة  2024  والمستوى التعليمي  
   Les entrants de la migration intergouvernorat  10 ans et plus entre Novembre 2019 et Novembre 2024 selon le gouvernorat de résidence en   2024 et le niveau d'instruction</t>
  </si>
  <si>
    <t xml:space="preserve"> المهاجرون بين الولايات  ( الوافدون) 10 سنوات فما فوق خلال الفترة نوفمبر 2019 و نوفمبر 2024  حسب ولاية الاقامة  2024   والمستوى التعليمي 
  Les entrants de la migration intergouvernorat  10 ans et plus entre Novembre 2019 et Novembre 2024 selon le gouvernorat de résidence en   2024 et le niveau d'instruction</t>
  </si>
  <si>
    <t xml:space="preserve"> المهاجرون بين الولايات 10 سنوات فما فوق ( المغادرون ) خلال الفترة نوفمبر 2019 و نوفمبر 2024  حسب ولاية الخروج  و المستوى التعليمي 
   Les sortants de la migration intergouvernorat 10 ans et plus entre Novembre 2019et Novembre 2024 selon le gouvernorat de départ et le niveau d'instruction</t>
  </si>
  <si>
    <t xml:space="preserve"> المهاجرون بين الولايات 15 سنة فما فوق ( المغادرون ) خلال الفترة نوفمبر 2019 و نوفمبر 2024  حسب ولاية الخروج  و نوع النشاط   
   Les sortants de la migration intergouvernorat agés de 15 ans et plus entre Novembre 2019 et Novembre 2024 selon le gouvernorat de départ</t>
  </si>
  <si>
    <t xml:space="preserve">المهاجرون بين الولايات  ( المغادرون ) خلال الفترة نوفمبر 2019 و نوفمبر 2024  حسب ولاية الخروج  وسبب الهجرة  
   Les sortants de la migration intergouvernorat  entre Novembre 2019 et Novembre 2024 selon le gouvernorat de départ et la raison de sortie </t>
  </si>
  <si>
    <t xml:space="preserve">  الوافدون التونسيون   من الخارج بين نوفمبر 2019 و نوفمبر  2024  حسب حسب الحالة الزواجية و الجنس    (15 سنة فما فوق)               
 Les entrants tunisiens de l'étranger entre Novembre 2019 et Novembre 2024 selonl'état matrimonial et le sexe    </t>
  </si>
  <si>
    <t xml:space="preserve">   الوافدون التونسيون   من الخارج بين نوفمبر 2019 و نوفمبر  2024  حسب الحالة الزواجية و نوع النشاط و نسبتي البطالة و النشاط (15 سنة فما فوق)   
 Les entrants tunisiens de l'étranger entre Novembre 2019 et Novembre 2024 selon l'état matrimonial , type d'activité, taux de chomage et activité     </t>
  </si>
  <si>
    <t xml:space="preserve">  المغادرون الى الخارج   خلال الفترة نوفمبر 2019 و نوفمبر 2024  حسب ولاية الاقامة قبل المغادرة  و أسباب الهجرة     
 Les émigrants entre Novembre 2019t Novembre 2024 selon le gouvernorat avant le  départ, et les raisons d'émigration </t>
  </si>
  <si>
    <t xml:space="preserve"> المغادرون الى الخارج   10 سنوات فما فوق خلال الفترة نوفمبر 2019 و نوفمبر 2024  حسب ولاية الاقامة قبل المغادرة  و المستوى التعليمي  قبل المغادرة  
 Les émigrants agées de 10 ans et plus, entre Novembre 2019 et Novembre 2024, selon le gouvernorat avant le  départ et le niveau d'instruction avant le départ</t>
  </si>
  <si>
    <t xml:space="preserve"> المهاجرون بين الولايات 10 سنوات فما فوق ( المغادرون ) خلال الفترة نوفمبر 2019 و نوفمبر 2024  حسب ولاية الخروج  و المستوى التعليمي 
  Les sortants de la migration intergouvernorat 10 ans et plus entre Novembre 2019 et Novembre 2024 selon le gouvernorat de départ et le niveau d'instruction</t>
  </si>
  <si>
    <t xml:space="preserve"> المهاجرون بين الولايات   خلال الفترة نوفمبر 2019 و نوفمبر 2024  حسب ولايتي الاقامة في 2019 و 2024       
 Les migrants intergouvernorats entre Novembre2019  et Novembre 2024 selon les gouvernorats de résidence en 2019 et en 2024</t>
  </si>
  <si>
    <t xml:space="preserve"> السكان المهاجرون حسب نوع الهجرة  بين نوفمبر 2019 و نوفمبر 2024                                                          
Population migrante selon le type de migration entre Novembre 2019 et  Novembre 2024    </t>
  </si>
  <si>
    <t>العدد  Effectif</t>
  </si>
  <si>
    <t>Gouvernorat de résidence 2019</t>
  </si>
  <si>
    <t>Ariana</t>
  </si>
  <si>
    <t>Ben Arous</t>
  </si>
  <si>
    <t>Manouba</t>
  </si>
  <si>
    <t>Nabeul</t>
  </si>
  <si>
    <t>Zaghouan</t>
  </si>
  <si>
    <t>Bizerte</t>
  </si>
  <si>
    <t>Beja</t>
  </si>
  <si>
    <t>Jendouba</t>
  </si>
  <si>
    <t>Le Kef</t>
  </si>
  <si>
    <t>Siliana</t>
  </si>
  <si>
    <t>Sousse</t>
  </si>
  <si>
    <t>Monastir</t>
  </si>
  <si>
    <t>Mahdia</t>
  </si>
  <si>
    <t>Sfax</t>
  </si>
  <si>
    <t>Kairouan</t>
  </si>
  <si>
    <t>Kasserine</t>
  </si>
  <si>
    <t>Sidi Bouzid</t>
  </si>
  <si>
    <t>Gabes</t>
  </si>
  <si>
    <t>Medenine</t>
  </si>
  <si>
    <t>Tataouine</t>
  </si>
  <si>
    <t>Gafsa</t>
  </si>
  <si>
    <t>Tozeur</t>
  </si>
  <si>
    <t>Kebili</t>
  </si>
  <si>
    <t>Hommes</t>
  </si>
  <si>
    <t>Femmes</t>
  </si>
  <si>
    <t>إناث</t>
  </si>
  <si>
    <t>مجموع الجنسين</t>
  </si>
  <si>
    <t>Ensemble Sexe</t>
  </si>
  <si>
    <t>Féminin</t>
  </si>
  <si>
    <t>Ensemble sexe</t>
  </si>
  <si>
    <t>أسباب اقتصادية
Eraisons professionnelles</t>
  </si>
  <si>
    <t>أسباب متعلقة بظروف العيش
Raisons liées aux conditions de vie</t>
  </si>
  <si>
    <t>أسباب عائلية
Raisons familiales</t>
  </si>
  <si>
    <t>الاستقرار /التقاعدStabilité/retraite</t>
  </si>
  <si>
    <t xml:space="preserve">Gouvernorat de résidense 2024 </t>
  </si>
  <si>
    <t>Arabie Saoudite</t>
  </si>
  <si>
    <t>Koweit</t>
  </si>
  <si>
    <t>دول عربية  أخرى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</si>
</sst>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
  </numFmts>
  <fonts count="42" x14ac:knownFonts="1">
    <font>
      <sz val="11"/>
      <color theme="1"/>
      <name val="Calibri"/>
      <family val="2"/>
      <charset val="178"/>
      <scheme val="minor"/>
    </font>
    <font>
      <b/>
      <sz val="11"/>
      <color theme="1"/>
      <name val="Calibri"/>
      <family val="2"/>
      <charset val="178"/>
      <scheme val="minor"/>
    </font>
    <font>
      <sz val="11"/>
      <color theme="1"/>
      <name val="Times New Roman"/>
      <family val="1"/>
    </font>
    <font>
      <sz val="10"/>
      <name val="Arial"/>
      <family val="2"/>
    </font>
    <font>
      <b/>
      <sz val="10"/>
      <name val="Times New Roman"/>
      <family val="1"/>
    </font>
    <font>
      <b/>
      <sz val="11"/>
      <color theme="1"/>
      <name val="Times New Roman"/>
      <family val="1"/>
    </font>
    <font>
      <sz val="12"/>
      <color indexed="8"/>
      <name val="Times New Roman"/>
      <family val="1"/>
    </font>
    <font>
      <sz val="12"/>
      <color theme="1"/>
      <name val="Times New Roman"/>
      <family val="1"/>
    </font>
    <font>
      <sz val="11"/>
      <color indexed="8"/>
      <name val="Calibri"/>
      <family val="2"/>
    </font>
    <font>
      <sz val="9"/>
      <color indexed="8"/>
      <name val="Arial"/>
      <family val="2"/>
    </font>
    <font>
      <sz val="11"/>
      <color theme="1"/>
      <name val="Calibri"/>
      <family val="2"/>
      <scheme val="minor"/>
    </font>
    <font>
      <sz val="11"/>
      <color indexed="9"/>
      <name val="Myriad Pro"/>
      <family val="2"/>
    </font>
    <font>
      <sz val="11"/>
      <color theme="1"/>
      <name val="Calibri"/>
      <family val="2"/>
      <charset val="178"/>
      <scheme val="minor"/>
    </font>
    <font>
      <b/>
      <sz val="12"/>
      <color theme="1"/>
      <name val="Times New Roman"/>
      <family val="1"/>
    </font>
    <font>
      <b/>
      <sz val="11"/>
      <name val="Times New Roman"/>
      <family val="1"/>
    </font>
    <font>
      <b/>
      <sz val="12"/>
      <name val="Times New Roman"/>
      <family val="1"/>
    </font>
    <font>
      <b/>
      <sz val="11"/>
      <color indexed="8"/>
      <name val="Times New Roman"/>
      <family val="1"/>
    </font>
    <font>
      <b/>
      <sz val="12"/>
      <color indexed="8"/>
      <name val="Times New Roman"/>
      <family val="1"/>
    </font>
    <font>
      <sz val="12"/>
      <color theme="1"/>
      <name val="Calibri"/>
      <family val="2"/>
      <charset val="178"/>
      <scheme val="minor"/>
    </font>
    <font>
      <b/>
      <sz val="9"/>
      <color indexed="8"/>
      <name val="Arial"/>
      <family val="2"/>
    </font>
    <font>
      <b/>
      <sz val="12"/>
      <color theme="1"/>
      <name val="Calibri"/>
      <family val="2"/>
      <charset val="178"/>
      <scheme val="minor"/>
    </font>
    <font>
      <b/>
      <sz val="12"/>
      <color theme="1"/>
      <name val="Calibri"/>
      <family val="2"/>
      <scheme val="minor"/>
    </font>
    <font>
      <sz val="12"/>
      <color theme="1"/>
      <name val="Simplified Arabic"/>
      <family val="1"/>
    </font>
    <font>
      <b/>
      <sz val="12"/>
      <color theme="1"/>
      <name val="Simplified Arabic"/>
      <family val="1"/>
    </font>
    <font>
      <sz val="12"/>
      <color rgb="FF000000"/>
      <name val="Aptos"/>
      <family val="2"/>
    </font>
    <font>
      <sz val="11"/>
      <name val="Calibri"/>
      <family val="2"/>
    </font>
    <font>
      <sz val="12"/>
      <color theme="1"/>
      <name val="Calibri"/>
      <family val="2"/>
      <scheme val="minor"/>
    </font>
    <font>
      <sz val="11"/>
      <name val="Calibri"/>
      <family val="2"/>
    </font>
    <font>
      <b/>
      <sz val="11"/>
      <name val="Calibri"/>
      <family val="2"/>
    </font>
    <font>
      <sz val="12"/>
      <color theme="1"/>
      <name val="Times New Roman"/>
      <family val="1"/>
      <charset val="178"/>
    </font>
    <font>
      <sz val="12"/>
      <name val="Calibri"/>
      <family val="2"/>
    </font>
    <font>
      <sz val="11"/>
      <name val="Calibri"/>
      <family val="2"/>
      <charset val="178"/>
    </font>
    <font>
      <sz val="11"/>
      <color theme="1"/>
      <name val="Simplified Arabic"/>
      <family val="1"/>
      <charset val="178"/>
    </font>
    <font>
      <b/>
      <sz val="12"/>
      <color theme="0"/>
      <name val="Times New Roman"/>
      <family val="1"/>
    </font>
    <font>
      <b/>
      <sz val="11"/>
      <color theme="0"/>
      <name val="Times New Roman"/>
      <family val="1"/>
    </font>
    <font>
      <b/>
      <sz val="10"/>
      <color theme="0"/>
      <name val="Times New Roman"/>
      <family val="1"/>
    </font>
    <font>
      <sz val="12"/>
      <color theme="0"/>
      <name val="Times New Roman"/>
      <family val="1"/>
    </font>
    <font>
      <b/>
      <sz val="12"/>
      <color theme="0"/>
      <name val="Calibri"/>
      <family val="2"/>
      <scheme val="minor"/>
    </font>
    <font>
      <sz val="12"/>
      <color theme="0"/>
      <name val="Calibri"/>
      <family val="2"/>
      <charset val="178"/>
      <scheme val="minor"/>
    </font>
    <font>
      <b/>
      <sz val="11"/>
      <color theme="1"/>
      <name val="Calibri"/>
      <family val="2"/>
      <scheme val="minor"/>
    </font>
    <font>
      <sz val="11"/>
      <color theme="1"/>
      <name val="Calibri"/>
      <family val="2"/>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indexed="29"/>
      </patternFill>
    </fill>
    <fill>
      <patternFill patternType="solid">
        <fgColor indexed="16"/>
        <bgColor indexed="10"/>
      </patternFill>
    </fill>
    <fill>
      <patternFill patternType="solid">
        <fgColor rgb="FF15608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42">
    <xf numFmtId="0" fontId="0" fillId="0" borderId="0"/>
    <xf numFmtId="0" fontId="3" fillId="0" borderId="0"/>
    <xf numFmtId="0" fontId="3" fillId="0" borderId="0"/>
    <xf numFmtId="0" fontId="3" fillId="0" borderId="0"/>
    <xf numFmtId="0" fontId="8" fillId="0" borderId="0"/>
    <xf numFmtId="0" fontId="3" fillId="0" borderId="0"/>
    <xf numFmtId="0" fontId="10" fillId="0" borderId="0"/>
    <xf numFmtId="0" fontId="10" fillId="0" borderId="0"/>
    <xf numFmtId="0" fontId="11" fillId="4" borderId="0">
      <alignment horizontal="center"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cellStyleXfs>
  <cellXfs count="244">
    <xf numFmtId="0" fontId="0" fillId="0" borderId="0" xfId="0"/>
    <xf numFmtId="166" fontId="0" fillId="0" borderId="0" xfId="0" applyNumberFormat="1"/>
    <xf numFmtId="0" fontId="4" fillId="2" borderId="0" xfId="1" applyFont="1" applyFill="1" applyAlignment="1">
      <alignment horizontal="right" vertical="top" wrapText="1" readingOrder="2"/>
    </xf>
    <xf numFmtId="0" fontId="1" fillId="0" borderId="0" xfId="0" applyFont="1"/>
    <xf numFmtId="166" fontId="9" fillId="0" borderId="0" xfId="1" applyNumberFormat="1" applyFont="1" applyAlignment="1">
      <alignment horizontal="right" vertical="center"/>
    </xf>
    <xf numFmtId="0" fontId="7" fillId="0" borderId="0" xfId="0" applyFont="1"/>
    <xf numFmtId="164" fontId="13" fillId="0" borderId="2" xfId="0" applyNumberFormat="1" applyFont="1" applyBorder="1" applyAlignment="1">
      <alignment horizontal="center" vertical="top" wrapText="1"/>
    </xf>
    <xf numFmtId="0" fontId="12" fillId="0" borderId="0" xfId="0" applyFont="1"/>
    <xf numFmtId="0" fontId="16" fillId="0" borderId="2" xfId="1" applyFont="1" applyBorder="1" applyAlignment="1">
      <alignment horizontal="center" vertical="top" wrapText="1" readingOrder="2"/>
    </xf>
    <xf numFmtId="165" fontId="2" fillId="0" borderId="2" xfId="0" applyNumberFormat="1" applyFont="1" applyBorder="1"/>
    <xf numFmtId="0" fontId="12" fillId="0" borderId="2" xfId="0" quotePrefix="1" applyFont="1" applyBorder="1" applyAlignment="1">
      <alignment horizontal="right"/>
    </xf>
    <xf numFmtId="0" fontId="16" fillId="0" borderId="2" xfId="2" applyFont="1" applyBorder="1" applyAlignment="1">
      <alignment horizontal="right" wrapText="1"/>
    </xf>
    <xf numFmtId="165" fontId="2" fillId="0" borderId="2" xfId="0" quotePrefix="1" applyNumberFormat="1" applyFont="1" applyBorder="1" applyAlignment="1">
      <alignment horizontal="right"/>
    </xf>
    <xf numFmtId="165" fontId="2" fillId="2" borderId="2" xfId="0" applyNumberFormat="1" applyFont="1" applyFill="1" applyBorder="1"/>
    <xf numFmtId="165" fontId="2" fillId="0" borderId="2" xfId="0" applyNumberFormat="1" applyFont="1" applyBorder="1" applyAlignment="1">
      <alignment vertical="center"/>
    </xf>
    <xf numFmtId="1" fontId="2" fillId="0" borderId="2" xfId="0" applyNumberFormat="1" applyFont="1" applyBorder="1" applyAlignment="1">
      <alignment vertical="center" readingOrder="2"/>
    </xf>
    <xf numFmtId="165" fontId="5" fillId="0" borderId="2" xfId="0" applyNumberFormat="1" applyFont="1" applyBorder="1" applyAlignment="1">
      <alignment vertical="center"/>
    </xf>
    <xf numFmtId="0" fontId="17" fillId="0" borderId="2" xfId="1" applyFont="1" applyBorder="1" applyAlignment="1">
      <alignment horizontal="center" vertical="top" wrapText="1" readingOrder="2"/>
    </xf>
    <xf numFmtId="1" fontId="7" fillId="0" borderId="2" xfId="0" applyNumberFormat="1" applyFont="1" applyBorder="1" applyAlignment="1">
      <alignment vertical="center" readingOrder="2"/>
    </xf>
    <xf numFmtId="165" fontId="7" fillId="0" borderId="2" xfId="0" applyNumberFormat="1" applyFont="1" applyBorder="1" applyAlignment="1">
      <alignment vertical="center"/>
    </xf>
    <xf numFmtId="165" fontId="13" fillId="0" borderId="2" xfId="0" applyNumberFormat="1" applyFont="1" applyBorder="1" applyAlignment="1">
      <alignment vertical="center"/>
    </xf>
    <xf numFmtId="0" fontId="17" fillId="0" borderId="2" xfId="2" applyFont="1" applyBorder="1" applyAlignment="1">
      <alignment horizontal="right" wrapText="1"/>
    </xf>
    <xf numFmtId="0" fontId="17" fillId="0" borderId="2" xfId="2" applyFont="1" applyBorder="1" applyAlignment="1">
      <alignment horizontal="right" vertical="top" wrapText="1"/>
    </xf>
    <xf numFmtId="0" fontId="18" fillId="0" borderId="0" xfId="0" applyFont="1"/>
    <xf numFmtId="0" fontId="7" fillId="0" borderId="0" xfId="0" applyFont="1" applyAlignment="1">
      <alignment vertical="center"/>
    </xf>
    <xf numFmtId="0" fontId="17" fillId="0" borderId="2" xfId="3" applyFont="1" applyBorder="1" applyAlignment="1">
      <alignment horizontal="center" vertical="center" wrapText="1"/>
    </xf>
    <xf numFmtId="0" fontId="17" fillId="0" borderId="2" xfId="2" applyFont="1" applyBorder="1" applyAlignment="1">
      <alignment horizontal="right" vertical="center" wrapText="1"/>
    </xf>
    <xf numFmtId="0" fontId="18" fillId="0" borderId="0" xfId="0" applyFont="1" applyAlignment="1">
      <alignment vertical="center"/>
    </xf>
    <xf numFmtId="1" fontId="13" fillId="0" borderId="2" xfId="0" applyNumberFormat="1" applyFont="1" applyBorder="1" applyAlignment="1">
      <alignment vertical="center" readingOrder="2"/>
    </xf>
    <xf numFmtId="0" fontId="15" fillId="3" borderId="2" xfId="4" applyFont="1" applyFill="1" applyBorder="1" applyAlignment="1">
      <alignment horizontal="center" vertical="center" wrapText="1"/>
    </xf>
    <xf numFmtId="0" fontId="17" fillId="0" borderId="2" xfId="1" applyFont="1" applyBorder="1" applyAlignment="1">
      <alignment horizontal="center" vertical="center" wrapText="1" readingOrder="2"/>
    </xf>
    <xf numFmtId="1" fontId="7" fillId="0" borderId="2" xfId="0" applyNumberFormat="1" applyFont="1" applyBorder="1" applyAlignment="1">
      <alignment vertical="center"/>
    </xf>
    <xf numFmtId="1" fontId="13" fillId="0" borderId="2" xfId="0" applyNumberFormat="1" applyFont="1" applyBorder="1" applyAlignment="1">
      <alignment vertical="center"/>
    </xf>
    <xf numFmtId="0" fontId="6" fillId="0" borderId="2" xfId="1" applyFont="1" applyBorder="1" applyAlignment="1">
      <alignment horizontal="center" vertical="center" wrapText="1" readingOrder="2"/>
    </xf>
    <xf numFmtId="49" fontId="17" fillId="0" borderId="2" xfId="1" applyNumberFormat="1" applyFont="1" applyBorder="1" applyAlignment="1">
      <alignment horizontal="right" vertical="center" wrapText="1" readingOrder="2"/>
    </xf>
    <xf numFmtId="1" fontId="6" fillId="0" borderId="2" xfId="1" applyNumberFormat="1" applyFont="1" applyBorder="1" applyAlignment="1">
      <alignment horizontal="right" vertical="center" readingOrder="2"/>
    </xf>
    <xf numFmtId="0" fontId="17" fillId="0" borderId="2" xfId="1" applyFont="1" applyBorder="1" applyAlignment="1">
      <alignment horizontal="right" vertical="center" wrapText="1" readingOrder="2"/>
    </xf>
    <xf numFmtId="1" fontId="17" fillId="0" borderId="2" xfId="1" applyNumberFormat="1" applyFont="1" applyBorder="1" applyAlignment="1">
      <alignment horizontal="right" vertical="center" readingOrder="2"/>
    </xf>
    <xf numFmtId="0" fontId="16" fillId="0" borderId="2" xfId="1" applyFont="1" applyBorder="1" applyAlignment="1">
      <alignment horizontal="right" vertical="center" wrapText="1" readingOrder="2"/>
    </xf>
    <xf numFmtId="0" fontId="12" fillId="0" borderId="0" xfId="0" applyFont="1" applyAlignment="1">
      <alignment vertical="center"/>
    </xf>
    <xf numFmtId="0" fontId="17" fillId="0" borderId="2" xfId="1" applyFont="1" applyBorder="1" applyAlignment="1">
      <alignment vertical="top" wrapText="1" readingOrder="2"/>
    </xf>
    <xf numFmtId="0" fontId="7" fillId="0" borderId="2" xfId="0" applyFont="1" applyBorder="1" applyAlignment="1">
      <alignment horizontal="right" wrapText="1" readingOrder="2"/>
    </xf>
    <xf numFmtId="0" fontId="7" fillId="0" borderId="2" xfId="0" applyFont="1" applyBorder="1" applyAlignment="1">
      <alignment wrapText="1" readingOrder="2"/>
    </xf>
    <xf numFmtId="0" fontId="17" fillId="0" borderId="2" xfId="1" applyFont="1" applyBorder="1" applyAlignment="1">
      <alignment horizontal="right" vertical="top" wrapText="1" readingOrder="2"/>
    </xf>
    <xf numFmtId="1" fontId="5" fillId="0" borderId="2" xfId="0" applyNumberFormat="1" applyFont="1" applyBorder="1" applyAlignment="1">
      <alignment vertical="center" readingOrder="2"/>
    </xf>
    <xf numFmtId="0" fontId="16" fillId="0" borderId="2" xfId="1" applyFont="1" applyBorder="1" applyAlignment="1">
      <alignment vertical="center" wrapText="1" readingOrder="2"/>
    </xf>
    <xf numFmtId="0" fontId="16" fillId="0" borderId="2" xfId="1" applyFont="1" applyBorder="1" applyAlignment="1">
      <alignment horizontal="center" vertical="center" wrapText="1" readingOrder="2"/>
    </xf>
    <xf numFmtId="0" fontId="16" fillId="0" borderId="2" xfId="2" applyFont="1" applyBorder="1" applyAlignment="1">
      <alignment horizontal="right" vertical="center" wrapText="1"/>
    </xf>
    <xf numFmtId="0" fontId="17" fillId="0" borderId="2" xfId="1" applyFont="1" applyBorder="1" applyAlignment="1">
      <alignment vertical="center" wrapText="1" readingOrder="2"/>
    </xf>
    <xf numFmtId="1" fontId="18" fillId="0" borderId="2" xfId="0" applyNumberFormat="1" applyFont="1" applyBorder="1"/>
    <xf numFmtId="0" fontId="7" fillId="0" borderId="2" xfId="0" applyFont="1" applyBorder="1" applyAlignment="1">
      <alignment horizontal="right" vertical="center" wrapText="1" readingOrder="2"/>
    </xf>
    <xf numFmtId="0" fontId="7" fillId="0" borderId="2" xfId="0" applyFont="1" applyBorder="1" applyAlignment="1">
      <alignment vertical="center" wrapText="1" readingOrder="2"/>
    </xf>
    <xf numFmtId="1" fontId="18" fillId="0" borderId="2" xfId="0" applyNumberFormat="1" applyFont="1" applyBorder="1" applyAlignment="1">
      <alignment vertical="center"/>
    </xf>
    <xf numFmtId="0" fontId="13" fillId="0" borderId="2" xfId="0" applyFont="1" applyBorder="1" applyAlignment="1">
      <alignment vertical="center" readingOrder="2"/>
    </xf>
    <xf numFmtId="1" fontId="7" fillId="0" borderId="2" xfId="0" applyNumberFormat="1" applyFont="1" applyBorder="1" applyAlignment="1">
      <alignment horizontal="right" vertical="center" readingOrder="2"/>
    </xf>
    <xf numFmtId="1" fontId="7" fillId="0" borderId="2" xfId="0" applyNumberFormat="1" applyFont="1" applyBorder="1" applyAlignment="1">
      <alignment horizontal="right" vertical="center"/>
    </xf>
    <xf numFmtId="0" fontId="17" fillId="0" borderId="2" xfId="1" applyFont="1" applyBorder="1" applyAlignment="1">
      <alignment horizontal="left" vertical="center" wrapText="1"/>
    </xf>
    <xf numFmtId="0" fontId="18" fillId="0" borderId="2" xfId="0" quotePrefix="1" applyFont="1" applyBorder="1" applyAlignment="1">
      <alignment horizontal="center" vertical="center"/>
    </xf>
    <xf numFmtId="0" fontId="13" fillId="0" borderId="2" xfId="0" applyFont="1" applyBorder="1" applyAlignment="1">
      <alignment vertical="center"/>
    </xf>
    <xf numFmtId="0" fontId="17" fillId="0" borderId="2" xfId="3" applyFont="1" applyBorder="1" applyAlignment="1">
      <alignment horizontal="right" vertical="center" wrapText="1"/>
    </xf>
    <xf numFmtId="0" fontId="17" fillId="0" borderId="2" xfId="3" applyFont="1" applyBorder="1" applyAlignment="1">
      <alignment vertical="center" wrapText="1"/>
    </xf>
    <xf numFmtId="0" fontId="13" fillId="0" borderId="0" xfId="0" applyFont="1" applyAlignment="1">
      <alignment vertical="center"/>
    </xf>
    <xf numFmtId="166" fontId="19" fillId="0" borderId="0" xfId="1" applyNumberFormat="1" applyFont="1" applyAlignment="1">
      <alignment horizontal="right" vertical="center"/>
    </xf>
    <xf numFmtId="166" fontId="1" fillId="0" borderId="0" xfId="0" applyNumberFormat="1" applyFont="1"/>
    <xf numFmtId="0" fontId="17" fillId="0" borderId="2" xfId="1" applyFont="1" applyBorder="1" applyAlignment="1">
      <alignment horizontal="center" vertical="center" wrapText="1"/>
    </xf>
    <xf numFmtId="166" fontId="17" fillId="0" borderId="0" xfId="1" applyNumberFormat="1" applyFont="1" applyAlignment="1">
      <alignment horizontal="right" vertical="center"/>
    </xf>
    <xf numFmtId="0" fontId="6" fillId="0" borderId="2" xfId="1" applyFont="1" applyBorder="1" applyAlignment="1">
      <alignment horizontal="center" vertical="center" wrapText="1"/>
    </xf>
    <xf numFmtId="166" fontId="13" fillId="0" borderId="0" xfId="0" applyNumberFormat="1" applyFont="1"/>
    <xf numFmtId="0" fontId="13" fillId="0" borderId="0" xfId="0" applyFont="1"/>
    <xf numFmtId="166" fontId="6" fillId="0" borderId="0" xfId="3" applyNumberFormat="1" applyFont="1" applyAlignment="1">
      <alignment horizontal="right" vertical="center"/>
    </xf>
    <xf numFmtId="165" fontId="7" fillId="0" borderId="2" xfId="0" applyNumberFormat="1" applyFont="1" applyBorder="1" applyAlignment="1">
      <alignment horizontal="right" vertical="center" readingOrder="2"/>
    </xf>
    <xf numFmtId="166" fontId="17" fillId="0" borderId="0" xfId="3" applyNumberFormat="1" applyFont="1" applyAlignment="1">
      <alignment horizontal="right" vertical="center"/>
    </xf>
    <xf numFmtId="0" fontId="17" fillId="0" borderId="0" xfId="3" applyFont="1" applyAlignment="1">
      <alignment horizontal="left" vertical="center" wrapText="1"/>
    </xf>
    <xf numFmtId="0" fontId="13" fillId="0" borderId="2" xfId="0" applyFont="1" applyBorder="1" applyAlignment="1">
      <alignment horizontal="right" vertical="center" wrapText="1" readingOrder="2"/>
    </xf>
    <xf numFmtId="0" fontId="13" fillId="0" borderId="2" xfId="0" applyFont="1" applyBorder="1" applyAlignment="1">
      <alignment vertical="center" wrapText="1" readingOrder="2"/>
    </xf>
    <xf numFmtId="0" fontId="20" fillId="0" borderId="0" xfId="0" applyFont="1" applyAlignment="1">
      <alignment vertical="center"/>
    </xf>
    <xf numFmtId="0" fontId="13" fillId="0" borderId="2" xfId="0" applyFont="1" applyBorder="1" applyAlignment="1">
      <alignment vertical="top" readingOrder="2"/>
    </xf>
    <xf numFmtId="165" fontId="7" fillId="0" borderId="2" xfId="0" applyNumberFormat="1" applyFont="1" applyBorder="1" applyAlignment="1">
      <alignment horizontal="right" vertical="top" indent="1" readingOrder="2"/>
    </xf>
    <xf numFmtId="0" fontId="17" fillId="0" borderId="2" xfId="1" applyFont="1" applyBorder="1" applyAlignment="1">
      <alignment horizontal="left" vertical="top" wrapText="1"/>
    </xf>
    <xf numFmtId="0" fontId="13" fillId="0" borderId="2" xfId="0" applyFont="1" applyBorder="1" applyAlignment="1">
      <alignment vertical="top"/>
    </xf>
    <xf numFmtId="0" fontId="17" fillId="0" borderId="0" xfId="1" applyFont="1" applyAlignment="1">
      <alignment horizontal="left" vertical="center" wrapText="1"/>
    </xf>
    <xf numFmtId="165" fontId="7" fillId="0" borderId="2" xfId="0" applyNumberFormat="1" applyFont="1" applyBorder="1" applyAlignment="1">
      <alignment horizontal="right" vertical="center"/>
    </xf>
    <xf numFmtId="0" fontId="15" fillId="2" borderId="2" xfId="1" applyFont="1" applyFill="1" applyBorder="1" applyAlignment="1">
      <alignment horizontal="right" vertical="center" wrapText="1" readingOrder="2"/>
    </xf>
    <xf numFmtId="0" fontId="18" fillId="0" borderId="2" xfId="0" applyFont="1" applyBorder="1" applyAlignment="1">
      <alignment vertical="center"/>
    </xf>
    <xf numFmtId="0" fontId="15" fillId="2" borderId="2" xfId="1" applyFont="1" applyFill="1" applyBorder="1" applyAlignment="1">
      <alignment vertical="center" wrapText="1" readingOrder="2"/>
    </xf>
    <xf numFmtId="165" fontId="22" fillId="0" borderId="2" xfId="0" applyNumberFormat="1" applyFont="1" applyBorder="1" applyAlignment="1">
      <alignment vertical="center"/>
    </xf>
    <xf numFmtId="1" fontId="23" fillId="0" borderId="2" xfId="0" applyNumberFormat="1" applyFont="1" applyBorder="1" applyAlignment="1">
      <alignment vertical="center"/>
    </xf>
    <xf numFmtId="3" fontId="0" fillId="0" borderId="0" xfId="0" applyNumberFormat="1"/>
    <xf numFmtId="3" fontId="7" fillId="0" borderId="0" xfId="0" applyNumberFormat="1" applyFont="1"/>
    <xf numFmtId="1" fontId="0" fillId="0" borderId="0" xfId="0" applyNumberFormat="1"/>
    <xf numFmtId="0" fontId="12" fillId="0" borderId="2" xfId="0" applyFont="1" applyBorder="1"/>
    <xf numFmtId="49" fontId="12" fillId="0" borderId="2" xfId="0" applyNumberFormat="1" applyFont="1" applyBorder="1"/>
    <xf numFmtId="165" fontId="7" fillId="0" borderId="2" xfId="0" applyNumberFormat="1" applyFont="1" applyBorder="1" applyAlignment="1">
      <alignment vertical="center" readingOrder="2"/>
    </xf>
    <xf numFmtId="1" fontId="24" fillId="0" borderId="2" xfId="0" applyNumberFormat="1" applyFont="1" applyBorder="1" applyAlignment="1">
      <alignment horizontal="center" vertical="center"/>
    </xf>
    <xf numFmtId="0" fontId="16" fillId="2" borderId="2" xfId="2" applyFont="1" applyFill="1" applyBorder="1" applyAlignment="1">
      <alignment horizontal="right" wrapText="1"/>
    </xf>
    <xf numFmtId="49" fontId="17" fillId="0" borderId="2" xfId="1" applyNumberFormat="1" applyFont="1" applyBorder="1" applyAlignment="1">
      <alignment horizontal="right" vertical="center" wrapText="1" readingOrder="1"/>
    </xf>
    <xf numFmtId="1" fontId="25" fillId="0" borderId="2" xfId="0" applyNumberFormat="1" applyFont="1" applyBorder="1" applyAlignment="1">
      <alignment horizontal="right"/>
    </xf>
    <xf numFmtId="1" fontId="25" fillId="0" borderId="2" xfId="0" applyNumberFormat="1" applyFont="1" applyBorder="1" applyAlignment="1">
      <alignment horizontal="right" vertical="center"/>
    </xf>
    <xf numFmtId="1" fontId="25" fillId="0" borderId="2" xfId="0" applyNumberFormat="1" applyFont="1" applyBorder="1" applyAlignment="1">
      <alignment horizontal="center" vertical="center"/>
    </xf>
    <xf numFmtId="0" fontId="0" fillId="0" borderId="2" xfId="0" applyBorder="1"/>
    <xf numFmtId="1" fontId="0" fillId="0" borderId="2" xfId="0" applyNumberFormat="1" applyBorder="1"/>
    <xf numFmtId="0" fontId="15" fillId="2" borderId="2" xfId="1" applyFont="1" applyFill="1" applyBorder="1" applyAlignment="1">
      <alignment horizontal="center" vertical="center" wrapText="1" readingOrder="2"/>
    </xf>
    <xf numFmtId="1" fontId="25" fillId="0" borderId="0" xfId="0" applyNumberFormat="1" applyFont="1" applyAlignment="1">
      <alignment horizontal="right"/>
    </xf>
    <xf numFmtId="1" fontId="25" fillId="0" borderId="2" xfId="0" applyNumberFormat="1" applyFont="1" applyBorder="1" applyAlignment="1">
      <alignment horizontal="center"/>
    </xf>
    <xf numFmtId="165" fontId="18" fillId="0" borderId="2" xfId="0" applyNumberFormat="1" applyFont="1" applyBorder="1" applyAlignment="1">
      <alignment horizontal="center" vertical="center"/>
    </xf>
    <xf numFmtId="165" fontId="7" fillId="0" borderId="2" xfId="0" applyNumberFormat="1" applyFont="1" applyBorder="1" applyAlignment="1">
      <alignment horizontal="center" vertical="center" readingOrder="2"/>
    </xf>
    <xf numFmtId="1" fontId="18" fillId="0" borderId="0" xfId="0" applyNumberFormat="1" applyFont="1" applyAlignment="1">
      <alignment vertical="center"/>
    </xf>
    <xf numFmtId="1" fontId="18" fillId="0" borderId="2" xfId="0" applyNumberFormat="1" applyFont="1" applyBorder="1" applyAlignment="1">
      <alignment horizontal="center" vertical="center"/>
    </xf>
    <xf numFmtId="1" fontId="26"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165" fontId="13" fillId="0" borderId="2" xfId="0" applyNumberFormat="1" applyFont="1" applyBorder="1" applyAlignment="1">
      <alignment horizontal="center" vertical="center"/>
    </xf>
    <xf numFmtId="165" fontId="2" fillId="0" borderId="2" xfId="0" applyNumberFormat="1" applyFont="1" applyBorder="1" applyAlignment="1">
      <alignment horizontal="center" vertical="center"/>
    </xf>
    <xf numFmtId="1" fontId="7" fillId="0" borderId="2" xfId="0" applyNumberFormat="1" applyFont="1" applyBorder="1" applyAlignment="1">
      <alignment horizontal="center" vertical="center" readingOrder="2"/>
    </xf>
    <xf numFmtId="0" fontId="18" fillId="0" borderId="0" xfId="0" applyFont="1" applyAlignment="1">
      <alignment horizontal="left" vertical="center"/>
    </xf>
    <xf numFmtId="1" fontId="27" fillId="0" borderId="2" xfId="0" applyNumberFormat="1" applyFont="1" applyBorder="1" applyAlignment="1">
      <alignment horizontal="center"/>
    </xf>
    <xf numFmtId="1" fontId="29" fillId="0" borderId="2" xfId="0" applyNumberFormat="1" applyFont="1" applyBorder="1" applyAlignment="1">
      <alignment horizontal="center" readingOrder="2"/>
    </xf>
    <xf numFmtId="165" fontId="22" fillId="0" borderId="2" xfId="0" applyNumberFormat="1" applyFont="1" applyBorder="1" applyAlignment="1">
      <alignment horizontal="center" vertical="center"/>
    </xf>
    <xf numFmtId="0" fontId="18" fillId="0" borderId="0" xfId="0" applyFont="1" applyAlignment="1">
      <alignment vertical="center" readingOrder="1"/>
    </xf>
    <xf numFmtId="1" fontId="29" fillId="0" borderId="5" xfId="0" applyNumberFormat="1" applyFont="1" applyBorder="1" applyAlignment="1">
      <alignment horizontal="center" readingOrder="2"/>
    </xf>
    <xf numFmtId="1" fontId="30" fillId="0" borderId="2" xfId="0" applyNumberFormat="1" applyFont="1" applyBorder="1" applyAlignment="1">
      <alignment horizontal="center"/>
    </xf>
    <xf numFmtId="1" fontId="30" fillId="0" borderId="5" xfId="0" applyNumberFormat="1" applyFont="1" applyBorder="1" applyAlignment="1">
      <alignment horizontal="center"/>
    </xf>
    <xf numFmtId="1" fontId="30" fillId="0" borderId="0" xfId="0" applyNumberFormat="1" applyFont="1" applyAlignment="1">
      <alignment horizontal="center"/>
    </xf>
    <xf numFmtId="0" fontId="28" fillId="0" borderId="2" xfId="0" applyFont="1" applyBorder="1" applyAlignment="1">
      <alignment horizontal="left"/>
    </xf>
    <xf numFmtId="165" fontId="25" fillId="0" borderId="2" xfId="0" applyNumberFormat="1" applyFont="1" applyBorder="1" applyAlignment="1">
      <alignment horizontal="right" vertical="center"/>
    </xf>
    <xf numFmtId="1" fontId="0" fillId="0" borderId="2" xfId="0" applyNumberFormat="1" applyBorder="1" applyAlignment="1">
      <alignment vertical="center"/>
    </xf>
    <xf numFmtId="165" fontId="0" fillId="0" borderId="2" xfId="0" applyNumberFormat="1" applyBorder="1" applyAlignment="1">
      <alignment horizontal="center" vertical="center"/>
    </xf>
    <xf numFmtId="49" fontId="6" fillId="0" borderId="2" xfId="1" applyNumberFormat="1" applyFont="1" applyBorder="1" applyAlignment="1">
      <alignment horizontal="right" vertical="center" readingOrder="2"/>
    </xf>
    <xf numFmtId="1" fontId="6" fillId="0" borderId="2" xfId="1" applyNumberFormat="1" applyFont="1" applyBorder="1" applyAlignment="1">
      <alignment horizontal="center" vertical="center" readingOrder="2"/>
    </xf>
    <xf numFmtId="1" fontId="17" fillId="0" borderId="2" xfId="1" applyNumberFormat="1" applyFont="1" applyBorder="1" applyAlignment="1">
      <alignment horizontal="center" vertical="center" readingOrder="2"/>
    </xf>
    <xf numFmtId="0" fontId="21" fillId="0" borderId="0" xfId="0" applyFont="1" applyAlignment="1">
      <alignment vertical="center" wrapText="1"/>
    </xf>
    <xf numFmtId="0" fontId="13" fillId="0" borderId="5" xfId="0" applyFont="1" applyBorder="1" applyAlignment="1">
      <alignment vertical="center" readingOrder="2"/>
    </xf>
    <xf numFmtId="1" fontId="27" fillId="0" borderId="2" xfId="0" applyNumberFormat="1" applyFont="1" applyBorder="1" applyAlignment="1">
      <alignment horizontal="center" vertical="center"/>
    </xf>
    <xf numFmtId="0" fontId="13" fillId="0" borderId="5" xfId="0" applyFont="1" applyBorder="1" applyAlignment="1">
      <alignment vertical="center" wrapText="1" readingOrder="2"/>
    </xf>
    <xf numFmtId="1" fontId="31" fillId="0" borderId="2" xfId="0" applyNumberFormat="1" applyFont="1" applyBorder="1" applyAlignment="1">
      <alignment horizontal="center" vertical="center"/>
    </xf>
    <xf numFmtId="1" fontId="32" fillId="0" borderId="6" xfId="0" applyNumberFormat="1" applyFont="1" applyBorder="1" applyAlignment="1">
      <alignment horizontal="center" vertical="center"/>
    </xf>
    <xf numFmtId="1" fontId="32" fillId="0" borderId="2" xfId="0" applyNumberFormat="1" applyFont="1" applyBorder="1" applyAlignment="1">
      <alignment horizontal="center" vertical="center"/>
    </xf>
    <xf numFmtId="165" fontId="22" fillId="0" borderId="5" xfId="0" applyNumberFormat="1" applyFont="1" applyBorder="1" applyAlignment="1">
      <alignment horizontal="center" vertical="center"/>
    </xf>
    <xf numFmtId="1" fontId="21" fillId="0" borderId="2" xfId="0" applyNumberFormat="1" applyFont="1" applyBorder="1" applyAlignment="1">
      <alignment vertical="center"/>
    </xf>
    <xf numFmtId="0" fontId="20" fillId="0" borderId="5" xfId="0" applyFont="1" applyBorder="1" applyAlignment="1">
      <alignment vertical="center"/>
    </xf>
    <xf numFmtId="0" fontId="21" fillId="0" borderId="0" xfId="0" applyFont="1" applyAlignment="1">
      <alignment horizontal="center" vertical="center" wrapText="1"/>
    </xf>
    <xf numFmtId="1" fontId="25" fillId="0" borderId="2" xfId="0" applyNumberFormat="1" applyFont="1" applyBorder="1"/>
    <xf numFmtId="1" fontId="7" fillId="0" borderId="0" xfId="0" applyNumberFormat="1" applyFont="1" applyAlignment="1">
      <alignment vertical="center"/>
    </xf>
    <xf numFmtId="1" fontId="28" fillId="0" borderId="2" xfId="0" applyNumberFormat="1" applyFont="1" applyBorder="1" applyAlignment="1">
      <alignment horizontal="right"/>
    </xf>
    <xf numFmtId="1" fontId="28" fillId="0" borderId="2" xfId="0" applyNumberFormat="1" applyFont="1" applyBorder="1" applyAlignment="1">
      <alignment horizontal="center"/>
    </xf>
    <xf numFmtId="1" fontId="28" fillId="0" borderId="2" xfId="0" applyNumberFormat="1" applyFont="1" applyBorder="1" applyAlignment="1">
      <alignment horizontal="center" vertical="center"/>
    </xf>
    <xf numFmtId="0" fontId="7" fillId="0" borderId="0" xfId="0" applyFont="1" applyAlignment="1">
      <alignment horizontal="left"/>
    </xf>
    <xf numFmtId="0" fontId="12" fillId="0" borderId="0" xfId="0" applyFont="1" applyAlignment="1">
      <alignment horizontal="left"/>
    </xf>
    <xf numFmtId="0" fontId="7" fillId="0" borderId="0" xfId="0" applyFont="1" applyAlignment="1">
      <alignment horizontal="left" vertical="center"/>
    </xf>
    <xf numFmtId="0" fontId="18" fillId="0" borderId="0" xfId="0" applyFont="1" applyAlignment="1">
      <alignment horizontal="left"/>
    </xf>
    <xf numFmtId="0" fontId="12" fillId="0" borderId="0" xfId="0" applyFont="1" applyAlignment="1">
      <alignment horizontal="left" vertical="center"/>
    </xf>
    <xf numFmtId="0" fontId="13" fillId="0" borderId="0" xfId="0" applyFont="1" applyAlignment="1">
      <alignment horizontal="left" vertical="center"/>
    </xf>
    <xf numFmtId="0" fontId="33" fillId="5" borderId="0" xfId="3" applyFont="1" applyFill="1" applyAlignment="1">
      <alignment vertical="center" wrapText="1"/>
    </xf>
    <xf numFmtId="166" fontId="33" fillId="5" borderId="0" xfId="1" applyNumberFormat="1" applyFont="1" applyFill="1" applyAlignment="1">
      <alignment horizontal="right" vertical="center"/>
    </xf>
    <xf numFmtId="166" fontId="36" fillId="5" borderId="0" xfId="1" applyNumberFormat="1" applyFont="1" applyFill="1" applyAlignment="1">
      <alignment horizontal="right" vertical="center"/>
    </xf>
    <xf numFmtId="0" fontId="37" fillId="5" borderId="0" xfId="0" applyFont="1" applyFill="1" applyAlignment="1">
      <alignment vertical="center"/>
    </xf>
    <xf numFmtId="0" fontId="38" fillId="5" borderId="0" xfId="0" applyFont="1" applyFill="1" applyAlignment="1">
      <alignment vertical="center"/>
    </xf>
    <xf numFmtId="0" fontId="33" fillId="5" borderId="0" xfId="1" applyFont="1" applyFill="1" applyAlignment="1">
      <alignment horizontal="right" vertical="center" wrapText="1" readingOrder="2"/>
    </xf>
    <xf numFmtId="0" fontId="7" fillId="0" borderId="5" xfId="0" applyFont="1" applyBorder="1" applyAlignment="1">
      <alignment horizontal="right"/>
    </xf>
    <xf numFmtId="0" fontId="7" fillId="0" borderId="9" xfId="0" applyFont="1" applyBorder="1" applyAlignment="1">
      <alignment horizontal="right"/>
    </xf>
    <xf numFmtId="0" fontId="7" fillId="0" borderId="6" xfId="0" applyFont="1" applyBorder="1" applyAlignment="1">
      <alignment horizontal="right"/>
    </xf>
    <xf numFmtId="49" fontId="6" fillId="0" borderId="5" xfId="1" applyNumberFormat="1" applyFont="1" applyBorder="1" applyAlignment="1">
      <alignment horizontal="right" vertical="top" wrapText="1" readingOrder="2"/>
    </xf>
    <xf numFmtId="49" fontId="6" fillId="0" borderId="9" xfId="1" applyNumberFormat="1" applyFont="1" applyBorder="1" applyAlignment="1">
      <alignment horizontal="right" vertical="top" wrapText="1" readingOrder="2"/>
    </xf>
    <xf numFmtId="49" fontId="6" fillId="0" borderId="6" xfId="1" applyNumberFormat="1" applyFont="1" applyBorder="1" applyAlignment="1">
      <alignment horizontal="right" vertical="top" wrapText="1" readingOrder="2"/>
    </xf>
    <xf numFmtId="165" fontId="7" fillId="0" borderId="5" xfId="0" applyNumberFormat="1" applyFont="1" applyBorder="1" applyAlignment="1">
      <alignment horizontal="right"/>
    </xf>
    <xf numFmtId="165" fontId="7" fillId="0" borderId="9" xfId="0" applyNumberFormat="1" applyFont="1" applyBorder="1" applyAlignment="1">
      <alignment horizontal="right"/>
    </xf>
    <xf numFmtId="165" fontId="7" fillId="0" borderId="6" xfId="0" applyNumberFormat="1" applyFont="1" applyBorder="1" applyAlignment="1">
      <alignment horizontal="right"/>
    </xf>
    <xf numFmtId="164" fontId="13" fillId="0" borderId="2" xfId="0" applyNumberFormat="1" applyFont="1" applyBorder="1" applyAlignment="1">
      <alignment horizontal="center" vertical="top"/>
    </xf>
    <xf numFmtId="0" fontId="33" fillId="5" borderId="0" xfId="0" applyFont="1" applyFill="1" applyAlignment="1">
      <alignment horizontal="center" wrapText="1" readingOrder="2"/>
    </xf>
    <xf numFmtId="0" fontId="33" fillId="5" borderId="1" xfId="1" applyFont="1" applyFill="1" applyBorder="1" applyAlignment="1">
      <alignment horizontal="center" vertical="top" wrapText="1" readingOrder="2"/>
    </xf>
    <xf numFmtId="0" fontId="16" fillId="0" borderId="2" xfId="1" applyFont="1" applyBorder="1" applyAlignment="1">
      <alignment horizontal="center" vertical="top" wrapText="1" readingOrder="2"/>
    </xf>
    <xf numFmtId="0" fontId="34" fillId="5" borderId="0" xfId="1" applyFont="1" applyFill="1" applyAlignment="1">
      <alignment horizontal="right" vertical="top" wrapText="1" readingOrder="2"/>
    </xf>
    <xf numFmtId="0" fontId="17" fillId="0" borderId="2" xfId="1" applyFont="1" applyBorder="1" applyAlignment="1">
      <alignment horizontal="center" vertical="center" wrapText="1" readingOrder="2"/>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33" fillId="5" borderId="2" xfId="1" applyFont="1" applyFill="1" applyBorder="1" applyAlignment="1">
      <alignment horizontal="center" vertical="center" wrapText="1" readingOrder="2"/>
    </xf>
    <xf numFmtId="0" fontId="17" fillId="0" borderId="2" xfId="1" applyFont="1" applyBorder="1" applyAlignment="1">
      <alignment horizontal="center" vertical="top" wrapText="1" readingOrder="2"/>
    </xf>
    <xf numFmtId="0" fontId="17" fillId="0" borderId="2" xfId="1" applyFont="1" applyBorder="1" applyAlignment="1">
      <alignment horizontal="center" wrapText="1" readingOrder="2"/>
    </xf>
    <xf numFmtId="0" fontId="35" fillId="5" borderId="1" xfId="1" applyFont="1" applyFill="1" applyBorder="1" applyAlignment="1">
      <alignment horizontal="center" vertical="top" wrapText="1" readingOrder="2"/>
    </xf>
    <xf numFmtId="0" fontId="33" fillId="5" borderId="1" xfId="1" applyFont="1" applyFill="1" applyBorder="1" applyAlignment="1">
      <alignment horizontal="center" vertical="center" wrapText="1" readingOrder="2"/>
    </xf>
    <xf numFmtId="0" fontId="33" fillId="5" borderId="0" xfId="0" applyFont="1" applyFill="1" applyAlignment="1">
      <alignment horizontal="center" vertical="center" wrapText="1" readingOrder="2"/>
    </xf>
    <xf numFmtId="0" fontId="35" fillId="5" borderId="1" xfId="1" applyFont="1" applyFill="1" applyBorder="1" applyAlignment="1">
      <alignment horizontal="center" vertical="center" wrapText="1" readingOrder="2"/>
    </xf>
    <xf numFmtId="0" fontId="17" fillId="0" borderId="4" xfId="1" applyFont="1" applyBorder="1" applyAlignment="1">
      <alignment horizontal="center" vertical="center" wrapText="1" readingOrder="2"/>
    </xf>
    <xf numFmtId="0" fontId="17" fillId="0" borderId="3" xfId="1" applyFont="1" applyBorder="1" applyAlignment="1">
      <alignment horizontal="center" vertical="center" wrapText="1" readingOrder="2"/>
    </xf>
    <xf numFmtId="0" fontId="16" fillId="0" borderId="2" xfId="1" applyFont="1" applyBorder="1" applyAlignment="1">
      <alignment horizontal="center" vertical="center" wrapText="1" readingOrder="2"/>
    </xf>
    <xf numFmtId="0" fontId="17" fillId="0" borderId="5" xfId="1" applyFont="1" applyBorder="1" applyAlignment="1">
      <alignment horizontal="center" vertical="center" wrapText="1" readingOrder="2"/>
    </xf>
    <xf numFmtId="0" fontId="17" fillId="0" borderId="9" xfId="1" applyFont="1" applyBorder="1" applyAlignment="1">
      <alignment horizontal="center" vertical="center" wrapText="1" readingOrder="2"/>
    </xf>
    <xf numFmtId="0" fontId="17" fillId="0" borderId="6" xfId="1" applyFont="1" applyBorder="1" applyAlignment="1">
      <alignment horizontal="center" vertical="center" wrapText="1" readingOrder="2"/>
    </xf>
    <xf numFmtId="0" fontId="33" fillId="5" borderId="0" xfId="3" applyFont="1" applyFill="1" applyAlignment="1">
      <alignment horizontal="center" vertical="center" wrapText="1"/>
    </xf>
    <xf numFmtId="0" fontId="33" fillId="5" borderId="1" xfId="3" applyFont="1" applyFill="1" applyBorder="1" applyAlignment="1">
      <alignment horizontal="center" vertical="center" wrapText="1"/>
    </xf>
    <xf numFmtId="0" fontId="6" fillId="0" borderId="2" xfId="1" applyFont="1" applyBorder="1" applyAlignment="1">
      <alignment horizontal="left" vertical="center" wrapText="1"/>
    </xf>
    <xf numFmtId="0" fontId="17" fillId="0" borderId="2" xfId="1" applyFont="1" applyBorder="1" applyAlignment="1">
      <alignment horizontal="center" vertical="center" wrapText="1"/>
    </xf>
    <xf numFmtId="0" fontId="6" fillId="0" borderId="2" xfId="1" applyFont="1" applyBorder="1" applyAlignment="1">
      <alignment horizontal="center" vertical="center" wrapText="1"/>
    </xf>
    <xf numFmtId="0" fontId="15" fillId="2" borderId="2" xfId="1" applyFont="1" applyFill="1" applyBorder="1" applyAlignment="1">
      <alignment horizontal="center" vertical="center" wrapText="1" readingOrder="2"/>
    </xf>
    <xf numFmtId="0" fontId="33" fillId="5" borderId="0" xfId="1" applyFont="1" applyFill="1" applyAlignment="1">
      <alignment horizontal="center" vertical="center" wrapText="1" readingOrder="2"/>
    </xf>
    <xf numFmtId="0" fontId="15" fillId="2" borderId="2" xfId="1" applyFont="1" applyFill="1" applyBorder="1" applyAlignment="1">
      <alignment horizontal="center" vertical="top" wrapText="1" readingOrder="2"/>
    </xf>
    <xf numFmtId="0" fontId="15" fillId="3" borderId="5" xfId="4" applyFont="1" applyFill="1" applyBorder="1" applyAlignment="1">
      <alignment horizontal="center" vertical="center" wrapText="1"/>
    </xf>
    <xf numFmtId="0" fontId="15" fillId="3" borderId="6" xfId="4" applyFont="1" applyFill="1" applyBorder="1" applyAlignment="1">
      <alignment horizontal="center" vertical="center" wrapText="1"/>
    </xf>
    <xf numFmtId="1" fontId="25" fillId="0" borderId="2" xfId="0" applyNumberFormat="1" applyFont="1" applyBorder="1" applyAlignment="1">
      <alignment horizontal="center"/>
    </xf>
    <xf numFmtId="1" fontId="0" fillId="0" borderId="0" xfId="0" applyNumberFormat="1" applyAlignment="1">
      <alignment horizontal="center"/>
    </xf>
    <xf numFmtId="1" fontId="25" fillId="0" borderId="7" xfId="0" applyNumberFormat="1" applyFont="1" applyBorder="1" applyAlignment="1">
      <alignment horizontal="center"/>
    </xf>
    <xf numFmtId="1" fontId="25" fillId="0" borderId="8" xfId="0" applyNumberFormat="1" applyFont="1" applyBorder="1" applyAlignment="1">
      <alignment horizontal="center"/>
    </xf>
    <xf numFmtId="0" fontId="16" fillId="2" borderId="2" xfId="1" applyFont="1" applyFill="1" applyBorder="1" applyAlignment="1">
      <alignment horizontal="center" vertical="center" wrapText="1" readingOrder="2"/>
    </xf>
    <xf numFmtId="0" fontId="14" fillId="2" borderId="2" xfId="1" applyFont="1" applyFill="1" applyBorder="1" applyAlignment="1">
      <alignment horizontal="center" vertical="center" wrapText="1" readingOrder="2"/>
    </xf>
    <xf numFmtId="0" fontId="15" fillId="2" borderId="2" xfId="1" applyFont="1" applyFill="1" applyBorder="1" applyAlignment="1">
      <alignment horizontal="left" vertical="center" wrapText="1" readingOrder="2"/>
    </xf>
    <xf numFmtId="0" fontId="15" fillId="2" borderId="5" xfId="1" applyFont="1" applyFill="1" applyBorder="1" applyAlignment="1">
      <alignment horizontal="center" vertical="center" wrapText="1" readingOrder="2"/>
    </xf>
    <xf numFmtId="0" fontId="15" fillId="2" borderId="9" xfId="1" applyFont="1" applyFill="1" applyBorder="1" applyAlignment="1">
      <alignment horizontal="center" vertical="center" wrapText="1" readingOrder="2"/>
    </xf>
    <xf numFmtId="0" fontId="15" fillId="2" borderId="6" xfId="1" applyFont="1" applyFill="1" applyBorder="1" applyAlignment="1">
      <alignment horizontal="center" vertical="center" wrapText="1" readingOrder="2"/>
    </xf>
    <xf numFmtId="1" fontId="7" fillId="0" borderId="2" xfId="0" applyNumberFormat="1" applyFont="1" applyBorder="1" applyAlignment="1">
      <alignment horizontal="center" vertical="center" readingOrder="2"/>
    </xf>
    <xf numFmtId="0" fontId="34" fillId="5" borderId="1" xfId="1" applyFont="1" applyFill="1" applyBorder="1" applyAlignment="1">
      <alignment horizontal="center" vertical="top" wrapText="1" readingOrder="2"/>
    </xf>
    <xf numFmtId="0" fontId="33" fillId="5" borderId="2" xfId="1" applyFont="1" applyFill="1" applyBorder="1" applyAlignment="1">
      <alignment horizontal="center" vertical="center" wrapText="1" readingOrder="1"/>
    </xf>
    <xf numFmtId="0" fontId="15" fillId="3" borderId="2" xfId="4" applyFont="1" applyFill="1" applyBorder="1" applyAlignment="1">
      <alignment horizontal="center" vertical="center" wrapText="1"/>
    </xf>
    <xf numFmtId="0" fontId="17" fillId="0" borderId="2" xfId="3" applyFont="1" applyBorder="1" applyAlignment="1">
      <alignment horizontal="left" vertical="center" wrapText="1"/>
    </xf>
    <xf numFmtId="166" fontId="33" fillId="5" borderId="0" xfId="1" applyNumberFormat="1" applyFont="1" applyFill="1" applyAlignment="1">
      <alignment horizontal="left" vertical="center"/>
    </xf>
    <xf numFmtId="0" fontId="33" fillId="5" borderId="0" xfId="1" applyFont="1" applyFill="1" applyAlignment="1">
      <alignment horizontal="right" vertical="center" wrapText="1"/>
    </xf>
    <xf numFmtId="0" fontId="33" fillId="5" borderId="0" xfId="1" applyFont="1" applyFill="1" applyAlignment="1">
      <alignment vertical="center" wrapText="1" readingOrder="2"/>
    </xf>
    <xf numFmtId="0" fontId="33" fillId="5" borderId="1" xfId="1" applyFont="1" applyFill="1" applyBorder="1" applyAlignment="1">
      <alignment vertical="center" wrapText="1" readingOrder="2"/>
    </xf>
    <xf numFmtId="1" fontId="0" fillId="0" borderId="2" xfId="0" applyNumberFormat="1" applyBorder="1" applyAlignment="1">
      <alignment horizontal="center"/>
    </xf>
    <xf numFmtId="0" fontId="17" fillId="0" borderId="2" xfId="1" applyFont="1" applyFill="1" applyBorder="1" applyAlignment="1">
      <alignment horizontal="center" vertical="center" wrapText="1" readingOrder="2"/>
    </xf>
    <xf numFmtId="0" fontId="15" fillId="0" borderId="2" xfId="1" applyFont="1" applyFill="1" applyBorder="1" applyAlignment="1">
      <alignment horizontal="center" vertical="center" wrapText="1" readingOrder="2"/>
    </xf>
    <xf numFmtId="0" fontId="15" fillId="0" borderId="2"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7" fillId="0" borderId="2" xfId="1" applyFont="1" applyFill="1" applyBorder="1" applyAlignment="1">
      <alignment horizontal="right" vertical="center" wrapText="1" readingOrder="2"/>
    </xf>
    <xf numFmtId="1" fontId="40" fillId="0" borderId="2" xfId="0" applyNumberFormat="1" applyFont="1" applyBorder="1" applyAlignment="1">
      <alignment horizontal="center"/>
    </xf>
    <xf numFmtId="0" fontId="13" fillId="0" borderId="2" xfId="0" applyFont="1" applyFill="1" applyBorder="1" applyAlignment="1">
      <alignment vertical="center" readingOrder="2"/>
    </xf>
    <xf numFmtId="1" fontId="0" fillId="0" borderId="2" xfId="0" applyNumberFormat="1" applyFill="1" applyBorder="1"/>
    <xf numFmtId="1" fontId="25" fillId="0" borderId="7" xfId="0" applyNumberFormat="1" applyFont="1" applyFill="1" applyBorder="1" applyAlignment="1">
      <alignment horizontal="center"/>
    </xf>
    <xf numFmtId="1" fontId="25" fillId="0" borderId="8" xfId="0" applyNumberFormat="1" applyFont="1" applyFill="1" applyBorder="1" applyAlignment="1">
      <alignment horizontal="center"/>
    </xf>
    <xf numFmtId="1" fontId="25" fillId="0" borderId="2" xfId="0" applyNumberFormat="1" applyFont="1" applyFill="1" applyBorder="1" applyAlignment="1">
      <alignment horizontal="right"/>
    </xf>
    <xf numFmtId="1" fontId="25" fillId="0" borderId="2" xfId="0" applyNumberFormat="1" applyFont="1" applyFill="1" applyBorder="1" applyAlignment="1">
      <alignment horizontal="center"/>
    </xf>
    <xf numFmtId="0" fontId="17" fillId="0" borderId="2" xfId="1" applyFont="1" applyFill="1" applyBorder="1" applyAlignment="1">
      <alignment horizontal="left" vertical="center" wrapText="1"/>
    </xf>
    <xf numFmtId="0" fontId="13" fillId="0" borderId="2" xfId="0" applyFont="1" applyFill="1" applyBorder="1" applyAlignment="1">
      <alignment vertical="center"/>
    </xf>
    <xf numFmtId="0" fontId="15" fillId="0" borderId="2" xfId="1" applyFont="1" applyFill="1" applyBorder="1" applyAlignment="1">
      <alignment horizontal="right" vertical="center" wrapText="1" readingOrder="2"/>
    </xf>
    <xf numFmtId="0" fontId="17" fillId="2" borderId="4" xfId="1" applyFont="1" applyFill="1" applyBorder="1" applyAlignment="1">
      <alignment horizontal="center" vertical="center" wrapText="1" readingOrder="2"/>
    </xf>
    <xf numFmtId="0" fontId="17" fillId="2" borderId="3" xfId="1" applyFont="1" applyFill="1" applyBorder="1" applyAlignment="1">
      <alignment horizontal="center" vertical="center" wrapText="1" readingOrder="2"/>
    </xf>
    <xf numFmtId="0" fontId="41" fillId="0" borderId="2" xfId="0" applyFont="1" applyBorder="1" applyAlignment="1">
      <alignment vertical="center"/>
    </xf>
    <xf numFmtId="0" fontId="28" fillId="0" borderId="2" xfId="0" applyFont="1" applyBorder="1" applyAlignment="1">
      <alignment horizontal="left" vertical="center"/>
    </xf>
    <xf numFmtId="0" fontId="41" fillId="0" borderId="2" xfId="0" applyFont="1" applyBorder="1" applyAlignment="1">
      <alignment horizontal="right" vertical="center" wrapText="1"/>
    </xf>
    <xf numFmtId="0" fontId="41" fillId="0" borderId="2" xfId="0" applyFont="1" applyBorder="1" applyAlignment="1">
      <alignment vertical="center" wrapText="1"/>
    </xf>
    <xf numFmtId="0" fontId="21" fillId="0" borderId="2" xfId="0" applyFont="1" applyBorder="1" applyAlignment="1">
      <alignment vertical="center"/>
    </xf>
    <xf numFmtId="1" fontId="39" fillId="0" borderId="2" xfId="0" applyNumberFormat="1" applyFont="1" applyBorder="1" applyAlignment="1">
      <alignment vertical="center"/>
    </xf>
    <xf numFmtId="165" fontId="28" fillId="0" borderId="2" xfId="0" applyNumberFormat="1" applyFont="1" applyBorder="1" applyAlignment="1">
      <alignment horizontal="right" vertical="center"/>
    </xf>
    <xf numFmtId="165" fontId="39" fillId="0" borderId="2" xfId="0" applyNumberFormat="1" applyFont="1" applyBorder="1" applyAlignment="1">
      <alignment horizontal="center" vertical="center"/>
    </xf>
    <xf numFmtId="0" fontId="21" fillId="0" borderId="10" xfId="0" applyFont="1" applyBorder="1" applyAlignment="1">
      <alignment horizontal="left" vertical="center"/>
    </xf>
  </cellXfs>
  <cellStyles count="42">
    <cellStyle name="Excel Built-in Normal" xfId="4" xr:uid="{00000000-0005-0000-0000-000000000000}"/>
    <cellStyle name="Normal" xfId="0" builtinId="0"/>
    <cellStyle name="Normal 2" xfId="5" xr:uid="{00000000-0005-0000-0000-000003000000}"/>
    <cellStyle name="Normal 2 2" xfId="6" xr:uid="{00000000-0005-0000-0000-000004000000}"/>
    <cellStyle name="Normal 3" xfId="7" xr:uid="{00000000-0005-0000-0000-000005000000}"/>
    <cellStyle name="Normal 4" xfId="41" xr:uid="{70A17ECC-5C1D-461F-B2D8-9F3F6406844C}"/>
    <cellStyle name="Normal_Feuil1" xfId="1" xr:uid="{00000000-0005-0000-0000-000006000000}"/>
    <cellStyle name="Normal_Feuil14" xfId="3" xr:uid="{00000000-0005-0000-0000-000007000000}"/>
    <cellStyle name="Normal_Feuil2" xfId="2" xr:uid="{00000000-0005-0000-0000-000008000000}"/>
    <cellStyle name="RGPH" xfId="8" xr:uid="{00000000-0005-0000-0000-00000A000000}"/>
    <cellStyle name="style1464615542729" xfId="9" xr:uid="{00000000-0005-0000-0000-00000B000000}"/>
    <cellStyle name="style1464615542745" xfId="10" xr:uid="{00000000-0005-0000-0000-00000C000000}"/>
    <cellStyle name="style1464615542776" xfId="11" xr:uid="{00000000-0005-0000-0000-00000D000000}"/>
    <cellStyle name="style1464615542807" xfId="12" xr:uid="{00000000-0005-0000-0000-00000E000000}"/>
    <cellStyle name="style1464615542829" xfId="13" xr:uid="{00000000-0005-0000-0000-00000F000000}"/>
    <cellStyle name="style1464615542860" xfId="14" xr:uid="{00000000-0005-0000-0000-000010000000}"/>
    <cellStyle name="style1464615543030" xfId="15" xr:uid="{00000000-0005-0000-0000-000011000000}"/>
    <cellStyle name="style1464615543052" xfId="16" xr:uid="{00000000-0005-0000-0000-000012000000}"/>
    <cellStyle name="style1464615543073" xfId="17" xr:uid="{00000000-0005-0000-0000-000013000000}"/>
    <cellStyle name="style1464615543094" xfId="18" xr:uid="{00000000-0005-0000-0000-000014000000}"/>
    <cellStyle name="style1464615543115" xfId="19" xr:uid="{00000000-0005-0000-0000-000015000000}"/>
    <cellStyle name="style1464615543136" xfId="20" xr:uid="{00000000-0005-0000-0000-000016000000}"/>
    <cellStyle name="style1464615543156" xfId="21" xr:uid="{00000000-0005-0000-0000-000017000000}"/>
    <cellStyle name="style1464615543182" xfId="22" xr:uid="{00000000-0005-0000-0000-000018000000}"/>
    <cellStyle name="style1464615543208" xfId="23" xr:uid="{00000000-0005-0000-0000-000019000000}"/>
    <cellStyle name="style1464615543234" xfId="24" xr:uid="{00000000-0005-0000-0000-00001A000000}"/>
    <cellStyle name="style1464615543259" xfId="25" xr:uid="{00000000-0005-0000-0000-00001B000000}"/>
    <cellStyle name="style1464615543286" xfId="26" xr:uid="{00000000-0005-0000-0000-00001C000000}"/>
    <cellStyle name="style1464615543312" xfId="27" xr:uid="{00000000-0005-0000-0000-00001D000000}"/>
    <cellStyle name="style1464615543338" xfId="28" xr:uid="{00000000-0005-0000-0000-00001E000000}"/>
    <cellStyle name="style1464615543365" xfId="29" xr:uid="{00000000-0005-0000-0000-00001F000000}"/>
    <cellStyle name="style1464615543393" xfId="30" xr:uid="{00000000-0005-0000-0000-000020000000}"/>
    <cellStyle name="style1464615543418" xfId="31" xr:uid="{00000000-0005-0000-0000-000021000000}"/>
    <cellStyle name="style1464615543445" xfId="32" xr:uid="{00000000-0005-0000-0000-000022000000}"/>
    <cellStyle name="style1464615543470" xfId="33" xr:uid="{00000000-0005-0000-0000-000023000000}"/>
    <cellStyle name="style1464615543495" xfId="34" xr:uid="{00000000-0005-0000-0000-000024000000}"/>
    <cellStyle name="style1464615543520" xfId="35" xr:uid="{00000000-0005-0000-0000-000025000000}"/>
    <cellStyle name="style1464615543547" xfId="36" xr:uid="{00000000-0005-0000-0000-000026000000}"/>
    <cellStyle name="style1464615543572" xfId="37" xr:uid="{00000000-0005-0000-0000-000027000000}"/>
    <cellStyle name="style1464615543599" xfId="38" xr:uid="{00000000-0005-0000-0000-000028000000}"/>
    <cellStyle name="style1464615543638" xfId="39" xr:uid="{00000000-0005-0000-0000-000029000000}"/>
    <cellStyle name="style1464615543656" xfId="40" xr:uid="{00000000-0005-0000-0000-00002A000000}"/>
  </cellStyles>
  <dxfs count="0"/>
  <tableStyles count="0" defaultTableStyle="TableStyleMedium9"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microsoft.com/office/2017/06/relationships/rdRichValueStructure" Target="richData/rdrichvaluestructure.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microsoft.com/office/2022/10/relationships/richValueRel" Target="richData/richValueRel.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microsoft.com/office/2017/06/relationships/rdRichValueTypes" Target="richData/rdRichValueTyp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eetMetadata" Target="metadata.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4">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J19"/>
  <sheetViews>
    <sheetView rightToLeft="1" tabSelected="1" workbookViewId="0"/>
  </sheetViews>
  <sheetFormatPr baseColWidth="10" defaultColWidth="11.28515625" defaultRowHeight="15.75" x14ac:dyDescent="0.25"/>
  <cols>
    <col min="1" max="8" width="11.42578125" style="5"/>
  </cols>
  <sheetData>
    <row r="1" spans="1:10" ht="60" customHeight="1" x14ac:dyDescent="0.25">
      <c r="H1" s="145" t="e" vm="1">
        <v>#VALUE!</v>
      </c>
    </row>
    <row r="2" spans="1:10" ht="15.95" customHeight="1" x14ac:dyDescent="0.25"/>
    <row r="3" spans="1:10" ht="15" customHeight="1" x14ac:dyDescent="0.25">
      <c r="A3" s="167" t="s">
        <v>222</v>
      </c>
      <c r="B3" s="167"/>
      <c r="C3" s="167"/>
      <c r="D3" s="167"/>
      <c r="E3" s="167"/>
      <c r="F3" s="167"/>
      <c r="G3" s="167"/>
      <c r="H3" s="167"/>
    </row>
    <row r="4" spans="1:10" ht="44.25" customHeight="1" x14ac:dyDescent="0.25">
      <c r="A4" s="168" t="s">
        <v>368</v>
      </c>
      <c r="B4" s="168"/>
      <c r="C4" s="168"/>
      <c r="D4" s="168"/>
      <c r="E4" s="168"/>
      <c r="F4" s="168"/>
      <c r="G4" s="168"/>
      <c r="H4" s="168"/>
    </row>
    <row r="5" spans="1:10" ht="63" x14ac:dyDescent="0.25">
      <c r="A5" s="166" t="s">
        <v>0</v>
      </c>
      <c r="B5" s="166"/>
      <c r="C5" s="166"/>
      <c r="D5" s="6" t="s">
        <v>221</v>
      </c>
      <c r="E5" s="166" t="s">
        <v>1</v>
      </c>
      <c r="F5" s="166"/>
      <c r="G5" s="166"/>
      <c r="H5" s="166"/>
    </row>
    <row r="6" spans="1:10" ht="15.75" customHeight="1" x14ac:dyDescent="0.25">
      <c r="A6" s="160" t="s">
        <v>2</v>
      </c>
      <c r="B6" s="161"/>
      <c r="C6" s="162"/>
      <c r="D6" s="93">
        <v>11179126</v>
      </c>
      <c r="E6" s="163" t="s">
        <v>3</v>
      </c>
      <c r="F6" s="164"/>
      <c r="G6" s="164"/>
      <c r="H6" s="165"/>
    </row>
    <row r="7" spans="1:10" ht="15.75" customHeight="1" x14ac:dyDescent="0.25">
      <c r="A7" s="160" t="s">
        <v>4</v>
      </c>
      <c r="B7" s="161"/>
      <c r="C7" s="162"/>
      <c r="D7" s="93">
        <v>10227344</v>
      </c>
      <c r="E7" s="163" t="s">
        <v>5</v>
      </c>
      <c r="F7" s="164"/>
      <c r="G7" s="164"/>
      <c r="H7" s="165"/>
    </row>
    <row r="8" spans="1:10" ht="15.75" customHeight="1" x14ac:dyDescent="0.25">
      <c r="A8" s="160" t="s">
        <v>6</v>
      </c>
      <c r="B8" s="161"/>
      <c r="C8" s="162"/>
      <c r="D8" s="93">
        <v>156497</v>
      </c>
      <c r="E8" s="163" t="s">
        <v>7</v>
      </c>
      <c r="F8" s="164"/>
      <c r="G8" s="164"/>
      <c r="H8" s="165"/>
    </row>
    <row r="9" spans="1:10" ht="15.75" customHeight="1" x14ac:dyDescent="0.25">
      <c r="A9" s="160" t="s">
        <v>8</v>
      </c>
      <c r="B9" s="161"/>
      <c r="C9" s="162"/>
      <c r="D9" s="93">
        <v>1108279</v>
      </c>
      <c r="E9" s="163" t="s">
        <v>9</v>
      </c>
      <c r="F9" s="164"/>
      <c r="G9" s="164"/>
      <c r="H9" s="165"/>
      <c r="I9" s="1"/>
    </row>
    <row r="10" spans="1:10" ht="15.75" customHeight="1" x14ac:dyDescent="0.25">
      <c r="A10" s="160" t="s">
        <v>10</v>
      </c>
      <c r="B10" s="161"/>
      <c r="C10" s="162"/>
      <c r="D10" s="93">
        <v>20703</v>
      </c>
      <c r="E10" s="163" t="s">
        <v>11</v>
      </c>
      <c r="F10" s="164"/>
      <c r="G10" s="164"/>
      <c r="H10" s="165"/>
    </row>
    <row r="11" spans="1:10" ht="15.75" customHeight="1" x14ac:dyDescent="0.25">
      <c r="A11" s="160" t="s">
        <v>12</v>
      </c>
      <c r="B11" s="161"/>
      <c r="C11" s="162"/>
      <c r="D11" s="93">
        <v>14553</v>
      </c>
      <c r="E11" s="163" t="s">
        <v>13</v>
      </c>
      <c r="F11" s="164"/>
      <c r="G11" s="164"/>
      <c r="H11" s="165"/>
    </row>
    <row r="12" spans="1:10" x14ac:dyDescent="0.25">
      <c r="A12" s="157" t="s">
        <v>217</v>
      </c>
      <c r="B12" s="158"/>
      <c r="C12" s="159"/>
      <c r="D12" s="93">
        <v>924782</v>
      </c>
      <c r="E12" s="163" t="s">
        <v>218</v>
      </c>
      <c r="F12" s="164"/>
      <c r="G12" s="164"/>
      <c r="H12" s="165"/>
      <c r="J12" s="87"/>
    </row>
    <row r="13" spans="1:10" x14ac:dyDescent="0.25">
      <c r="A13" s="157" t="s">
        <v>14</v>
      </c>
      <c r="B13" s="158"/>
      <c r="C13" s="159"/>
      <c r="D13" s="93">
        <v>388309</v>
      </c>
      <c r="E13" s="157" t="s">
        <v>15</v>
      </c>
      <c r="F13" s="158"/>
      <c r="G13" s="158"/>
      <c r="H13" s="159"/>
      <c r="J13" s="87"/>
    </row>
    <row r="14" spans="1:10" x14ac:dyDescent="0.25">
      <c r="A14" s="157" t="s">
        <v>16</v>
      </c>
      <c r="B14" s="158"/>
      <c r="C14" s="159"/>
      <c r="D14" s="93">
        <v>536473</v>
      </c>
      <c r="E14" s="157" t="s">
        <v>17</v>
      </c>
      <c r="F14" s="158"/>
      <c r="G14" s="158"/>
      <c r="H14" s="159"/>
    </row>
    <row r="15" spans="1:10" ht="15.75" customHeight="1" x14ac:dyDescent="0.25">
      <c r="A15" s="160" t="s">
        <v>18</v>
      </c>
      <c r="B15" s="161"/>
      <c r="C15" s="162"/>
      <c r="D15" s="93">
        <v>160953</v>
      </c>
      <c r="E15" s="157" t="s">
        <v>19</v>
      </c>
      <c r="F15" s="158"/>
      <c r="G15" s="158"/>
      <c r="H15" s="159"/>
    </row>
    <row r="16" spans="1:10" x14ac:dyDescent="0.25">
      <c r="A16" s="157" t="s">
        <v>202</v>
      </c>
      <c r="B16" s="158"/>
      <c r="C16" s="159"/>
      <c r="D16" s="93">
        <f>SUM(D14:D15)</f>
        <v>697426</v>
      </c>
      <c r="E16" s="157" t="s">
        <v>216</v>
      </c>
      <c r="F16" s="158"/>
      <c r="G16" s="158"/>
      <c r="H16" s="159"/>
      <c r="J16" s="89"/>
    </row>
    <row r="17" spans="1:8" x14ac:dyDescent="0.25">
      <c r="A17" s="157" t="s">
        <v>20</v>
      </c>
      <c r="B17" s="158"/>
      <c r="C17" s="159"/>
      <c r="D17" s="93">
        <v>227356</v>
      </c>
      <c r="E17" s="157" t="s">
        <v>21</v>
      </c>
      <c r="F17" s="158"/>
      <c r="G17" s="158"/>
      <c r="H17" s="159"/>
    </row>
    <row r="19" spans="1:8" x14ac:dyDescent="0.25">
      <c r="D19" s="88"/>
    </row>
  </sheetData>
  <mergeCells count="28">
    <mergeCell ref="A5:C5"/>
    <mergeCell ref="E5:H5"/>
    <mergeCell ref="A6:C6"/>
    <mergeCell ref="E6:H6"/>
    <mergeCell ref="A3:H3"/>
    <mergeCell ref="A4:H4"/>
    <mergeCell ref="A7:C7"/>
    <mergeCell ref="E7:H7"/>
    <mergeCell ref="A8:C8"/>
    <mergeCell ref="E8:H8"/>
    <mergeCell ref="A9:C9"/>
    <mergeCell ref="E9:H9"/>
    <mergeCell ref="A10:C10"/>
    <mergeCell ref="E10:H10"/>
    <mergeCell ref="A11:C11"/>
    <mergeCell ref="E11:H11"/>
    <mergeCell ref="A12:C12"/>
    <mergeCell ref="E12:H12"/>
    <mergeCell ref="A16:C16"/>
    <mergeCell ref="E16:H16"/>
    <mergeCell ref="A17:C17"/>
    <mergeCell ref="E17:H17"/>
    <mergeCell ref="A13:C13"/>
    <mergeCell ref="E13:H13"/>
    <mergeCell ref="A14:C14"/>
    <mergeCell ref="E14:H14"/>
    <mergeCell ref="A15:C15"/>
    <mergeCell ref="E15:H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0"/>
  <dimension ref="A1:M10"/>
  <sheetViews>
    <sheetView rightToLeft="1" workbookViewId="0"/>
  </sheetViews>
  <sheetFormatPr baseColWidth="10" defaultColWidth="11.28515625" defaultRowHeight="15.75" x14ac:dyDescent="0.25"/>
  <cols>
    <col min="1" max="1" width="12.7109375" style="27" customWidth="1"/>
    <col min="2" max="5" width="11.42578125" style="27"/>
    <col min="6" max="6" width="11.85546875" style="27" customWidth="1"/>
    <col min="7" max="7" width="11.42578125" style="27"/>
  </cols>
  <sheetData>
    <row r="1" spans="1:13" ht="60" customHeight="1" x14ac:dyDescent="0.25">
      <c r="G1" s="113" t="e" vm="6">
        <v>#VALUE!</v>
      </c>
    </row>
    <row r="2" spans="1:13" ht="15.95" customHeight="1" x14ac:dyDescent="0.25"/>
    <row r="3" spans="1:13" ht="81.75" customHeight="1" x14ac:dyDescent="0.25">
      <c r="A3" s="168" t="s">
        <v>346</v>
      </c>
      <c r="B3" s="168"/>
      <c r="C3" s="168"/>
      <c r="D3" s="168"/>
      <c r="E3" s="168"/>
      <c r="F3" s="168"/>
      <c r="G3" s="168"/>
    </row>
    <row r="4" spans="1:13" ht="110.25" x14ac:dyDescent="0.25">
      <c r="A4" s="30" t="s">
        <v>63</v>
      </c>
      <c r="B4" s="30" t="s">
        <v>253</v>
      </c>
      <c r="C4" s="30" t="s">
        <v>237</v>
      </c>
      <c r="D4" s="30" t="s">
        <v>238</v>
      </c>
      <c r="E4" s="30" t="s">
        <v>230</v>
      </c>
      <c r="F4" s="30" t="s">
        <v>239</v>
      </c>
      <c r="G4" s="30" t="s">
        <v>38</v>
      </c>
    </row>
    <row r="5" spans="1:13" x14ac:dyDescent="0.25">
      <c r="A5" s="30"/>
      <c r="B5" s="171" t="s">
        <v>369</v>
      </c>
      <c r="C5" s="171"/>
      <c r="D5" s="171"/>
      <c r="E5" s="171"/>
      <c r="F5" s="171" t="s">
        <v>30</v>
      </c>
      <c r="G5" s="171"/>
    </row>
    <row r="6" spans="1:13" ht="47.25" x14ac:dyDescent="0.25">
      <c r="A6" s="26" t="s">
        <v>33</v>
      </c>
      <c r="B6" s="18">
        <v>83508</v>
      </c>
      <c r="C6" s="18">
        <v>32590</v>
      </c>
      <c r="D6" s="18">
        <v>5871</v>
      </c>
      <c r="E6" s="18">
        <v>45047</v>
      </c>
      <c r="F6" s="92">
        <v>46.056665229678593</v>
      </c>
      <c r="G6" s="92">
        <v>15.264813707391903</v>
      </c>
      <c r="K6" s="89"/>
      <c r="L6" s="89"/>
      <c r="M6" s="89"/>
    </row>
    <row r="7" spans="1:13" ht="47.25" x14ac:dyDescent="0.25">
      <c r="A7" s="26" t="s">
        <v>34</v>
      </c>
      <c r="B7" s="18">
        <v>94786</v>
      </c>
      <c r="C7" s="18">
        <v>53159</v>
      </c>
      <c r="D7" s="18">
        <v>9067</v>
      </c>
      <c r="E7" s="18">
        <v>32560</v>
      </c>
      <c r="F7" s="92">
        <v>65.648935496803333</v>
      </c>
      <c r="G7" s="92">
        <v>14.571079613023494</v>
      </c>
      <c r="K7" s="89"/>
      <c r="L7" s="89"/>
      <c r="M7" s="89"/>
    </row>
    <row r="8" spans="1:13" ht="31.5" x14ac:dyDescent="0.25">
      <c r="A8" s="26" t="s">
        <v>35</v>
      </c>
      <c r="B8" s="18">
        <v>5306</v>
      </c>
      <c r="C8" s="18">
        <v>859</v>
      </c>
      <c r="D8" s="18">
        <v>190</v>
      </c>
      <c r="E8" s="18">
        <v>4257</v>
      </c>
      <c r="F8" s="92">
        <v>19.770071617037317</v>
      </c>
      <c r="G8" s="92">
        <v>18.112488083889421</v>
      </c>
      <c r="K8" s="89"/>
      <c r="L8" s="89"/>
      <c r="M8" s="89"/>
    </row>
    <row r="9" spans="1:13" ht="31.5" x14ac:dyDescent="0.25">
      <c r="A9" s="26" t="s">
        <v>36</v>
      </c>
      <c r="B9" s="18">
        <v>5551</v>
      </c>
      <c r="C9" s="18">
        <v>3057</v>
      </c>
      <c r="D9" s="18">
        <v>652</v>
      </c>
      <c r="E9" s="18">
        <v>1842</v>
      </c>
      <c r="F9" s="92">
        <v>66.816789767609436</v>
      </c>
      <c r="G9" s="92">
        <v>17.578862227015367</v>
      </c>
      <c r="K9" s="89"/>
      <c r="L9" s="89"/>
      <c r="M9" s="89"/>
    </row>
    <row r="10" spans="1:13" ht="31.5" x14ac:dyDescent="0.25">
      <c r="A10" s="26" t="s">
        <v>64</v>
      </c>
      <c r="B10" s="18">
        <v>189151</v>
      </c>
      <c r="C10" s="18">
        <v>89665</v>
      </c>
      <c r="D10" s="18">
        <v>15780</v>
      </c>
      <c r="E10" s="18">
        <v>83706</v>
      </c>
      <c r="F10" s="92">
        <v>55.746467108289146</v>
      </c>
      <c r="G10" s="92">
        <v>14.965147707335577</v>
      </c>
    </row>
  </sheetData>
  <mergeCells count="3">
    <mergeCell ref="B5:E5"/>
    <mergeCell ref="F5:G5"/>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1"/>
  <dimension ref="A1:L30"/>
  <sheetViews>
    <sheetView rightToLeft="1" workbookViewId="0"/>
  </sheetViews>
  <sheetFormatPr baseColWidth="10" defaultColWidth="11.28515625" defaultRowHeight="15.75" x14ac:dyDescent="0.25"/>
  <cols>
    <col min="1" max="8" width="11.42578125" style="27"/>
  </cols>
  <sheetData>
    <row r="1" spans="1:12" ht="60" customHeight="1" x14ac:dyDescent="0.25">
      <c r="H1" s="113" t="e" vm="6">
        <v>#VALUE!</v>
      </c>
    </row>
    <row r="2" spans="1:12" ht="15.95" customHeight="1" x14ac:dyDescent="0.25"/>
    <row r="3" spans="1:12" ht="47.25" customHeight="1" x14ac:dyDescent="0.25">
      <c r="A3" s="178" t="s">
        <v>240</v>
      </c>
      <c r="B3" s="178"/>
      <c r="C3" s="178"/>
      <c r="D3" s="178"/>
      <c r="E3" s="178"/>
      <c r="F3" s="178"/>
      <c r="G3" s="178"/>
      <c r="H3" s="178"/>
    </row>
    <row r="4" spans="1:12" ht="110.25" x14ac:dyDescent="0.25">
      <c r="A4" s="171" t="s">
        <v>66</v>
      </c>
      <c r="B4" s="48" t="s">
        <v>67</v>
      </c>
      <c r="C4" s="48" t="s">
        <v>68</v>
      </c>
      <c r="D4" s="48" t="s">
        <v>69</v>
      </c>
      <c r="E4" s="48" t="s">
        <v>70</v>
      </c>
      <c r="F4" s="48" t="s">
        <v>71</v>
      </c>
      <c r="G4" s="48" t="s">
        <v>72</v>
      </c>
      <c r="H4" s="171" t="s">
        <v>73</v>
      </c>
    </row>
    <row r="5" spans="1:12" ht="15.75" customHeight="1" x14ac:dyDescent="0.25">
      <c r="A5" s="171"/>
      <c r="B5" s="184" t="s">
        <v>369</v>
      </c>
      <c r="C5" s="185"/>
      <c r="D5" s="185"/>
      <c r="E5" s="185"/>
      <c r="F5" s="186"/>
      <c r="G5" s="30" t="s">
        <v>37</v>
      </c>
      <c r="H5" s="171"/>
    </row>
    <row r="6" spans="1:12" x14ac:dyDescent="0.25">
      <c r="A6" s="53" t="s">
        <v>74</v>
      </c>
      <c r="B6" s="96">
        <v>1075304</v>
      </c>
      <c r="C6" s="96">
        <v>27970</v>
      </c>
      <c r="D6" s="96">
        <v>42044</v>
      </c>
      <c r="E6" s="55">
        <v>-14074</v>
      </c>
      <c r="F6" s="55">
        <v>-2814.8</v>
      </c>
      <c r="G6" s="19">
        <v>-0.26176783495644024</v>
      </c>
      <c r="H6" s="56" t="s">
        <v>75</v>
      </c>
      <c r="J6" s="89"/>
      <c r="K6" s="89"/>
      <c r="L6" s="89"/>
    </row>
    <row r="7" spans="1:12" x14ac:dyDescent="0.25">
      <c r="A7" s="53" t="s">
        <v>76</v>
      </c>
      <c r="B7" s="96">
        <v>668553</v>
      </c>
      <c r="C7" s="96">
        <v>31493</v>
      </c>
      <c r="D7" s="96">
        <v>13708</v>
      </c>
      <c r="E7" s="55">
        <v>17785</v>
      </c>
      <c r="F7" s="55">
        <v>3557</v>
      </c>
      <c r="G7" s="19">
        <v>0.33079017654542348</v>
      </c>
      <c r="H7" s="56" t="s">
        <v>77</v>
      </c>
      <c r="J7" s="89"/>
      <c r="K7" s="89"/>
      <c r="L7" s="89"/>
    </row>
    <row r="8" spans="1:12" ht="31.5" x14ac:dyDescent="0.25">
      <c r="A8" s="53" t="s">
        <v>78</v>
      </c>
      <c r="B8" s="96">
        <v>722835</v>
      </c>
      <c r="C8" s="96">
        <v>26366</v>
      </c>
      <c r="D8" s="96">
        <v>13548</v>
      </c>
      <c r="E8" s="55">
        <v>12818</v>
      </c>
      <c r="F8" s="55">
        <v>2563.6</v>
      </c>
      <c r="G8" s="19">
        <v>0.23840699932298212</v>
      </c>
      <c r="H8" s="56" t="s">
        <v>79</v>
      </c>
      <c r="J8" s="89"/>
      <c r="K8" s="89"/>
      <c r="L8" s="89"/>
    </row>
    <row r="9" spans="1:12" ht="31.5" x14ac:dyDescent="0.25">
      <c r="A9" s="53" t="s">
        <v>80</v>
      </c>
      <c r="B9" s="96">
        <v>418353</v>
      </c>
      <c r="C9" s="96">
        <v>9957</v>
      </c>
      <c r="D9" s="96">
        <v>8780</v>
      </c>
      <c r="E9" s="55">
        <v>1177</v>
      </c>
      <c r="F9" s="55">
        <v>235.4</v>
      </c>
      <c r="G9" s="19">
        <v>2.1891483710652988E-2</v>
      </c>
      <c r="H9" s="56" t="s">
        <v>81</v>
      </c>
      <c r="J9" s="89"/>
      <c r="K9" s="89"/>
      <c r="L9" s="89"/>
    </row>
    <row r="10" spans="1:12" x14ac:dyDescent="0.25">
      <c r="A10" s="53" t="s">
        <v>82</v>
      </c>
      <c r="B10" s="96">
        <v>863173</v>
      </c>
      <c r="C10" s="96">
        <v>13424</v>
      </c>
      <c r="D10" s="96">
        <v>10500</v>
      </c>
      <c r="E10" s="55">
        <v>2924</v>
      </c>
      <c r="F10" s="55">
        <v>584.79999999999995</v>
      </c>
      <c r="G10" s="19">
        <v>5.4384620535216081E-2</v>
      </c>
      <c r="H10" s="56" t="s">
        <v>83</v>
      </c>
      <c r="J10" s="89"/>
      <c r="K10" s="89"/>
      <c r="L10" s="89"/>
    </row>
    <row r="11" spans="1:12" ht="31.5" x14ac:dyDescent="0.25">
      <c r="A11" s="53" t="s">
        <v>84</v>
      </c>
      <c r="B11" s="96">
        <v>201064</v>
      </c>
      <c r="C11" s="96">
        <v>2430</v>
      </c>
      <c r="D11" s="96">
        <v>3330</v>
      </c>
      <c r="E11" s="55">
        <v>-900</v>
      </c>
      <c r="F11" s="55">
        <v>-180</v>
      </c>
      <c r="G11" s="19">
        <v>-1.6739452285121231E-2</v>
      </c>
      <c r="H11" s="56" t="s">
        <v>85</v>
      </c>
      <c r="J11" s="89"/>
      <c r="K11" s="89"/>
      <c r="L11" s="89"/>
    </row>
    <row r="12" spans="1:12" x14ac:dyDescent="0.25">
      <c r="A12" s="53" t="s">
        <v>86</v>
      </c>
      <c r="B12" s="96">
        <v>607386</v>
      </c>
      <c r="C12" s="96">
        <v>6279</v>
      </c>
      <c r="D12" s="96">
        <v>7334</v>
      </c>
      <c r="E12" s="55">
        <v>-1055</v>
      </c>
      <c r="F12" s="55">
        <v>-211</v>
      </c>
      <c r="G12" s="19">
        <v>-1.9622357956447668E-2</v>
      </c>
      <c r="H12" s="56" t="s">
        <v>87</v>
      </c>
      <c r="J12" s="89"/>
      <c r="K12" s="89"/>
      <c r="L12" s="89"/>
    </row>
    <row r="13" spans="1:12" x14ac:dyDescent="0.25">
      <c r="A13" s="53" t="s">
        <v>88</v>
      </c>
      <c r="B13" s="96">
        <v>311412</v>
      </c>
      <c r="C13" s="96">
        <v>4507</v>
      </c>
      <c r="D13" s="96">
        <v>5946</v>
      </c>
      <c r="E13" s="55">
        <v>-1439</v>
      </c>
      <c r="F13" s="55">
        <v>-287.8</v>
      </c>
      <c r="G13" s="19">
        <v>-2.6764524264766061E-2</v>
      </c>
      <c r="H13" s="56" t="s">
        <v>89</v>
      </c>
      <c r="J13" s="89"/>
      <c r="K13" s="89"/>
      <c r="L13" s="89"/>
    </row>
    <row r="14" spans="1:12" ht="31.5" x14ac:dyDescent="0.25">
      <c r="A14" s="53" t="s">
        <v>90</v>
      </c>
      <c r="B14" s="96">
        <v>404350</v>
      </c>
      <c r="C14" s="96">
        <v>3358</v>
      </c>
      <c r="D14" s="96">
        <v>7677</v>
      </c>
      <c r="E14" s="55">
        <v>-4319</v>
      </c>
      <c r="F14" s="55">
        <v>-863.8</v>
      </c>
      <c r="G14" s="19">
        <v>-8.0330771577153987E-2</v>
      </c>
      <c r="H14" s="56" t="s">
        <v>91</v>
      </c>
      <c r="J14" s="89"/>
      <c r="K14" s="89"/>
      <c r="L14" s="89"/>
    </row>
    <row r="15" spans="1:12" x14ac:dyDescent="0.25">
      <c r="A15" s="53" t="s">
        <v>92</v>
      </c>
      <c r="B15" s="96">
        <v>237692</v>
      </c>
      <c r="C15" s="96">
        <v>3557</v>
      </c>
      <c r="D15" s="96">
        <v>6645</v>
      </c>
      <c r="E15" s="55">
        <v>-3088</v>
      </c>
      <c r="F15" s="55">
        <v>-617.6</v>
      </c>
      <c r="G15" s="19">
        <v>-5.743492072939374E-2</v>
      </c>
      <c r="H15" s="56" t="s">
        <v>93</v>
      </c>
      <c r="J15" s="89"/>
      <c r="K15" s="89"/>
      <c r="L15" s="89"/>
    </row>
    <row r="16" spans="1:12" x14ac:dyDescent="0.25">
      <c r="A16" s="53" t="s">
        <v>94</v>
      </c>
      <c r="B16" s="96">
        <v>216239</v>
      </c>
      <c r="C16" s="96">
        <v>3010</v>
      </c>
      <c r="D16" s="96">
        <v>7164</v>
      </c>
      <c r="E16" s="55">
        <v>-4154</v>
      </c>
      <c r="F16" s="55">
        <v>-830.8</v>
      </c>
      <c r="G16" s="19">
        <v>-7.7261871991548436E-2</v>
      </c>
      <c r="H16" s="56" t="s">
        <v>95</v>
      </c>
      <c r="J16" s="89"/>
      <c r="K16" s="89"/>
      <c r="L16" s="89"/>
    </row>
    <row r="17" spans="1:12" x14ac:dyDescent="0.25">
      <c r="A17" s="53" t="s">
        <v>96</v>
      </c>
      <c r="B17" s="96">
        <v>762281</v>
      </c>
      <c r="C17" s="96">
        <v>20671</v>
      </c>
      <c r="D17" s="96">
        <v>9419</v>
      </c>
      <c r="E17" s="55">
        <v>11252</v>
      </c>
      <c r="F17" s="55">
        <v>2250.4</v>
      </c>
      <c r="G17" s="19">
        <v>0.20928035234687123</v>
      </c>
      <c r="H17" s="56" t="s">
        <v>97</v>
      </c>
      <c r="J17" s="89"/>
      <c r="K17" s="89"/>
      <c r="L17" s="89"/>
    </row>
    <row r="18" spans="1:12" ht="31.5" x14ac:dyDescent="0.25">
      <c r="A18" s="53" t="s">
        <v>98</v>
      </c>
      <c r="B18" s="96">
        <v>599765</v>
      </c>
      <c r="C18" s="96">
        <v>13931</v>
      </c>
      <c r="D18" s="96">
        <v>9018</v>
      </c>
      <c r="E18" s="55">
        <v>4913</v>
      </c>
      <c r="F18" s="55">
        <v>982.6</v>
      </c>
      <c r="G18" s="19">
        <v>9.1378810085334009E-2</v>
      </c>
      <c r="H18" s="56" t="s">
        <v>99</v>
      </c>
      <c r="J18" s="89"/>
      <c r="K18" s="89"/>
      <c r="L18" s="89"/>
    </row>
    <row r="19" spans="1:12" x14ac:dyDescent="0.25">
      <c r="A19" s="53" t="s">
        <v>100</v>
      </c>
      <c r="B19" s="96">
        <v>449983</v>
      </c>
      <c r="C19" s="96">
        <v>7560</v>
      </c>
      <c r="D19" s="96">
        <v>5676</v>
      </c>
      <c r="E19" s="55">
        <v>1884</v>
      </c>
      <c r="F19" s="55">
        <v>376.8</v>
      </c>
      <c r="G19" s="19">
        <v>3.5041253450187111E-2</v>
      </c>
      <c r="H19" s="56" t="s">
        <v>101</v>
      </c>
      <c r="J19" s="89"/>
      <c r="K19" s="89"/>
      <c r="L19" s="89"/>
    </row>
    <row r="20" spans="1:12" x14ac:dyDescent="0.25">
      <c r="A20" s="53" t="s">
        <v>102</v>
      </c>
      <c r="B20" s="96">
        <v>1047467</v>
      </c>
      <c r="C20" s="96">
        <v>12495</v>
      </c>
      <c r="D20" s="96">
        <v>11774</v>
      </c>
      <c r="E20" s="55">
        <v>721</v>
      </c>
      <c r="F20" s="55">
        <v>144.19999999999999</v>
      </c>
      <c r="G20" s="19">
        <v>1.3410161219524897E-2</v>
      </c>
      <c r="H20" s="56" t="s">
        <v>103</v>
      </c>
      <c r="J20" s="89"/>
      <c r="K20" s="89"/>
      <c r="L20" s="89"/>
    </row>
    <row r="21" spans="1:12" ht="31.5" x14ac:dyDescent="0.25">
      <c r="A21" s="53" t="s">
        <v>104</v>
      </c>
      <c r="B21" s="96">
        <v>600799</v>
      </c>
      <c r="C21" s="96">
        <v>5603</v>
      </c>
      <c r="D21" s="96">
        <v>13523</v>
      </c>
      <c r="E21" s="55">
        <v>-7920</v>
      </c>
      <c r="F21" s="55">
        <v>-1584</v>
      </c>
      <c r="G21" s="19">
        <v>-0.14730718010906682</v>
      </c>
      <c r="H21" s="56" t="s">
        <v>105</v>
      </c>
      <c r="J21" s="89"/>
      <c r="K21" s="89"/>
      <c r="L21" s="89"/>
    </row>
    <row r="22" spans="1:12" ht="31.5" x14ac:dyDescent="0.25">
      <c r="A22" s="53" t="s">
        <v>106</v>
      </c>
      <c r="B22" s="96">
        <v>492737</v>
      </c>
      <c r="C22" s="96">
        <v>3372</v>
      </c>
      <c r="D22" s="96">
        <v>11282</v>
      </c>
      <c r="E22" s="55">
        <v>-7910</v>
      </c>
      <c r="F22" s="55">
        <v>-1582</v>
      </c>
      <c r="G22" s="19">
        <v>-0.1471211861947877</v>
      </c>
      <c r="H22" s="56" t="s">
        <v>107</v>
      </c>
      <c r="J22" s="89"/>
      <c r="K22" s="89"/>
      <c r="L22" s="89"/>
    </row>
    <row r="23" spans="1:12" ht="31.5" x14ac:dyDescent="0.25">
      <c r="A23" s="53" t="s">
        <v>108</v>
      </c>
      <c r="B23" s="96">
        <v>489990</v>
      </c>
      <c r="C23" s="96">
        <v>4192</v>
      </c>
      <c r="D23" s="96">
        <v>8884</v>
      </c>
      <c r="E23" s="55">
        <v>-4692</v>
      </c>
      <c r="F23" s="55">
        <v>-938.4</v>
      </c>
      <c r="G23" s="19">
        <v>-8.7268344579765358E-2</v>
      </c>
      <c r="H23" s="56" t="s">
        <v>109</v>
      </c>
      <c r="J23" s="89"/>
      <c r="K23" s="89"/>
      <c r="L23" s="89"/>
    </row>
    <row r="24" spans="1:12" x14ac:dyDescent="0.25">
      <c r="A24" s="53" t="s">
        <v>110</v>
      </c>
      <c r="B24" s="96">
        <v>410847</v>
      </c>
      <c r="C24" s="96">
        <v>7210</v>
      </c>
      <c r="D24" s="96">
        <v>7375</v>
      </c>
      <c r="E24" s="55">
        <v>-165</v>
      </c>
      <c r="F24" s="55">
        <v>-33</v>
      </c>
      <c r="G24" s="19">
        <v>-3.0688995856055592E-3</v>
      </c>
      <c r="H24" s="56" t="s">
        <v>111</v>
      </c>
      <c r="J24" s="89"/>
      <c r="K24" s="89"/>
      <c r="L24" s="89"/>
    </row>
    <row r="25" spans="1:12" ht="31.5" x14ac:dyDescent="0.25">
      <c r="A25" s="53" t="s">
        <v>112</v>
      </c>
      <c r="B25" s="96">
        <v>537255</v>
      </c>
      <c r="C25" s="96">
        <v>9921</v>
      </c>
      <c r="D25" s="96">
        <v>7270</v>
      </c>
      <c r="E25" s="55">
        <v>2651</v>
      </c>
      <c r="F25" s="55">
        <v>530.20000000000005</v>
      </c>
      <c r="G25" s="19">
        <v>4.9306986675395986E-2</v>
      </c>
      <c r="H25" s="56" t="s">
        <v>113</v>
      </c>
      <c r="J25" s="89"/>
      <c r="K25" s="89"/>
      <c r="L25" s="89"/>
    </row>
    <row r="26" spans="1:12" ht="31.5" x14ac:dyDescent="0.25">
      <c r="A26" s="53" t="s">
        <v>114</v>
      </c>
      <c r="B26" s="96">
        <v>162656</v>
      </c>
      <c r="C26" s="96">
        <v>2749</v>
      </c>
      <c r="D26" s="96">
        <v>3614</v>
      </c>
      <c r="E26" s="55">
        <v>-865</v>
      </c>
      <c r="F26" s="55">
        <v>-173</v>
      </c>
      <c r="G26" s="19">
        <v>-1.6088473585144293E-2</v>
      </c>
      <c r="H26" s="56" t="s">
        <v>115</v>
      </c>
      <c r="J26" s="89"/>
      <c r="K26" s="89"/>
      <c r="L26" s="89"/>
    </row>
    <row r="27" spans="1:12" x14ac:dyDescent="0.25">
      <c r="A27" s="53" t="s">
        <v>116</v>
      </c>
      <c r="B27" s="96">
        <v>388777</v>
      </c>
      <c r="C27" s="96">
        <v>4237</v>
      </c>
      <c r="D27" s="96">
        <v>7904</v>
      </c>
      <c r="E27" s="55">
        <v>-3667</v>
      </c>
      <c r="F27" s="55">
        <v>-733.4</v>
      </c>
      <c r="G27" s="19">
        <v>-6.8203968366155054E-2</v>
      </c>
      <c r="H27" s="56" t="s">
        <v>117</v>
      </c>
      <c r="J27" s="89"/>
      <c r="K27" s="89"/>
      <c r="L27" s="89"/>
    </row>
    <row r="28" spans="1:12" x14ac:dyDescent="0.25">
      <c r="A28" s="53" t="s">
        <v>118</v>
      </c>
      <c r="B28" s="96">
        <v>120032</v>
      </c>
      <c r="C28" s="96">
        <v>1353</v>
      </c>
      <c r="D28" s="96">
        <v>2159</v>
      </c>
      <c r="E28" s="55">
        <v>-806</v>
      </c>
      <c r="F28" s="55">
        <v>-161.19999999999999</v>
      </c>
      <c r="G28" s="19">
        <v>-1.4991109490897455E-2</v>
      </c>
      <c r="H28" s="56" t="s">
        <v>119</v>
      </c>
      <c r="J28" s="89"/>
      <c r="K28" s="89"/>
      <c r="L28" s="89"/>
    </row>
    <row r="29" spans="1:12" x14ac:dyDescent="0.25">
      <c r="A29" s="53" t="s">
        <v>120</v>
      </c>
      <c r="B29" s="96">
        <v>183202</v>
      </c>
      <c r="C29" s="96">
        <v>1711</v>
      </c>
      <c r="D29" s="96">
        <v>2782</v>
      </c>
      <c r="E29" s="55">
        <v>-1071</v>
      </c>
      <c r="F29" s="55">
        <v>-214.2</v>
      </c>
      <c r="G29" s="19">
        <v>-1.9919948219294263E-2</v>
      </c>
      <c r="H29" s="56" t="s">
        <v>121</v>
      </c>
      <c r="J29" s="89"/>
      <c r="K29" s="89"/>
      <c r="L29" s="89"/>
    </row>
    <row r="30" spans="1:12" x14ac:dyDescent="0.25">
      <c r="A30" s="53" t="s">
        <v>122</v>
      </c>
      <c r="B30" s="96">
        <v>11972165</v>
      </c>
      <c r="C30" s="96">
        <v>227356</v>
      </c>
      <c r="D30" s="96">
        <v>227356</v>
      </c>
      <c r="E30" s="55">
        <v>0</v>
      </c>
      <c r="F30" s="55">
        <v>0</v>
      </c>
      <c r="G30" s="57">
        <v>0</v>
      </c>
      <c r="H30" s="58" t="s">
        <v>123</v>
      </c>
      <c r="J30" s="89"/>
      <c r="K30" s="89"/>
      <c r="L30" s="89"/>
    </row>
  </sheetData>
  <mergeCells count="4">
    <mergeCell ref="A4:A5"/>
    <mergeCell ref="H4:H5"/>
    <mergeCell ref="A3:H3"/>
    <mergeCell ref="B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2"/>
  <dimension ref="A1:AA30"/>
  <sheetViews>
    <sheetView rightToLeft="1" topLeftCell="A8" zoomScaleNormal="100" workbookViewId="0"/>
  </sheetViews>
  <sheetFormatPr baseColWidth="10" defaultColWidth="11.28515625" defaultRowHeight="15.75" x14ac:dyDescent="0.25"/>
  <cols>
    <col min="1" max="1" width="11.42578125" style="61"/>
    <col min="2" max="24" width="11.42578125" style="24"/>
    <col min="25" max="25" width="11.42578125" style="24" customWidth="1"/>
    <col min="26" max="26" width="11" style="24" customWidth="1"/>
    <col min="27" max="27" width="11.28515625" customWidth="1"/>
  </cols>
  <sheetData>
    <row r="1" spans="1:27" ht="60" customHeight="1" x14ac:dyDescent="0.25">
      <c r="Z1" s="147"/>
      <c r="AA1" t="e" vm="7">
        <v>#VALUE!</v>
      </c>
    </row>
    <row r="2" spans="1:27" ht="15.95" customHeight="1" x14ac:dyDescent="0.25"/>
    <row r="3" spans="1:27" ht="35.25" customHeight="1" x14ac:dyDescent="0.25">
      <c r="A3" s="187" t="s">
        <v>367</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ht="28.5" customHeight="1" x14ac:dyDescent="0.25">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row>
    <row r="5" spans="1:27" s="3" customFormat="1" ht="63" x14ac:dyDescent="0.25">
      <c r="A5" s="60" t="s">
        <v>241</v>
      </c>
      <c r="B5" s="25" t="s">
        <v>74</v>
      </c>
      <c r="C5" s="25" t="s">
        <v>76</v>
      </c>
      <c r="D5" s="25" t="s">
        <v>78</v>
      </c>
      <c r="E5" s="25" t="s">
        <v>80</v>
      </c>
      <c r="F5" s="25" t="s">
        <v>82</v>
      </c>
      <c r="G5" s="25" t="s">
        <v>84</v>
      </c>
      <c r="H5" s="25" t="s">
        <v>86</v>
      </c>
      <c r="I5" s="25" t="s">
        <v>88</v>
      </c>
      <c r="J5" s="25" t="s">
        <v>90</v>
      </c>
      <c r="K5" s="25" t="s">
        <v>92</v>
      </c>
      <c r="L5" s="25" t="s">
        <v>94</v>
      </c>
      <c r="M5" s="25" t="s">
        <v>96</v>
      </c>
      <c r="N5" s="25" t="s">
        <v>98</v>
      </c>
      <c r="O5" s="25" t="s">
        <v>100</v>
      </c>
      <c r="P5" s="25" t="s">
        <v>102</v>
      </c>
      <c r="Q5" s="25" t="s">
        <v>104</v>
      </c>
      <c r="R5" s="25" t="s">
        <v>106</v>
      </c>
      <c r="S5" s="25" t="s">
        <v>108</v>
      </c>
      <c r="T5" s="25" t="s">
        <v>110</v>
      </c>
      <c r="U5" s="25" t="s">
        <v>112</v>
      </c>
      <c r="V5" s="25" t="s">
        <v>114</v>
      </c>
      <c r="W5" s="25" t="s">
        <v>116</v>
      </c>
      <c r="X5" s="25" t="s">
        <v>118</v>
      </c>
      <c r="Y5" s="25" t="s">
        <v>120</v>
      </c>
      <c r="Z5" s="25" t="s">
        <v>48</v>
      </c>
      <c r="AA5" s="211" t="s">
        <v>370</v>
      </c>
    </row>
    <row r="6" spans="1:27" x14ac:dyDescent="0.25">
      <c r="A6" s="59" t="s">
        <v>74</v>
      </c>
      <c r="B6" s="99">
        <v>0</v>
      </c>
      <c r="C6" s="96">
        <v>13016</v>
      </c>
      <c r="D6" s="96">
        <v>9230</v>
      </c>
      <c r="E6" s="96">
        <v>3357</v>
      </c>
      <c r="F6" s="96">
        <v>2830</v>
      </c>
      <c r="G6" s="96">
        <v>290</v>
      </c>
      <c r="H6" s="96">
        <v>1248</v>
      </c>
      <c r="I6" s="96">
        <v>839</v>
      </c>
      <c r="J6" s="96">
        <v>716</v>
      </c>
      <c r="K6" s="96">
        <v>655</v>
      </c>
      <c r="L6" s="96">
        <v>567</v>
      </c>
      <c r="M6" s="96">
        <v>1742</v>
      </c>
      <c r="N6" s="96">
        <v>1180</v>
      </c>
      <c r="O6" s="96">
        <v>757</v>
      </c>
      <c r="P6" s="96">
        <v>1565</v>
      </c>
      <c r="Q6" s="96">
        <v>557</v>
      </c>
      <c r="R6" s="96">
        <v>530</v>
      </c>
      <c r="S6" s="96">
        <v>345</v>
      </c>
      <c r="T6" s="96">
        <v>626</v>
      </c>
      <c r="U6" s="96">
        <v>1055</v>
      </c>
      <c r="V6" s="96">
        <v>305</v>
      </c>
      <c r="W6" s="96">
        <v>337</v>
      </c>
      <c r="X6" s="96">
        <v>156</v>
      </c>
      <c r="Y6" s="96">
        <v>142</v>
      </c>
      <c r="Z6" s="96">
        <v>42045</v>
      </c>
      <c r="AA6" s="211" t="s">
        <v>190</v>
      </c>
    </row>
    <row r="7" spans="1:27" x14ac:dyDescent="0.25">
      <c r="A7" s="59" t="s">
        <v>76</v>
      </c>
      <c r="B7" s="96">
        <v>5089</v>
      </c>
      <c r="C7" s="100">
        <v>0</v>
      </c>
      <c r="D7" s="96">
        <v>2068</v>
      </c>
      <c r="E7" s="96">
        <v>1746</v>
      </c>
      <c r="F7" s="96">
        <v>626</v>
      </c>
      <c r="G7" s="96">
        <v>92</v>
      </c>
      <c r="H7" s="96">
        <v>543</v>
      </c>
      <c r="I7" s="96">
        <v>403</v>
      </c>
      <c r="J7" s="96">
        <v>367</v>
      </c>
      <c r="K7" s="96">
        <v>203</v>
      </c>
      <c r="L7" s="96">
        <v>237</v>
      </c>
      <c r="M7" s="96">
        <v>310</v>
      </c>
      <c r="N7" s="96">
        <v>254</v>
      </c>
      <c r="O7" s="96">
        <v>224</v>
      </c>
      <c r="P7" s="96">
        <v>397</v>
      </c>
      <c r="Q7" s="96">
        <v>186</v>
      </c>
      <c r="R7" s="96">
        <v>133</v>
      </c>
      <c r="S7" s="96">
        <v>74</v>
      </c>
      <c r="T7" s="96">
        <v>196</v>
      </c>
      <c r="U7" s="96">
        <v>328</v>
      </c>
      <c r="V7" s="96">
        <v>59</v>
      </c>
      <c r="W7" s="96">
        <v>89</v>
      </c>
      <c r="X7" s="96">
        <v>55</v>
      </c>
      <c r="Y7" s="96">
        <v>27</v>
      </c>
      <c r="Z7" s="96">
        <v>13706</v>
      </c>
      <c r="AA7" s="211" t="s">
        <v>371</v>
      </c>
    </row>
    <row r="8" spans="1:27" x14ac:dyDescent="0.25">
      <c r="A8" s="59" t="s">
        <v>78</v>
      </c>
      <c r="B8" s="96">
        <v>3752</v>
      </c>
      <c r="C8" s="96">
        <v>2097</v>
      </c>
      <c r="D8" s="96">
        <v>0</v>
      </c>
      <c r="E8" s="96">
        <v>674</v>
      </c>
      <c r="F8" s="96">
        <v>2226</v>
      </c>
      <c r="G8" s="96">
        <v>310</v>
      </c>
      <c r="H8" s="96">
        <v>304</v>
      </c>
      <c r="I8" s="96">
        <v>317</v>
      </c>
      <c r="J8" s="96">
        <v>219</v>
      </c>
      <c r="K8" s="96">
        <v>258</v>
      </c>
      <c r="L8" s="96">
        <v>327</v>
      </c>
      <c r="M8" s="96">
        <v>392</v>
      </c>
      <c r="N8" s="96">
        <v>354</v>
      </c>
      <c r="O8" s="96">
        <v>277</v>
      </c>
      <c r="P8" s="96">
        <v>361</v>
      </c>
      <c r="Q8" s="96">
        <v>255</v>
      </c>
      <c r="R8" s="96">
        <v>183</v>
      </c>
      <c r="S8" s="96">
        <v>161</v>
      </c>
      <c r="T8" s="96">
        <v>234</v>
      </c>
      <c r="U8" s="96">
        <v>433</v>
      </c>
      <c r="V8" s="96">
        <v>192</v>
      </c>
      <c r="W8" s="96">
        <v>111</v>
      </c>
      <c r="X8" s="96">
        <v>54</v>
      </c>
      <c r="Y8" s="96">
        <v>54</v>
      </c>
      <c r="Z8" s="96">
        <v>13545</v>
      </c>
      <c r="AA8" s="211" t="s">
        <v>372</v>
      </c>
    </row>
    <row r="9" spans="1:27" x14ac:dyDescent="0.25">
      <c r="A9" s="59" t="s">
        <v>80</v>
      </c>
      <c r="B9" s="96">
        <v>2747</v>
      </c>
      <c r="C9" s="96">
        <v>1910</v>
      </c>
      <c r="D9" s="96">
        <v>1053</v>
      </c>
      <c r="E9" s="100">
        <v>2</v>
      </c>
      <c r="F9" s="96">
        <v>440</v>
      </c>
      <c r="G9" s="96">
        <v>97</v>
      </c>
      <c r="H9" s="96">
        <v>520</v>
      </c>
      <c r="I9" s="96">
        <v>471</v>
      </c>
      <c r="J9" s="96">
        <v>228</v>
      </c>
      <c r="K9" s="96">
        <v>110</v>
      </c>
      <c r="L9" s="96">
        <v>116</v>
      </c>
      <c r="M9" s="96">
        <v>217</v>
      </c>
      <c r="N9" s="96">
        <v>144</v>
      </c>
      <c r="O9" s="96">
        <v>127</v>
      </c>
      <c r="P9" s="96">
        <v>116</v>
      </c>
      <c r="Q9" s="96">
        <v>59</v>
      </c>
      <c r="R9" s="96">
        <v>35</v>
      </c>
      <c r="S9" s="96">
        <v>38</v>
      </c>
      <c r="T9" s="96">
        <v>87</v>
      </c>
      <c r="U9" s="96">
        <v>152</v>
      </c>
      <c r="V9" s="96">
        <v>36</v>
      </c>
      <c r="W9" s="96">
        <v>45</v>
      </c>
      <c r="X9" s="96">
        <v>17</v>
      </c>
      <c r="Y9" s="96">
        <v>15</v>
      </c>
      <c r="Z9" s="96">
        <v>8782</v>
      </c>
      <c r="AA9" s="211" t="s">
        <v>373</v>
      </c>
    </row>
    <row r="10" spans="1:27" x14ac:dyDescent="0.25">
      <c r="A10" s="59" t="s">
        <v>82</v>
      </c>
      <c r="B10" s="96">
        <v>1925</v>
      </c>
      <c r="C10" s="96">
        <v>1562</v>
      </c>
      <c r="D10" s="96">
        <v>1583</v>
      </c>
      <c r="E10" s="96">
        <v>378</v>
      </c>
      <c r="F10" s="100"/>
      <c r="G10" s="96">
        <v>223</v>
      </c>
      <c r="H10" s="96">
        <v>255</v>
      </c>
      <c r="I10" s="96">
        <v>226</v>
      </c>
      <c r="J10" s="96">
        <v>151</v>
      </c>
      <c r="K10" s="96">
        <v>156</v>
      </c>
      <c r="L10" s="96">
        <v>166</v>
      </c>
      <c r="M10" s="96">
        <v>1072</v>
      </c>
      <c r="N10" s="96">
        <v>497</v>
      </c>
      <c r="O10" s="96">
        <v>438</v>
      </c>
      <c r="P10" s="96">
        <v>476</v>
      </c>
      <c r="Q10" s="96">
        <v>532</v>
      </c>
      <c r="R10" s="96">
        <v>143</v>
      </c>
      <c r="S10" s="96">
        <v>121</v>
      </c>
      <c r="T10" s="96">
        <v>149</v>
      </c>
      <c r="U10" s="96">
        <v>215</v>
      </c>
      <c r="V10" s="96">
        <v>57</v>
      </c>
      <c r="W10" s="96">
        <v>125</v>
      </c>
      <c r="X10" s="96">
        <v>24</v>
      </c>
      <c r="Y10" s="96">
        <v>27</v>
      </c>
      <c r="Z10" s="96">
        <v>10501</v>
      </c>
      <c r="AA10" s="211" t="s">
        <v>374</v>
      </c>
    </row>
    <row r="11" spans="1:27" x14ac:dyDescent="0.25">
      <c r="A11" s="59" t="s">
        <v>84</v>
      </c>
      <c r="B11" s="96">
        <v>471</v>
      </c>
      <c r="C11" s="96">
        <v>220</v>
      </c>
      <c r="D11" s="96">
        <v>674</v>
      </c>
      <c r="E11" s="96">
        <v>109</v>
      </c>
      <c r="F11" s="96">
        <v>438</v>
      </c>
      <c r="G11" s="96">
        <v>0</v>
      </c>
      <c r="H11" s="96">
        <v>125</v>
      </c>
      <c r="I11" s="96">
        <v>151</v>
      </c>
      <c r="J11" s="96">
        <v>39</v>
      </c>
      <c r="K11" s="96">
        <v>33</v>
      </c>
      <c r="L11" s="96">
        <v>121</v>
      </c>
      <c r="M11" s="96">
        <v>396</v>
      </c>
      <c r="N11" s="96">
        <v>145</v>
      </c>
      <c r="O11" s="96">
        <v>71</v>
      </c>
      <c r="P11" s="96">
        <v>44</v>
      </c>
      <c r="Q11" s="96">
        <v>136</v>
      </c>
      <c r="R11" s="96">
        <v>16</v>
      </c>
      <c r="S11" s="96">
        <v>29</v>
      </c>
      <c r="T11" s="96">
        <v>34</v>
      </c>
      <c r="U11" s="96">
        <v>29</v>
      </c>
      <c r="V11" s="96">
        <v>16</v>
      </c>
      <c r="W11" s="96">
        <v>16</v>
      </c>
      <c r="X11" s="96">
        <v>6</v>
      </c>
      <c r="Y11" s="96">
        <v>9</v>
      </c>
      <c r="Z11" s="96">
        <v>3328</v>
      </c>
      <c r="AA11" s="211" t="s">
        <v>375</v>
      </c>
    </row>
    <row r="12" spans="1:27" x14ac:dyDescent="0.25">
      <c r="A12" s="59" t="s">
        <v>86</v>
      </c>
      <c r="B12" s="96">
        <v>1444</v>
      </c>
      <c r="C12" s="96">
        <v>1505</v>
      </c>
      <c r="D12" s="96">
        <v>627</v>
      </c>
      <c r="E12" s="96">
        <v>782</v>
      </c>
      <c r="F12" s="96">
        <v>386</v>
      </c>
      <c r="G12" s="96">
        <v>63</v>
      </c>
      <c r="H12" s="100"/>
      <c r="I12" s="96">
        <v>420</v>
      </c>
      <c r="J12" s="96">
        <v>250</v>
      </c>
      <c r="K12" s="96">
        <v>115</v>
      </c>
      <c r="L12" s="96">
        <v>111</v>
      </c>
      <c r="M12" s="96">
        <v>343</v>
      </c>
      <c r="N12" s="96">
        <v>325</v>
      </c>
      <c r="O12" s="96">
        <v>174</v>
      </c>
      <c r="P12" s="96">
        <v>168</v>
      </c>
      <c r="Q12" s="96">
        <v>110</v>
      </c>
      <c r="R12" s="96">
        <v>70</v>
      </c>
      <c r="S12" s="96">
        <v>52</v>
      </c>
      <c r="T12" s="96">
        <v>104</v>
      </c>
      <c r="U12" s="96">
        <v>117</v>
      </c>
      <c r="V12" s="96">
        <v>42</v>
      </c>
      <c r="W12" s="96">
        <v>80</v>
      </c>
      <c r="X12" s="96">
        <v>29</v>
      </c>
      <c r="Y12" s="96">
        <v>16</v>
      </c>
      <c r="Z12" s="96">
        <v>7333</v>
      </c>
      <c r="AA12" s="211" t="s">
        <v>376</v>
      </c>
    </row>
    <row r="13" spans="1:27" x14ac:dyDescent="0.25">
      <c r="A13" s="59" t="s">
        <v>88</v>
      </c>
      <c r="B13" s="96">
        <v>1181</v>
      </c>
      <c r="C13" s="96">
        <v>923</v>
      </c>
      <c r="D13" s="96">
        <v>654</v>
      </c>
      <c r="E13" s="96">
        <v>656</v>
      </c>
      <c r="F13" s="96">
        <v>340</v>
      </c>
      <c r="G13" s="96">
        <v>82</v>
      </c>
      <c r="H13" s="96">
        <v>661</v>
      </c>
      <c r="I13" s="100"/>
      <c r="J13" s="96">
        <v>496</v>
      </c>
      <c r="K13" s="96">
        <v>140</v>
      </c>
      <c r="L13" s="96">
        <v>119</v>
      </c>
      <c r="M13" s="96">
        <v>233</v>
      </c>
      <c r="N13" s="96">
        <v>166</v>
      </c>
      <c r="O13" s="96">
        <v>44</v>
      </c>
      <c r="P13" s="96">
        <v>44</v>
      </c>
      <c r="Q13" s="96">
        <v>49</v>
      </c>
      <c r="R13" s="96">
        <v>29</v>
      </c>
      <c r="S13" s="96">
        <v>11</v>
      </c>
      <c r="T13" s="96">
        <v>33</v>
      </c>
      <c r="U13" s="96">
        <v>55</v>
      </c>
      <c r="V13" s="96">
        <v>11</v>
      </c>
      <c r="W13" s="96">
        <v>10</v>
      </c>
      <c r="X13" s="96">
        <v>7</v>
      </c>
      <c r="Y13" s="96">
        <v>1</v>
      </c>
      <c r="Z13" s="96">
        <v>5945</v>
      </c>
      <c r="AA13" s="211" t="s">
        <v>377</v>
      </c>
    </row>
    <row r="14" spans="1:27" x14ac:dyDescent="0.25">
      <c r="A14" s="59" t="s">
        <v>90</v>
      </c>
      <c r="B14" s="96">
        <v>1570</v>
      </c>
      <c r="C14" s="96">
        <v>1732</v>
      </c>
      <c r="D14" s="96">
        <v>911</v>
      </c>
      <c r="E14" s="96">
        <v>392</v>
      </c>
      <c r="F14" s="96">
        <v>558</v>
      </c>
      <c r="G14" s="96">
        <v>58</v>
      </c>
      <c r="H14" s="96">
        <v>638</v>
      </c>
      <c r="I14" s="96">
        <v>541</v>
      </c>
      <c r="J14" s="100">
        <v>0</v>
      </c>
      <c r="K14" s="96">
        <v>277</v>
      </c>
      <c r="L14" s="96">
        <v>86</v>
      </c>
      <c r="M14" s="96">
        <v>288</v>
      </c>
      <c r="N14" s="96">
        <v>202</v>
      </c>
      <c r="O14" s="96">
        <v>52</v>
      </c>
      <c r="P14" s="96">
        <v>66</v>
      </c>
      <c r="Q14" s="96">
        <v>55</v>
      </c>
      <c r="R14" s="96">
        <v>39</v>
      </c>
      <c r="S14" s="96">
        <v>18</v>
      </c>
      <c r="T14" s="96">
        <v>33</v>
      </c>
      <c r="U14" s="96">
        <v>82</v>
      </c>
      <c r="V14" s="96">
        <v>24</v>
      </c>
      <c r="W14" s="96">
        <v>29</v>
      </c>
      <c r="X14" s="96">
        <v>20</v>
      </c>
      <c r="Y14" s="96">
        <v>6</v>
      </c>
      <c r="Z14" s="96">
        <v>7677</v>
      </c>
      <c r="AA14" s="211" t="s">
        <v>378</v>
      </c>
    </row>
    <row r="15" spans="1:27" x14ac:dyDescent="0.25">
      <c r="A15" s="59" t="s">
        <v>92</v>
      </c>
      <c r="B15" s="96">
        <v>1043</v>
      </c>
      <c r="C15" s="96">
        <v>1032</v>
      </c>
      <c r="D15" s="96">
        <v>1293</v>
      </c>
      <c r="E15" s="96">
        <v>271</v>
      </c>
      <c r="F15" s="96">
        <v>473</v>
      </c>
      <c r="G15" s="96">
        <v>48</v>
      </c>
      <c r="H15" s="96">
        <v>294</v>
      </c>
      <c r="I15" s="96">
        <v>205</v>
      </c>
      <c r="J15" s="96">
        <v>280</v>
      </c>
      <c r="K15" s="100"/>
      <c r="L15" s="96">
        <v>208</v>
      </c>
      <c r="M15" s="96">
        <v>400</v>
      </c>
      <c r="N15" s="96">
        <v>285</v>
      </c>
      <c r="O15" s="96">
        <v>81</v>
      </c>
      <c r="P15" s="96">
        <v>220</v>
      </c>
      <c r="Q15" s="96">
        <v>57</v>
      </c>
      <c r="R15" s="96">
        <v>239</v>
      </c>
      <c r="S15" s="96">
        <v>27</v>
      </c>
      <c r="T15" s="96">
        <v>35</v>
      </c>
      <c r="U15" s="96">
        <v>67</v>
      </c>
      <c r="V15" s="96">
        <v>19</v>
      </c>
      <c r="W15" s="96">
        <v>39</v>
      </c>
      <c r="X15" s="96">
        <v>7</v>
      </c>
      <c r="Y15" s="96">
        <v>20</v>
      </c>
      <c r="Z15" s="96">
        <v>6643</v>
      </c>
      <c r="AA15" s="211" t="s">
        <v>379</v>
      </c>
    </row>
    <row r="16" spans="1:27" x14ac:dyDescent="0.25">
      <c r="A16" s="59" t="s">
        <v>94</v>
      </c>
      <c r="B16" s="96">
        <v>901</v>
      </c>
      <c r="C16" s="96">
        <v>786</v>
      </c>
      <c r="D16" s="96">
        <v>1959</v>
      </c>
      <c r="E16" s="96">
        <v>233</v>
      </c>
      <c r="F16" s="96">
        <v>416</v>
      </c>
      <c r="G16" s="96">
        <v>221</v>
      </c>
      <c r="H16" s="96">
        <v>148</v>
      </c>
      <c r="I16" s="96">
        <v>225</v>
      </c>
      <c r="J16" s="96">
        <v>108</v>
      </c>
      <c r="K16" s="96">
        <v>316</v>
      </c>
      <c r="L16" s="100">
        <v>0</v>
      </c>
      <c r="M16" s="96">
        <v>615</v>
      </c>
      <c r="N16" s="96">
        <v>604</v>
      </c>
      <c r="O16" s="96">
        <v>84</v>
      </c>
      <c r="P16" s="96">
        <v>79</v>
      </c>
      <c r="Q16" s="96">
        <v>165</v>
      </c>
      <c r="R16" s="96">
        <v>104</v>
      </c>
      <c r="S16" s="96">
        <v>57</v>
      </c>
      <c r="T16" s="96">
        <v>24</v>
      </c>
      <c r="U16" s="96">
        <v>62</v>
      </c>
      <c r="V16" s="96">
        <v>4</v>
      </c>
      <c r="W16" s="96">
        <v>35</v>
      </c>
      <c r="X16" s="96">
        <v>14</v>
      </c>
      <c r="Y16" s="96">
        <v>5</v>
      </c>
      <c r="Z16" s="96">
        <v>7165</v>
      </c>
      <c r="AA16" s="211" t="s">
        <v>380</v>
      </c>
    </row>
    <row r="17" spans="1:27" x14ac:dyDescent="0.25">
      <c r="A17" s="59" t="s">
        <v>96</v>
      </c>
      <c r="B17" s="96">
        <v>848</v>
      </c>
      <c r="C17" s="96">
        <v>591</v>
      </c>
      <c r="D17" s="96">
        <v>613</v>
      </c>
      <c r="E17" s="96">
        <v>140</v>
      </c>
      <c r="F17" s="96">
        <v>520</v>
      </c>
      <c r="G17" s="96">
        <v>190</v>
      </c>
      <c r="H17" s="96">
        <v>181</v>
      </c>
      <c r="I17" s="96">
        <v>135</v>
      </c>
      <c r="J17" s="96">
        <v>91</v>
      </c>
      <c r="K17" s="96">
        <v>130</v>
      </c>
      <c r="L17" s="96">
        <v>174</v>
      </c>
      <c r="M17" s="100">
        <v>0</v>
      </c>
      <c r="N17" s="96">
        <v>1625</v>
      </c>
      <c r="O17" s="96">
        <v>805</v>
      </c>
      <c r="P17" s="96">
        <v>592</v>
      </c>
      <c r="Q17" s="96">
        <v>1258</v>
      </c>
      <c r="R17" s="96">
        <v>344</v>
      </c>
      <c r="S17" s="96">
        <v>356</v>
      </c>
      <c r="T17" s="96">
        <v>182</v>
      </c>
      <c r="U17" s="96">
        <v>304</v>
      </c>
      <c r="V17" s="96">
        <v>63</v>
      </c>
      <c r="W17" s="96">
        <v>183</v>
      </c>
      <c r="X17" s="96">
        <v>41</v>
      </c>
      <c r="Y17" s="96">
        <v>52</v>
      </c>
      <c r="Z17" s="96">
        <v>9418</v>
      </c>
      <c r="AA17" s="211" t="s">
        <v>381</v>
      </c>
    </row>
    <row r="18" spans="1:27" x14ac:dyDescent="0.25">
      <c r="A18" s="59" t="s">
        <v>98</v>
      </c>
      <c r="B18" s="96">
        <v>624</v>
      </c>
      <c r="C18" s="96">
        <v>576</v>
      </c>
      <c r="D18" s="96">
        <v>423</v>
      </c>
      <c r="E18" s="96">
        <v>126</v>
      </c>
      <c r="F18" s="96">
        <v>339</v>
      </c>
      <c r="G18" s="96">
        <v>94</v>
      </c>
      <c r="H18" s="96">
        <v>130</v>
      </c>
      <c r="I18" s="96">
        <v>67</v>
      </c>
      <c r="J18" s="96">
        <v>56</v>
      </c>
      <c r="K18" s="96">
        <v>90</v>
      </c>
      <c r="L18" s="96">
        <v>118</v>
      </c>
      <c r="M18" s="96">
        <v>2509</v>
      </c>
      <c r="N18" s="100">
        <v>0</v>
      </c>
      <c r="O18" s="96">
        <v>1427</v>
      </c>
      <c r="P18" s="96">
        <v>581</v>
      </c>
      <c r="Q18" s="96">
        <v>682</v>
      </c>
      <c r="R18" s="96">
        <v>354</v>
      </c>
      <c r="S18" s="96">
        <v>197</v>
      </c>
      <c r="T18" s="96">
        <v>158</v>
      </c>
      <c r="U18" s="96">
        <v>188</v>
      </c>
      <c r="V18" s="96">
        <v>50</v>
      </c>
      <c r="W18" s="96">
        <v>154</v>
      </c>
      <c r="X18" s="96">
        <v>41</v>
      </c>
      <c r="Y18" s="96">
        <v>33</v>
      </c>
      <c r="Z18" s="96">
        <v>9017</v>
      </c>
      <c r="AA18" s="211" t="s">
        <v>382</v>
      </c>
    </row>
    <row r="19" spans="1:27" x14ac:dyDescent="0.25">
      <c r="A19" s="59" t="s">
        <v>100</v>
      </c>
      <c r="B19" s="96">
        <v>404</v>
      </c>
      <c r="C19" s="96">
        <v>297</v>
      </c>
      <c r="D19" s="96">
        <v>249</v>
      </c>
      <c r="E19" s="96">
        <v>89</v>
      </c>
      <c r="F19" s="96">
        <v>220</v>
      </c>
      <c r="G19" s="96">
        <v>33</v>
      </c>
      <c r="H19" s="96">
        <v>62</v>
      </c>
      <c r="I19" s="96">
        <v>48</v>
      </c>
      <c r="J19" s="96">
        <v>17</v>
      </c>
      <c r="K19" s="96">
        <v>12</v>
      </c>
      <c r="L19" s="96">
        <v>44</v>
      </c>
      <c r="M19" s="96">
        <v>1426</v>
      </c>
      <c r="N19" s="96">
        <v>1280</v>
      </c>
      <c r="O19" s="100">
        <v>0</v>
      </c>
      <c r="P19" s="96">
        <v>736</v>
      </c>
      <c r="Q19" s="96">
        <v>212</v>
      </c>
      <c r="R19" s="96">
        <v>59</v>
      </c>
      <c r="S19" s="96">
        <v>76</v>
      </c>
      <c r="T19" s="96">
        <v>114</v>
      </c>
      <c r="U19" s="96">
        <v>142</v>
      </c>
      <c r="V19" s="96">
        <v>20</v>
      </c>
      <c r="W19" s="96">
        <v>91</v>
      </c>
      <c r="X19" s="96">
        <v>18</v>
      </c>
      <c r="Y19" s="96">
        <v>27</v>
      </c>
      <c r="Z19" s="96">
        <v>5676</v>
      </c>
      <c r="AA19" s="211" t="s">
        <v>383</v>
      </c>
    </row>
    <row r="20" spans="1:27" x14ac:dyDescent="0.25">
      <c r="A20" s="59" t="s">
        <v>102</v>
      </c>
      <c r="B20" s="96">
        <v>1583</v>
      </c>
      <c r="C20" s="96">
        <v>1684</v>
      </c>
      <c r="D20" s="96">
        <v>745</v>
      </c>
      <c r="E20" s="96">
        <v>160</v>
      </c>
      <c r="F20" s="96">
        <v>523</v>
      </c>
      <c r="G20" s="96">
        <v>60</v>
      </c>
      <c r="H20" s="96">
        <v>184</v>
      </c>
      <c r="I20" s="96">
        <v>62</v>
      </c>
      <c r="J20" s="96">
        <v>64</v>
      </c>
      <c r="K20" s="96">
        <v>112</v>
      </c>
      <c r="L20" s="96">
        <v>49</v>
      </c>
      <c r="M20" s="96">
        <v>860</v>
      </c>
      <c r="N20" s="96">
        <v>618</v>
      </c>
      <c r="O20" s="96">
        <v>970</v>
      </c>
      <c r="P20" s="96">
        <v>0</v>
      </c>
      <c r="Q20" s="96">
        <v>388</v>
      </c>
      <c r="R20" s="96">
        <v>276</v>
      </c>
      <c r="S20" s="96">
        <v>1058</v>
      </c>
      <c r="T20" s="96">
        <v>785</v>
      </c>
      <c r="U20" s="96">
        <v>907</v>
      </c>
      <c r="V20" s="96">
        <v>210</v>
      </c>
      <c r="W20" s="96">
        <v>281</v>
      </c>
      <c r="X20" s="96">
        <v>77</v>
      </c>
      <c r="Y20" s="96">
        <v>119</v>
      </c>
      <c r="Z20" s="96">
        <v>11775</v>
      </c>
      <c r="AA20" s="211" t="s">
        <v>384</v>
      </c>
    </row>
    <row r="21" spans="1:27" x14ac:dyDescent="0.25">
      <c r="A21" s="59" t="s">
        <v>104</v>
      </c>
      <c r="B21" s="96">
        <v>827</v>
      </c>
      <c r="C21" s="96">
        <v>606</v>
      </c>
      <c r="D21" s="96">
        <v>812</v>
      </c>
      <c r="E21" s="96">
        <v>219</v>
      </c>
      <c r="F21" s="96">
        <v>1090</v>
      </c>
      <c r="G21" s="96">
        <v>255</v>
      </c>
      <c r="H21" s="96">
        <v>181</v>
      </c>
      <c r="I21" s="96">
        <v>93</v>
      </c>
      <c r="J21" s="96">
        <v>55</v>
      </c>
      <c r="K21" s="96">
        <v>75</v>
      </c>
      <c r="L21" s="96">
        <v>198</v>
      </c>
      <c r="M21" s="96">
        <v>4779</v>
      </c>
      <c r="N21" s="96">
        <v>2098</v>
      </c>
      <c r="O21" s="96">
        <v>478</v>
      </c>
      <c r="P21" s="96">
        <v>856</v>
      </c>
      <c r="Q21" s="96">
        <v>0</v>
      </c>
      <c r="R21" s="96">
        <v>118</v>
      </c>
      <c r="S21" s="96">
        <v>222</v>
      </c>
      <c r="T21" s="96">
        <v>114</v>
      </c>
      <c r="U21" s="96">
        <v>255</v>
      </c>
      <c r="V21" s="96">
        <v>45</v>
      </c>
      <c r="W21" s="96">
        <v>116</v>
      </c>
      <c r="X21" s="96">
        <v>16</v>
      </c>
      <c r="Y21" s="96">
        <v>16</v>
      </c>
      <c r="Z21" s="96">
        <v>13524</v>
      </c>
      <c r="AA21" s="211" t="s">
        <v>385</v>
      </c>
    </row>
    <row r="22" spans="1:27" x14ac:dyDescent="0.25">
      <c r="A22" s="59" t="s">
        <v>106</v>
      </c>
      <c r="B22" s="96">
        <v>931</v>
      </c>
      <c r="C22" s="96">
        <v>716</v>
      </c>
      <c r="D22" s="96">
        <v>1211</v>
      </c>
      <c r="E22" s="96">
        <v>188</v>
      </c>
      <c r="F22" s="96">
        <v>442</v>
      </c>
      <c r="G22" s="96">
        <v>87</v>
      </c>
      <c r="H22" s="96">
        <v>187</v>
      </c>
      <c r="I22" s="96">
        <v>90</v>
      </c>
      <c r="J22" s="96">
        <v>74</v>
      </c>
      <c r="K22" s="96">
        <v>655</v>
      </c>
      <c r="L22" s="96">
        <v>195</v>
      </c>
      <c r="M22" s="96">
        <v>1740</v>
      </c>
      <c r="N22" s="96">
        <v>1293</v>
      </c>
      <c r="O22" s="96">
        <v>316</v>
      </c>
      <c r="P22" s="96">
        <v>1154</v>
      </c>
      <c r="Q22" s="96">
        <v>219</v>
      </c>
      <c r="R22" s="100">
        <v>0</v>
      </c>
      <c r="S22" s="96">
        <v>398</v>
      </c>
      <c r="T22" s="96">
        <v>105</v>
      </c>
      <c r="U22" s="96">
        <v>300</v>
      </c>
      <c r="V22" s="96">
        <v>121</v>
      </c>
      <c r="W22" s="96">
        <v>725</v>
      </c>
      <c r="X22" s="96">
        <v>51</v>
      </c>
      <c r="Y22" s="96">
        <v>82</v>
      </c>
      <c r="Z22" s="96">
        <v>11280</v>
      </c>
      <c r="AA22" s="211" t="s">
        <v>386</v>
      </c>
    </row>
    <row r="23" spans="1:27" ht="31.5" x14ac:dyDescent="0.25">
      <c r="A23" s="59" t="s">
        <v>108</v>
      </c>
      <c r="B23" s="96">
        <v>442</v>
      </c>
      <c r="C23" s="96">
        <v>294</v>
      </c>
      <c r="D23" s="96">
        <v>402</v>
      </c>
      <c r="E23" s="96">
        <v>77</v>
      </c>
      <c r="F23" s="96">
        <v>233</v>
      </c>
      <c r="G23" s="96">
        <v>48</v>
      </c>
      <c r="H23" s="96">
        <v>77</v>
      </c>
      <c r="I23" s="96">
        <v>52</v>
      </c>
      <c r="J23" s="96">
        <v>25</v>
      </c>
      <c r="K23" s="96">
        <v>50</v>
      </c>
      <c r="L23" s="96">
        <v>44</v>
      </c>
      <c r="M23" s="96">
        <v>1162</v>
      </c>
      <c r="N23" s="96">
        <v>557</v>
      </c>
      <c r="O23" s="96">
        <v>269</v>
      </c>
      <c r="P23" s="96">
        <v>2371</v>
      </c>
      <c r="Q23" s="96">
        <v>250</v>
      </c>
      <c r="R23" s="96">
        <v>294</v>
      </c>
      <c r="S23" s="100">
        <v>0</v>
      </c>
      <c r="T23" s="96">
        <v>455</v>
      </c>
      <c r="U23" s="96">
        <v>852</v>
      </c>
      <c r="V23" s="96">
        <v>110</v>
      </c>
      <c r="W23" s="96">
        <v>706</v>
      </c>
      <c r="X23" s="96">
        <v>34</v>
      </c>
      <c r="Y23" s="96">
        <v>83</v>
      </c>
      <c r="Z23" s="96">
        <v>8887</v>
      </c>
      <c r="AA23" s="211" t="s">
        <v>387</v>
      </c>
    </row>
    <row r="24" spans="1:27" x14ac:dyDescent="0.25">
      <c r="A24" s="59" t="s">
        <v>110</v>
      </c>
      <c r="B24" s="96">
        <v>612</v>
      </c>
      <c r="C24" s="96">
        <v>540</v>
      </c>
      <c r="D24" s="96">
        <v>444</v>
      </c>
      <c r="E24" s="96">
        <v>79</v>
      </c>
      <c r="F24" s="96">
        <v>238</v>
      </c>
      <c r="G24" s="96">
        <v>48</v>
      </c>
      <c r="H24" s="96">
        <v>89</v>
      </c>
      <c r="I24" s="96">
        <v>40</v>
      </c>
      <c r="J24" s="96">
        <v>17</v>
      </c>
      <c r="K24" s="96">
        <v>25</v>
      </c>
      <c r="L24" s="96">
        <v>20</v>
      </c>
      <c r="M24" s="96">
        <v>364</v>
      </c>
      <c r="N24" s="96">
        <v>329</v>
      </c>
      <c r="O24" s="96">
        <v>160</v>
      </c>
      <c r="P24" s="96">
        <v>919</v>
      </c>
      <c r="Q24" s="96">
        <v>84</v>
      </c>
      <c r="R24" s="96">
        <v>54</v>
      </c>
      <c r="S24" s="96">
        <v>149</v>
      </c>
      <c r="T24" s="100">
        <v>0</v>
      </c>
      <c r="U24" s="96">
        <v>2059</v>
      </c>
      <c r="V24" s="96">
        <v>381</v>
      </c>
      <c r="W24" s="96">
        <v>242</v>
      </c>
      <c r="X24" s="96">
        <v>81</v>
      </c>
      <c r="Y24" s="96">
        <v>400</v>
      </c>
      <c r="Z24" s="96">
        <v>7374</v>
      </c>
      <c r="AA24" s="211" t="s">
        <v>388</v>
      </c>
    </row>
    <row r="25" spans="1:27" x14ac:dyDescent="0.25">
      <c r="A25" s="59" t="s">
        <v>112</v>
      </c>
      <c r="B25" s="96">
        <v>613</v>
      </c>
      <c r="C25" s="96">
        <v>515</v>
      </c>
      <c r="D25" s="96">
        <v>498</v>
      </c>
      <c r="E25" s="96">
        <v>122</v>
      </c>
      <c r="F25" s="96">
        <v>227</v>
      </c>
      <c r="G25" s="96">
        <v>16</v>
      </c>
      <c r="H25" s="96">
        <v>137</v>
      </c>
      <c r="I25" s="96">
        <v>45</v>
      </c>
      <c r="J25" s="96">
        <v>44</v>
      </c>
      <c r="K25" s="96">
        <v>54</v>
      </c>
      <c r="L25" s="96">
        <v>22</v>
      </c>
      <c r="M25" s="96">
        <v>416</v>
      </c>
      <c r="N25" s="96">
        <v>399</v>
      </c>
      <c r="O25" s="96">
        <v>275</v>
      </c>
      <c r="P25" s="96">
        <v>728</v>
      </c>
      <c r="Q25" s="96">
        <v>146</v>
      </c>
      <c r="R25" s="96">
        <v>76</v>
      </c>
      <c r="S25" s="96">
        <v>252</v>
      </c>
      <c r="T25" s="96">
        <v>1461</v>
      </c>
      <c r="U25" s="96">
        <v>0</v>
      </c>
      <c r="V25" s="96">
        <v>775</v>
      </c>
      <c r="W25" s="96">
        <v>222</v>
      </c>
      <c r="X25" s="96">
        <v>45</v>
      </c>
      <c r="Y25" s="96">
        <v>183</v>
      </c>
      <c r="Z25" s="96">
        <v>7271</v>
      </c>
      <c r="AA25" s="211" t="s">
        <v>389</v>
      </c>
    </row>
    <row r="26" spans="1:27" x14ac:dyDescent="0.25">
      <c r="A26" s="59" t="s">
        <v>114</v>
      </c>
      <c r="B26" s="96">
        <v>224</v>
      </c>
      <c r="C26" s="96">
        <v>171</v>
      </c>
      <c r="D26" s="96">
        <v>277</v>
      </c>
      <c r="E26" s="96">
        <v>33</v>
      </c>
      <c r="F26" s="96">
        <v>134</v>
      </c>
      <c r="G26" s="96">
        <v>7</v>
      </c>
      <c r="H26" s="96">
        <v>47</v>
      </c>
      <c r="I26" s="96">
        <v>28</v>
      </c>
      <c r="J26" s="96">
        <v>21</v>
      </c>
      <c r="K26" s="96">
        <v>28</v>
      </c>
      <c r="L26" s="96">
        <v>22</v>
      </c>
      <c r="M26" s="96">
        <v>128</v>
      </c>
      <c r="N26" s="96">
        <v>141</v>
      </c>
      <c r="O26" s="96">
        <v>59</v>
      </c>
      <c r="P26" s="96">
        <v>141</v>
      </c>
      <c r="Q26" s="96">
        <v>32</v>
      </c>
      <c r="R26" s="96">
        <v>30</v>
      </c>
      <c r="S26" s="96">
        <v>66</v>
      </c>
      <c r="T26" s="96">
        <v>478</v>
      </c>
      <c r="U26" s="96">
        <v>1334</v>
      </c>
      <c r="V26" s="100">
        <v>0</v>
      </c>
      <c r="W26" s="96">
        <v>101</v>
      </c>
      <c r="X26" s="96">
        <v>25</v>
      </c>
      <c r="Y26" s="96">
        <v>88</v>
      </c>
      <c r="Z26" s="96">
        <v>3615</v>
      </c>
      <c r="AA26" s="211" t="s">
        <v>390</v>
      </c>
    </row>
    <row r="27" spans="1:27" x14ac:dyDescent="0.25">
      <c r="A27" s="59" t="s">
        <v>116</v>
      </c>
      <c r="B27" s="96">
        <v>422</v>
      </c>
      <c r="C27" s="96">
        <v>468</v>
      </c>
      <c r="D27" s="96">
        <v>385</v>
      </c>
      <c r="E27" s="96">
        <v>73</v>
      </c>
      <c r="F27" s="96">
        <v>509</v>
      </c>
      <c r="G27" s="96">
        <v>59</v>
      </c>
      <c r="H27" s="96">
        <v>186</v>
      </c>
      <c r="I27" s="96">
        <v>32</v>
      </c>
      <c r="J27" s="96">
        <v>17</v>
      </c>
      <c r="K27" s="96">
        <v>40</v>
      </c>
      <c r="L27" s="96">
        <v>33</v>
      </c>
      <c r="M27" s="96">
        <v>946</v>
      </c>
      <c r="N27" s="96">
        <v>1034</v>
      </c>
      <c r="O27" s="96">
        <v>241</v>
      </c>
      <c r="P27" s="96">
        <v>585</v>
      </c>
      <c r="Q27" s="96">
        <v>115</v>
      </c>
      <c r="R27" s="96">
        <v>210</v>
      </c>
      <c r="S27" s="96">
        <v>406</v>
      </c>
      <c r="T27" s="96">
        <v>858</v>
      </c>
      <c r="U27" s="96">
        <v>585</v>
      </c>
      <c r="V27" s="96">
        <v>104</v>
      </c>
      <c r="W27" s="100">
        <v>0</v>
      </c>
      <c r="X27" s="96">
        <v>397</v>
      </c>
      <c r="Y27" s="96">
        <v>203</v>
      </c>
      <c r="Z27" s="96">
        <v>7908</v>
      </c>
      <c r="AA27" s="211" t="s">
        <v>391</v>
      </c>
    </row>
    <row r="28" spans="1:27" x14ac:dyDescent="0.25">
      <c r="A28" s="59" t="s">
        <v>118</v>
      </c>
      <c r="B28" s="96">
        <v>177</v>
      </c>
      <c r="C28" s="96">
        <v>126</v>
      </c>
      <c r="D28" s="96">
        <v>154</v>
      </c>
      <c r="E28" s="96">
        <v>22</v>
      </c>
      <c r="F28" s="96">
        <v>131</v>
      </c>
      <c r="G28" s="96">
        <v>22</v>
      </c>
      <c r="H28" s="96">
        <v>46</v>
      </c>
      <c r="I28" s="96">
        <v>11</v>
      </c>
      <c r="J28" s="96">
        <v>7</v>
      </c>
      <c r="K28" s="96">
        <v>19</v>
      </c>
      <c r="L28" s="96">
        <v>19</v>
      </c>
      <c r="M28" s="96">
        <v>175</v>
      </c>
      <c r="N28" s="96">
        <v>201</v>
      </c>
      <c r="O28" s="96">
        <v>96</v>
      </c>
      <c r="P28" s="96">
        <v>114</v>
      </c>
      <c r="Q28" s="96">
        <v>30</v>
      </c>
      <c r="R28" s="96">
        <v>24</v>
      </c>
      <c r="S28" s="96">
        <v>46</v>
      </c>
      <c r="T28" s="96">
        <v>185</v>
      </c>
      <c r="U28" s="96">
        <v>91</v>
      </c>
      <c r="V28" s="96">
        <v>38</v>
      </c>
      <c r="W28" s="96">
        <v>321</v>
      </c>
      <c r="X28" s="96">
        <v>0</v>
      </c>
      <c r="Y28" s="96">
        <v>102</v>
      </c>
      <c r="Z28" s="96">
        <v>2157</v>
      </c>
      <c r="AA28" s="211" t="s">
        <v>392</v>
      </c>
    </row>
    <row r="29" spans="1:27" x14ac:dyDescent="0.25">
      <c r="A29" s="59" t="s">
        <v>120</v>
      </c>
      <c r="B29" s="96">
        <v>140</v>
      </c>
      <c r="C29" s="96">
        <v>126</v>
      </c>
      <c r="D29" s="96">
        <v>101</v>
      </c>
      <c r="E29" s="96">
        <v>29</v>
      </c>
      <c r="F29" s="96">
        <v>85</v>
      </c>
      <c r="G29" s="96">
        <v>27</v>
      </c>
      <c r="H29" s="96">
        <v>36</v>
      </c>
      <c r="I29" s="96">
        <v>6</v>
      </c>
      <c r="J29" s="96">
        <v>15</v>
      </c>
      <c r="K29" s="96">
        <v>5</v>
      </c>
      <c r="L29" s="96">
        <v>14</v>
      </c>
      <c r="M29" s="96">
        <v>158</v>
      </c>
      <c r="N29" s="96">
        <v>200</v>
      </c>
      <c r="O29" s="96">
        <v>136</v>
      </c>
      <c r="P29" s="96">
        <v>182</v>
      </c>
      <c r="Q29" s="96">
        <v>26</v>
      </c>
      <c r="R29" s="96">
        <v>12</v>
      </c>
      <c r="S29" s="96">
        <v>33</v>
      </c>
      <c r="T29" s="96">
        <v>760</v>
      </c>
      <c r="U29" s="96">
        <v>309</v>
      </c>
      <c r="V29" s="96">
        <v>67</v>
      </c>
      <c r="W29" s="96">
        <v>179</v>
      </c>
      <c r="X29" s="96">
        <v>138</v>
      </c>
      <c r="Y29" s="100">
        <v>0</v>
      </c>
      <c r="Z29" s="96">
        <v>2784</v>
      </c>
      <c r="AA29" s="211" t="s">
        <v>393</v>
      </c>
    </row>
    <row r="30" spans="1:27" s="3" customFormat="1" ht="31.5" x14ac:dyDescent="0.25">
      <c r="A30" s="59" t="s">
        <v>48</v>
      </c>
      <c r="B30" s="96">
        <v>27970</v>
      </c>
      <c r="C30" s="96">
        <v>31493</v>
      </c>
      <c r="D30" s="96">
        <v>26366</v>
      </c>
      <c r="E30" s="96">
        <v>9957</v>
      </c>
      <c r="F30" s="96">
        <v>13424</v>
      </c>
      <c r="G30" s="96">
        <v>2430</v>
      </c>
      <c r="H30" s="96">
        <v>6279</v>
      </c>
      <c r="I30" s="96">
        <v>4507</v>
      </c>
      <c r="J30" s="96">
        <v>3357</v>
      </c>
      <c r="K30" s="96">
        <v>3558</v>
      </c>
      <c r="L30" s="96">
        <v>3010</v>
      </c>
      <c r="M30" s="96">
        <v>20671</v>
      </c>
      <c r="N30" s="96">
        <v>13931</v>
      </c>
      <c r="O30" s="96">
        <v>7561</v>
      </c>
      <c r="P30" s="96">
        <v>12495</v>
      </c>
      <c r="Q30" s="96">
        <v>5603</v>
      </c>
      <c r="R30" s="96">
        <v>3372</v>
      </c>
      <c r="S30" s="96">
        <v>4192</v>
      </c>
      <c r="T30" s="96">
        <v>7210</v>
      </c>
      <c r="U30" s="96">
        <v>9921</v>
      </c>
      <c r="V30" s="96">
        <v>2749</v>
      </c>
      <c r="W30" s="96">
        <v>4237</v>
      </c>
      <c r="X30" s="96">
        <v>1353</v>
      </c>
      <c r="Y30" s="96">
        <v>1710</v>
      </c>
      <c r="Z30" s="96">
        <v>227356</v>
      </c>
      <c r="AA30" s="211" t="s">
        <v>124</v>
      </c>
    </row>
  </sheetData>
  <mergeCells count="1">
    <mergeCell ref="A3:A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3"/>
  <dimension ref="A1:AA58"/>
  <sheetViews>
    <sheetView rightToLeft="1" zoomScale="99" zoomScaleNormal="99" workbookViewId="0"/>
  </sheetViews>
  <sheetFormatPr baseColWidth="10" defaultColWidth="11.28515625" defaultRowHeight="15.75" x14ac:dyDescent="0.25"/>
  <cols>
    <col min="1" max="26" width="11.42578125" style="24"/>
  </cols>
  <sheetData>
    <row r="1" spans="1:27" ht="60" customHeight="1" x14ac:dyDescent="0.25">
      <c r="Z1" s="147"/>
      <c r="AA1" t="e" vm="8">
        <v>#VALUE!</v>
      </c>
    </row>
    <row r="2" spans="1:27" ht="15.95" customHeight="1" x14ac:dyDescent="0.25"/>
    <row r="3" spans="1:27" ht="35.25" customHeight="1" x14ac:dyDescent="0.25">
      <c r="A3" s="187" t="s">
        <v>243</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3" customFormat="1" ht="27" customHeight="1" x14ac:dyDescent="0.25">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row>
    <row r="5" spans="1:27" s="3" customFormat="1" ht="63" x14ac:dyDescent="0.25">
      <c r="A5" s="60" t="s">
        <v>241</v>
      </c>
      <c r="B5" s="25" t="s">
        <v>74</v>
      </c>
      <c r="C5" s="25" t="s">
        <v>76</v>
      </c>
      <c r="D5" s="25" t="s">
        <v>78</v>
      </c>
      <c r="E5" s="25" t="s">
        <v>80</v>
      </c>
      <c r="F5" s="25" t="s">
        <v>82</v>
      </c>
      <c r="G5" s="25" t="s">
        <v>84</v>
      </c>
      <c r="H5" s="25" t="s">
        <v>86</v>
      </c>
      <c r="I5" s="25" t="s">
        <v>88</v>
      </c>
      <c r="J5" s="25" t="s">
        <v>90</v>
      </c>
      <c r="K5" s="25" t="s">
        <v>92</v>
      </c>
      <c r="L5" s="25" t="s">
        <v>94</v>
      </c>
      <c r="M5" s="25" t="s">
        <v>96</v>
      </c>
      <c r="N5" s="25" t="s">
        <v>98</v>
      </c>
      <c r="O5" s="25" t="s">
        <v>100</v>
      </c>
      <c r="P5" s="25" t="s">
        <v>102</v>
      </c>
      <c r="Q5" s="25" t="s">
        <v>104</v>
      </c>
      <c r="R5" s="25" t="s">
        <v>106</v>
      </c>
      <c r="S5" s="25" t="s">
        <v>108</v>
      </c>
      <c r="T5" s="25" t="s">
        <v>110</v>
      </c>
      <c r="U5" s="25" t="s">
        <v>112</v>
      </c>
      <c r="V5" s="25" t="s">
        <v>114</v>
      </c>
      <c r="W5" s="25" t="s">
        <v>116</v>
      </c>
      <c r="X5" s="25" t="s">
        <v>118</v>
      </c>
      <c r="Y5" s="25" t="s">
        <v>120</v>
      </c>
      <c r="Z5" s="25" t="s">
        <v>48</v>
      </c>
      <c r="AA5" s="211" t="s">
        <v>370</v>
      </c>
    </row>
    <row r="6" spans="1:27" x14ac:dyDescent="0.25">
      <c r="A6" s="59" t="s">
        <v>74</v>
      </c>
      <c r="B6" s="99">
        <v>0</v>
      </c>
      <c r="C6" s="96">
        <v>6211</v>
      </c>
      <c r="D6" s="96">
        <v>4396</v>
      </c>
      <c r="E6" s="96">
        <v>1546</v>
      </c>
      <c r="F6" s="96">
        <v>1347</v>
      </c>
      <c r="G6" s="96">
        <v>144</v>
      </c>
      <c r="H6" s="96">
        <v>595</v>
      </c>
      <c r="I6" s="96">
        <v>404</v>
      </c>
      <c r="J6" s="96">
        <v>329</v>
      </c>
      <c r="K6" s="96">
        <v>298</v>
      </c>
      <c r="L6" s="96">
        <v>268</v>
      </c>
      <c r="M6" s="96">
        <v>851</v>
      </c>
      <c r="N6" s="96">
        <v>484</v>
      </c>
      <c r="O6" s="96">
        <v>357</v>
      </c>
      <c r="P6" s="96">
        <v>738</v>
      </c>
      <c r="Q6" s="96">
        <v>267</v>
      </c>
      <c r="R6" s="96">
        <v>266</v>
      </c>
      <c r="S6" s="96">
        <v>172</v>
      </c>
      <c r="T6" s="96">
        <v>325</v>
      </c>
      <c r="U6" s="96">
        <v>519</v>
      </c>
      <c r="V6" s="96">
        <v>154</v>
      </c>
      <c r="W6" s="96">
        <v>163</v>
      </c>
      <c r="X6" s="96">
        <v>86</v>
      </c>
      <c r="Y6" s="96">
        <v>69</v>
      </c>
      <c r="Z6" s="96">
        <v>19989</v>
      </c>
      <c r="AA6" s="211" t="s">
        <v>190</v>
      </c>
    </row>
    <row r="7" spans="1:27" x14ac:dyDescent="0.25">
      <c r="A7" s="59" t="s">
        <v>76</v>
      </c>
      <c r="B7" s="96">
        <v>2439</v>
      </c>
      <c r="C7" s="100">
        <v>0</v>
      </c>
      <c r="D7" s="96">
        <v>939</v>
      </c>
      <c r="E7" s="96">
        <v>814</v>
      </c>
      <c r="F7" s="96">
        <v>293</v>
      </c>
      <c r="G7" s="96">
        <v>47</v>
      </c>
      <c r="H7" s="96">
        <v>240</v>
      </c>
      <c r="I7" s="96">
        <v>189</v>
      </c>
      <c r="J7" s="96">
        <v>194</v>
      </c>
      <c r="K7" s="96">
        <v>100</v>
      </c>
      <c r="L7" s="96">
        <v>118</v>
      </c>
      <c r="M7" s="96">
        <v>145</v>
      </c>
      <c r="N7" s="96">
        <v>107</v>
      </c>
      <c r="O7" s="96">
        <v>101</v>
      </c>
      <c r="P7" s="96">
        <v>181</v>
      </c>
      <c r="Q7" s="96">
        <v>87</v>
      </c>
      <c r="R7" s="96">
        <v>68</v>
      </c>
      <c r="S7" s="96">
        <v>33</v>
      </c>
      <c r="T7" s="96">
        <v>95</v>
      </c>
      <c r="U7" s="96">
        <v>165</v>
      </c>
      <c r="V7" s="96">
        <v>26</v>
      </c>
      <c r="W7" s="96">
        <v>44</v>
      </c>
      <c r="X7" s="96">
        <v>28</v>
      </c>
      <c r="Y7" s="96">
        <v>13</v>
      </c>
      <c r="Z7" s="96">
        <v>6466</v>
      </c>
      <c r="AA7" s="211" t="s">
        <v>371</v>
      </c>
    </row>
    <row r="8" spans="1:27" x14ac:dyDescent="0.25">
      <c r="A8" s="59" t="s">
        <v>78</v>
      </c>
      <c r="B8" s="96">
        <v>1797</v>
      </c>
      <c r="C8" s="96">
        <v>957</v>
      </c>
      <c r="D8" s="96">
        <v>0</v>
      </c>
      <c r="E8" s="96">
        <v>281</v>
      </c>
      <c r="F8" s="96">
        <v>1041</v>
      </c>
      <c r="G8" s="96">
        <v>148</v>
      </c>
      <c r="H8" s="96">
        <v>136</v>
      </c>
      <c r="I8" s="96">
        <v>136</v>
      </c>
      <c r="J8" s="96">
        <v>104</v>
      </c>
      <c r="K8" s="96">
        <v>122</v>
      </c>
      <c r="L8" s="96">
        <v>154</v>
      </c>
      <c r="M8" s="96">
        <v>162</v>
      </c>
      <c r="N8" s="96">
        <v>152</v>
      </c>
      <c r="O8" s="96">
        <v>129</v>
      </c>
      <c r="P8" s="96">
        <v>164</v>
      </c>
      <c r="Q8" s="96">
        <v>106</v>
      </c>
      <c r="R8" s="96">
        <v>92</v>
      </c>
      <c r="S8" s="96">
        <v>123</v>
      </c>
      <c r="T8" s="96">
        <v>109</v>
      </c>
      <c r="U8" s="96">
        <v>207</v>
      </c>
      <c r="V8" s="96">
        <v>91</v>
      </c>
      <c r="W8" s="96">
        <v>58</v>
      </c>
      <c r="X8" s="96">
        <v>25</v>
      </c>
      <c r="Y8" s="96">
        <v>25</v>
      </c>
      <c r="Z8" s="96">
        <v>6319</v>
      </c>
      <c r="AA8" s="211" t="s">
        <v>372</v>
      </c>
    </row>
    <row r="9" spans="1:27" x14ac:dyDescent="0.25">
      <c r="A9" s="59" t="s">
        <v>80</v>
      </c>
      <c r="B9" s="96">
        <v>1291</v>
      </c>
      <c r="C9" s="96">
        <v>877</v>
      </c>
      <c r="D9" s="96">
        <v>473</v>
      </c>
      <c r="E9" s="100">
        <v>0</v>
      </c>
      <c r="F9" s="96">
        <v>219</v>
      </c>
      <c r="G9" s="96">
        <v>48</v>
      </c>
      <c r="H9" s="96">
        <v>224</v>
      </c>
      <c r="I9" s="96">
        <v>198</v>
      </c>
      <c r="J9" s="96">
        <v>100</v>
      </c>
      <c r="K9" s="96">
        <v>52</v>
      </c>
      <c r="L9" s="96">
        <v>61</v>
      </c>
      <c r="M9" s="96">
        <v>100</v>
      </c>
      <c r="N9" s="96">
        <v>66</v>
      </c>
      <c r="O9" s="96">
        <v>51</v>
      </c>
      <c r="P9" s="96">
        <v>53</v>
      </c>
      <c r="Q9" s="96">
        <v>24</v>
      </c>
      <c r="R9" s="96">
        <v>17</v>
      </c>
      <c r="S9" s="96">
        <v>20</v>
      </c>
      <c r="T9" s="96">
        <v>44</v>
      </c>
      <c r="U9" s="96">
        <v>79</v>
      </c>
      <c r="V9" s="96">
        <v>17</v>
      </c>
      <c r="W9" s="96">
        <v>24</v>
      </c>
      <c r="X9" s="96">
        <v>10</v>
      </c>
      <c r="Y9" s="96">
        <v>8</v>
      </c>
      <c r="Z9" s="96">
        <v>4056</v>
      </c>
      <c r="AA9" s="211" t="s">
        <v>373</v>
      </c>
    </row>
    <row r="10" spans="1:27" x14ac:dyDescent="0.25">
      <c r="A10" s="59" t="s">
        <v>82</v>
      </c>
      <c r="B10" s="96">
        <v>734</v>
      </c>
      <c r="C10" s="96">
        <v>714</v>
      </c>
      <c r="D10" s="96">
        <v>745</v>
      </c>
      <c r="E10" s="96">
        <v>176</v>
      </c>
      <c r="F10" s="100">
        <v>0</v>
      </c>
      <c r="G10" s="96">
        <v>90</v>
      </c>
      <c r="H10" s="96">
        <v>111</v>
      </c>
      <c r="I10" s="96">
        <v>110</v>
      </c>
      <c r="J10" s="96">
        <v>76</v>
      </c>
      <c r="K10" s="96">
        <v>71</v>
      </c>
      <c r="L10" s="96">
        <v>80</v>
      </c>
      <c r="M10" s="96">
        <v>443</v>
      </c>
      <c r="N10" s="96">
        <v>202</v>
      </c>
      <c r="O10" s="96">
        <v>197</v>
      </c>
      <c r="P10" s="96">
        <v>222</v>
      </c>
      <c r="Q10" s="96">
        <v>250</v>
      </c>
      <c r="R10" s="96">
        <v>82</v>
      </c>
      <c r="S10" s="96">
        <v>61</v>
      </c>
      <c r="T10" s="96">
        <v>70</v>
      </c>
      <c r="U10" s="96">
        <v>108</v>
      </c>
      <c r="V10" s="96">
        <v>29</v>
      </c>
      <c r="W10" s="96">
        <v>62</v>
      </c>
      <c r="X10" s="96">
        <v>13</v>
      </c>
      <c r="Y10" s="96">
        <v>13</v>
      </c>
      <c r="Z10" s="96">
        <v>4659</v>
      </c>
      <c r="AA10" s="211" t="s">
        <v>374</v>
      </c>
    </row>
    <row r="11" spans="1:27" x14ac:dyDescent="0.25">
      <c r="A11" s="59" t="s">
        <v>84</v>
      </c>
      <c r="B11" s="96">
        <v>198</v>
      </c>
      <c r="C11" s="96">
        <v>90</v>
      </c>
      <c r="D11" s="96">
        <v>279</v>
      </c>
      <c r="E11" s="96">
        <v>40</v>
      </c>
      <c r="F11" s="96">
        <v>202</v>
      </c>
      <c r="G11" s="96">
        <v>0</v>
      </c>
      <c r="H11" s="96">
        <v>61</v>
      </c>
      <c r="I11" s="96">
        <v>72</v>
      </c>
      <c r="J11" s="96">
        <v>17</v>
      </c>
      <c r="K11" s="96">
        <v>17</v>
      </c>
      <c r="L11" s="96">
        <v>54</v>
      </c>
      <c r="M11" s="96">
        <v>177</v>
      </c>
      <c r="N11" s="96">
        <v>62</v>
      </c>
      <c r="O11" s="96">
        <v>32</v>
      </c>
      <c r="P11" s="96">
        <v>27</v>
      </c>
      <c r="Q11" s="96">
        <v>54</v>
      </c>
      <c r="R11" s="96">
        <v>7</v>
      </c>
      <c r="S11" s="96">
        <v>10</v>
      </c>
      <c r="T11" s="96">
        <v>13</v>
      </c>
      <c r="U11" s="96">
        <v>14</v>
      </c>
      <c r="V11" s="96">
        <v>6</v>
      </c>
      <c r="W11" s="96">
        <v>10</v>
      </c>
      <c r="X11" s="96">
        <v>1</v>
      </c>
      <c r="Y11" s="96">
        <v>4</v>
      </c>
      <c r="Z11" s="96">
        <v>1447</v>
      </c>
      <c r="AA11" s="211" t="s">
        <v>375</v>
      </c>
    </row>
    <row r="12" spans="1:27" x14ac:dyDescent="0.25">
      <c r="A12" s="59" t="s">
        <v>86</v>
      </c>
      <c r="B12" s="96">
        <v>536</v>
      </c>
      <c r="C12" s="96">
        <v>690</v>
      </c>
      <c r="D12" s="96">
        <v>280</v>
      </c>
      <c r="E12" s="96">
        <v>313</v>
      </c>
      <c r="F12" s="96">
        <v>177</v>
      </c>
      <c r="G12" s="96">
        <v>32</v>
      </c>
      <c r="H12" s="100">
        <v>0</v>
      </c>
      <c r="I12" s="96">
        <v>180</v>
      </c>
      <c r="J12" s="96">
        <v>106</v>
      </c>
      <c r="K12" s="96">
        <v>64</v>
      </c>
      <c r="L12" s="96">
        <v>52</v>
      </c>
      <c r="M12" s="96">
        <v>153</v>
      </c>
      <c r="N12" s="96">
        <v>141</v>
      </c>
      <c r="O12" s="96">
        <v>84</v>
      </c>
      <c r="P12" s="96">
        <v>78</v>
      </c>
      <c r="Q12" s="96">
        <v>60</v>
      </c>
      <c r="R12" s="96">
        <v>35</v>
      </c>
      <c r="S12" s="96">
        <v>32</v>
      </c>
      <c r="T12" s="96">
        <v>60</v>
      </c>
      <c r="U12" s="96">
        <v>62</v>
      </c>
      <c r="V12" s="96">
        <v>15</v>
      </c>
      <c r="W12" s="96">
        <v>45</v>
      </c>
      <c r="X12" s="96">
        <v>15</v>
      </c>
      <c r="Y12" s="96">
        <v>8</v>
      </c>
      <c r="Z12" s="96">
        <v>3218</v>
      </c>
      <c r="AA12" s="211" t="s">
        <v>376</v>
      </c>
    </row>
    <row r="13" spans="1:27" x14ac:dyDescent="0.25">
      <c r="A13" s="59" t="s">
        <v>88</v>
      </c>
      <c r="B13" s="96">
        <v>491</v>
      </c>
      <c r="C13" s="96">
        <v>405</v>
      </c>
      <c r="D13" s="96">
        <v>288</v>
      </c>
      <c r="E13" s="96">
        <v>274</v>
      </c>
      <c r="F13" s="96">
        <v>164</v>
      </c>
      <c r="G13" s="96">
        <v>35</v>
      </c>
      <c r="H13" s="96">
        <v>244</v>
      </c>
      <c r="I13" s="100">
        <v>0</v>
      </c>
      <c r="J13" s="96">
        <v>164</v>
      </c>
      <c r="K13" s="96">
        <v>67</v>
      </c>
      <c r="L13" s="96">
        <v>41</v>
      </c>
      <c r="M13" s="96">
        <v>95</v>
      </c>
      <c r="N13" s="96">
        <v>81</v>
      </c>
      <c r="O13" s="96">
        <v>20</v>
      </c>
      <c r="P13" s="96">
        <v>23</v>
      </c>
      <c r="Q13" s="96">
        <v>23</v>
      </c>
      <c r="R13" s="96">
        <v>19</v>
      </c>
      <c r="S13" s="96">
        <v>4</v>
      </c>
      <c r="T13" s="96">
        <v>20</v>
      </c>
      <c r="U13" s="96">
        <v>30</v>
      </c>
      <c r="V13" s="96">
        <v>7</v>
      </c>
      <c r="W13" s="96">
        <v>3</v>
      </c>
      <c r="X13" s="96">
        <v>5</v>
      </c>
      <c r="Y13" s="96">
        <v>1</v>
      </c>
      <c r="Z13" s="96">
        <v>2504</v>
      </c>
      <c r="AA13" s="211" t="s">
        <v>377</v>
      </c>
    </row>
    <row r="14" spans="1:27" x14ac:dyDescent="0.25">
      <c r="A14" s="59" t="s">
        <v>90</v>
      </c>
      <c r="B14" s="96">
        <v>683</v>
      </c>
      <c r="C14" s="96">
        <v>772</v>
      </c>
      <c r="D14" s="96">
        <v>415</v>
      </c>
      <c r="E14" s="96">
        <v>152</v>
      </c>
      <c r="F14" s="96">
        <v>240</v>
      </c>
      <c r="G14" s="96">
        <v>33</v>
      </c>
      <c r="H14" s="96">
        <v>226</v>
      </c>
      <c r="I14" s="96">
        <v>183</v>
      </c>
      <c r="J14" s="100">
        <v>0</v>
      </c>
      <c r="K14" s="96">
        <v>114</v>
      </c>
      <c r="L14" s="96">
        <v>31</v>
      </c>
      <c r="M14" s="96">
        <v>128</v>
      </c>
      <c r="N14" s="96">
        <v>77</v>
      </c>
      <c r="O14" s="96">
        <v>23</v>
      </c>
      <c r="P14" s="96">
        <v>27</v>
      </c>
      <c r="Q14" s="96">
        <v>25</v>
      </c>
      <c r="R14" s="96">
        <v>14</v>
      </c>
      <c r="S14" s="96">
        <v>9</v>
      </c>
      <c r="T14" s="96">
        <v>20</v>
      </c>
      <c r="U14" s="96">
        <v>50</v>
      </c>
      <c r="V14" s="96">
        <v>8</v>
      </c>
      <c r="W14" s="96">
        <v>13</v>
      </c>
      <c r="X14" s="96">
        <v>6</v>
      </c>
      <c r="Y14" s="96">
        <v>2</v>
      </c>
      <c r="Z14" s="96">
        <v>3251</v>
      </c>
      <c r="AA14" s="211" t="s">
        <v>378</v>
      </c>
    </row>
    <row r="15" spans="1:27" x14ac:dyDescent="0.25">
      <c r="A15" s="59" t="s">
        <v>92</v>
      </c>
      <c r="B15" s="96">
        <v>437</v>
      </c>
      <c r="C15" s="96">
        <v>443</v>
      </c>
      <c r="D15" s="96">
        <v>573</v>
      </c>
      <c r="E15" s="96">
        <v>98</v>
      </c>
      <c r="F15" s="96">
        <v>227</v>
      </c>
      <c r="G15" s="96">
        <v>21</v>
      </c>
      <c r="H15" s="96">
        <v>138</v>
      </c>
      <c r="I15" s="96">
        <v>71</v>
      </c>
      <c r="J15" s="96">
        <v>106</v>
      </c>
      <c r="K15" s="100">
        <v>0</v>
      </c>
      <c r="L15" s="96">
        <v>81</v>
      </c>
      <c r="M15" s="96">
        <v>153</v>
      </c>
      <c r="N15" s="96">
        <v>133</v>
      </c>
      <c r="O15" s="96">
        <v>42</v>
      </c>
      <c r="P15" s="96">
        <v>104</v>
      </c>
      <c r="Q15" s="96">
        <v>31</v>
      </c>
      <c r="R15" s="96">
        <v>101</v>
      </c>
      <c r="S15" s="96">
        <v>17</v>
      </c>
      <c r="T15" s="96">
        <v>15</v>
      </c>
      <c r="U15" s="96">
        <v>39</v>
      </c>
      <c r="V15" s="96">
        <v>11</v>
      </c>
      <c r="W15" s="96">
        <v>19</v>
      </c>
      <c r="X15" s="96">
        <v>6</v>
      </c>
      <c r="Y15" s="96">
        <v>9</v>
      </c>
      <c r="Z15" s="96">
        <v>2875</v>
      </c>
      <c r="AA15" s="211" t="s">
        <v>379</v>
      </c>
    </row>
    <row r="16" spans="1:27" x14ac:dyDescent="0.25">
      <c r="A16" s="59" t="s">
        <v>94</v>
      </c>
      <c r="B16" s="96">
        <v>391</v>
      </c>
      <c r="C16" s="96">
        <v>361</v>
      </c>
      <c r="D16" s="96">
        <v>945</v>
      </c>
      <c r="E16" s="96">
        <v>100</v>
      </c>
      <c r="F16" s="96">
        <v>206</v>
      </c>
      <c r="G16" s="96">
        <v>99</v>
      </c>
      <c r="H16" s="96">
        <v>77</v>
      </c>
      <c r="I16" s="96">
        <v>109</v>
      </c>
      <c r="J16" s="96">
        <v>36</v>
      </c>
      <c r="K16" s="96">
        <v>153</v>
      </c>
      <c r="L16" s="100">
        <v>0</v>
      </c>
      <c r="M16" s="96">
        <v>276</v>
      </c>
      <c r="N16" s="96">
        <v>277</v>
      </c>
      <c r="O16" s="96">
        <v>42</v>
      </c>
      <c r="P16" s="96">
        <v>32</v>
      </c>
      <c r="Q16" s="96">
        <v>55</v>
      </c>
      <c r="R16" s="96">
        <v>48</v>
      </c>
      <c r="S16" s="96">
        <v>26</v>
      </c>
      <c r="T16" s="96">
        <v>13</v>
      </c>
      <c r="U16" s="96">
        <v>37</v>
      </c>
      <c r="V16" s="96">
        <v>2</v>
      </c>
      <c r="W16" s="96">
        <v>20</v>
      </c>
      <c r="X16" s="96">
        <v>6</v>
      </c>
      <c r="Y16" s="96">
        <v>3</v>
      </c>
      <c r="Z16" s="96">
        <v>3314</v>
      </c>
      <c r="AA16" s="211" t="s">
        <v>380</v>
      </c>
    </row>
    <row r="17" spans="1:27" x14ac:dyDescent="0.25">
      <c r="A17" s="59" t="s">
        <v>96</v>
      </c>
      <c r="B17" s="96">
        <v>371</v>
      </c>
      <c r="C17" s="96">
        <v>273</v>
      </c>
      <c r="D17" s="96">
        <v>265</v>
      </c>
      <c r="E17" s="96">
        <v>51</v>
      </c>
      <c r="F17" s="96">
        <v>236</v>
      </c>
      <c r="G17" s="96">
        <v>76</v>
      </c>
      <c r="H17" s="96">
        <v>85</v>
      </c>
      <c r="I17" s="96">
        <v>71</v>
      </c>
      <c r="J17" s="96">
        <v>48</v>
      </c>
      <c r="K17" s="96">
        <v>53</v>
      </c>
      <c r="L17" s="96">
        <v>71</v>
      </c>
      <c r="M17" s="100">
        <v>0</v>
      </c>
      <c r="N17" s="96">
        <v>630</v>
      </c>
      <c r="O17" s="96">
        <v>369</v>
      </c>
      <c r="P17" s="96">
        <v>258</v>
      </c>
      <c r="Q17" s="96">
        <v>606</v>
      </c>
      <c r="R17" s="96">
        <v>146</v>
      </c>
      <c r="S17" s="96">
        <v>180</v>
      </c>
      <c r="T17" s="96">
        <v>89</v>
      </c>
      <c r="U17" s="96">
        <v>141</v>
      </c>
      <c r="V17" s="96">
        <v>30</v>
      </c>
      <c r="W17" s="96">
        <v>77</v>
      </c>
      <c r="X17" s="96">
        <v>19</v>
      </c>
      <c r="Y17" s="96">
        <v>28</v>
      </c>
      <c r="Z17" s="96">
        <v>4173</v>
      </c>
      <c r="AA17" s="211" t="s">
        <v>381</v>
      </c>
    </row>
    <row r="18" spans="1:27" x14ac:dyDescent="0.25">
      <c r="A18" s="59" t="s">
        <v>98</v>
      </c>
      <c r="B18" s="96">
        <v>255</v>
      </c>
      <c r="C18" s="96">
        <v>276</v>
      </c>
      <c r="D18" s="96">
        <v>171</v>
      </c>
      <c r="E18" s="96">
        <v>53</v>
      </c>
      <c r="F18" s="96">
        <v>154</v>
      </c>
      <c r="G18" s="96">
        <v>33</v>
      </c>
      <c r="H18" s="96">
        <v>65</v>
      </c>
      <c r="I18" s="96">
        <v>29</v>
      </c>
      <c r="J18" s="96">
        <v>26</v>
      </c>
      <c r="K18" s="96">
        <v>45</v>
      </c>
      <c r="L18" s="96">
        <v>51</v>
      </c>
      <c r="M18" s="96">
        <v>1049</v>
      </c>
      <c r="N18" s="100">
        <v>0</v>
      </c>
      <c r="O18" s="96">
        <v>539</v>
      </c>
      <c r="P18" s="96">
        <v>261</v>
      </c>
      <c r="Q18" s="96">
        <v>285</v>
      </c>
      <c r="R18" s="96">
        <v>155</v>
      </c>
      <c r="S18" s="96">
        <v>81</v>
      </c>
      <c r="T18" s="96">
        <v>76</v>
      </c>
      <c r="U18" s="96">
        <v>80</v>
      </c>
      <c r="V18" s="96">
        <v>24</v>
      </c>
      <c r="W18" s="96">
        <v>67</v>
      </c>
      <c r="X18" s="96">
        <v>21</v>
      </c>
      <c r="Y18" s="96">
        <v>20</v>
      </c>
      <c r="Z18" s="96">
        <v>3816</v>
      </c>
      <c r="AA18" s="211" t="s">
        <v>382</v>
      </c>
    </row>
    <row r="19" spans="1:27" x14ac:dyDescent="0.25">
      <c r="A19" s="59" t="s">
        <v>100</v>
      </c>
      <c r="B19" s="96">
        <v>190</v>
      </c>
      <c r="C19" s="96">
        <v>134</v>
      </c>
      <c r="D19" s="96">
        <v>115</v>
      </c>
      <c r="E19" s="96">
        <v>34</v>
      </c>
      <c r="F19" s="96">
        <v>81</v>
      </c>
      <c r="G19" s="96">
        <v>16</v>
      </c>
      <c r="H19" s="96">
        <v>28</v>
      </c>
      <c r="I19" s="96">
        <v>20</v>
      </c>
      <c r="J19" s="96">
        <v>1</v>
      </c>
      <c r="K19" s="96">
        <v>2</v>
      </c>
      <c r="L19" s="96">
        <v>16</v>
      </c>
      <c r="M19" s="96">
        <v>564</v>
      </c>
      <c r="N19" s="96">
        <v>493</v>
      </c>
      <c r="O19" s="100">
        <v>0</v>
      </c>
      <c r="P19" s="96">
        <v>263</v>
      </c>
      <c r="Q19" s="96">
        <v>76</v>
      </c>
      <c r="R19" s="96">
        <v>26</v>
      </c>
      <c r="S19" s="96">
        <v>36</v>
      </c>
      <c r="T19" s="96">
        <v>55</v>
      </c>
      <c r="U19" s="96">
        <v>80</v>
      </c>
      <c r="V19" s="96">
        <v>6</v>
      </c>
      <c r="W19" s="96">
        <v>43</v>
      </c>
      <c r="X19" s="96">
        <v>11</v>
      </c>
      <c r="Y19" s="96">
        <v>10</v>
      </c>
      <c r="Z19" s="96">
        <v>2300</v>
      </c>
      <c r="AA19" s="211" t="s">
        <v>383</v>
      </c>
    </row>
    <row r="20" spans="1:27" x14ac:dyDescent="0.25">
      <c r="A20" s="59" t="s">
        <v>102</v>
      </c>
      <c r="B20" s="96">
        <v>717</v>
      </c>
      <c r="C20" s="96">
        <v>818</v>
      </c>
      <c r="D20" s="96">
        <v>340</v>
      </c>
      <c r="E20" s="96">
        <v>75</v>
      </c>
      <c r="F20" s="96">
        <v>239</v>
      </c>
      <c r="G20" s="96">
        <v>37</v>
      </c>
      <c r="H20" s="96">
        <v>92</v>
      </c>
      <c r="I20" s="96">
        <v>33</v>
      </c>
      <c r="J20" s="96">
        <v>33</v>
      </c>
      <c r="K20" s="96">
        <v>45</v>
      </c>
      <c r="L20" s="96">
        <v>22</v>
      </c>
      <c r="M20" s="96">
        <v>385</v>
      </c>
      <c r="N20" s="96">
        <v>254</v>
      </c>
      <c r="O20" s="96">
        <v>420</v>
      </c>
      <c r="P20" s="96">
        <v>0</v>
      </c>
      <c r="Q20" s="96">
        <v>177</v>
      </c>
      <c r="R20" s="96">
        <v>125</v>
      </c>
      <c r="S20" s="96">
        <v>539</v>
      </c>
      <c r="T20" s="96">
        <v>386</v>
      </c>
      <c r="U20" s="96">
        <v>482</v>
      </c>
      <c r="V20" s="96">
        <v>111</v>
      </c>
      <c r="W20" s="96">
        <v>120</v>
      </c>
      <c r="X20" s="96">
        <v>35</v>
      </c>
      <c r="Y20" s="96">
        <v>64</v>
      </c>
      <c r="Z20" s="96">
        <v>5549</v>
      </c>
      <c r="AA20" s="211" t="s">
        <v>384</v>
      </c>
    </row>
    <row r="21" spans="1:27" x14ac:dyDescent="0.25">
      <c r="A21" s="59" t="s">
        <v>104</v>
      </c>
      <c r="B21" s="96">
        <v>384</v>
      </c>
      <c r="C21" s="96">
        <v>280</v>
      </c>
      <c r="D21" s="96">
        <v>352</v>
      </c>
      <c r="E21" s="96">
        <v>100</v>
      </c>
      <c r="F21" s="96">
        <v>493</v>
      </c>
      <c r="G21" s="96">
        <v>106</v>
      </c>
      <c r="H21" s="96">
        <v>85</v>
      </c>
      <c r="I21" s="96">
        <v>44</v>
      </c>
      <c r="J21" s="96">
        <v>29</v>
      </c>
      <c r="K21" s="96">
        <v>30</v>
      </c>
      <c r="L21" s="96">
        <v>78</v>
      </c>
      <c r="M21" s="96">
        <v>2051</v>
      </c>
      <c r="N21" s="96">
        <v>891</v>
      </c>
      <c r="O21" s="96">
        <v>216</v>
      </c>
      <c r="P21" s="96">
        <v>374</v>
      </c>
      <c r="Q21" s="96">
        <v>0</v>
      </c>
      <c r="R21" s="96">
        <v>47</v>
      </c>
      <c r="S21" s="96">
        <v>86</v>
      </c>
      <c r="T21" s="96">
        <v>44</v>
      </c>
      <c r="U21" s="96">
        <v>156</v>
      </c>
      <c r="V21" s="96">
        <v>20</v>
      </c>
      <c r="W21" s="96">
        <v>54</v>
      </c>
      <c r="X21" s="96">
        <v>8</v>
      </c>
      <c r="Y21" s="96">
        <v>11</v>
      </c>
      <c r="Z21" s="96">
        <v>5939</v>
      </c>
      <c r="AA21" s="211" t="s">
        <v>385</v>
      </c>
    </row>
    <row r="22" spans="1:27" x14ac:dyDescent="0.25">
      <c r="A22" s="59" t="s">
        <v>106</v>
      </c>
      <c r="B22" s="96">
        <v>415</v>
      </c>
      <c r="C22" s="96">
        <v>350</v>
      </c>
      <c r="D22" s="96">
        <v>538</v>
      </c>
      <c r="E22" s="96">
        <v>83</v>
      </c>
      <c r="F22" s="96">
        <v>215</v>
      </c>
      <c r="G22" s="96">
        <v>44</v>
      </c>
      <c r="H22" s="96">
        <v>78</v>
      </c>
      <c r="I22" s="96">
        <v>37</v>
      </c>
      <c r="J22" s="96">
        <v>29</v>
      </c>
      <c r="K22" s="96">
        <v>276</v>
      </c>
      <c r="L22" s="96">
        <v>81</v>
      </c>
      <c r="M22" s="96">
        <v>721</v>
      </c>
      <c r="N22" s="96">
        <v>611</v>
      </c>
      <c r="O22" s="96">
        <v>154</v>
      </c>
      <c r="P22" s="96">
        <v>562</v>
      </c>
      <c r="Q22" s="96">
        <v>70</v>
      </c>
      <c r="R22" s="100">
        <v>1</v>
      </c>
      <c r="S22" s="96">
        <v>165</v>
      </c>
      <c r="T22" s="96">
        <v>55</v>
      </c>
      <c r="U22" s="96">
        <v>185</v>
      </c>
      <c r="V22" s="96">
        <v>96</v>
      </c>
      <c r="W22" s="96">
        <v>331</v>
      </c>
      <c r="X22" s="96">
        <v>22</v>
      </c>
      <c r="Y22" s="96">
        <v>48</v>
      </c>
      <c r="Z22" s="96">
        <v>5167</v>
      </c>
      <c r="AA22" s="211" t="s">
        <v>386</v>
      </c>
    </row>
    <row r="23" spans="1:27" ht="31.5" x14ac:dyDescent="0.25">
      <c r="A23" s="59" t="s">
        <v>108</v>
      </c>
      <c r="B23" s="96">
        <v>183</v>
      </c>
      <c r="C23" s="96">
        <v>157</v>
      </c>
      <c r="D23" s="96">
        <v>185</v>
      </c>
      <c r="E23" s="96">
        <v>38</v>
      </c>
      <c r="F23" s="96">
        <v>108</v>
      </c>
      <c r="G23" s="96">
        <v>16</v>
      </c>
      <c r="H23" s="96">
        <v>29</v>
      </c>
      <c r="I23" s="96">
        <v>15</v>
      </c>
      <c r="J23" s="96">
        <v>5</v>
      </c>
      <c r="K23" s="96">
        <v>19</v>
      </c>
      <c r="L23" s="96">
        <v>17</v>
      </c>
      <c r="M23" s="96">
        <v>470</v>
      </c>
      <c r="N23" s="96">
        <v>237</v>
      </c>
      <c r="O23" s="96">
        <v>123</v>
      </c>
      <c r="P23" s="96">
        <v>1032</v>
      </c>
      <c r="Q23" s="96">
        <v>83</v>
      </c>
      <c r="R23" s="96">
        <v>110</v>
      </c>
      <c r="S23" s="100">
        <v>0</v>
      </c>
      <c r="T23" s="96">
        <v>209</v>
      </c>
      <c r="U23" s="96">
        <v>509</v>
      </c>
      <c r="V23" s="96">
        <v>58</v>
      </c>
      <c r="W23" s="96">
        <v>286</v>
      </c>
      <c r="X23" s="96">
        <v>16</v>
      </c>
      <c r="Y23" s="96">
        <v>42</v>
      </c>
      <c r="Z23" s="96">
        <v>3947</v>
      </c>
      <c r="AA23" s="211" t="s">
        <v>387</v>
      </c>
    </row>
    <row r="24" spans="1:27" x14ac:dyDescent="0.25">
      <c r="A24" s="59" t="s">
        <v>110</v>
      </c>
      <c r="B24" s="96">
        <v>278</v>
      </c>
      <c r="C24" s="96">
        <v>248</v>
      </c>
      <c r="D24" s="96">
        <v>213</v>
      </c>
      <c r="E24" s="96">
        <v>34</v>
      </c>
      <c r="F24" s="96">
        <v>104</v>
      </c>
      <c r="G24" s="96">
        <v>29</v>
      </c>
      <c r="H24" s="96">
        <v>38</v>
      </c>
      <c r="I24" s="96">
        <v>18</v>
      </c>
      <c r="J24" s="96">
        <v>10</v>
      </c>
      <c r="K24" s="96">
        <v>10</v>
      </c>
      <c r="L24" s="96">
        <v>5</v>
      </c>
      <c r="M24" s="96">
        <v>144</v>
      </c>
      <c r="N24" s="96">
        <v>142</v>
      </c>
      <c r="O24" s="96">
        <v>73</v>
      </c>
      <c r="P24" s="96">
        <v>393</v>
      </c>
      <c r="Q24" s="96">
        <v>46</v>
      </c>
      <c r="R24" s="96">
        <v>29</v>
      </c>
      <c r="S24" s="96">
        <v>77</v>
      </c>
      <c r="T24" s="100">
        <v>0</v>
      </c>
      <c r="U24" s="96">
        <v>1019</v>
      </c>
      <c r="V24" s="96">
        <v>185</v>
      </c>
      <c r="W24" s="96">
        <v>107</v>
      </c>
      <c r="X24" s="96">
        <v>42</v>
      </c>
      <c r="Y24" s="96">
        <v>153</v>
      </c>
      <c r="Z24" s="96">
        <v>3397</v>
      </c>
      <c r="AA24" s="211" t="s">
        <v>388</v>
      </c>
    </row>
    <row r="25" spans="1:27" x14ac:dyDescent="0.25">
      <c r="A25" s="59" t="s">
        <v>112</v>
      </c>
      <c r="B25" s="96">
        <v>293</v>
      </c>
      <c r="C25" s="96">
        <v>294</v>
      </c>
      <c r="D25" s="96">
        <v>236</v>
      </c>
      <c r="E25" s="96">
        <v>54</v>
      </c>
      <c r="F25" s="96">
        <v>111</v>
      </c>
      <c r="G25" s="96">
        <v>9</v>
      </c>
      <c r="H25" s="96">
        <v>68</v>
      </c>
      <c r="I25" s="96">
        <v>25</v>
      </c>
      <c r="J25" s="96">
        <v>23</v>
      </c>
      <c r="K25" s="96">
        <v>23</v>
      </c>
      <c r="L25" s="96">
        <v>8</v>
      </c>
      <c r="M25" s="96">
        <v>177</v>
      </c>
      <c r="N25" s="96">
        <v>185</v>
      </c>
      <c r="O25" s="96">
        <v>139</v>
      </c>
      <c r="P25" s="96">
        <v>349</v>
      </c>
      <c r="Q25" s="96">
        <v>72</v>
      </c>
      <c r="R25" s="96">
        <v>36</v>
      </c>
      <c r="S25" s="96">
        <v>147</v>
      </c>
      <c r="T25" s="96">
        <v>668</v>
      </c>
      <c r="U25" s="96">
        <v>0</v>
      </c>
      <c r="V25" s="96">
        <v>280</v>
      </c>
      <c r="W25" s="96">
        <v>108</v>
      </c>
      <c r="X25" s="96">
        <v>23</v>
      </c>
      <c r="Y25" s="96">
        <v>87</v>
      </c>
      <c r="Z25" s="96">
        <v>3415</v>
      </c>
      <c r="AA25" s="211" t="s">
        <v>389</v>
      </c>
    </row>
    <row r="26" spans="1:27" x14ac:dyDescent="0.25">
      <c r="A26" s="59" t="s">
        <v>114</v>
      </c>
      <c r="B26" s="96">
        <v>130</v>
      </c>
      <c r="C26" s="96">
        <v>83</v>
      </c>
      <c r="D26" s="96">
        <v>130</v>
      </c>
      <c r="E26" s="96">
        <v>18</v>
      </c>
      <c r="F26" s="96">
        <v>73</v>
      </c>
      <c r="G26" s="96">
        <v>2</v>
      </c>
      <c r="H26" s="96">
        <v>30</v>
      </c>
      <c r="I26" s="96">
        <v>15</v>
      </c>
      <c r="J26" s="96">
        <v>11</v>
      </c>
      <c r="K26" s="96">
        <v>16</v>
      </c>
      <c r="L26" s="96">
        <v>13</v>
      </c>
      <c r="M26" s="96">
        <v>58</v>
      </c>
      <c r="N26" s="96">
        <v>64</v>
      </c>
      <c r="O26" s="96">
        <v>28</v>
      </c>
      <c r="P26" s="96">
        <v>64</v>
      </c>
      <c r="Q26" s="96">
        <v>14</v>
      </c>
      <c r="R26" s="96">
        <v>19</v>
      </c>
      <c r="S26" s="96">
        <v>38</v>
      </c>
      <c r="T26" s="96">
        <v>220</v>
      </c>
      <c r="U26" s="96">
        <v>529</v>
      </c>
      <c r="V26" s="100">
        <v>0</v>
      </c>
      <c r="W26" s="96">
        <v>60</v>
      </c>
      <c r="X26" s="96">
        <v>16</v>
      </c>
      <c r="Y26" s="96">
        <v>43</v>
      </c>
      <c r="Z26" s="96">
        <v>1674</v>
      </c>
      <c r="AA26" s="211" t="s">
        <v>390</v>
      </c>
    </row>
    <row r="27" spans="1:27" x14ac:dyDescent="0.25">
      <c r="A27" s="59" t="s">
        <v>116</v>
      </c>
      <c r="B27" s="96">
        <v>169</v>
      </c>
      <c r="C27" s="96">
        <v>205</v>
      </c>
      <c r="D27" s="96">
        <v>186</v>
      </c>
      <c r="E27" s="96">
        <v>30</v>
      </c>
      <c r="F27" s="96">
        <v>232</v>
      </c>
      <c r="G27" s="96">
        <v>28</v>
      </c>
      <c r="H27" s="96">
        <v>80</v>
      </c>
      <c r="I27" s="96">
        <v>13</v>
      </c>
      <c r="J27" s="96">
        <v>6</v>
      </c>
      <c r="K27" s="96">
        <v>11</v>
      </c>
      <c r="L27" s="96">
        <v>18</v>
      </c>
      <c r="M27" s="96">
        <v>388</v>
      </c>
      <c r="N27" s="96">
        <v>495</v>
      </c>
      <c r="O27" s="96">
        <v>126</v>
      </c>
      <c r="P27" s="96">
        <v>255</v>
      </c>
      <c r="Q27" s="96">
        <v>62</v>
      </c>
      <c r="R27" s="96">
        <v>97</v>
      </c>
      <c r="S27" s="96">
        <v>179</v>
      </c>
      <c r="T27" s="96">
        <v>370</v>
      </c>
      <c r="U27" s="96">
        <v>329</v>
      </c>
      <c r="V27" s="96">
        <v>62</v>
      </c>
      <c r="W27" s="100">
        <v>0</v>
      </c>
      <c r="X27" s="96">
        <v>134</v>
      </c>
      <c r="Y27" s="96">
        <v>95</v>
      </c>
      <c r="Z27" s="96">
        <v>3570</v>
      </c>
      <c r="AA27" s="211" t="s">
        <v>391</v>
      </c>
    </row>
    <row r="28" spans="1:27" x14ac:dyDescent="0.25">
      <c r="A28" s="59" t="s">
        <v>118</v>
      </c>
      <c r="B28" s="96">
        <v>66</v>
      </c>
      <c r="C28" s="96">
        <v>65</v>
      </c>
      <c r="D28" s="96">
        <v>69</v>
      </c>
      <c r="E28" s="96">
        <v>14</v>
      </c>
      <c r="F28" s="96">
        <v>53</v>
      </c>
      <c r="G28" s="96">
        <v>10</v>
      </c>
      <c r="H28" s="96">
        <v>21</v>
      </c>
      <c r="I28" s="96">
        <v>5</v>
      </c>
      <c r="J28" s="96">
        <v>4</v>
      </c>
      <c r="K28" s="96">
        <v>8</v>
      </c>
      <c r="L28" s="96">
        <v>5</v>
      </c>
      <c r="M28" s="96">
        <v>58</v>
      </c>
      <c r="N28" s="96">
        <v>89</v>
      </c>
      <c r="O28" s="96">
        <v>49</v>
      </c>
      <c r="P28" s="96">
        <v>55</v>
      </c>
      <c r="Q28" s="96">
        <v>17</v>
      </c>
      <c r="R28" s="96">
        <v>11</v>
      </c>
      <c r="S28" s="96">
        <v>24</v>
      </c>
      <c r="T28" s="96">
        <v>75</v>
      </c>
      <c r="U28" s="96">
        <v>43</v>
      </c>
      <c r="V28" s="96">
        <v>18</v>
      </c>
      <c r="W28" s="96">
        <v>120</v>
      </c>
      <c r="X28" s="100">
        <v>0</v>
      </c>
      <c r="Y28" s="96">
        <v>39</v>
      </c>
      <c r="Z28" s="96">
        <v>918</v>
      </c>
      <c r="AA28" s="211" t="s">
        <v>392</v>
      </c>
    </row>
    <row r="29" spans="1:27" x14ac:dyDescent="0.25">
      <c r="A29" s="59" t="s">
        <v>120</v>
      </c>
      <c r="B29" s="96">
        <v>53</v>
      </c>
      <c r="C29" s="96">
        <v>60</v>
      </c>
      <c r="D29" s="96">
        <v>49</v>
      </c>
      <c r="E29" s="96">
        <v>12</v>
      </c>
      <c r="F29" s="96">
        <v>38</v>
      </c>
      <c r="G29" s="96">
        <v>13</v>
      </c>
      <c r="H29" s="96">
        <v>15</v>
      </c>
      <c r="I29" s="100">
        <v>1</v>
      </c>
      <c r="J29" s="96">
        <v>6</v>
      </c>
      <c r="K29" s="96">
        <v>4</v>
      </c>
      <c r="L29" s="96">
        <v>8</v>
      </c>
      <c r="M29" s="96">
        <v>46</v>
      </c>
      <c r="N29" s="96">
        <v>87</v>
      </c>
      <c r="O29" s="96">
        <v>68</v>
      </c>
      <c r="P29" s="96">
        <v>69</v>
      </c>
      <c r="Q29" s="96">
        <v>9</v>
      </c>
      <c r="R29" s="96">
        <v>8</v>
      </c>
      <c r="S29" s="96">
        <v>20</v>
      </c>
      <c r="T29" s="96">
        <v>322</v>
      </c>
      <c r="U29" s="96">
        <v>128</v>
      </c>
      <c r="V29" s="96">
        <v>28</v>
      </c>
      <c r="W29" s="96">
        <v>89</v>
      </c>
      <c r="X29" s="96">
        <v>58</v>
      </c>
      <c r="Y29" s="100">
        <v>0</v>
      </c>
      <c r="Z29" s="96">
        <v>1191</v>
      </c>
      <c r="AA29" s="211" t="s">
        <v>393</v>
      </c>
    </row>
    <row r="30" spans="1:27" ht="31.5" x14ac:dyDescent="0.25">
      <c r="A30" s="59" t="s">
        <v>48</v>
      </c>
      <c r="B30" s="96">
        <v>12501</v>
      </c>
      <c r="C30" s="96">
        <v>14763</v>
      </c>
      <c r="D30" s="96">
        <v>12182</v>
      </c>
      <c r="E30" s="96">
        <v>4390</v>
      </c>
      <c r="F30" s="96">
        <v>6253</v>
      </c>
      <c r="G30" s="96">
        <v>1116</v>
      </c>
      <c r="H30" s="96">
        <v>2766</v>
      </c>
      <c r="I30" s="96">
        <v>1978</v>
      </c>
      <c r="J30" s="96">
        <v>1463</v>
      </c>
      <c r="K30" s="96">
        <v>1600</v>
      </c>
      <c r="L30" s="96">
        <v>1333</v>
      </c>
      <c r="M30" s="96">
        <v>8794</v>
      </c>
      <c r="N30" s="96">
        <v>5960</v>
      </c>
      <c r="O30" s="96">
        <v>3382</v>
      </c>
      <c r="P30" s="96">
        <v>5584</v>
      </c>
      <c r="Q30" s="96">
        <v>2499</v>
      </c>
      <c r="R30" s="96">
        <v>1559</v>
      </c>
      <c r="S30" s="96">
        <v>2079</v>
      </c>
      <c r="T30" s="96">
        <v>3353</v>
      </c>
      <c r="U30" s="96">
        <v>4991</v>
      </c>
      <c r="V30" s="96">
        <v>1284</v>
      </c>
      <c r="W30" s="96">
        <v>1923</v>
      </c>
      <c r="X30" s="96">
        <v>606</v>
      </c>
      <c r="Y30" s="96">
        <v>795</v>
      </c>
      <c r="Z30" s="96">
        <v>103154</v>
      </c>
      <c r="AA30" s="211" t="s">
        <v>124</v>
      </c>
    </row>
    <row r="32" spans="1:27" x14ac:dyDescent="0.25">
      <c r="B32"/>
      <c r="C32"/>
      <c r="D32"/>
      <c r="E32"/>
      <c r="F32"/>
      <c r="G32"/>
      <c r="H32"/>
      <c r="I32"/>
      <c r="J32"/>
      <c r="K32"/>
      <c r="L32"/>
      <c r="M32"/>
      <c r="N32"/>
      <c r="O32"/>
      <c r="P32"/>
      <c r="Q32"/>
      <c r="R32"/>
      <c r="S32"/>
      <c r="T32"/>
      <c r="U32"/>
      <c r="V32"/>
      <c r="W32"/>
      <c r="X32"/>
      <c r="Y32"/>
      <c r="Z32"/>
    </row>
    <row r="33" spans="2:26" x14ac:dyDescent="0.25">
      <c r="B33"/>
      <c r="C33"/>
      <c r="D33"/>
      <c r="E33"/>
      <c r="F33"/>
      <c r="G33"/>
      <c r="H33"/>
      <c r="I33"/>
      <c r="J33"/>
      <c r="K33"/>
      <c r="L33"/>
      <c r="M33"/>
      <c r="N33"/>
      <c r="O33"/>
      <c r="P33"/>
      <c r="Q33"/>
      <c r="R33"/>
      <c r="S33"/>
      <c r="T33"/>
      <c r="U33"/>
      <c r="V33"/>
      <c r="W33"/>
      <c r="X33"/>
      <c r="Y33"/>
      <c r="Z33"/>
    </row>
    <row r="34" spans="2:26" x14ac:dyDescent="0.25">
      <c r="B34"/>
      <c r="C34"/>
      <c r="D34"/>
      <c r="E34"/>
      <c r="F34"/>
      <c r="G34"/>
      <c r="H34"/>
      <c r="I34"/>
      <c r="J34"/>
      <c r="K34"/>
      <c r="L34"/>
      <c r="M34"/>
      <c r="N34"/>
      <c r="O34"/>
      <c r="P34"/>
      <c r="Q34"/>
      <c r="R34"/>
      <c r="S34"/>
      <c r="T34"/>
      <c r="U34"/>
      <c r="V34"/>
      <c r="W34"/>
      <c r="X34"/>
      <c r="Y34"/>
      <c r="Z34"/>
    </row>
    <row r="35" spans="2:26" x14ac:dyDescent="0.25">
      <c r="B35"/>
      <c r="C35"/>
      <c r="D35"/>
      <c r="E35"/>
      <c r="F35"/>
      <c r="G35"/>
      <c r="H35"/>
      <c r="I35"/>
      <c r="J35"/>
      <c r="K35"/>
      <c r="L35"/>
      <c r="M35"/>
      <c r="N35"/>
      <c r="O35"/>
      <c r="P35"/>
      <c r="Q35"/>
      <c r="R35"/>
      <c r="S35"/>
      <c r="T35"/>
      <c r="U35"/>
      <c r="V35"/>
      <c r="W35"/>
      <c r="X35"/>
      <c r="Y35"/>
      <c r="Z35"/>
    </row>
    <row r="36" spans="2:26" x14ac:dyDescent="0.25">
      <c r="B36"/>
      <c r="C36"/>
      <c r="D36"/>
      <c r="E36"/>
      <c r="F36"/>
      <c r="G36"/>
      <c r="H36"/>
      <c r="I36"/>
      <c r="J36"/>
      <c r="K36"/>
      <c r="L36"/>
      <c r="M36"/>
      <c r="N36"/>
      <c r="O36"/>
      <c r="P36"/>
      <c r="Q36"/>
      <c r="R36"/>
      <c r="S36"/>
      <c r="T36"/>
      <c r="U36"/>
      <c r="V36"/>
      <c r="W36"/>
      <c r="X36"/>
      <c r="Y36"/>
      <c r="Z36"/>
    </row>
    <row r="37" spans="2:26" x14ac:dyDescent="0.25">
      <c r="B37"/>
      <c r="C37"/>
      <c r="D37"/>
      <c r="E37"/>
      <c r="F37"/>
      <c r="G37"/>
      <c r="H37"/>
      <c r="I37"/>
      <c r="J37"/>
      <c r="K37"/>
      <c r="L37"/>
      <c r="M37"/>
      <c r="N37"/>
      <c r="O37"/>
      <c r="P37"/>
      <c r="Q37"/>
      <c r="R37"/>
      <c r="S37"/>
      <c r="T37"/>
      <c r="U37"/>
      <c r="V37"/>
      <c r="W37"/>
      <c r="X37"/>
      <c r="Y37"/>
      <c r="Z37"/>
    </row>
    <row r="38" spans="2:26" x14ac:dyDescent="0.25">
      <c r="B38"/>
      <c r="C38"/>
      <c r="D38"/>
      <c r="E38"/>
      <c r="F38"/>
      <c r="G38"/>
      <c r="H38"/>
      <c r="I38"/>
      <c r="J38"/>
      <c r="K38"/>
      <c r="L38"/>
      <c r="M38"/>
      <c r="N38"/>
      <c r="O38"/>
      <c r="P38"/>
      <c r="Q38"/>
      <c r="R38"/>
      <c r="S38"/>
      <c r="T38"/>
      <c r="U38"/>
      <c r="V38"/>
      <c r="W38"/>
      <c r="X38"/>
      <c r="Y38"/>
      <c r="Z38"/>
    </row>
    <row r="39" spans="2:26" x14ac:dyDescent="0.25">
      <c r="B39"/>
      <c r="C39"/>
      <c r="D39"/>
      <c r="E39"/>
      <c r="F39"/>
      <c r="G39"/>
      <c r="H39"/>
      <c r="I39"/>
      <c r="J39"/>
      <c r="K39"/>
      <c r="L39"/>
      <c r="M39"/>
      <c r="N39"/>
      <c r="O39"/>
      <c r="P39"/>
      <c r="Q39"/>
      <c r="R39"/>
      <c r="S39"/>
      <c r="T39"/>
      <c r="U39"/>
      <c r="V39"/>
      <c r="W39"/>
      <c r="X39"/>
      <c r="Y39"/>
      <c r="Z39"/>
    </row>
    <row r="40" spans="2:26" x14ac:dyDescent="0.25">
      <c r="B40"/>
      <c r="C40"/>
      <c r="D40"/>
      <c r="E40"/>
      <c r="F40"/>
      <c r="G40"/>
      <c r="H40"/>
      <c r="I40"/>
      <c r="J40"/>
      <c r="K40"/>
      <c r="L40"/>
      <c r="M40"/>
      <c r="N40"/>
      <c r="O40"/>
      <c r="P40"/>
      <c r="Q40"/>
      <c r="R40"/>
      <c r="S40"/>
      <c r="T40"/>
      <c r="U40"/>
      <c r="V40"/>
      <c r="W40"/>
      <c r="X40"/>
      <c r="Y40"/>
      <c r="Z40"/>
    </row>
    <row r="41" spans="2:26" x14ac:dyDescent="0.25">
      <c r="B41"/>
      <c r="C41"/>
      <c r="D41"/>
      <c r="E41"/>
      <c r="F41"/>
      <c r="G41"/>
      <c r="H41"/>
      <c r="I41"/>
      <c r="J41"/>
      <c r="K41"/>
      <c r="L41"/>
      <c r="M41"/>
      <c r="N41"/>
      <c r="O41"/>
      <c r="P41"/>
      <c r="Q41"/>
      <c r="R41"/>
      <c r="S41"/>
      <c r="T41"/>
      <c r="U41"/>
      <c r="V41"/>
      <c r="W41"/>
      <c r="X41"/>
      <c r="Y41"/>
      <c r="Z41"/>
    </row>
    <row r="42" spans="2:26" x14ac:dyDescent="0.25">
      <c r="B42"/>
      <c r="C42"/>
      <c r="D42"/>
      <c r="E42"/>
      <c r="F42"/>
      <c r="G42"/>
      <c r="H42"/>
      <c r="I42"/>
      <c r="J42"/>
      <c r="K42"/>
      <c r="L42"/>
      <c r="M42"/>
      <c r="N42"/>
      <c r="O42"/>
      <c r="P42"/>
      <c r="Q42"/>
      <c r="R42"/>
      <c r="S42"/>
      <c r="T42"/>
      <c r="U42"/>
      <c r="V42"/>
      <c r="W42"/>
      <c r="X42"/>
      <c r="Y42"/>
      <c r="Z42"/>
    </row>
    <row r="43" spans="2:26" x14ac:dyDescent="0.25">
      <c r="B43"/>
      <c r="C43"/>
      <c r="D43"/>
      <c r="E43"/>
      <c r="F43"/>
      <c r="G43"/>
      <c r="H43"/>
      <c r="I43"/>
      <c r="J43"/>
      <c r="K43"/>
      <c r="L43"/>
      <c r="M43"/>
      <c r="N43"/>
      <c r="O43"/>
      <c r="P43"/>
      <c r="Q43"/>
      <c r="R43"/>
      <c r="S43"/>
      <c r="T43"/>
      <c r="U43"/>
      <c r="V43"/>
      <c r="W43"/>
      <c r="X43"/>
      <c r="Y43"/>
      <c r="Z43"/>
    </row>
    <row r="44" spans="2:26" x14ac:dyDescent="0.25">
      <c r="B44"/>
      <c r="C44"/>
      <c r="D44"/>
      <c r="E44"/>
      <c r="F44"/>
      <c r="G44"/>
      <c r="H44"/>
      <c r="I44"/>
      <c r="J44"/>
      <c r="K44"/>
      <c r="L44"/>
      <c r="M44"/>
      <c r="N44"/>
      <c r="O44"/>
      <c r="P44"/>
      <c r="Q44"/>
      <c r="R44"/>
      <c r="S44"/>
      <c r="T44"/>
      <c r="U44"/>
      <c r="V44"/>
      <c r="W44"/>
      <c r="X44"/>
      <c r="Y44"/>
      <c r="Z44"/>
    </row>
    <row r="45" spans="2:26" x14ac:dyDescent="0.25">
      <c r="B45"/>
      <c r="C45"/>
      <c r="D45"/>
      <c r="E45"/>
      <c r="F45"/>
      <c r="G45"/>
      <c r="H45"/>
      <c r="I45"/>
      <c r="J45"/>
      <c r="K45"/>
      <c r="L45"/>
      <c r="M45"/>
      <c r="N45"/>
      <c r="O45"/>
      <c r="P45"/>
      <c r="Q45"/>
      <c r="R45"/>
      <c r="S45"/>
      <c r="T45"/>
      <c r="U45"/>
      <c r="V45"/>
      <c r="W45"/>
      <c r="X45"/>
      <c r="Y45"/>
      <c r="Z45"/>
    </row>
    <row r="46" spans="2:26" x14ac:dyDescent="0.25">
      <c r="B46"/>
      <c r="C46"/>
      <c r="D46"/>
      <c r="E46"/>
      <c r="F46"/>
      <c r="G46"/>
      <c r="H46"/>
      <c r="I46"/>
      <c r="J46"/>
      <c r="K46"/>
      <c r="L46"/>
      <c r="M46"/>
      <c r="N46"/>
      <c r="O46"/>
      <c r="P46"/>
      <c r="Q46"/>
      <c r="R46"/>
      <c r="S46"/>
      <c r="T46"/>
      <c r="U46"/>
      <c r="V46"/>
      <c r="W46"/>
      <c r="X46"/>
      <c r="Y46"/>
      <c r="Z46"/>
    </row>
    <row r="47" spans="2:26" x14ac:dyDescent="0.25">
      <c r="B47"/>
      <c r="C47"/>
      <c r="D47"/>
      <c r="E47"/>
      <c r="F47"/>
      <c r="G47"/>
      <c r="H47"/>
      <c r="I47"/>
      <c r="J47"/>
      <c r="K47"/>
      <c r="L47"/>
      <c r="M47"/>
      <c r="N47"/>
      <c r="O47"/>
      <c r="P47"/>
      <c r="Q47"/>
      <c r="R47"/>
      <c r="S47"/>
      <c r="T47"/>
      <c r="U47"/>
      <c r="V47"/>
      <c r="W47"/>
      <c r="X47"/>
      <c r="Y47"/>
      <c r="Z47"/>
    </row>
    <row r="48" spans="2:26" x14ac:dyDescent="0.25">
      <c r="B48"/>
      <c r="C48"/>
      <c r="D48"/>
      <c r="E48"/>
      <c r="F48"/>
      <c r="G48"/>
      <c r="H48"/>
      <c r="I48"/>
      <c r="J48"/>
      <c r="K48"/>
      <c r="L48"/>
      <c r="M48"/>
      <c r="N48"/>
      <c r="O48"/>
      <c r="P48"/>
      <c r="Q48"/>
      <c r="R48"/>
      <c r="S48"/>
      <c r="T48"/>
      <c r="U48"/>
      <c r="V48"/>
      <c r="W48"/>
      <c r="X48"/>
      <c r="Y48"/>
      <c r="Z48"/>
    </row>
    <row r="49" spans="2:26" x14ac:dyDescent="0.25">
      <c r="B49"/>
      <c r="C49"/>
      <c r="D49"/>
      <c r="E49"/>
      <c r="F49"/>
      <c r="G49"/>
      <c r="H49"/>
      <c r="I49"/>
      <c r="J49"/>
      <c r="K49"/>
      <c r="L49"/>
      <c r="M49"/>
      <c r="N49"/>
      <c r="O49"/>
      <c r="P49"/>
      <c r="Q49"/>
      <c r="R49"/>
      <c r="S49"/>
      <c r="T49"/>
      <c r="U49"/>
      <c r="V49"/>
      <c r="W49"/>
      <c r="X49"/>
      <c r="Y49"/>
      <c r="Z49"/>
    </row>
    <row r="50" spans="2:26" x14ac:dyDescent="0.25">
      <c r="B50"/>
      <c r="C50"/>
      <c r="D50"/>
      <c r="E50"/>
      <c r="F50"/>
      <c r="G50"/>
      <c r="H50"/>
      <c r="I50"/>
      <c r="J50"/>
      <c r="K50"/>
      <c r="L50"/>
      <c r="M50"/>
      <c r="N50"/>
      <c r="O50"/>
      <c r="P50"/>
      <c r="Q50"/>
      <c r="R50"/>
      <c r="S50"/>
      <c r="T50"/>
      <c r="U50"/>
      <c r="V50"/>
      <c r="W50"/>
      <c r="X50"/>
      <c r="Y50"/>
      <c r="Z50"/>
    </row>
    <row r="51" spans="2:26" x14ac:dyDescent="0.25">
      <c r="B51"/>
      <c r="C51"/>
      <c r="D51"/>
      <c r="E51"/>
      <c r="F51"/>
      <c r="G51"/>
      <c r="H51"/>
      <c r="I51"/>
      <c r="J51"/>
      <c r="K51"/>
      <c r="L51"/>
      <c r="M51"/>
      <c r="N51"/>
      <c r="O51"/>
      <c r="P51"/>
      <c r="Q51"/>
      <c r="R51"/>
      <c r="S51"/>
      <c r="T51"/>
      <c r="U51"/>
      <c r="V51"/>
      <c r="W51"/>
      <c r="X51"/>
      <c r="Y51"/>
      <c r="Z51"/>
    </row>
    <row r="52" spans="2:26" x14ac:dyDescent="0.25">
      <c r="B52"/>
      <c r="C52"/>
      <c r="D52"/>
      <c r="E52"/>
      <c r="F52"/>
      <c r="G52"/>
      <c r="H52"/>
      <c r="I52"/>
      <c r="J52"/>
      <c r="K52"/>
      <c r="L52"/>
      <c r="M52"/>
      <c r="N52"/>
      <c r="O52"/>
      <c r="P52"/>
      <c r="Q52"/>
      <c r="R52"/>
      <c r="S52"/>
      <c r="T52"/>
      <c r="U52"/>
      <c r="V52"/>
      <c r="W52"/>
      <c r="X52"/>
      <c r="Y52"/>
      <c r="Z52"/>
    </row>
    <row r="53" spans="2:26" x14ac:dyDescent="0.25">
      <c r="B53"/>
      <c r="C53"/>
      <c r="D53"/>
      <c r="E53"/>
      <c r="F53"/>
      <c r="G53"/>
      <c r="H53"/>
      <c r="I53"/>
      <c r="J53"/>
      <c r="K53"/>
      <c r="L53"/>
      <c r="M53"/>
      <c r="N53"/>
      <c r="O53"/>
      <c r="P53"/>
      <c r="Q53"/>
      <c r="R53"/>
      <c r="S53"/>
      <c r="T53"/>
      <c r="U53"/>
      <c r="V53"/>
      <c r="W53"/>
      <c r="X53"/>
      <c r="Y53"/>
      <c r="Z53"/>
    </row>
    <row r="54" spans="2:26" x14ac:dyDescent="0.25">
      <c r="B54"/>
      <c r="C54"/>
      <c r="D54"/>
      <c r="E54"/>
      <c r="F54"/>
      <c r="G54"/>
      <c r="H54"/>
      <c r="I54"/>
      <c r="J54"/>
      <c r="K54"/>
      <c r="L54"/>
      <c r="M54"/>
      <c r="N54"/>
      <c r="O54"/>
      <c r="P54"/>
      <c r="Q54"/>
      <c r="R54"/>
      <c r="S54"/>
      <c r="T54"/>
      <c r="U54"/>
      <c r="V54"/>
      <c r="W54"/>
      <c r="X54"/>
      <c r="Y54"/>
      <c r="Z54"/>
    </row>
    <row r="55" spans="2:26" x14ac:dyDescent="0.25">
      <c r="B55"/>
      <c r="C55"/>
      <c r="D55"/>
      <c r="E55"/>
      <c r="F55"/>
      <c r="G55"/>
      <c r="H55"/>
      <c r="I55"/>
      <c r="J55"/>
      <c r="K55"/>
      <c r="L55"/>
      <c r="M55"/>
      <c r="N55"/>
      <c r="O55"/>
      <c r="P55"/>
      <c r="Q55"/>
      <c r="R55"/>
      <c r="S55"/>
      <c r="T55"/>
      <c r="U55"/>
      <c r="V55"/>
      <c r="W55"/>
      <c r="X55"/>
      <c r="Y55"/>
      <c r="Z55"/>
    </row>
    <row r="56" spans="2:26" x14ac:dyDescent="0.25">
      <c r="B56"/>
      <c r="C56"/>
      <c r="D56"/>
      <c r="E56"/>
      <c r="F56"/>
      <c r="G56"/>
      <c r="H56"/>
      <c r="I56"/>
      <c r="J56"/>
      <c r="K56"/>
      <c r="L56"/>
      <c r="M56"/>
      <c r="N56"/>
      <c r="O56"/>
      <c r="P56"/>
      <c r="Q56"/>
      <c r="R56"/>
      <c r="S56"/>
      <c r="T56"/>
      <c r="U56"/>
      <c r="V56"/>
      <c r="W56"/>
      <c r="X56"/>
      <c r="Y56"/>
      <c r="Z56"/>
    </row>
    <row r="57" spans="2:26" x14ac:dyDescent="0.25">
      <c r="B57"/>
      <c r="C57"/>
      <c r="D57"/>
      <c r="E57"/>
      <c r="F57"/>
      <c r="G57"/>
      <c r="H57"/>
      <c r="I57"/>
      <c r="J57"/>
      <c r="K57"/>
      <c r="L57"/>
      <c r="M57"/>
      <c r="N57"/>
      <c r="O57"/>
      <c r="P57"/>
      <c r="Q57"/>
      <c r="R57"/>
      <c r="S57"/>
      <c r="T57"/>
      <c r="U57"/>
      <c r="V57"/>
      <c r="W57"/>
      <c r="X57"/>
      <c r="Y57"/>
      <c r="Z57"/>
    </row>
    <row r="58" spans="2:26" x14ac:dyDescent="0.25">
      <c r="B58"/>
      <c r="C58"/>
      <c r="D58"/>
      <c r="E58"/>
      <c r="F58"/>
      <c r="G58"/>
      <c r="H58"/>
      <c r="I58"/>
      <c r="J58"/>
      <c r="K58"/>
      <c r="L58"/>
      <c r="M58"/>
      <c r="N58"/>
      <c r="O58"/>
      <c r="P58"/>
      <c r="Q58"/>
      <c r="R58"/>
      <c r="S58"/>
      <c r="T58"/>
      <c r="U58"/>
      <c r="V58"/>
      <c r="W58"/>
      <c r="X58"/>
      <c r="Y58"/>
      <c r="Z58"/>
    </row>
  </sheetData>
  <mergeCells count="1">
    <mergeCell ref="A3:AA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4"/>
  <dimension ref="A1:AA30"/>
  <sheetViews>
    <sheetView rightToLeft="1" zoomScaleNormal="100" workbookViewId="0"/>
  </sheetViews>
  <sheetFormatPr baseColWidth="10" defaultColWidth="11.28515625" defaultRowHeight="15.75" x14ac:dyDescent="0.25"/>
  <cols>
    <col min="1" max="26" width="11.42578125" style="24"/>
  </cols>
  <sheetData>
    <row r="1" spans="1:27" ht="60" customHeight="1" x14ac:dyDescent="0.25">
      <c r="Z1" s="147"/>
      <c r="AA1" t="e" vm="9">
        <v>#VALUE!</v>
      </c>
    </row>
    <row r="2" spans="1:27" ht="15.95" customHeight="1" x14ac:dyDescent="0.25"/>
    <row r="3" spans="1:27" ht="30" customHeight="1" x14ac:dyDescent="0.25">
      <c r="A3" s="187" t="s">
        <v>243</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3" customFormat="1" ht="15.75" customHeight="1" x14ac:dyDescent="0.25">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row>
    <row r="5" spans="1:27" s="3" customFormat="1" ht="63" x14ac:dyDescent="0.25">
      <c r="A5" s="60" t="s">
        <v>241</v>
      </c>
      <c r="B5" s="25" t="s">
        <v>74</v>
      </c>
      <c r="C5" s="25" t="s">
        <v>76</v>
      </c>
      <c r="D5" s="25" t="s">
        <v>78</v>
      </c>
      <c r="E5" s="25" t="s">
        <v>80</v>
      </c>
      <c r="F5" s="25" t="s">
        <v>82</v>
      </c>
      <c r="G5" s="25" t="s">
        <v>84</v>
      </c>
      <c r="H5" s="25" t="s">
        <v>86</v>
      </c>
      <c r="I5" s="25" t="s">
        <v>88</v>
      </c>
      <c r="J5" s="25" t="s">
        <v>90</v>
      </c>
      <c r="K5" s="25" t="s">
        <v>92</v>
      </c>
      <c r="L5" s="25" t="s">
        <v>94</v>
      </c>
      <c r="M5" s="25" t="s">
        <v>96</v>
      </c>
      <c r="N5" s="25" t="s">
        <v>98</v>
      </c>
      <c r="O5" s="25" t="s">
        <v>100</v>
      </c>
      <c r="P5" s="25" t="s">
        <v>102</v>
      </c>
      <c r="Q5" s="25" t="s">
        <v>104</v>
      </c>
      <c r="R5" s="25" t="s">
        <v>106</v>
      </c>
      <c r="S5" s="25" t="s">
        <v>108</v>
      </c>
      <c r="T5" s="25" t="s">
        <v>110</v>
      </c>
      <c r="U5" s="25" t="s">
        <v>112</v>
      </c>
      <c r="V5" s="25" t="s">
        <v>114</v>
      </c>
      <c r="W5" s="25" t="s">
        <v>116</v>
      </c>
      <c r="X5" s="25" t="s">
        <v>118</v>
      </c>
      <c r="Y5" s="25" t="s">
        <v>120</v>
      </c>
      <c r="Z5" s="25" t="s">
        <v>48</v>
      </c>
      <c r="AA5" s="211" t="s">
        <v>370</v>
      </c>
    </row>
    <row r="6" spans="1:27" x14ac:dyDescent="0.25">
      <c r="A6" s="59" t="s">
        <v>74</v>
      </c>
      <c r="B6" s="99">
        <v>0</v>
      </c>
      <c r="C6" s="96">
        <v>6806</v>
      </c>
      <c r="D6" s="96">
        <v>4834</v>
      </c>
      <c r="E6" s="96">
        <v>1811</v>
      </c>
      <c r="F6" s="96">
        <v>1484</v>
      </c>
      <c r="G6" s="96">
        <v>146</v>
      </c>
      <c r="H6" s="96">
        <v>653</v>
      </c>
      <c r="I6" s="96">
        <v>435</v>
      </c>
      <c r="J6" s="96">
        <v>387</v>
      </c>
      <c r="K6" s="96">
        <v>358</v>
      </c>
      <c r="L6" s="96">
        <v>299</v>
      </c>
      <c r="M6" s="96">
        <v>892</v>
      </c>
      <c r="N6" s="96">
        <v>696</v>
      </c>
      <c r="O6" s="96">
        <v>400</v>
      </c>
      <c r="P6" s="96">
        <v>829</v>
      </c>
      <c r="Q6" s="96">
        <v>291</v>
      </c>
      <c r="R6" s="96">
        <v>264</v>
      </c>
      <c r="S6" s="96">
        <v>174</v>
      </c>
      <c r="T6" s="96">
        <v>302</v>
      </c>
      <c r="U6" s="96">
        <v>536</v>
      </c>
      <c r="V6" s="96">
        <v>152</v>
      </c>
      <c r="W6" s="96">
        <v>173</v>
      </c>
      <c r="X6" s="96">
        <v>71</v>
      </c>
      <c r="Y6" s="96">
        <v>72</v>
      </c>
      <c r="Z6" s="96">
        <v>22065</v>
      </c>
      <c r="AA6" s="211" t="s">
        <v>190</v>
      </c>
    </row>
    <row r="7" spans="1:27" x14ac:dyDescent="0.25">
      <c r="A7" s="59" t="s">
        <v>76</v>
      </c>
      <c r="B7" s="96">
        <v>2649</v>
      </c>
      <c r="C7" s="100">
        <v>0</v>
      </c>
      <c r="D7" s="96">
        <v>1129</v>
      </c>
      <c r="E7" s="96">
        <v>932</v>
      </c>
      <c r="F7" s="96">
        <v>332</v>
      </c>
      <c r="G7" s="96">
        <v>45</v>
      </c>
      <c r="H7" s="96">
        <v>303</v>
      </c>
      <c r="I7" s="96">
        <v>213</v>
      </c>
      <c r="J7" s="96">
        <v>174</v>
      </c>
      <c r="K7" s="96">
        <v>104</v>
      </c>
      <c r="L7" s="96">
        <v>119</v>
      </c>
      <c r="M7" s="96">
        <v>166</v>
      </c>
      <c r="N7" s="96">
        <v>147</v>
      </c>
      <c r="O7" s="96">
        <v>124</v>
      </c>
      <c r="P7" s="96">
        <v>215</v>
      </c>
      <c r="Q7" s="96">
        <v>101</v>
      </c>
      <c r="R7" s="96">
        <v>64</v>
      </c>
      <c r="S7" s="96">
        <v>41</v>
      </c>
      <c r="T7" s="96">
        <v>101</v>
      </c>
      <c r="U7" s="96">
        <v>163</v>
      </c>
      <c r="V7" s="96">
        <v>33</v>
      </c>
      <c r="W7" s="96">
        <v>44</v>
      </c>
      <c r="X7" s="96">
        <v>26</v>
      </c>
      <c r="Y7" s="96">
        <v>13</v>
      </c>
      <c r="Z7" s="96">
        <v>7238</v>
      </c>
      <c r="AA7" s="211" t="s">
        <v>371</v>
      </c>
    </row>
    <row r="8" spans="1:27" x14ac:dyDescent="0.25">
      <c r="A8" s="59" t="s">
        <v>78</v>
      </c>
      <c r="B8" s="96">
        <v>1956</v>
      </c>
      <c r="C8" s="96">
        <v>1142</v>
      </c>
      <c r="D8" s="100">
        <v>0</v>
      </c>
      <c r="E8" s="96">
        <v>392</v>
      </c>
      <c r="F8" s="96">
        <v>1186</v>
      </c>
      <c r="G8" s="96">
        <v>161</v>
      </c>
      <c r="H8" s="96">
        <v>168</v>
      </c>
      <c r="I8" s="96">
        <v>179</v>
      </c>
      <c r="J8" s="96">
        <v>113</v>
      </c>
      <c r="K8" s="96">
        <v>136</v>
      </c>
      <c r="L8" s="96">
        <v>175</v>
      </c>
      <c r="M8" s="96">
        <v>229</v>
      </c>
      <c r="N8" s="96">
        <v>203</v>
      </c>
      <c r="O8" s="96">
        <v>149</v>
      </c>
      <c r="P8" s="96">
        <v>197</v>
      </c>
      <c r="Q8" s="96">
        <v>149</v>
      </c>
      <c r="R8" s="96">
        <v>92</v>
      </c>
      <c r="S8" s="96">
        <v>39</v>
      </c>
      <c r="T8" s="96">
        <v>126</v>
      </c>
      <c r="U8" s="96">
        <v>225</v>
      </c>
      <c r="V8" s="96">
        <v>102</v>
      </c>
      <c r="W8" s="96">
        <v>53</v>
      </c>
      <c r="X8" s="96">
        <v>29</v>
      </c>
      <c r="Y8" s="96">
        <v>29</v>
      </c>
      <c r="Z8" s="96">
        <v>7230</v>
      </c>
      <c r="AA8" s="211" t="s">
        <v>372</v>
      </c>
    </row>
    <row r="9" spans="1:27" x14ac:dyDescent="0.25">
      <c r="A9" s="59" t="s">
        <v>80</v>
      </c>
      <c r="B9" s="96">
        <v>1457</v>
      </c>
      <c r="C9" s="96">
        <v>1033</v>
      </c>
      <c r="D9" s="96">
        <v>580</v>
      </c>
      <c r="E9" s="100">
        <v>0</v>
      </c>
      <c r="F9" s="96">
        <v>222</v>
      </c>
      <c r="G9" s="96">
        <v>50</v>
      </c>
      <c r="H9" s="96">
        <v>296</v>
      </c>
      <c r="I9" s="96">
        <v>274</v>
      </c>
      <c r="J9" s="96">
        <v>127</v>
      </c>
      <c r="K9" s="96">
        <v>58</v>
      </c>
      <c r="L9" s="96">
        <v>56</v>
      </c>
      <c r="M9" s="96">
        <v>118</v>
      </c>
      <c r="N9" s="96">
        <v>78</v>
      </c>
      <c r="O9" s="96">
        <v>75</v>
      </c>
      <c r="P9" s="96">
        <v>62</v>
      </c>
      <c r="Q9" s="96">
        <v>36</v>
      </c>
      <c r="R9" s="96">
        <v>18</v>
      </c>
      <c r="S9" s="96">
        <v>19</v>
      </c>
      <c r="T9" s="96">
        <v>42</v>
      </c>
      <c r="U9" s="96">
        <v>73</v>
      </c>
      <c r="V9" s="96">
        <v>18</v>
      </c>
      <c r="W9" s="96">
        <v>21</v>
      </c>
      <c r="X9" s="96">
        <v>6</v>
      </c>
      <c r="Y9" s="96">
        <v>7</v>
      </c>
      <c r="Z9" s="96">
        <v>4726</v>
      </c>
      <c r="AA9" s="211" t="s">
        <v>373</v>
      </c>
    </row>
    <row r="10" spans="1:27" x14ac:dyDescent="0.25">
      <c r="A10" s="59" t="s">
        <v>82</v>
      </c>
      <c r="B10" s="96">
        <v>1191</v>
      </c>
      <c r="C10" s="96">
        <v>847</v>
      </c>
      <c r="D10" s="96">
        <v>837</v>
      </c>
      <c r="E10" s="96">
        <v>203</v>
      </c>
      <c r="F10" s="100">
        <v>0</v>
      </c>
      <c r="G10" s="96">
        <v>133</v>
      </c>
      <c r="H10" s="96">
        <v>144</v>
      </c>
      <c r="I10" s="96">
        <v>116</v>
      </c>
      <c r="J10" s="96">
        <v>74</v>
      </c>
      <c r="K10" s="96">
        <v>86</v>
      </c>
      <c r="L10" s="96">
        <v>86</v>
      </c>
      <c r="M10" s="96">
        <v>627</v>
      </c>
      <c r="N10" s="96">
        <v>295</v>
      </c>
      <c r="O10" s="96">
        <v>241</v>
      </c>
      <c r="P10" s="96">
        <v>253</v>
      </c>
      <c r="Q10" s="96">
        <v>282</v>
      </c>
      <c r="R10" s="96">
        <v>61</v>
      </c>
      <c r="S10" s="96">
        <v>59</v>
      </c>
      <c r="T10" s="96">
        <v>79</v>
      </c>
      <c r="U10" s="96">
        <v>107</v>
      </c>
      <c r="V10" s="96">
        <v>27</v>
      </c>
      <c r="W10" s="96">
        <v>63</v>
      </c>
      <c r="X10" s="96">
        <v>11</v>
      </c>
      <c r="Y10" s="96">
        <v>14</v>
      </c>
      <c r="Z10" s="96">
        <v>5836</v>
      </c>
      <c r="AA10" s="211" t="s">
        <v>374</v>
      </c>
    </row>
    <row r="11" spans="1:27" x14ac:dyDescent="0.25">
      <c r="A11" s="59" t="s">
        <v>84</v>
      </c>
      <c r="B11" s="96">
        <v>273</v>
      </c>
      <c r="C11" s="96">
        <v>130</v>
      </c>
      <c r="D11" s="96">
        <v>395</v>
      </c>
      <c r="E11" s="96">
        <v>68</v>
      </c>
      <c r="F11" s="96">
        <v>236</v>
      </c>
      <c r="G11" s="100">
        <v>0</v>
      </c>
      <c r="H11" s="96">
        <v>65</v>
      </c>
      <c r="I11" s="96">
        <v>80</v>
      </c>
      <c r="J11" s="96">
        <v>22</v>
      </c>
      <c r="K11" s="96">
        <v>15</v>
      </c>
      <c r="L11" s="96">
        <v>68</v>
      </c>
      <c r="M11" s="96">
        <v>217</v>
      </c>
      <c r="N11" s="96">
        <v>84</v>
      </c>
      <c r="O11" s="96">
        <v>39</v>
      </c>
      <c r="P11" s="96">
        <v>18</v>
      </c>
      <c r="Q11" s="96">
        <v>82</v>
      </c>
      <c r="R11" s="96">
        <v>9</v>
      </c>
      <c r="S11" s="96">
        <v>19</v>
      </c>
      <c r="T11" s="96">
        <v>19</v>
      </c>
      <c r="U11" s="96">
        <v>14</v>
      </c>
      <c r="V11" s="96">
        <v>10</v>
      </c>
      <c r="W11" s="96">
        <v>6</v>
      </c>
      <c r="X11" s="96">
        <v>5</v>
      </c>
      <c r="Y11" s="96">
        <v>6</v>
      </c>
      <c r="Z11" s="96">
        <v>1880</v>
      </c>
      <c r="AA11" s="211" t="s">
        <v>375</v>
      </c>
    </row>
    <row r="12" spans="1:27" x14ac:dyDescent="0.25">
      <c r="A12" s="59" t="s">
        <v>86</v>
      </c>
      <c r="B12" s="96">
        <v>907</v>
      </c>
      <c r="C12" s="96">
        <v>815</v>
      </c>
      <c r="D12" s="96">
        <v>349</v>
      </c>
      <c r="E12" s="96">
        <v>469</v>
      </c>
      <c r="F12" s="96">
        <v>210</v>
      </c>
      <c r="G12" s="96">
        <v>30</v>
      </c>
      <c r="H12" s="100">
        <v>0</v>
      </c>
      <c r="I12" s="96">
        <v>239</v>
      </c>
      <c r="J12" s="96">
        <v>144</v>
      </c>
      <c r="K12" s="96">
        <v>52</v>
      </c>
      <c r="L12" s="96">
        <v>59</v>
      </c>
      <c r="M12" s="96">
        <v>189</v>
      </c>
      <c r="N12" s="96">
        <v>185</v>
      </c>
      <c r="O12" s="96">
        <v>90</v>
      </c>
      <c r="P12" s="96">
        <v>90</v>
      </c>
      <c r="Q12" s="96">
        <v>51</v>
      </c>
      <c r="R12" s="96">
        <v>35</v>
      </c>
      <c r="S12" s="96">
        <v>19</v>
      </c>
      <c r="T12" s="96">
        <v>45</v>
      </c>
      <c r="U12" s="96">
        <v>56</v>
      </c>
      <c r="V12" s="96">
        <v>27</v>
      </c>
      <c r="W12" s="96">
        <v>34</v>
      </c>
      <c r="X12" s="96">
        <v>14</v>
      </c>
      <c r="Y12" s="96">
        <v>8</v>
      </c>
      <c r="Z12" s="96">
        <v>4117</v>
      </c>
      <c r="AA12" s="211" t="s">
        <v>376</v>
      </c>
    </row>
    <row r="13" spans="1:27" x14ac:dyDescent="0.25">
      <c r="A13" s="59" t="s">
        <v>88</v>
      </c>
      <c r="B13" s="96">
        <v>691</v>
      </c>
      <c r="C13" s="96">
        <v>518</v>
      </c>
      <c r="D13" s="96">
        <v>365</v>
      </c>
      <c r="E13" s="96">
        <v>382</v>
      </c>
      <c r="F13" s="96">
        <v>176</v>
      </c>
      <c r="G13" s="96">
        <v>46</v>
      </c>
      <c r="H13" s="96">
        <v>417</v>
      </c>
      <c r="I13" s="100">
        <v>0</v>
      </c>
      <c r="J13" s="96">
        <v>331</v>
      </c>
      <c r="K13" s="96">
        <v>72</v>
      </c>
      <c r="L13" s="96">
        <v>79</v>
      </c>
      <c r="M13" s="96">
        <v>138</v>
      </c>
      <c r="N13" s="96">
        <v>84</v>
      </c>
      <c r="O13" s="96">
        <v>24</v>
      </c>
      <c r="P13" s="96">
        <v>21</v>
      </c>
      <c r="Q13" s="96">
        <v>26</v>
      </c>
      <c r="R13" s="96">
        <v>10</v>
      </c>
      <c r="S13" s="96">
        <v>9</v>
      </c>
      <c r="T13" s="96">
        <v>12</v>
      </c>
      <c r="U13" s="96">
        <v>24</v>
      </c>
      <c r="V13" s="96">
        <v>4</v>
      </c>
      <c r="W13" s="96">
        <v>7</v>
      </c>
      <c r="X13" s="96">
        <v>3</v>
      </c>
      <c r="Y13" s="100">
        <v>0</v>
      </c>
      <c r="Z13" s="96">
        <v>3439</v>
      </c>
      <c r="AA13" s="211" t="s">
        <v>377</v>
      </c>
    </row>
    <row r="14" spans="1:27" x14ac:dyDescent="0.25">
      <c r="A14" s="59" t="s">
        <v>90</v>
      </c>
      <c r="B14" s="96">
        <v>888</v>
      </c>
      <c r="C14" s="96">
        <v>960</v>
      </c>
      <c r="D14" s="96">
        <v>496</v>
      </c>
      <c r="E14" s="96">
        <v>240</v>
      </c>
      <c r="F14" s="96">
        <v>317</v>
      </c>
      <c r="G14" s="96">
        <v>24</v>
      </c>
      <c r="H14" s="96">
        <v>411</v>
      </c>
      <c r="I14" s="96">
        <v>358</v>
      </c>
      <c r="J14" s="100">
        <v>1</v>
      </c>
      <c r="K14" s="96">
        <v>162</v>
      </c>
      <c r="L14" s="96">
        <v>54</v>
      </c>
      <c r="M14" s="96">
        <v>160</v>
      </c>
      <c r="N14" s="96">
        <v>126</v>
      </c>
      <c r="O14" s="96">
        <v>28</v>
      </c>
      <c r="P14" s="96">
        <v>39</v>
      </c>
      <c r="Q14" s="96">
        <v>32</v>
      </c>
      <c r="R14" s="96">
        <v>24</v>
      </c>
      <c r="S14" s="96">
        <v>8</v>
      </c>
      <c r="T14" s="96">
        <v>13</v>
      </c>
      <c r="U14" s="96">
        <v>32</v>
      </c>
      <c r="V14" s="96">
        <v>16</v>
      </c>
      <c r="W14" s="96">
        <v>16</v>
      </c>
      <c r="X14" s="96">
        <v>14</v>
      </c>
      <c r="Y14" s="96">
        <v>6</v>
      </c>
      <c r="Z14" s="96">
        <v>4425</v>
      </c>
      <c r="AA14" s="211" t="s">
        <v>378</v>
      </c>
    </row>
    <row r="15" spans="1:27" x14ac:dyDescent="0.25">
      <c r="A15" s="59" t="s">
        <v>92</v>
      </c>
      <c r="B15" s="96">
        <v>605</v>
      </c>
      <c r="C15" s="96">
        <v>590</v>
      </c>
      <c r="D15" s="96">
        <v>719</v>
      </c>
      <c r="E15" s="96">
        <v>173</v>
      </c>
      <c r="F15" s="96">
        <v>245</v>
      </c>
      <c r="G15" s="96">
        <v>26</v>
      </c>
      <c r="H15" s="96">
        <v>156</v>
      </c>
      <c r="I15" s="96">
        <v>135</v>
      </c>
      <c r="J15" s="96">
        <v>176</v>
      </c>
      <c r="K15" s="100">
        <v>0</v>
      </c>
      <c r="L15" s="96">
        <v>127</v>
      </c>
      <c r="M15" s="96">
        <v>247</v>
      </c>
      <c r="N15" s="96">
        <v>152</v>
      </c>
      <c r="O15" s="96">
        <v>38</v>
      </c>
      <c r="P15" s="96">
        <v>118</v>
      </c>
      <c r="Q15" s="96">
        <v>26</v>
      </c>
      <c r="R15" s="96">
        <v>138</v>
      </c>
      <c r="S15" s="96">
        <v>9</v>
      </c>
      <c r="T15" s="96">
        <v>20</v>
      </c>
      <c r="U15" s="96">
        <v>29</v>
      </c>
      <c r="V15" s="96">
        <v>8</v>
      </c>
      <c r="W15" s="96">
        <v>21</v>
      </c>
      <c r="X15" s="100">
        <v>0</v>
      </c>
      <c r="Y15" s="96">
        <v>11</v>
      </c>
      <c r="Z15" s="96">
        <v>3769</v>
      </c>
      <c r="AA15" s="211" t="s">
        <v>379</v>
      </c>
    </row>
    <row r="16" spans="1:27" x14ac:dyDescent="0.25">
      <c r="A16" s="59" t="s">
        <v>94</v>
      </c>
      <c r="B16" s="96">
        <v>510</v>
      </c>
      <c r="C16" s="96">
        <v>426</v>
      </c>
      <c r="D16" s="96">
        <v>1014</v>
      </c>
      <c r="E16" s="96">
        <v>132</v>
      </c>
      <c r="F16" s="96">
        <v>209</v>
      </c>
      <c r="G16" s="96">
        <v>123</v>
      </c>
      <c r="H16" s="96">
        <v>71</v>
      </c>
      <c r="I16" s="96">
        <v>117</v>
      </c>
      <c r="J16" s="96">
        <v>71</v>
      </c>
      <c r="K16" s="96">
        <v>163</v>
      </c>
      <c r="L16" s="100">
        <v>0</v>
      </c>
      <c r="M16" s="96">
        <v>339</v>
      </c>
      <c r="N16" s="96">
        <v>329</v>
      </c>
      <c r="O16" s="96">
        <v>42</v>
      </c>
      <c r="P16" s="96">
        <v>48</v>
      </c>
      <c r="Q16" s="96">
        <v>109</v>
      </c>
      <c r="R16" s="96">
        <v>55</v>
      </c>
      <c r="S16" s="96">
        <v>32</v>
      </c>
      <c r="T16" s="96">
        <v>11</v>
      </c>
      <c r="U16" s="96">
        <v>26</v>
      </c>
      <c r="V16" s="96">
        <v>3</v>
      </c>
      <c r="W16" s="96">
        <v>15</v>
      </c>
      <c r="X16" s="96">
        <v>7</v>
      </c>
      <c r="Y16" s="96">
        <v>2</v>
      </c>
      <c r="Z16" s="96">
        <v>3854</v>
      </c>
      <c r="AA16" s="211" t="s">
        <v>380</v>
      </c>
    </row>
    <row r="17" spans="1:27" x14ac:dyDescent="0.25">
      <c r="A17" s="59" t="s">
        <v>96</v>
      </c>
      <c r="B17" s="96">
        <v>477</v>
      </c>
      <c r="C17" s="96">
        <v>319</v>
      </c>
      <c r="D17" s="96">
        <v>347</v>
      </c>
      <c r="E17" s="96">
        <v>90</v>
      </c>
      <c r="F17" s="96">
        <v>284</v>
      </c>
      <c r="G17" s="96">
        <v>115</v>
      </c>
      <c r="H17" s="96">
        <v>96</v>
      </c>
      <c r="I17" s="96">
        <v>63</v>
      </c>
      <c r="J17" s="96">
        <v>44</v>
      </c>
      <c r="K17" s="96">
        <v>78</v>
      </c>
      <c r="L17" s="96">
        <v>103</v>
      </c>
      <c r="M17" s="100">
        <v>0</v>
      </c>
      <c r="N17" s="96">
        <v>995</v>
      </c>
      <c r="O17" s="96">
        <v>437</v>
      </c>
      <c r="P17" s="96">
        <v>337</v>
      </c>
      <c r="Q17" s="96">
        <v>652</v>
      </c>
      <c r="R17" s="96">
        <v>198</v>
      </c>
      <c r="S17" s="96">
        <v>176</v>
      </c>
      <c r="T17" s="96">
        <v>94</v>
      </c>
      <c r="U17" s="96">
        <v>163</v>
      </c>
      <c r="V17" s="96">
        <v>33</v>
      </c>
      <c r="W17" s="96">
        <v>105</v>
      </c>
      <c r="X17" s="96">
        <v>23</v>
      </c>
      <c r="Y17" s="96">
        <v>24</v>
      </c>
      <c r="Z17" s="96">
        <v>5253</v>
      </c>
      <c r="AA17" s="211" t="s">
        <v>381</v>
      </c>
    </row>
    <row r="18" spans="1:27" x14ac:dyDescent="0.25">
      <c r="A18" s="59" t="s">
        <v>98</v>
      </c>
      <c r="B18" s="96">
        <v>368</v>
      </c>
      <c r="C18" s="96">
        <v>300</v>
      </c>
      <c r="D18" s="96">
        <v>252</v>
      </c>
      <c r="E18" s="96">
        <v>73</v>
      </c>
      <c r="F18" s="96">
        <v>185</v>
      </c>
      <c r="G18" s="96">
        <v>61</v>
      </c>
      <c r="H18" s="96">
        <v>64</v>
      </c>
      <c r="I18" s="96">
        <v>38</v>
      </c>
      <c r="J18" s="96">
        <v>30</v>
      </c>
      <c r="K18" s="96">
        <v>44</v>
      </c>
      <c r="L18" s="96">
        <v>66</v>
      </c>
      <c r="M18" s="96">
        <v>1459</v>
      </c>
      <c r="N18" s="100">
        <v>0</v>
      </c>
      <c r="O18" s="96">
        <v>887</v>
      </c>
      <c r="P18" s="96">
        <v>319</v>
      </c>
      <c r="Q18" s="96">
        <v>398</v>
      </c>
      <c r="R18" s="96">
        <v>199</v>
      </c>
      <c r="S18" s="96">
        <v>115</v>
      </c>
      <c r="T18" s="96">
        <v>84</v>
      </c>
      <c r="U18" s="96">
        <v>108</v>
      </c>
      <c r="V18" s="96">
        <v>27</v>
      </c>
      <c r="W18" s="96">
        <v>88</v>
      </c>
      <c r="X18" s="96">
        <v>20</v>
      </c>
      <c r="Y18" s="96">
        <v>14</v>
      </c>
      <c r="Z18" s="96">
        <v>5199</v>
      </c>
      <c r="AA18" s="211" t="s">
        <v>382</v>
      </c>
    </row>
    <row r="19" spans="1:27" x14ac:dyDescent="0.25">
      <c r="A19" s="59" t="s">
        <v>100</v>
      </c>
      <c r="B19" s="96">
        <v>213</v>
      </c>
      <c r="C19" s="96">
        <v>164</v>
      </c>
      <c r="D19" s="96">
        <v>134</v>
      </c>
      <c r="E19" s="96">
        <v>55</v>
      </c>
      <c r="F19" s="96">
        <v>139</v>
      </c>
      <c r="G19" s="96">
        <v>17</v>
      </c>
      <c r="H19" s="96">
        <v>34</v>
      </c>
      <c r="I19" s="96">
        <v>28</v>
      </c>
      <c r="J19" s="96">
        <v>17</v>
      </c>
      <c r="K19" s="96">
        <v>10</v>
      </c>
      <c r="L19" s="96">
        <v>29</v>
      </c>
      <c r="M19" s="96">
        <v>863</v>
      </c>
      <c r="N19" s="96">
        <v>787</v>
      </c>
      <c r="O19" s="100">
        <v>0</v>
      </c>
      <c r="P19" s="96">
        <v>473</v>
      </c>
      <c r="Q19" s="96">
        <v>135</v>
      </c>
      <c r="R19" s="96">
        <v>33</v>
      </c>
      <c r="S19" s="96">
        <v>39</v>
      </c>
      <c r="T19" s="96">
        <v>58</v>
      </c>
      <c r="U19" s="96">
        <v>63</v>
      </c>
      <c r="V19" s="96">
        <v>13</v>
      </c>
      <c r="W19" s="96">
        <v>48</v>
      </c>
      <c r="X19" s="96">
        <v>9</v>
      </c>
      <c r="Y19" s="96">
        <v>16</v>
      </c>
      <c r="Z19" s="96">
        <v>3377</v>
      </c>
      <c r="AA19" s="211" t="s">
        <v>383</v>
      </c>
    </row>
    <row r="20" spans="1:27" x14ac:dyDescent="0.25">
      <c r="A20" s="59" t="s">
        <v>102</v>
      </c>
      <c r="B20" s="96">
        <v>866</v>
      </c>
      <c r="C20" s="96">
        <v>865</v>
      </c>
      <c r="D20" s="96">
        <v>405</v>
      </c>
      <c r="E20" s="96">
        <v>84</v>
      </c>
      <c r="F20" s="96">
        <v>284</v>
      </c>
      <c r="G20" s="96">
        <v>21</v>
      </c>
      <c r="H20" s="96">
        <v>93</v>
      </c>
      <c r="I20" s="96">
        <v>28</v>
      </c>
      <c r="J20" s="96">
        <v>30</v>
      </c>
      <c r="K20" s="96">
        <v>67</v>
      </c>
      <c r="L20" s="96">
        <v>26</v>
      </c>
      <c r="M20" s="96">
        <v>475</v>
      </c>
      <c r="N20" s="96">
        <v>363</v>
      </c>
      <c r="O20" s="96">
        <v>549</v>
      </c>
      <c r="P20" s="100">
        <v>0</v>
      </c>
      <c r="Q20" s="96">
        <v>211</v>
      </c>
      <c r="R20" s="96">
        <v>151</v>
      </c>
      <c r="S20" s="96">
        <v>518</v>
      </c>
      <c r="T20" s="96">
        <v>399</v>
      </c>
      <c r="U20" s="96">
        <v>425</v>
      </c>
      <c r="V20" s="96">
        <v>99</v>
      </c>
      <c r="W20" s="96">
        <v>161</v>
      </c>
      <c r="X20" s="96">
        <v>42</v>
      </c>
      <c r="Y20" s="96">
        <v>54</v>
      </c>
      <c r="Z20" s="96">
        <v>6216</v>
      </c>
      <c r="AA20" s="211" t="s">
        <v>384</v>
      </c>
    </row>
    <row r="21" spans="1:27" x14ac:dyDescent="0.25">
      <c r="A21" s="59" t="s">
        <v>104</v>
      </c>
      <c r="B21" s="96">
        <v>443</v>
      </c>
      <c r="C21" s="96">
        <v>325</v>
      </c>
      <c r="D21" s="96">
        <v>461</v>
      </c>
      <c r="E21" s="96">
        <v>119</v>
      </c>
      <c r="F21" s="96">
        <v>596</v>
      </c>
      <c r="G21" s="96">
        <v>150</v>
      </c>
      <c r="H21" s="96">
        <v>97</v>
      </c>
      <c r="I21" s="96">
        <v>49</v>
      </c>
      <c r="J21" s="96">
        <v>25</v>
      </c>
      <c r="K21" s="96">
        <v>46</v>
      </c>
      <c r="L21" s="96">
        <v>119</v>
      </c>
      <c r="M21" s="96">
        <v>2729</v>
      </c>
      <c r="N21" s="96">
        <v>1206</v>
      </c>
      <c r="O21" s="96">
        <v>263</v>
      </c>
      <c r="P21" s="96">
        <v>482</v>
      </c>
      <c r="Q21" s="96">
        <v>0</v>
      </c>
      <c r="R21" s="96">
        <v>70</v>
      </c>
      <c r="S21" s="96">
        <v>136</v>
      </c>
      <c r="T21" s="96">
        <v>69</v>
      </c>
      <c r="U21" s="96">
        <v>98</v>
      </c>
      <c r="V21" s="96">
        <v>25</v>
      </c>
      <c r="W21" s="96">
        <v>63</v>
      </c>
      <c r="X21" s="96">
        <v>9</v>
      </c>
      <c r="Y21" s="96">
        <v>7</v>
      </c>
      <c r="Z21" s="96">
        <v>7587</v>
      </c>
      <c r="AA21" s="211" t="s">
        <v>385</v>
      </c>
    </row>
    <row r="22" spans="1:27" x14ac:dyDescent="0.25">
      <c r="A22" s="59" t="s">
        <v>106</v>
      </c>
      <c r="B22" s="96">
        <v>517</v>
      </c>
      <c r="C22" s="96">
        <v>364</v>
      </c>
      <c r="D22" s="96">
        <v>674</v>
      </c>
      <c r="E22" s="96">
        <v>106</v>
      </c>
      <c r="F22" s="96">
        <v>227</v>
      </c>
      <c r="G22" s="96">
        <v>43</v>
      </c>
      <c r="H22" s="96">
        <v>108</v>
      </c>
      <c r="I22" s="96">
        <v>55</v>
      </c>
      <c r="J22" s="96">
        <v>46</v>
      </c>
      <c r="K22" s="96">
        <v>378</v>
      </c>
      <c r="L22" s="96">
        <v>114</v>
      </c>
      <c r="M22" s="96">
        <v>1019</v>
      </c>
      <c r="N22" s="96">
        <v>683</v>
      </c>
      <c r="O22" s="96">
        <v>162</v>
      </c>
      <c r="P22" s="96">
        <v>592</v>
      </c>
      <c r="Q22" s="96">
        <v>149</v>
      </c>
      <c r="R22" s="100">
        <v>4</v>
      </c>
      <c r="S22" s="96">
        <v>233</v>
      </c>
      <c r="T22" s="96">
        <v>49</v>
      </c>
      <c r="U22" s="96">
        <v>115</v>
      </c>
      <c r="V22" s="96">
        <v>25</v>
      </c>
      <c r="W22" s="96">
        <v>395</v>
      </c>
      <c r="X22" s="96">
        <v>28</v>
      </c>
      <c r="Y22" s="96">
        <v>34</v>
      </c>
      <c r="Z22" s="96">
        <v>6120</v>
      </c>
      <c r="AA22" s="211" t="s">
        <v>386</v>
      </c>
    </row>
    <row r="23" spans="1:27" ht="31.5" x14ac:dyDescent="0.25">
      <c r="A23" s="59" t="s">
        <v>108</v>
      </c>
      <c r="B23" s="96">
        <v>258</v>
      </c>
      <c r="C23" s="96">
        <v>135</v>
      </c>
      <c r="D23" s="96">
        <v>216</v>
      </c>
      <c r="E23" s="96">
        <v>39</v>
      </c>
      <c r="F23" s="96">
        <v>126</v>
      </c>
      <c r="G23" s="96">
        <v>32</v>
      </c>
      <c r="H23" s="96">
        <v>50</v>
      </c>
      <c r="I23" s="96">
        <v>37</v>
      </c>
      <c r="J23" s="96">
        <v>19</v>
      </c>
      <c r="K23" s="96">
        <v>30</v>
      </c>
      <c r="L23" s="96">
        <v>26</v>
      </c>
      <c r="M23" s="96">
        <v>693</v>
      </c>
      <c r="N23" s="96">
        <v>319</v>
      </c>
      <c r="O23" s="96">
        <v>146</v>
      </c>
      <c r="P23" s="96">
        <v>1339</v>
      </c>
      <c r="Q23" s="96">
        <v>167</v>
      </c>
      <c r="R23" s="96">
        <v>184</v>
      </c>
      <c r="S23" s="100">
        <v>0</v>
      </c>
      <c r="T23" s="96">
        <v>248</v>
      </c>
      <c r="U23" s="96">
        <v>344</v>
      </c>
      <c r="V23" s="96">
        <v>52</v>
      </c>
      <c r="W23" s="96">
        <v>420</v>
      </c>
      <c r="X23" s="96">
        <v>18</v>
      </c>
      <c r="Y23" s="96">
        <v>39</v>
      </c>
      <c r="Z23" s="96">
        <v>4937</v>
      </c>
      <c r="AA23" s="211" t="s">
        <v>387</v>
      </c>
    </row>
    <row r="24" spans="1:27" x14ac:dyDescent="0.25">
      <c r="A24" s="59" t="s">
        <v>110</v>
      </c>
      <c r="B24" s="96">
        <v>334</v>
      </c>
      <c r="C24" s="96">
        <v>291</v>
      </c>
      <c r="D24" s="96">
        <v>230</v>
      </c>
      <c r="E24" s="96">
        <v>45</v>
      </c>
      <c r="F24" s="96">
        <v>134</v>
      </c>
      <c r="G24" s="96">
        <v>19</v>
      </c>
      <c r="H24" s="96">
        <v>50</v>
      </c>
      <c r="I24" s="96">
        <v>21</v>
      </c>
      <c r="J24" s="96">
        <v>8</v>
      </c>
      <c r="K24" s="96">
        <v>14</v>
      </c>
      <c r="L24" s="96">
        <v>15</v>
      </c>
      <c r="M24" s="96">
        <v>220</v>
      </c>
      <c r="N24" s="96">
        <v>186</v>
      </c>
      <c r="O24" s="96">
        <v>87</v>
      </c>
      <c r="P24" s="96">
        <v>525</v>
      </c>
      <c r="Q24" s="96">
        <v>37</v>
      </c>
      <c r="R24" s="96">
        <v>24</v>
      </c>
      <c r="S24" s="96">
        <v>72</v>
      </c>
      <c r="T24" s="100">
        <v>0</v>
      </c>
      <c r="U24" s="96">
        <v>1040</v>
      </c>
      <c r="V24" s="96">
        <v>195</v>
      </c>
      <c r="W24" s="96">
        <v>136</v>
      </c>
      <c r="X24" s="96">
        <v>38</v>
      </c>
      <c r="Y24" s="96">
        <v>247</v>
      </c>
      <c r="Z24" s="96">
        <v>3968</v>
      </c>
      <c r="AA24" s="211" t="s">
        <v>388</v>
      </c>
    </row>
    <row r="25" spans="1:27" x14ac:dyDescent="0.25">
      <c r="A25" s="59" t="s">
        <v>112</v>
      </c>
      <c r="B25" s="96">
        <v>320</v>
      </c>
      <c r="C25" s="96">
        <v>222</v>
      </c>
      <c r="D25" s="96">
        <v>262</v>
      </c>
      <c r="E25" s="96">
        <v>69</v>
      </c>
      <c r="F25" s="96">
        <v>115</v>
      </c>
      <c r="G25" s="96">
        <v>7</v>
      </c>
      <c r="H25" s="96">
        <v>69</v>
      </c>
      <c r="I25" s="96">
        <v>20</v>
      </c>
      <c r="J25" s="96">
        <v>22</v>
      </c>
      <c r="K25" s="96">
        <v>31</v>
      </c>
      <c r="L25" s="96">
        <v>14</v>
      </c>
      <c r="M25" s="96">
        <v>239</v>
      </c>
      <c r="N25" s="96">
        <v>215</v>
      </c>
      <c r="O25" s="96">
        <v>137</v>
      </c>
      <c r="P25" s="96">
        <v>378</v>
      </c>
      <c r="Q25" s="96">
        <v>73</v>
      </c>
      <c r="R25" s="96">
        <v>39</v>
      </c>
      <c r="S25" s="96">
        <v>105</v>
      </c>
      <c r="T25" s="96">
        <v>793</v>
      </c>
      <c r="U25" s="96">
        <v>0</v>
      </c>
      <c r="V25" s="96">
        <v>496</v>
      </c>
      <c r="W25" s="96">
        <v>114</v>
      </c>
      <c r="X25" s="96">
        <v>21</v>
      </c>
      <c r="Y25" s="96">
        <v>95</v>
      </c>
      <c r="Z25" s="96">
        <v>3856</v>
      </c>
      <c r="AA25" s="211" t="s">
        <v>389</v>
      </c>
    </row>
    <row r="26" spans="1:27" x14ac:dyDescent="0.25">
      <c r="A26" s="59" t="s">
        <v>114</v>
      </c>
      <c r="B26" s="96">
        <v>94</v>
      </c>
      <c r="C26" s="96">
        <v>88</v>
      </c>
      <c r="D26" s="96">
        <v>148</v>
      </c>
      <c r="E26" s="96">
        <v>14</v>
      </c>
      <c r="F26" s="96">
        <v>61</v>
      </c>
      <c r="G26" s="96">
        <v>4</v>
      </c>
      <c r="H26" s="96">
        <v>16</v>
      </c>
      <c r="I26" s="96">
        <v>13</v>
      </c>
      <c r="J26" s="96">
        <v>11</v>
      </c>
      <c r="K26" s="96">
        <v>12</v>
      </c>
      <c r="L26" s="96">
        <v>9</v>
      </c>
      <c r="M26" s="96">
        <v>70</v>
      </c>
      <c r="N26" s="96">
        <v>76</v>
      </c>
      <c r="O26" s="96">
        <v>30</v>
      </c>
      <c r="P26" s="96">
        <v>76</v>
      </c>
      <c r="Q26" s="96">
        <v>17</v>
      </c>
      <c r="R26" s="96">
        <v>11</v>
      </c>
      <c r="S26" s="96">
        <v>27</v>
      </c>
      <c r="T26" s="96">
        <v>258</v>
      </c>
      <c r="U26" s="96">
        <v>806</v>
      </c>
      <c r="V26" s="100">
        <v>0</v>
      </c>
      <c r="W26" s="96">
        <v>41</v>
      </c>
      <c r="X26" s="96">
        <v>9</v>
      </c>
      <c r="Y26" s="96">
        <v>45</v>
      </c>
      <c r="Z26" s="96">
        <v>1936</v>
      </c>
      <c r="AA26" s="211" t="s">
        <v>390</v>
      </c>
    </row>
    <row r="27" spans="1:27" x14ac:dyDescent="0.25">
      <c r="A27" s="59" t="s">
        <v>116</v>
      </c>
      <c r="B27" s="96">
        <v>253</v>
      </c>
      <c r="C27" s="96">
        <v>263</v>
      </c>
      <c r="D27" s="96">
        <v>200</v>
      </c>
      <c r="E27" s="96">
        <v>43</v>
      </c>
      <c r="F27" s="96">
        <v>277</v>
      </c>
      <c r="G27" s="96">
        <v>32</v>
      </c>
      <c r="H27" s="96">
        <v>105</v>
      </c>
      <c r="I27" s="96">
        <v>19</v>
      </c>
      <c r="J27" s="96">
        <v>10</v>
      </c>
      <c r="K27" s="96">
        <v>28</v>
      </c>
      <c r="L27" s="96">
        <v>15</v>
      </c>
      <c r="M27" s="96">
        <v>559</v>
      </c>
      <c r="N27" s="96">
        <v>539</v>
      </c>
      <c r="O27" s="96">
        <v>114</v>
      </c>
      <c r="P27" s="96">
        <v>330</v>
      </c>
      <c r="Q27" s="96">
        <v>53</v>
      </c>
      <c r="R27" s="96">
        <v>114</v>
      </c>
      <c r="S27" s="96">
        <v>227</v>
      </c>
      <c r="T27" s="96">
        <v>487</v>
      </c>
      <c r="U27" s="96">
        <v>255</v>
      </c>
      <c r="V27" s="96">
        <v>42</v>
      </c>
      <c r="W27" s="100">
        <v>0</v>
      </c>
      <c r="X27" s="96">
        <v>262</v>
      </c>
      <c r="Y27" s="96">
        <v>108</v>
      </c>
      <c r="Z27" s="96">
        <v>4335</v>
      </c>
      <c r="AA27" s="211" t="s">
        <v>391</v>
      </c>
    </row>
    <row r="28" spans="1:27" x14ac:dyDescent="0.25">
      <c r="A28" s="59" t="s">
        <v>118</v>
      </c>
      <c r="B28" s="96">
        <v>111</v>
      </c>
      <c r="C28" s="96">
        <v>61</v>
      </c>
      <c r="D28" s="96">
        <v>85</v>
      </c>
      <c r="E28" s="96">
        <v>9</v>
      </c>
      <c r="F28" s="96">
        <v>78</v>
      </c>
      <c r="G28" s="96">
        <v>13</v>
      </c>
      <c r="H28" s="96">
        <v>26</v>
      </c>
      <c r="I28" s="96">
        <v>7</v>
      </c>
      <c r="J28" s="96">
        <v>4</v>
      </c>
      <c r="K28" s="96">
        <v>10</v>
      </c>
      <c r="L28" s="96">
        <v>13</v>
      </c>
      <c r="M28" s="96">
        <v>116</v>
      </c>
      <c r="N28" s="96">
        <v>110</v>
      </c>
      <c r="O28" s="96">
        <v>48</v>
      </c>
      <c r="P28" s="96">
        <v>58</v>
      </c>
      <c r="Q28" s="96">
        <v>11</v>
      </c>
      <c r="R28" s="96">
        <v>13</v>
      </c>
      <c r="S28" s="96">
        <v>22</v>
      </c>
      <c r="T28" s="96">
        <v>109</v>
      </c>
      <c r="U28" s="96">
        <v>47</v>
      </c>
      <c r="V28" s="96">
        <v>20</v>
      </c>
      <c r="W28" s="96">
        <v>201</v>
      </c>
      <c r="X28" s="96">
        <v>1</v>
      </c>
      <c r="Y28" s="96">
        <v>64</v>
      </c>
      <c r="Z28" s="96">
        <v>1237</v>
      </c>
      <c r="AA28" s="211" t="s">
        <v>392</v>
      </c>
    </row>
    <row r="29" spans="1:27" x14ac:dyDescent="0.25">
      <c r="A29" s="59" t="s">
        <v>120</v>
      </c>
      <c r="B29" s="96">
        <v>88</v>
      </c>
      <c r="C29" s="96">
        <v>66</v>
      </c>
      <c r="D29" s="96">
        <v>53</v>
      </c>
      <c r="E29" s="96">
        <v>19</v>
      </c>
      <c r="F29" s="96">
        <v>47</v>
      </c>
      <c r="G29" s="96">
        <v>16</v>
      </c>
      <c r="H29" s="96">
        <v>21</v>
      </c>
      <c r="I29" s="96">
        <v>6</v>
      </c>
      <c r="J29" s="96">
        <v>10</v>
      </c>
      <c r="K29" s="96">
        <v>2</v>
      </c>
      <c r="L29" s="96">
        <v>7</v>
      </c>
      <c r="M29" s="96">
        <v>112</v>
      </c>
      <c r="N29" s="96">
        <v>112</v>
      </c>
      <c r="O29" s="96">
        <v>69</v>
      </c>
      <c r="P29" s="96">
        <v>113</v>
      </c>
      <c r="Q29" s="96">
        <v>16</v>
      </c>
      <c r="R29" s="96">
        <v>3</v>
      </c>
      <c r="S29" s="96">
        <v>14</v>
      </c>
      <c r="T29" s="96">
        <v>439</v>
      </c>
      <c r="U29" s="96">
        <v>180</v>
      </c>
      <c r="V29" s="96">
        <v>38</v>
      </c>
      <c r="W29" s="96">
        <v>90</v>
      </c>
      <c r="X29" s="96">
        <v>80</v>
      </c>
      <c r="Y29" s="100">
        <v>1</v>
      </c>
      <c r="Z29" s="96">
        <v>1602</v>
      </c>
      <c r="AA29" s="211" t="s">
        <v>393</v>
      </c>
    </row>
    <row r="30" spans="1:27" ht="31.5" x14ac:dyDescent="0.25">
      <c r="A30" s="59" t="s">
        <v>48</v>
      </c>
      <c r="B30" s="96">
        <v>15469</v>
      </c>
      <c r="C30" s="96">
        <v>16730</v>
      </c>
      <c r="D30" s="96">
        <v>14185</v>
      </c>
      <c r="E30" s="96">
        <v>5567</v>
      </c>
      <c r="F30" s="96">
        <v>7170</v>
      </c>
      <c r="G30" s="96">
        <v>1314</v>
      </c>
      <c r="H30" s="96">
        <v>3513</v>
      </c>
      <c r="I30" s="96">
        <v>2530</v>
      </c>
      <c r="J30" s="96">
        <v>1896</v>
      </c>
      <c r="K30" s="96">
        <v>1956</v>
      </c>
      <c r="L30" s="96">
        <v>1678</v>
      </c>
      <c r="M30" s="96">
        <v>11876</v>
      </c>
      <c r="N30" s="96">
        <v>7970</v>
      </c>
      <c r="O30" s="96">
        <v>4179</v>
      </c>
      <c r="P30" s="96">
        <v>6912</v>
      </c>
      <c r="Q30" s="96">
        <v>3104</v>
      </c>
      <c r="R30" s="96">
        <v>1813</v>
      </c>
      <c r="S30" s="96">
        <v>2112</v>
      </c>
      <c r="T30" s="96">
        <v>3857</v>
      </c>
      <c r="U30" s="96">
        <v>4929</v>
      </c>
      <c r="V30" s="96">
        <v>1465</v>
      </c>
      <c r="W30" s="96">
        <v>2315</v>
      </c>
      <c r="X30" s="96">
        <v>746</v>
      </c>
      <c r="Y30" s="96">
        <v>916</v>
      </c>
      <c r="Z30" s="96">
        <v>124202</v>
      </c>
      <c r="AA30" s="211" t="s">
        <v>124</v>
      </c>
    </row>
  </sheetData>
  <mergeCells count="1">
    <mergeCell ref="A3:AA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5"/>
  <dimension ref="A1:AA60"/>
  <sheetViews>
    <sheetView rightToLeft="1" zoomScaleNormal="100" workbookViewId="0"/>
  </sheetViews>
  <sheetFormatPr baseColWidth="10" defaultColWidth="11.28515625" defaultRowHeight="15.75" x14ac:dyDescent="0.25"/>
  <cols>
    <col min="1" max="15" width="11.42578125" style="24"/>
  </cols>
  <sheetData>
    <row r="1" spans="1:27" ht="60" customHeight="1" x14ac:dyDescent="0.25">
      <c r="O1" s="147"/>
      <c r="P1" t="e" vm="10">
        <v>#VALUE!</v>
      </c>
    </row>
    <row r="2" spans="1:27" ht="15.95" customHeight="1" x14ac:dyDescent="0.25"/>
    <row r="3" spans="1:27" ht="41.25" customHeight="1" x14ac:dyDescent="0.25">
      <c r="A3" s="187" t="s">
        <v>355</v>
      </c>
      <c r="B3" s="187"/>
      <c r="C3" s="187"/>
      <c r="D3" s="187"/>
      <c r="E3" s="187"/>
      <c r="F3" s="187"/>
      <c r="G3" s="187"/>
      <c r="H3" s="187"/>
      <c r="I3" s="187"/>
      <c r="J3" s="187"/>
      <c r="K3" s="187"/>
      <c r="L3" s="187"/>
      <c r="M3" s="187"/>
      <c r="N3" s="187"/>
      <c r="O3" s="187"/>
      <c r="P3" s="187"/>
    </row>
    <row r="4" spans="1:27" s="3" customFormat="1" ht="15.75" customHeight="1" x14ac:dyDescent="0.25">
      <c r="A4" s="187"/>
      <c r="B4" s="187"/>
      <c r="C4" s="187"/>
      <c r="D4" s="187"/>
      <c r="E4" s="187"/>
      <c r="F4" s="187"/>
      <c r="G4" s="187"/>
      <c r="H4" s="187"/>
      <c r="I4" s="187"/>
      <c r="J4" s="187"/>
      <c r="K4" s="187"/>
      <c r="L4" s="187"/>
      <c r="M4" s="187"/>
      <c r="N4" s="187"/>
      <c r="O4" s="187"/>
      <c r="P4" s="187"/>
      <c r="Q4" s="62"/>
      <c r="R4" s="62"/>
      <c r="S4" s="62"/>
      <c r="T4" s="62"/>
      <c r="U4" s="62"/>
      <c r="V4" s="62"/>
      <c r="W4" s="62"/>
      <c r="X4" s="62"/>
      <c r="Y4" s="62"/>
      <c r="Z4" s="62"/>
      <c r="AA4" s="63"/>
    </row>
    <row r="5" spans="1:27" ht="26.25" customHeight="1" x14ac:dyDescent="0.25">
      <c r="A5" s="189"/>
      <c r="B5" s="190" t="s">
        <v>244</v>
      </c>
      <c r="C5" s="190"/>
      <c r="D5" s="190"/>
      <c r="E5" s="190"/>
      <c r="F5" s="190"/>
      <c r="G5" s="190"/>
      <c r="H5" s="190"/>
      <c r="I5" s="190"/>
      <c r="J5" s="190"/>
      <c r="K5" s="190"/>
      <c r="L5" s="190"/>
      <c r="M5" s="190"/>
      <c r="N5" s="190"/>
      <c r="O5" s="190" t="s">
        <v>124</v>
      </c>
      <c r="P5" s="190"/>
      <c r="Q5" s="4"/>
      <c r="R5" s="4"/>
      <c r="S5" s="4"/>
      <c r="T5" s="4"/>
      <c r="U5" s="4"/>
      <c r="V5" s="4"/>
      <c r="W5" s="4"/>
      <c r="X5" s="4"/>
      <c r="Y5" s="4"/>
      <c r="Z5" s="4"/>
      <c r="AA5" s="1"/>
    </row>
    <row r="6" spans="1:27" s="3" customFormat="1" ht="31.5" x14ac:dyDescent="0.25">
      <c r="A6" s="189"/>
      <c r="B6" s="64" t="s">
        <v>128</v>
      </c>
      <c r="C6" s="64" t="s">
        <v>129</v>
      </c>
      <c r="D6" s="64" t="s">
        <v>130</v>
      </c>
      <c r="E6" s="64" t="s">
        <v>131</v>
      </c>
      <c r="F6" s="64" t="s">
        <v>132</v>
      </c>
      <c r="G6" s="64" t="s">
        <v>133</v>
      </c>
      <c r="H6" s="64" t="s">
        <v>134</v>
      </c>
      <c r="I6" s="64" t="s">
        <v>135</v>
      </c>
      <c r="J6" s="64" t="s">
        <v>136</v>
      </c>
      <c r="K6" s="64" t="s">
        <v>137</v>
      </c>
      <c r="L6" s="64" t="s">
        <v>138</v>
      </c>
      <c r="M6" s="64" t="s">
        <v>139</v>
      </c>
      <c r="N6" s="64" t="s">
        <v>140</v>
      </c>
      <c r="O6" s="190"/>
      <c r="P6" s="190"/>
      <c r="Q6" s="62"/>
      <c r="R6" s="62"/>
      <c r="S6" s="62"/>
      <c r="T6" s="62"/>
      <c r="U6" s="62"/>
      <c r="V6" s="62"/>
      <c r="W6" s="62"/>
      <c r="X6" s="62"/>
      <c r="Y6" s="62"/>
      <c r="Z6" s="62"/>
      <c r="AA6" s="63"/>
    </row>
    <row r="7" spans="1:27" x14ac:dyDescent="0.25">
      <c r="A7" s="59" t="s">
        <v>74</v>
      </c>
      <c r="B7" s="96">
        <v>2059</v>
      </c>
      <c r="C7" s="96">
        <v>3127</v>
      </c>
      <c r="D7" s="96">
        <v>2605</v>
      </c>
      <c r="E7" s="96">
        <v>2052</v>
      </c>
      <c r="F7" s="96">
        <v>3728</v>
      </c>
      <c r="G7" s="96">
        <v>4039</v>
      </c>
      <c r="H7" s="96">
        <v>5694</v>
      </c>
      <c r="I7" s="96">
        <v>4865</v>
      </c>
      <c r="J7" s="96">
        <v>3818</v>
      </c>
      <c r="K7" s="96">
        <v>2517</v>
      </c>
      <c r="L7" s="96">
        <v>1835</v>
      </c>
      <c r="M7" s="96">
        <v>1584</v>
      </c>
      <c r="N7" s="96">
        <v>4121</v>
      </c>
      <c r="O7" s="96">
        <v>42044</v>
      </c>
      <c r="P7" s="211" t="s">
        <v>190</v>
      </c>
      <c r="Q7" s="4"/>
      <c r="R7" s="4"/>
      <c r="S7" s="4"/>
      <c r="T7" s="4"/>
      <c r="U7" s="4"/>
      <c r="V7" s="4"/>
      <c r="W7" s="4"/>
      <c r="X7" s="4"/>
      <c r="Y7" s="4"/>
      <c r="Z7" s="4"/>
      <c r="AA7" s="1"/>
    </row>
    <row r="8" spans="1:27" x14ac:dyDescent="0.25">
      <c r="A8" s="59" t="s">
        <v>76</v>
      </c>
      <c r="B8" s="96">
        <v>829</v>
      </c>
      <c r="C8" s="96">
        <v>1249</v>
      </c>
      <c r="D8" s="96">
        <v>932</v>
      </c>
      <c r="E8" s="96">
        <v>641</v>
      </c>
      <c r="F8" s="96">
        <v>1089</v>
      </c>
      <c r="G8" s="96">
        <v>1358</v>
      </c>
      <c r="H8" s="96">
        <v>1809</v>
      </c>
      <c r="I8" s="96">
        <v>1649</v>
      </c>
      <c r="J8" s="96">
        <v>1353</v>
      </c>
      <c r="K8" s="96">
        <v>828</v>
      </c>
      <c r="L8" s="96">
        <v>543</v>
      </c>
      <c r="M8" s="96">
        <v>459</v>
      </c>
      <c r="N8" s="96">
        <v>966</v>
      </c>
      <c r="O8" s="96">
        <v>13705</v>
      </c>
      <c r="P8" s="211" t="s">
        <v>371</v>
      </c>
      <c r="Q8" s="4"/>
      <c r="R8" s="4"/>
      <c r="S8" s="4"/>
      <c r="T8" s="4"/>
      <c r="U8" s="4"/>
      <c r="V8" s="4"/>
      <c r="W8" s="4"/>
      <c r="X8" s="4"/>
      <c r="Y8" s="4"/>
      <c r="Z8" s="4"/>
      <c r="AA8" s="1"/>
    </row>
    <row r="9" spans="1:27" x14ac:dyDescent="0.25">
      <c r="A9" s="59" t="s">
        <v>78</v>
      </c>
      <c r="B9" s="96">
        <v>808</v>
      </c>
      <c r="C9" s="96">
        <v>1258</v>
      </c>
      <c r="D9" s="96">
        <v>921</v>
      </c>
      <c r="E9" s="96">
        <v>682</v>
      </c>
      <c r="F9" s="96">
        <v>1257</v>
      </c>
      <c r="G9" s="96">
        <v>1215</v>
      </c>
      <c r="H9" s="96">
        <v>1676</v>
      </c>
      <c r="I9" s="96">
        <v>1574</v>
      </c>
      <c r="J9" s="96">
        <v>1198</v>
      </c>
      <c r="K9" s="96">
        <v>792</v>
      </c>
      <c r="L9" s="96">
        <v>534</v>
      </c>
      <c r="M9" s="96">
        <v>481</v>
      </c>
      <c r="N9" s="96">
        <v>1153</v>
      </c>
      <c r="O9" s="96">
        <v>13549</v>
      </c>
      <c r="P9" s="211" t="s">
        <v>372</v>
      </c>
      <c r="Q9" s="4"/>
      <c r="R9" s="4"/>
      <c r="S9" s="4"/>
      <c r="T9" s="4"/>
      <c r="U9" s="4"/>
      <c r="V9" s="4"/>
      <c r="W9" s="4"/>
      <c r="X9" s="4"/>
      <c r="Y9" s="4"/>
      <c r="Z9" s="4"/>
      <c r="AA9" s="1"/>
    </row>
    <row r="10" spans="1:27" x14ac:dyDescent="0.25">
      <c r="A10" s="59" t="s">
        <v>80</v>
      </c>
      <c r="B10" s="96">
        <v>480</v>
      </c>
      <c r="C10" s="96">
        <v>677</v>
      </c>
      <c r="D10" s="96">
        <v>567</v>
      </c>
      <c r="E10" s="96">
        <v>408</v>
      </c>
      <c r="F10" s="96">
        <v>997</v>
      </c>
      <c r="G10" s="96">
        <v>952</v>
      </c>
      <c r="H10" s="96">
        <v>1149</v>
      </c>
      <c r="I10" s="96">
        <v>986</v>
      </c>
      <c r="J10" s="96">
        <v>749</v>
      </c>
      <c r="K10" s="96">
        <v>514</v>
      </c>
      <c r="L10" s="96">
        <v>337</v>
      </c>
      <c r="M10" s="96">
        <v>305</v>
      </c>
      <c r="N10" s="96">
        <v>659</v>
      </c>
      <c r="O10" s="96">
        <v>8780</v>
      </c>
      <c r="P10" s="211" t="s">
        <v>373</v>
      </c>
      <c r="Q10" s="4"/>
      <c r="R10" s="4"/>
      <c r="S10" s="4"/>
      <c r="T10" s="4"/>
      <c r="U10" s="4"/>
      <c r="V10" s="4"/>
      <c r="W10" s="4"/>
      <c r="X10" s="4"/>
      <c r="Y10" s="4"/>
      <c r="Z10" s="4"/>
      <c r="AA10" s="1"/>
    </row>
    <row r="11" spans="1:27" x14ac:dyDescent="0.25">
      <c r="A11" s="59" t="s">
        <v>82</v>
      </c>
      <c r="B11" s="96">
        <v>423</v>
      </c>
      <c r="C11" s="96">
        <v>609</v>
      </c>
      <c r="D11" s="96">
        <v>453</v>
      </c>
      <c r="E11" s="96">
        <v>571</v>
      </c>
      <c r="F11" s="96">
        <v>2965</v>
      </c>
      <c r="G11" s="96">
        <v>1330</v>
      </c>
      <c r="H11" s="96">
        <v>1205</v>
      </c>
      <c r="I11" s="96">
        <v>897</v>
      </c>
      <c r="J11" s="96">
        <v>647</v>
      </c>
      <c r="K11" s="96">
        <v>382</v>
      </c>
      <c r="L11" s="96">
        <v>292</v>
      </c>
      <c r="M11" s="96">
        <v>234</v>
      </c>
      <c r="N11" s="96">
        <v>492</v>
      </c>
      <c r="O11" s="96">
        <v>10500</v>
      </c>
      <c r="P11" s="211" t="s">
        <v>374</v>
      </c>
      <c r="Q11" s="4"/>
      <c r="R11" s="4"/>
      <c r="S11" s="4"/>
      <c r="T11" s="4"/>
      <c r="U11" s="4"/>
      <c r="V11" s="4"/>
      <c r="W11" s="4"/>
      <c r="X11" s="4"/>
      <c r="Y11" s="4"/>
      <c r="Z11" s="4"/>
      <c r="AA11" s="1"/>
    </row>
    <row r="12" spans="1:27" x14ac:dyDescent="0.25">
      <c r="A12" s="59" t="s">
        <v>84</v>
      </c>
      <c r="B12" s="96">
        <v>159</v>
      </c>
      <c r="C12" s="96">
        <v>186</v>
      </c>
      <c r="D12" s="96">
        <v>175</v>
      </c>
      <c r="E12" s="96">
        <v>166</v>
      </c>
      <c r="F12" s="96">
        <v>734</v>
      </c>
      <c r="G12" s="96">
        <v>404</v>
      </c>
      <c r="H12" s="96">
        <v>422</v>
      </c>
      <c r="I12" s="96">
        <v>333</v>
      </c>
      <c r="J12" s="96">
        <v>247</v>
      </c>
      <c r="K12" s="96">
        <v>146</v>
      </c>
      <c r="L12" s="96">
        <v>106</v>
      </c>
      <c r="M12" s="96">
        <v>91</v>
      </c>
      <c r="N12" s="96">
        <v>161</v>
      </c>
      <c r="O12" s="96">
        <v>3330</v>
      </c>
      <c r="P12" s="211" t="s">
        <v>375</v>
      </c>
      <c r="Q12" s="4"/>
      <c r="R12" s="4"/>
      <c r="S12" s="4"/>
      <c r="T12" s="4"/>
      <c r="U12" s="4"/>
      <c r="V12" s="4"/>
      <c r="W12" s="4"/>
      <c r="X12" s="4"/>
      <c r="Y12" s="4"/>
      <c r="Z12" s="4"/>
      <c r="AA12" s="1"/>
    </row>
    <row r="13" spans="1:27" x14ac:dyDescent="0.25">
      <c r="A13" s="59" t="s">
        <v>86</v>
      </c>
      <c r="B13" s="96">
        <v>286</v>
      </c>
      <c r="C13" s="96">
        <v>341</v>
      </c>
      <c r="D13" s="96">
        <v>283</v>
      </c>
      <c r="E13" s="96">
        <v>366</v>
      </c>
      <c r="F13" s="96">
        <v>1948</v>
      </c>
      <c r="G13" s="96">
        <v>1059</v>
      </c>
      <c r="H13" s="96">
        <v>943</v>
      </c>
      <c r="I13" s="96">
        <v>663</v>
      </c>
      <c r="J13" s="96">
        <v>355</v>
      </c>
      <c r="K13" s="96">
        <v>275</v>
      </c>
      <c r="L13" s="96">
        <v>216</v>
      </c>
      <c r="M13" s="96">
        <v>182</v>
      </c>
      <c r="N13" s="96">
        <v>417</v>
      </c>
      <c r="O13" s="96">
        <v>7334</v>
      </c>
      <c r="P13" s="211" t="s">
        <v>376</v>
      </c>
      <c r="Q13" s="4"/>
      <c r="R13" s="4"/>
      <c r="S13" s="4"/>
      <c r="T13" s="4"/>
      <c r="U13" s="4"/>
      <c r="V13" s="4"/>
      <c r="W13" s="4"/>
      <c r="X13" s="4"/>
      <c r="Y13" s="4"/>
      <c r="Z13" s="4"/>
      <c r="AA13" s="1"/>
    </row>
    <row r="14" spans="1:27" x14ac:dyDescent="0.25">
      <c r="A14" s="59" t="s">
        <v>88</v>
      </c>
      <c r="B14" s="96">
        <v>206</v>
      </c>
      <c r="C14" s="96">
        <v>247</v>
      </c>
      <c r="D14" s="96">
        <v>204</v>
      </c>
      <c r="E14" s="96">
        <v>328</v>
      </c>
      <c r="F14" s="96">
        <v>1524</v>
      </c>
      <c r="G14" s="96">
        <v>909</v>
      </c>
      <c r="H14" s="96">
        <v>745</v>
      </c>
      <c r="I14" s="96">
        <v>493</v>
      </c>
      <c r="J14" s="96">
        <v>313</v>
      </c>
      <c r="K14" s="96">
        <v>241</v>
      </c>
      <c r="L14" s="96">
        <v>204</v>
      </c>
      <c r="M14" s="96">
        <v>168</v>
      </c>
      <c r="N14" s="96">
        <v>363</v>
      </c>
      <c r="O14" s="96">
        <v>5945</v>
      </c>
      <c r="P14" s="211" t="s">
        <v>377</v>
      </c>
      <c r="Q14" s="4"/>
      <c r="R14" s="4"/>
      <c r="S14" s="4"/>
      <c r="T14" s="4"/>
      <c r="U14" s="4"/>
      <c r="V14" s="4"/>
      <c r="W14" s="4"/>
      <c r="X14" s="4"/>
      <c r="Y14" s="4"/>
      <c r="Z14" s="4"/>
      <c r="AA14" s="1"/>
    </row>
    <row r="15" spans="1:27" x14ac:dyDescent="0.25">
      <c r="A15" s="59" t="s">
        <v>90</v>
      </c>
      <c r="B15" s="96">
        <v>244</v>
      </c>
      <c r="C15" s="96">
        <v>290</v>
      </c>
      <c r="D15" s="96">
        <v>257</v>
      </c>
      <c r="E15" s="96">
        <v>412</v>
      </c>
      <c r="F15" s="96">
        <v>1696</v>
      </c>
      <c r="G15" s="96">
        <v>1353</v>
      </c>
      <c r="H15" s="96">
        <v>1087</v>
      </c>
      <c r="I15" s="96">
        <v>672</v>
      </c>
      <c r="J15" s="96">
        <v>453</v>
      </c>
      <c r="K15" s="96">
        <v>310</v>
      </c>
      <c r="L15" s="96">
        <v>250</v>
      </c>
      <c r="M15" s="96">
        <v>202</v>
      </c>
      <c r="N15" s="96">
        <v>451</v>
      </c>
      <c r="O15" s="96">
        <v>7677</v>
      </c>
      <c r="P15" s="211" t="s">
        <v>378</v>
      </c>
      <c r="Q15" s="4"/>
      <c r="R15" s="4"/>
      <c r="S15" s="4"/>
      <c r="T15" s="4"/>
      <c r="U15" s="4"/>
      <c r="V15" s="4"/>
      <c r="W15" s="4"/>
      <c r="X15" s="4"/>
      <c r="Y15" s="4"/>
      <c r="Z15" s="4"/>
      <c r="AA15" s="1"/>
    </row>
    <row r="16" spans="1:27" x14ac:dyDescent="0.25">
      <c r="A16" s="59" t="s">
        <v>92</v>
      </c>
      <c r="B16" s="96">
        <v>198</v>
      </c>
      <c r="C16" s="96">
        <v>285</v>
      </c>
      <c r="D16" s="96">
        <v>302</v>
      </c>
      <c r="E16" s="96">
        <v>359</v>
      </c>
      <c r="F16" s="96">
        <v>1464</v>
      </c>
      <c r="G16" s="96">
        <v>1019</v>
      </c>
      <c r="H16" s="96">
        <v>806</v>
      </c>
      <c r="I16" s="96">
        <v>487</v>
      </c>
      <c r="J16" s="96">
        <v>350</v>
      </c>
      <c r="K16" s="96">
        <v>283</v>
      </c>
      <c r="L16" s="96">
        <v>274</v>
      </c>
      <c r="M16" s="96">
        <v>230</v>
      </c>
      <c r="N16" s="96">
        <v>588</v>
      </c>
      <c r="O16" s="96">
        <v>6645</v>
      </c>
      <c r="P16" s="211" t="s">
        <v>379</v>
      </c>
      <c r="Q16" s="4"/>
      <c r="R16" s="4"/>
      <c r="S16" s="4"/>
      <c r="T16" s="4"/>
      <c r="U16" s="4"/>
      <c r="V16" s="4"/>
      <c r="W16" s="4"/>
      <c r="X16" s="4"/>
      <c r="Y16" s="4"/>
      <c r="Z16" s="4"/>
      <c r="AA16" s="1"/>
    </row>
    <row r="17" spans="1:27" x14ac:dyDescent="0.25">
      <c r="A17" s="59" t="s">
        <v>94</v>
      </c>
      <c r="B17" s="96">
        <v>313</v>
      </c>
      <c r="C17" s="96">
        <v>396</v>
      </c>
      <c r="D17" s="96">
        <v>369</v>
      </c>
      <c r="E17" s="96">
        <v>486</v>
      </c>
      <c r="F17" s="96">
        <v>1498</v>
      </c>
      <c r="G17" s="96">
        <v>1061</v>
      </c>
      <c r="H17" s="96">
        <v>794</v>
      </c>
      <c r="I17" s="96">
        <v>561</v>
      </c>
      <c r="J17" s="96">
        <v>410</v>
      </c>
      <c r="K17" s="96">
        <v>307</v>
      </c>
      <c r="L17" s="96">
        <v>250</v>
      </c>
      <c r="M17" s="96">
        <v>218</v>
      </c>
      <c r="N17" s="96">
        <v>501</v>
      </c>
      <c r="O17" s="96">
        <v>7164</v>
      </c>
      <c r="P17" s="211" t="s">
        <v>380</v>
      </c>
      <c r="Q17" s="4"/>
      <c r="R17" s="4"/>
      <c r="S17" s="4"/>
      <c r="T17" s="4"/>
      <c r="U17" s="4"/>
      <c r="V17" s="4"/>
      <c r="W17" s="4"/>
      <c r="X17" s="4"/>
      <c r="Y17" s="4"/>
      <c r="Z17" s="4"/>
      <c r="AA17" s="1"/>
    </row>
    <row r="18" spans="1:27" x14ac:dyDescent="0.25">
      <c r="A18" s="59" t="s">
        <v>96</v>
      </c>
      <c r="B18" s="96">
        <v>449</v>
      </c>
      <c r="C18" s="96">
        <v>687</v>
      </c>
      <c r="D18" s="96">
        <v>550</v>
      </c>
      <c r="E18" s="96">
        <v>575</v>
      </c>
      <c r="F18" s="96">
        <v>1559</v>
      </c>
      <c r="G18" s="96">
        <v>1305</v>
      </c>
      <c r="H18" s="96">
        <v>1156</v>
      </c>
      <c r="I18" s="96">
        <v>934</v>
      </c>
      <c r="J18" s="96">
        <v>664</v>
      </c>
      <c r="K18" s="96">
        <v>481</v>
      </c>
      <c r="L18" s="96">
        <v>314</v>
      </c>
      <c r="M18" s="96">
        <v>225</v>
      </c>
      <c r="N18" s="96">
        <v>520</v>
      </c>
      <c r="O18" s="96">
        <v>9419</v>
      </c>
      <c r="P18" s="211" t="s">
        <v>381</v>
      </c>
      <c r="Q18" s="4"/>
      <c r="R18" s="4"/>
      <c r="S18" s="4"/>
      <c r="T18" s="4"/>
      <c r="U18" s="4"/>
      <c r="V18" s="4"/>
      <c r="W18" s="4"/>
      <c r="X18" s="4"/>
      <c r="Y18" s="4"/>
      <c r="Z18" s="4"/>
      <c r="AA18" s="1"/>
    </row>
    <row r="19" spans="1:27" x14ac:dyDescent="0.25">
      <c r="A19" s="59" t="s">
        <v>98</v>
      </c>
      <c r="B19" s="96">
        <v>393</v>
      </c>
      <c r="C19" s="96">
        <v>655</v>
      </c>
      <c r="D19" s="96">
        <v>441</v>
      </c>
      <c r="E19" s="96">
        <v>559</v>
      </c>
      <c r="F19" s="96">
        <v>2241</v>
      </c>
      <c r="G19" s="96">
        <v>1233</v>
      </c>
      <c r="H19" s="96">
        <v>1018</v>
      </c>
      <c r="I19" s="96">
        <v>738</v>
      </c>
      <c r="J19" s="96">
        <v>542</v>
      </c>
      <c r="K19" s="96">
        <v>371</v>
      </c>
      <c r="L19" s="96">
        <v>253</v>
      </c>
      <c r="M19" s="96">
        <v>174</v>
      </c>
      <c r="N19" s="96">
        <v>400</v>
      </c>
      <c r="O19" s="96">
        <v>9018</v>
      </c>
      <c r="P19" s="211" t="s">
        <v>382</v>
      </c>
      <c r="Q19" s="4"/>
      <c r="R19" s="4"/>
      <c r="S19" s="4"/>
      <c r="T19" s="4"/>
      <c r="U19" s="4"/>
      <c r="V19" s="4"/>
      <c r="W19" s="4"/>
      <c r="X19" s="4"/>
      <c r="Y19" s="4"/>
      <c r="Z19" s="4"/>
      <c r="AA19" s="1"/>
    </row>
    <row r="20" spans="1:27" x14ac:dyDescent="0.25">
      <c r="A20" s="59" t="s">
        <v>100</v>
      </c>
      <c r="B20" s="96">
        <v>234</v>
      </c>
      <c r="C20" s="96">
        <v>321</v>
      </c>
      <c r="D20" s="96">
        <v>235</v>
      </c>
      <c r="E20" s="96">
        <v>360</v>
      </c>
      <c r="F20" s="96">
        <v>1664</v>
      </c>
      <c r="G20" s="96">
        <v>772</v>
      </c>
      <c r="H20" s="96">
        <v>665</v>
      </c>
      <c r="I20" s="96">
        <v>460</v>
      </c>
      <c r="J20" s="96">
        <v>325</v>
      </c>
      <c r="K20" s="96">
        <v>204</v>
      </c>
      <c r="L20" s="96">
        <v>161</v>
      </c>
      <c r="M20" s="96">
        <v>97</v>
      </c>
      <c r="N20" s="96">
        <v>185</v>
      </c>
      <c r="O20" s="96">
        <v>5683</v>
      </c>
      <c r="P20" s="211" t="s">
        <v>383</v>
      </c>
      <c r="Q20" s="4"/>
      <c r="R20" s="4"/>
      <c r="S20" s="4"/>
      <c r="T20" s="4"/>
      <c r="U20" s="4"/>
      <c r="V20" s="4"/>
      <c r="W20" s="4"/>
      <c r="X20" s="4"/>
      <c r="Y20" s="4"/>
      <c r="Z20" s="4"/>
      <c r="AA20" s="1"/>
    </row>
    <row r="21" spans="1:27" x14ac:dyDescent="0.25">
      <c r="A21" s="59" t="s">
        <v>102</v>
      </c>
      <c r="B21" s="96">
        <v>626</v>
      </c>
      <c r="C21" s="96">
        <v>810</v>
      </c>
      <c r="D21" s="96">
        <v>603</v>
      </c>
      <c r="E21" s="96">
        <v>618</v>
      </c>
      <c r="F21" s="96">
        <v>2238</v>
      </c>
      <c r="G21" s="96">
        <v>1649</v>
      </c>
      <c r="H21" s="96">
        <v>1465</v>
      </c>
      <c r="I21" s="96">
        <v>1089</v>
      </c>
      <c r="J21" s="96">
        <v>843</v>
      </c>
      <c r="K21" s="96">
        <v>535</v>
      </c>
      <c r="L21" s="96">
        <v>389</v>
      </c>
      <c r="M21" s="96">
        <v>270</v>
      </c>
      <c r="N21" s="96">
        <v>639</v>
      </c>
      <c r="O21" s="96">
        <v>11774</v>
      </c>
      <c r="P21" s="211" t="s">
        <v>384</v>
      </c>
      <c r="Q21" s="4"/>
      <c r="R21" s="4"/>
      <c r="S21" s="4"/>
      <c r="T21" s="4"/>
      <c r="U21" s="4"/>
      <c r="V21" s="4"/>
      <c r="W21" s="4"/>
      <c r="X21" s="4"/>
      <c r="Y21" s="4"/>
      <c r="Z21" s="4"/>
      <c r="AA21" s="1"/>
    </row>
    <row r="22" spans="1:27" x14ac:dyDescent="0.25">
      <c r="A22" s="59" t="s">
        <v>104</v>
      </c>
      <c r="B22" s="96">
        <v>511</v>
      </c>
      <c r="C22" s="96">
        <v>840</v>
      </c>
      <c r="D22" s="96">
        <v>792</v>
      </c>
      <c r="E22" s="96">
        <v>1116</v>
      </c>
      <c r="F22" s="96">
        <v>2817</v>
      </c>
      <c r="G22" s="96">
        <v>1968</v>
      </c>
      <c r="H22" s="96">
        <v>1580</v>
      </c>
      <c r="I22" s="96">
        <v>1097</v>
      </c>
      <c r="J22" s="96">
        <v>812</v>
      </c>
      <c r="K22" s="96">
        <v>653</v>
      </c>
      <c r="L22" s="96">
        <v>515</v>
      </c>
      <c r="M22" s="96">
        <v>296</v>
      </c>
      <c r="N22" s="96">
        <v>526</v>
      </c>
      <c r="O22" s="96">
        <v>13523</v>
      </c>
      <c r="P22" s="211" t="s">
        <v>385</v>
      </c>
      <c r="Q22" s="4"/>
      <c r="R22" s="4"/>
      <c r="S22" s="4"/>
      <c r="T22" s="4"/>
      <c r="U22" s="4"/>
      <c r="V22" s="4"/>
      <c r="W22" s="4"/>
      <c r="X22" s="4"/>
      <c r="Y22" s="4"/>
      <c r="Z22" s="4"/>
      <c r="AA22" s="1"/>
    </row>
    <row r="23" spans="1:27" x14ac:dyDescent="0.25">
      <c r="A23" s="59" t="s">
        <v>106</v>
      </c>
      <c r="B23" s="96">
        <v>502</v>
      </c>
      <c r="C23" s="96">
        <v>746</v>
      </c>
      <c r="D23" s="96">
        <v>633</v>
      </c>
      <c r="E23" s="96">
        <v>780</v>
      </c>
      <c r="F23" s="96">
        <v>2394</v>
      </c>
      <c r="G23" s="96">
        <v>1575</v>
      </c>
      <c r="H23" s="96">
        <v>1387</v>
      </c>
      <c r="I23" s="96">
        <v>916</v>
      </c>
      <c r="J23" s="96">
        <v>652</v>
      </c>
      <c r="K23" s="96">
        <v>535</v>
      </c>
      <c r="L23" s="96">
        <v>384</v>
      </c>
      <c r="M23" s="96">
        <v>257</v>
      </c>
      <c r="N23" s="96">
        <v>521</v>
      </c>
      <c r="O23" s="96">
        <v>11282</v>
      </c>
      <c r="P23" s="211" t="s">
        <v>386</v>
      </c>
      <c r="Q23" s="4"/>
      <c r="R23" s="4"/>
      <c r="S23" s="4"/>
      <c r="T23" s="4"/>
      <c r="U23" s="4"/>
      <c r="V23" s="4"/>
      <c r="W23" s="4"/>
      <c r="X23" s="4"/>
      <c r="Y23" s="4"/>
      <c r="Z23" s="4"/>
      <c r="AA23" s="1"/>
    </row>
    <row r="24" spans="1:27" ht="31.5" x14ac:dyDescent="0.25">
      <c r="A24" s="59" t="s">
        <v>108</v>
      </c>
      <c r="B24" s="96">
        <v>376</v>
      </c>
      <c r="C24" s="96">
        <v>499</v>
      </c>
      <c r="D24" s="96">
        <v>425</v>
      </c>
      <c r="E24" s="96">
        <v>594</v>
      </c>
      <c r="F24" s="96">
        <v>2228</v>
      </c>
      <c r="G24" s="96">
        <v>1208</v>
      </c>
      <c r="H24" s="96">
        <v>1099</v>
      </c>
      <c r="I24" s="96">
        <v>791</v>
      </c>
      <c r="J24" s="96">
        <v>541</v>
      </c>
      <c r="K24" s="96">
        <v>395</v>
      </c>
      <c r="L24" s="96">
        <v>269</v>
      </c>
      <c r="M24" s="96">
        <v>159</v>
      </c>
      <c r="N24" s="96">
        <v>300</v>
      </c>
      <c r="O24" s="96">
        <v>8884</v>
      </c>
      <c r="P24" s="211" t="s">
        <v>387</v>
      </c>
      <c r="Q24" s="4"/>
      <c r="R24" s="4"/>
      <c r="S24" s="4"/>
      <c r="T24" s="4"/>
      <c r="U24" s="4"/>
      <c r="V24" s="4"/>
      <c r="W24" s="4"/>
      <c r="X24" s="4"/>
      <c r="Y24" s="4"/>
      <c r="Z24" s="4"/>
      <c r="AA24" s="1"/>
    </row>
    <row r="25" spans="1:27" x14ac:dyDescent="0.25">
      <c r="A25" s="59" t="s">
        <v>110</v>
      </c>
      <c r="B25" s="96">
        <v>422</v>
      </c>
      <c r="C25" s="96">
        <v>502</v>
      </c>
      <c r="D25" s="96">
        <v>339</v>
      </c>
      <c r="E25" s="96">
        <v>471</v>
      </c>
      <c r="F25" s="96">
        <v>1442</v>
      </c>
      <c r="G25" s="96">
        <v>948</v>
      </c>
      <c r="H25" s="96">
        <v>897</v>
      </c>
      <c r="I25" s="96">
        <v>726</v>
      </c>
      <c r="J25" s="96">
        <v>485</v>
      </c>
      <c r="K25" s="96">
        <v>343</v>
      </c>
      <c r="L25" s="96">
        <v>244</v>
      </c>
      <c r="M25" s="96">
        <v>197</v>
      </c>
      <c r="N25" s="96">
        <v>359</v>
      </c>
      <c r="O25" s="96">
        <v>7375</v>
      </c>
      <c r="P25" s="211" t="s">
        <v>388</v>
      </c>
      <c r="Q25" s="4"/>
      <c r="R25" s="4"/>
      <c r="S25" s="4"/>
      <c r="T25" s="4"/>
      <c r="U25" s="4"/>
      <c r="V25" s="4"/>
      <c r="W25" s="4"/>
      <c r="X25" s="4"/>
      <c r="Y25" s="4"/>
      <c r="Z25" s="4"/>
      <c r="AA25" s="1"/>
    </row>
    <row r="26" spans="1:27" x14ac:dyDescent="0.25">
      <c r="A26" s="59" t="s">
        <v>112</v>
      </c>
      <c r="B26" s="96">
        <v>441</v>
      </c>
      <c r="C26" s="96">
        <v>462</v>
      </c>
      <c r="D26" s="96">
        <v>323</v>
      </c>
      <c r="E26" s="96">
        <v>453</v>
      </c>
      <c r="F26" s="96">
        <v>1935</v>
      </c>
      <c r="G26" s="96">
        <v>821</v>
      </c>
      <c r="H26" s="96">
        <v>766</v>
      </c>
      <c r="I26" s="96">
        <v>636</v>
      </c>
      <c r="J26" s="96">
        <v>502</v>
      </c>
      <c r="K26" s="96">
        <v>305</v>
      </c>
      <c r="L26" s="96">
        <v>232</v>
      </c>
      <c r="M26" s="96">
        <v>144</v>
      </c>
      <c r="N26" s="96">
        <v>248</v>
      </c>
      <c r="O26" s="96">
        <v>7268</v>
      </c>
      <c r="P26" s="211" t="s">
        <v>389</v>
      </c>
      <c r="Q26" s="4"/>
      <c r="R26" s="4"/>
      <c r="S26" s="4"/>
      <c r="T26" s="4"/>
      <c r="U26" s="4"/>
      <c r="V26" s="4"/>
      <c r="W26" s="4"/>
      <c r="X26" s="4"/>
      <c r="Y26" s="4"/>
      <c r="Z26" s="4"/>
      <c r="AA26" s="1"/>
    </row>
    <row r="27" spans="1:27" x14ac:dyDescent="0.25">
      <c r="A27" s="59" t="s">
        <v>114</v>
      </c>
      <c r="B27" s="96">
        <v>200</v>
      </c>
      <c r="C27" s="96">
        <v>257</v>
      </c>
      <c r="D27" s="96">
        <v>207</v>
      </c>
      <c r="E27" s="96">
        <v>242</v>
      </c>
      <c r="F27" s="96">
        <v>688</v>
      </c>
      <c r="G27" s="96">
        <v>385</v>
      </c>
      <c r="H27" s="96">
        <v>408</v>
      </c>
      <c r="I27" s="96">
        <v>368</v>
      </c>
      <c r="J27" s="96">
        <v>234</v>
      </c>
      <c r="K27" s="96">
        <v>203</v>
      </c>
      <c r="L27" s="96">
        <v>157</v>
      </c>
      <c r="M27" s="96">
        <v>99</v>
      </c>
      <c r="N27" s="96">
        <v>165</v>
      </c>
      <c r="O27" s="96">
        <v>3613</v>
      </c>
      <c r="P27" s="211" t="s">
        <v>390</v>
      </c>
      <c r="Q27" s="4"/>
      <c r="R27" s="4"/>
      <c r="S27" s="4"/>
      <c r="T27" s="4"/>
      <c r="U27" s="4"/>
      <c r="V27" s="4"/>
      <c r="W27" s="4"/>
      <c r="X27" s="4"/>
      <c r="Y27" s="4"/>
      <c r="Z27" s="4"/>
      <c r="AA27" s="1"/>
    </row>
    <row r="28" spans="1:27" x14ac:dyDescent="0.25">
      <c r="A28" s="59" t="s">
        <v>116</v>
      </c>
      <c r="B28" s="96">
        <v>326</v>
      </c>
      <c r="C28" s="96">
        <v>491</v>
      </c>
      <c r="D28" s="96">
        <v>415</v>
      </c>
      <c r="E28" s="96">
        <v>523</v>
      </c>
      <c r="F28" s="96">
        <v>1832</v>
      </c>
      <c r="G28" s="96">
        <v>993</v>
      </c>
      <c r="H28" s="96">
        <v>858</v>
      </c>
      <c r="I28" s="96">
        <v>662</v>
      </c>
      <c r="J28" s="96">
        <v>491</v>
      </c>
      <c r="K28" s="96">
        <v>319</v>
      </c>
      <c r="L28" s="96">
        <v>310</v>
      </c>
      <c r="M28" s="96">
        <v>221</v>
      </c>
      <c r="N28" s="96">
        <v>462</v>
      </c>
      <c r="O28" s="96">
        <v>7903</v>
      </c>
      <c r="P28" s="211" t="s">
        <v>391</v>
      </c>
      <c r="Q28" s="4"/>
      <c r="R28" s="4"/>
      <c r="S28" s="4"/>
      <c r="T28" s="4"/>
      <c r="U28" s="4"/>
      <c r="V28" s="4"/>
      <c r="W28" s="4"/>
      <c r="X28" s="4"/>
      <c r="Y28" s="4"/>
      <c r="Z28" s="4"/>
      <c r="AA28" s="1"/>
    </row>
    <row r="29" spans="1:27" x14ac:dyDescent="0.25">
      <c r="A29" s="59" t="s">
        <v>118</v>
      </c>
      <c r="B29" s="96">
        <v>81</v>
      </c>
      <c r="C29" s="96">
        <v>134</v>
      </c>
      <c r="D29" s="96">
        <v>106</v>
      </c>
      <c r="E29" s="96">
        <v>131</v>
      </c>
      <c r="F29" s="96">
        <v>588</v>
      </c>
      <c r="G29" s="96">
        <v>254</v>
      </c>
      <c r="H29" s="96">
        <v>248</v>
      </c>
      <c r="I29" s="96">
        <v>179</v>
      </c>
      <c r="J29" s="96">
        <v>149</v>
      </c>
      <c r="K29" s="96">
        <v>79</v>
      </c>
      <c r="L29" s="96">
        <v>57</v>
      </c>
      <c r="M29" s="96">
        <v>55</v>
      </c>
      <c r="N29" s="96">
        <v>98</v>
      </c>
      <c r="O29" s="96">
        <v>2159</v>
      </c>
      <c r="P29" s="211" t="s">
        <v>392</v>
      </c>
      <c r="Q29" s="4"/>
      <c r="R29" s="4"/>
      <c r="S29" s="4"/>
      <c r="T29" s="4"/>
      <c r="U29" s="4"/>
      <c r="V29" s="4"/>
      <c r="W29" s="4"/>
      <c r="X29" s="4"/>
      <c r="Y29" s="4"/>
      <c r="Z29" s="4"/>
      <c r="AA29" s="1"/>
    </row>
    <row r="30" spans="1:27" x14ac:dyDescent="0.25">
      <c r="A30" s="59" t="s">
        <v>120</v>
      </c>
      <c r="B30" s="96">
        <v>125</v>
      </c>
      <c r="C30" s="96">
        <v>174</v>
      </c>
      <c r="D30" s="96">
        <v>132</v>
      </c>
      <c r="E30" s="96">
        <v>136</v>
      </c>
      <c r="F30" s="96">
        <v>866</v>
      </c>
      <c r="G30" s="96">
        <v>312</v>
      </c>
      <c r="H30" s="96">
        <v>290</v>
      </c>
      <c r="I30" s="96">
        <v>262</v>
      </c>
      <c r="J30" s="96">
        <v>173</v>
      </c>
      <c r="K30" s="96">
        <v>115</v>
      </c>
      <c r="L30" s="96">
        <v>70</v>
      </c>
      <c r="M30" s="96">
        <v>43</v>
      </c>
      <c r="N30" s="96">
        <v>84</v>
      </c>
      <c r="O30" s="96">
        <v>2782</v>
      </c>
      <c r="P30" s="211" t="s">
        <v>393</v>
      </c>
      <c r="Q30" s="4"/>
      <c r="R30" s="4"/>
      <c r="S30" s="4"/>
      <c r="T30" s="4"/>
      <c r="U30" s="4"/>
      <c r="V30" s="4"/>
      <c r="W30" s="4"/>
      <c r="X30" s="4"/>
      <c r="Y30" s="4"/>
      <c r="Z30" s="4"/>
      <c r="AA30" s="1"/>
    </row>
    <row r="31" spans="1:27" s="3" customFormat="1" ht="31.5" x14ac:dyDescent="0.25">
      <c r="A31" s="59" t="s">
        <v>48</v>
      </c>
      <c r="B31" s="96">
        <v>10691</v>
      </c>
      <c r="C31" s="96">
        <v>15243</v>
      </c>
      <c r="D31" s="96">
        <v>12269</v>
      </c>
      <c r="E31" s="96">
        <v>13029</v>
      </c>
      <c r="F31" s="96">
        <v>41392</v>
      </c>
      <c r="G31" s="96">
        <v>28122</v>
      </c>
      <c r="H31" s="96">
        <v>28167</v>
      </c>
      <c r="I31" s="96">
        <v>22038</v>
      </c>
      <c r="J31" s="96">
        <v>16306</v>
      </c>
      <c r="K31" s="96">
        <v>11133</v>
      </c>
      <c r="L31" s="96">
        <v>8196</v>
      </c>
      <c r="M31" s="96">
        <v>6391</v>
      </c>
      <c r="N31" s="96">
        <v>14379</v>
      </c>
      <c r="O31" s="96">
        <v>227356</v>
      </c>
      <c r="P31" s="211" t="s">
        <v>124</v>
      </c>
      <c r="Q31" s="62"/>
      <c r="R31" s="62"/>
      <c r="S31" s="62"/>
      <c r="T31" s="62"/>
      <c r="U31" s="62"/>
      <c r="V31" s="62"/>
      <c r="W31" s="62"/>
      <c r="X31" s="62"/>
      <c r="Y31" s="62"/>
      <c r="Z31" s="62"/>
      <c r="AA31" s="63"/>
    </row>
    <row r="34" spans="2:15" x14ac:dyDescent="0.25">
      <c r="B34" s="141"/>
      <c r="C34" s="141"/>
      <c r="D34" s="141"/>
      <c r="E34" s="141"/>
      <c r="F34" s="141"/>
      <c r="G34" s="141"/>
      <c r="H34" s="141"/>
      <c r="I34" s="141"/>
      <c r="J34" s="141"/>
      <c r="K34" s="141"/>
      <c r="L34" s="141"/>
      <c r="M34" s="141"/>
      <c r="N34" s="141"/>
      <c r="O34" s="141"/>
    </row>
    <row r="35" spans="2:15" x14ac:dyDescent="0.25">
      <c r="B35" s="141"/>
      <c r="C35" s="141"/>
      <c r="D35" s="141"/>
      <c r="E35" s="141"/>
      <c r="F35" s="141"/>
      <c r="G35" s="141"/>
      <c r="H35" s="141"/>
      <c r="I35" s="141"/>
      <c r="J35" s="141"/>
      <c r="K35" s="141"/>
      <c r="L35" s="141"/>
      <c r="M35" s="141"/>
      <c r="N35" s="141"/>
      <c r="O35" s="141"/>
    </row>
    <row r="36" spans="2:15" x14ac:dyDescent="0.25">
      <c r="B36" s="141"/>
      <c r="C36" s="141"/>
      <c r="D36" s="141"/>
      <c r="E36" s="141"/>
      <c r="F36" s="141"/>
      <c r="G36" s="141"/>
      <c r="H36" s="141"/>
      <c r="I36" s="141"/>
      <c r="J36" s="141"/>
      <c r="K36" s="141"/>
      <c r="L36" s="141"/>
      <c r="M36" s="141"/>
      <c r="N36" s="141"/>
      <c r="O36" s="141"/>
    </row>
    <row r="37" spans="2:15" x14ac:dyDescent="0.25">
      <c r="B37" s="141"/>
      <c r="C37" s="141"/>
      <c r="D37" s="141"/>
      <c r="E37" s="141"/>
      <c r="F37" s="141"/>
      <c r="G37" s="141"/>
      <c r="H37" s="141"/>
      <c r="I37" s="141"/>
      <c r="J37" s="141"/>
      <c r="K37" s="141"/>
      <c r="L37" s="141"/>
      <c r="M37" s="141"/>
      <c r="N37" s="141"/>
      <c r="O37" s="141"/>
    </row>
    <row r="38" spans="2:15" x14ac:dyDescent="0.25">
      <c r="B38" s="141"/>
      <c r="C38" s="141"/>
      <c r="D38" s="141"/>
      <c r="E38" s="141"/>
      <c r="F38" s="141"/>
      <c r="G38" s="141"/>
      <c r="H38" s="141"/>
      <c r="I38" s="141"/>
      <c r="J38" s="141"/>
      <c r="K38" s="141"/>
      <c r="L38" s="141"/>
      <c r="M38" s="141"/>
      <c r="N38" s="141"/>
      <c r="O38" s="141"/>
    </row>
    <row r="39" spans="2:15" x14ac:dyDescent="0.25">
      <c r="B39" s="141"/>
      <c r="C39" s="141"/>
      <c r="D39" s="141"/>
      <c r="E39" s="141"/>
      <c r="F39" s="141"/>
      <c r="G39" s="141"/>
      <c r="H39" s="141"/>
      <c r="I39" s="141"/>
      <c r="J39" s="141"/>
      <c r="K39" s="141"/>
      <c r="L39" s="141"/>
      <c r="M39" s="141"/>
      <c r="N39" s="141"/>
      <c r="O39" s="141"/>
    </row>
    <row r="40" spans="2:15" x14ac:dyDescent="0.25">
      <c r="B40" s="141"/>
      <c r="C40" s="141"/>
      <c r="D40" s="141"/>
      <c r="E40" s="141"/>
      <c r="F40" s="141"/>
      <c r="G40" s="141"/>
      <c r="H40" s="141"/>
      <c r="I40" s="141"/>
      <c r="J40" s="141"/>
      <c r="K40" s="141"/>
      <c r="L40" s="141"/>
      <c r="M40" s="141"/>
      <c r="N40" s="141"/>
      <c r="O40" s="141"/>
    </row>
    <row r="41" spans="2:15" x14ac:dyDescent="0.25">
      <c r="B41" s="141"/>
      <c r="C41" s="141"/>
      <c r="D41" s="141"/>
      <c r="E41" s="141"/>
      <c r="F41" s="141"/>
      <c r="G41" s="141"/>
      <c r="H41" s="141"/>
      <c r="I41" s="141"/>
      <c r="J41" s="141"/>
      <c r="K41" s="141"/>
      <c r="L41" s="141"/>
      <c r="M41" s="141"/>
      <c r="N41" s="141"/>
      <c r="O41" s="141"/>
    </row>
    <row r="42" spans="2:15" x14ac:dyDescent="0.25">
      <c r="B42" s="141"/>
      <c r="C42" s="141"/>
      <c r="D42" s="141"/>
      <c r="E42" s="141"/>
      <c r="F42" s="141"/>
      <c r="G42" s="141"/>
      <c r="H42" s="141"/>
      <c r="I42" s="141"/>
      <c r="J42" s="141"/>
      <c r="K42" s="141"/>
      <c r="L42" s="141"/>
      <c r="M42" s="141"/>
      <c r="N42" s="141"/>
      <c r="O42" s="141"/>
    </row>
    <row r="43" spans="2:15" x14ac:dyDescent="0.25">
      <c r="B43" s="141"/>
      <c r="C43" s="141"/>
      <c r="D43" s="141"/>
      <c r="E43" s="141"/>
      <c r="F43" s="141"/>
      <c r="G43" s="141"/>
      <c r="H43" s="141"/>
      <c r="I43" s="141"/>
      <c r="J43" s="141"/>
      <c r="K43" s="141"/>
      <c r="L43" s="141"/>
      <c r="M43" s="141"/>
      <c r="N43" s="141"/>
      <c r="O43" s="141"/>
    </row>
    <row r="44" spans="2:15" x14ac:dyDescent="0.25">
      <c r="B44" s="141"/>
      <c r="C44" s="141"/>
      <c r="D44" s="141"/>
      <c r="E44" s="141"/>
      <c r="F44" s="141"/>
      <c r="G44" s="141"/>
      <c r="H44" s="141"/>
      <c r="I44" s="141"/>
      <c r="J44" s="141"/>
      <c r="K44" s="141"/>
      <c r="L44" s="141"/>
      <c r="M44" s="141"/>
      <c r="N44" s="141"/>
      <c r="O44" s="141"/>
    </row>
    <row r="45" spans="2:15" x14ac:dyDescent="0.25">
      <c r="B45" s="141"/>
      <c r="C45" s="141"/>
      <c r="D45" s="141"/>
      <c r="E45" s="141"/>
      <c r="F45" s="141"/>
      <c r="G45" s="141"/>
      <c r="H45" s="141"/>
      <c r="I45" s="141"/>
      <c r="J45" s="141"/>
      <c r="K45" s="141"/>
      <c r="L45" s="141"/>
      <c r="M45" s="141"/>
      <c r="N45" s="141"/>
      <c r="O45" s="141"/>
    </row>
    <row r="46" spans="2:15" x14ac:dyDescent="0.25">
      <c r="B46" s="141"/>
      <c r="C46" s="141"/>
      <c r="D46" s="141"/>
      <c r="E46" s="141"/>
      <c r="F46" s="141"/>
      <c r="G46" s="141"/>
      <c r="H46" s="141"/>
      <c r="I46" s="141"/>
      <c r="J46" s="141"/>
      <c r="K46" s="141"/>
      <c r="L46" s="141"/>
      <c r="M46" s="141"/>
      <c r="N46" s="141"/>
      <c r="O46" s="141"/>
    </row>
    <row r="47" spans="2:15" x14ac:dyDescent="0.25">
      <c r="B47" s="141"/>
      <c r="C47" s="141"/>
      <c r="D47" s="141"/>
      <c r="E47" s="141"/>
      <c r="F47" s="141"/>
      <c r="G47" s="141"/>
      <c r="H47" s="141"/>
      <c r="I47" s="141"/>
      <c r="J47" s="141"/>
      <c r="K47" s="141"/>
      <c r="L47" s="141"/>
      <c r="M47" s="141"/>
      <c r="N47" s="141"/>
      <c r="O47" s="141"/>
    </row>
    <row r="48" spans="2:15" x14ac:dyDescent="0.25">
      <c r="B48" s="141"/>
      <c r="C48" s="141"/>
      <c r="D48" s="141"/>
      <c r="E48" s="141"/>
      <c r="F48" s="141"/>
      <c r="G48" s="141"/>
      <c r="H48" s="141"/>
      <c r="I48" s="141"/>
      <c r="J48" s="141"/>
      <c r="K48" s="141"/>
      <c r="L48" s="141"/>
      <c r="M48" s="141"/>
      <c r="N48" s="141"/>
      <c r="O48" s="141"/>
    </row>
    <row r="49" spans="2:15" x14ac:dyDescent="0.25">
      <c r="B49" s="141"/>
      <c r="C49" s="141"/>
      <c r="D49" s="141"/>
      <c r="E49" s="141"/>
      <c r="F49" s="141"/>
      <c r="G49" s="141"/>
      <c r="H49" s="141"/>
      <c r="I49" s="141"/>
      <c r="J49" s="141"/>
      <c r="K49" s="141"/>
      <c r="L49" s="141"/>
      <c r="M49" s="141"/>
      <c r="N49" s="141"/>
      <c r="O49" s="141"/>
    </row>
    <row r="50" spans="2:15" x14ac:dyDescent="0.25">
      <c r="B50" s="141"/>
      <c r="C50" s="141"/>
      <c r="D50" s="141"/>
      <c r="E50" s="141"/>
      <c r="F50" s="141"/>
      <c r="G50" s="141"/>
      <c r="H50" s="141"/>
      <c r="I50" s="141"/>
      <c r="J50" s="141"/>
      <c r="K50" s="141"/>
      <c r="L50" s="141"/>
      <c r="M50" s="141"/>
      <c r="N50" s="141"/>
      <c r="O50" s="141"/>
    </row>
    <row r="51" spans="2:15" x14ac:dyDescent="0.25">
      <c r="B51" s="141"/>
      <c r="C51" s="141"/>
      <c r="D51" s="141"/>
      <c r="E51" s="141"/>
      <c r="F51" s="141"/>
      <c r="G51" s="141"/>
      <c r="H51" s="141"/>
      <c r="I51" s="141"/>
      <c r="J51" s="141"/>
      <c r="K51" s="141"/>
      <c r="L51" s="141"/>
      <c r="M51" s="141"/>
      <c r="N51" s="141"/>
      <c r="O51" s="141"/>
    </row>
    <row r="52" spans="2:15" x14ac:dyDescent="0.25">
      <c r="B52" s="141"/>
      <c r="C52" s="141"/>
      <c r="D52" s="141"/>
      <c r="E52" s="141"/>
      <c r="F52" s="141"/>
      <c r="G52" s="141"/>
      <c r="H52" s="141"/>
      <c r="I52" s="141"/>
      <c r="J52" s="141"/>
      <c r="K52" s="141"/>
      <c r="L52" s="141"/>
      <c r="M52" s="141"/>
      <c r="N52" s="141"/>
      <c r="O52" s="141"/>
    </row>
    <row r="53" spans="2:15" x14ac:dyDescent="0.25">
      <c r="B53" s="141"/>
      <c r="C53" s="141"/>
      <c r="D53" s="141"/>
      <c r="E53" s="141"/>
      <c r="F53" s="141"/>
      <c r="G53" s="141"/>
      <c r="H53" s="141"/>
      <c r="I53" s="141"/>
      <c r="J53" s="141"/>
      <c r="K53" s="141"/>
      <c r="L53" s="141"/>
      <c r="M53" s="141"/>
      <c r="N53" s="141"/>
      <c r="O53" s="141"/>
    </row>
    <row r="54" spans="2:15" x14ac:dyDescent="0.25">
      <c r="B54" s="141"/>
      <c r="C54" s="141"/>
      <c r="D54" s="141"/>
      <c r="E54" s="141"/>
      <c r="F54" s="141"/>
      <c r="G54" s="141"/>
      <c r="H54" s="141"/>
      <c r="I54" s="141"/>
      <c r="J54" s="141"/>
      <c r="K54" s="141"/>
      <c r="L54" s="141"/>
      <c r="M54" s="141"/>
      <c r="N54" s="141"/>
      <c r="O54" s="141"/>
    </row>
    <row r="55" spans="2:15" x14ac:dyDescent="0.25">
      <c r="B55" s="141"/>
      <c r="C55" s="141"/>
      <c r="D55" s="141"/>
      <c r="E55" s="141"/>
      <c r="F55" s="141"/>
      <c r="G55" s="141"/>
      <c r="H55" s="141"/>
      <c r="I55" s="141"/>
      <c r="J55" s="141"/>
      <c r="K55" s="141"/>
      <c r="L55" s="141"/>
      <c r="M55" s="141"/>
      <c r="N55" s="141"/>
      <c r="O55" s="141"/>
    </row>
    <row r="56" spans="2:15" x14ac:dyDescent="0.25">
      <c r="B56" s="141"/>
      <c r="C56" s="141"/>
      <c r="D56" s="141"/>
      <c r="E56" s="141"/>
      <c r="F56" s="141"/>
      <c r="G56" s="141"/>
      <c r="H56" s="141"/>
      <c r="I56" s="141"/>
      <c r="J56" s="141"/>
      <c r="K56" s="141"/>
      <c r="L56" s="141"/>
      <c r="M56" s="141"/>
      <c r="N56" s="141"/>
      <c r="O56" s="141"/>
    </row>
    <row r="57" spans="2:15" x14ac:dyDescent="0.25">
      <c r="B57" s="141"/>
      <c r="C57" s="141"/>
      <c r="D57" s="141"/>
      <c r="E57" s="141"/>
      <c r="F57" s="141"/>
      <c r="G57" s="141"/>
      <c r="H57" s="141"/>
      <c r="I57" s="141"/>
      <c r="J57" s="141"/>
      <c r="K57" s="141"/>
      <c r="L57" s="141"/>
      <c r="M57" s="141"/>
      <c r="N57" s="141"/>
      <c r="O57" s="141"/>
    </row>
    <row r="58" spans="2:15" x14ac:dyDescent="0.25">
      <c r="B58" s="141"/>
      <c r="C58" s="141"/>
      <c r="D58" s="141"/>
      <c r="E58" s="141"/>
      <c r="F58" s="141"/>
      <c r="G58" s="141"/>
      <c r="H58" s="141"/>
      <c r="I58" s="141"/>
      <c r="J58" s="141"/>
      <c r="K58" s="141"/>
      <c r="L58" s="141"/>
      <c r="M58" s="141"/>
      <c r="N58" s="141"/>
      <c r="O58" s="141"/>
    </row>
    <row r="59" spans="2:15" x14ac:dyDescent="0.25">
      <c r="B59" s="141"/>
      <c r="C59" s="141"/>
      <c r="D59" s="141"/>
      <c r="E59" s="141"/>
      <c r="F59" s="141"/>
      <c r="G59" s="141"/>
      <c r="H59" s="141"/>
      <c r="I59" s="141"/>
      <c r="J59" s="141"/>
      <c r="K59" s="141"/>
      <c r="L59" s="141"/>
      <c r="M59" s="141"/>
      <c r="N59" s="141"/>
      <c r="O59" s="141"/>
    </row>
    <row r="60" spans="2:15" x14ac:dyDescent="0.25">
      <c r="B60" s="141"/>
      <c r="C60" s="141"/>
      <c r="D60" s="141"/>
      <c r="E60" s="141"/>
      <c r="F60" s="141"/>
      <c r="G60" s="141"/>
      <c r="H60" s="141"/>
      <c r="I60" s="141"/>
      <c r="J60" s="141"/>
      <c r="K60" s="141"/>
      <c r="L60" s="141"/>
      <c r="M60" s="141"/>
      <c r="N60" s="141"/>
      <c r="O60" s="141"/>
    </row>
  </sheetData>
  <mergeCells count="5">
    <mergeCell ref="A5:A6"/>
    <mergeCell ref="B5:N5"/>
    <mergeCell ref="O5:O6"/>
    <mergeCell ref="P5:P6"/>
    <mergeCell ref="A3:P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6"/>
  <dimension ref="A1:AA59"/>
  <sheetViews>
    <sheetView rightToLeft="1" zoomScale="99" zoomScaleNormal="99" workbookViewId="0"/>
  </sheetViews>
  <sheetFormatPr baseColWidth="10" defaultColWidth="11.28515625" defaultRowHeight="15.75" x14ac:dyDescent="0.25"/>
  <cols>
    <col min="1" max="15" width="11.42578125" style="24"/>
  </cols>
  <sheetData>
    <row r="1" spans="1:27" ht="60" customHeight="1" x14ac:dyDescent="0.25">
      <c r="O1" s="147"/>
      <c r="P1" t="e" vm="11">
        <v>#VALUE!</v>
      </c>
    </row>
    <row r="2" spans="1:27" ht="15.95" customHeight="1" x14ac:dyDescent="0.25"/>
    <row r="3" spans="1:27" ht="31.5" customHeight="1" x14ac:dyDescent="0.25">
      <c r="A3" s="187" t="s">
        <v>355</v>
      </c>
      <c r="B3" s="187"/>
      <c r="C3" s="187"/>
      <c r="D3" s="187"/>
      <c r="E3" s="187"/>
      <c r="F3" s="187"/>
      <c r="G3" s="187"/>
      <c r="H3" s="187"/>
      <c r="I3" s="187"/>
      <c r="J3" s="187"/>
      <c r="K3" s="187"/>
      <c r="L3" s="187"/>
      <c r="M3" s="187"/>
      <c r="N3" s="187"/>
      <c r="O3" s="187"/>
      <c r="P3" s="187"/>
      <c r="Q3" s="4"/>
      <c r="R3" s="4"/>
      <c r="S3" s="4"/>
      <c r="T3" s="4"/>
      <c r="U3" s="4"/>
      <c r="V3" s="4"/>
      <c r="W3" s="4"/>
      <c r="X3" s="4"/>
      <c r="Y3" s="4"/>
      <c r="Z3" s="4"/>
      <c r="AA3" s="4"/>
    </row>
    <row r="4" spans="1:27" s="3" customFormat="1" ht="15.75" customHeight="1" x14ac:dyDescent="0.25">
      <c r="A4" s="188"/>
      <c r="B4" s="188"/>
      <c r="C4" s="188"/>
      <c r="D4" s="188"/>
      <c r="E4" s="188"/>
      <c r="F4" s="188"/>
      <c r="G4" s="188"/>
      <c r="H4" s="188"/>
      <c r="I4" s="188"/>
      <c r="J4" s="188"/>
      <c r="K4" s="188"/>
      <c r="L4" s="188"/>
      <c r="M4" s="188"/>
      <c r="N4" s="188"/>
      <c r="O4" s="188"/>
      <c r="P4" s="188"/>
      <c r="Q4" s="62"/>
      <c r="R4" s="62"/>
      <c r="S4" s="62"/>
      <c r="T4" s="62"/>
      <c r="U4" s="62"/>
      <c r="V4" s="62"/>
      <c r="W4" s="62"/>
      <c r="X4" s="62"/>
      <c r="Y4" s="62"/>
      <c r="Z4" s="62"/>
      <c r="AA4" s="63"/>
    </row>
    <row r="5" spans="1:27" s="3" customFormat="1" x14ac:dyDescent="0.25">
      <c r="A5" s="189"/>
      <c r="B5" s="190" t="s">
        <v>244</v>
      </c>
      <c r="C5" s="190"/>
      <c r="D5" s="190"/>
      <c r="E5" s="190"/>
      <c r="F5" s="190"/>
      <c r="G5" s="190"/>
      <c r="H5" s="190"/>
      <c r="I5" s="190"/>
      <c r="J5" s="190"/>
      <c r="K5" s="190"/>
      <c r="L5" s="190"/>
      <c r="M5" s="190"/>
      <c r="N5" s="190"/>
      <c r="O5" s="190" t="s">
        <v>124</v>
      </c>
      <c r="P5" s="190"/>
      <c r="Q5" s="62"/>
      <c r="R5" s="62"/>
      <c r="S5" s="62"/>
      <c r="T5" s="62"/>
      <c r="U5" s="62"/>
      <c r="V5" s="62"/>
      <c r="W5" s="62"/>
      <c r="X5" s="62"/>
      <c r="Y5" s="62"/>
      <c r="Z5" s="62"/>
      <c r="AA5" s="63"/>
    </row>
    <row r="6" spans="1:27" s="3" customFormat="1" ht="31.5" x14ac:dyDescent="0.25">
      <c r="A6" s="189"/>
      <c r="B6" s="64" t="s">
        <v>128</v>
      </c>
      <c r="C6" s="64" t="s">
        <v>129</v>
      </c>
      <c r="D6" s="64" t="s">
        <v>130</v>
      </c>
      <c r="E6" s="64" t="s">
        <v>131</v>
      </c>
      <c r="F6" s="64" t="s">
        <v>132</v>
      </c>
      <c r="G6" s="64" t="s">
        <v>133</v>
      </c>
      <c r="H6" s="64" t="s">
        <v>134</v>
      </c>
      <c r="I6" s="64" t="s">
        <v>135</v>
      </c>
      <c r="J6" s="64" t="s">
        <v>136</v>
      </c>
      <c r="K6" s="64" t="s">
        <v>137</v>
      </c>
      <c r="L6" s="64" t="s">
        <v>138</v>
      </c>
      <c r="M6" s="64" t="s">
        <v>139</v>
      </c>
      <c r="N6" s="64" t="s">
        <v>140</v>
      </c>
      <c r="O6" s="190"/>
      <c r="P6" s="190"/>
      <c r="Q6" s="62"/>
      <c r="R6" s="62"/>
      <c r="S6" s="62"/>
      <c r="T6" s="62"/>
      <c r="U6" s="62"/>
      <c r="V6" s="62"/>
      <c r="W6" s="62"/>
      <c r="X6" s="62"/>
      <c r="Y6" s="62"/>
      <c r="Z6" s="62"/>
      <c r="AA6" s="63"/>
    </row>
    <row r="7" spans="1:27" x14ac:dyDescent="0.25">
      <c r="A7" s="59" t="s">
        <v>74</v>
      </c>
      <c r="B7" s="96">
        <v>1024</v>
      </c>
      <c r="C7" s="96">
        <v>1631</v>
      </c>
      <c r="D7" s="96">
        <v>1326</v>
      </c>
      <c r="E7" s="96">
        <v>1050</v>
      </c>
      <c r="F7" s="96">
        <v>1601</v>
      </c>
      <c r="G7" s="96">
        <v>1470</v>
      </c>
      <c r="H7" s="96">
        <v>2437</v>
      </c>
      <c r="I7" s="96">
        <v>2477</v>
      </c>
      <c r="J7" s="96">
        <v>1939</v>
      </c>
      <c r="K7" s="96">
        <v>1320</v>
      </c>
      <c r="L7" s="96">
        <v>954</v>
      </c>
      <c r="M7" s="96">
        <v>786</v>
      </c>
      <c r="N7" s="96">
        <v>1974</v>
      </c>
      <c r="O7" s="96">
        <v>19989</v>
      </c>
      <c r="P7" s="211" t="s">
        <v>190</v>
      </c>
      <c r="Q7" s="4"/>
      <c r="R7" s="4"/>
      <c r="S7" s="4"/>
      <c r="T7" s="4"/>
      <c r="U7" s="4"/>
      <c r="V7" s="4"/>
      <c r="W7" s="4"/>
      <c r="X7" s="4"/>
      <c r="Y7" s="4"/>
      <c r="Z7" s="4"/>
      <c r="AA7" s="1"/>
    </row>
    <row r="8" spans="1:27" x14ac:dyDescent="0.25">
      <c r="A8" s="59" t="s">
        <v>76</v>
      </c>
      <c r="B8" s="96">
        <v>407</v>
      </c>
      <c r="C8" s="96">
        <v>641</v>
      </c>
      <c r="D8" s="96">
        <v>470</v>
      </c>
      <c r="E8" s="96">
        <v>330</v>
      </c>
      <c r="F8" s="96">
        <v>499</v>
      </c>
      <c r="G8" s="96">
        <v>477</v>
      </c>
      <c r="H8" s="96">
        <v>700</v>
      </c>
      <c r="I8" s="96">
        <v>776</v>
      </c>
      <c r="J8" s="96">
        <v>711</v>
      </c>
      <c r="K8" s="96">
        <v>451</v>
      </c>
      <c r="L8" s="96">
        <v>263</v>
      </c>
      <c r="M8" s="96">
        <v>234</v>
      </c>
      <c r="N8" s="96">
        <v>507</v>
      </c>
      <c r="O8" s="96">
        <v>6466</v>
      </c>
      <c r="P8" s="211" t="s">
        <v>371</v>
      </c>
      <c r="Q8" s="4"/>
      <c r="R8" s="4"/>
      <c r="S8" s="4"/>
      <c r="T8" s="4"/>
      <c r="U8" s="4"/>
      <c r="V8" s="4"/>
      <c r="W8" s="4"/>
      <c r="X8" s="4"/>
      <c r="Y8" s="4"/>
      <c r="Z8" s="4"/>
      <c r="AA8" s="1"/>
    </row>
    <row r="9" spans="1:27" x14ac:dyDescent="0.25">
      <c r="A9" s="59" t="s">
        <v>78</v>
      </c>
      <c r="B9" s="96">
        <v>399</v>
      </c>
      <c r="C9" s="96">
        <v>657</v>
      </c>
      <c r="D9" s="96">
        <v>499</v>
      </c>
      <c r="E9" s="96">
        <v>363</v>
      </c>
      <c r="F9" s="96">
        <v>529</v>
      </c>
      <c r="G9" s="96">
        <v>394</v>
      </c>
      <c r="H9" s="96">
        <v>602</v>
      </c>
      <c r="I9" s="96">
        <v>728</v>
      </c>
      <c r="J9" s="96">
        <v>623</v>
      </c>
      <c r="K9" s="96">
        <v>414</v>
      </c>
      <c r="L9" s="96">
        <v>273</v>
      </c>
      <c r="M9" s="96">
        <v>235</v>
      </c>
      <c r="N9" s="96">
        <v>603</v>
      </c>
      <c r="O9" s="96">
        <v>6319</v>
      </c>
      <c r="P9" s="211" t="s">
        <v>372</v>
      </c>
      <c r="Q9" s="4"/>
      <c r="R9" s="4"/>
      <c r="S9" s="4"/>
      <c r="T9" s="4"/>
      <c r="U9" s="4"/>
      <c r="V9" s="4"/>
      <c r="W9" s="4"/>
      <c r="X9" s="4"/>
      <c r="Y9" s="4"/>
      <c r="Z9" s="4"/>
      <c r="AA9" s="1"/>
    </row>
    <row r="10" spans="1:27" x14ac:dyDescent="0.25">
      <c r="A10" s="59" t="s">
        <v>80</v>
      </c>
      <c r="B10" s="96">
        <v>240</v>
      </c>
      <c r="C10" s="96">
        <v>384</v>
      </c>
      <c r="D10" s="96">
        <v>312</v>
      </c>
      <c r="E10" s="96">
        <v>200</v>
      </c>
      <c r="F10" s="96">
        <v>388</v>
      </c>
      <c r="G10" s="96">
        <v>312</v>
      </c>
      <c r="H10" s="96">
        <v>422</v>
      </c>
      <c r="I10" s="96">
        <v>495</v>
      </c>
      <c r="J10" s="96">
        <v>391</v>
      </c>
      <c r="K10" s="96">
        <v>249</v>
      </c>
      <c r="L10" s="96">
        <v>188</v>
      </c>
      <c r="M10" s="96">
        <v>151</v>
      </c>
      <c r="N10" s="96">
        <v>322</v>
      </c>
      <c r="O10" s="96">
        <v>4054</v>
      </c>
      <c r="P10" s="211" t="s">
        <v>373</v>
      </c>
      <c r="Q10" s="4"/>
      <c r="R10" s="4"/>
      <c r="S10" s="4"/>
      <c r="T10" s="4"/>
      <c r="U10" s="4"/>
      <c r="V10" s="4"/>
      <c r="W10" s="4"/>
      <c r="X10" s="4"/>
      <c r="Y10" s="4"/>
      <c r="Z10" s="4"/>
      <c r="AA10" s="1"/>
    </row>
    <row r="11" spans="1:27" x14ac:dyDescent="0.25">
      <c r="A11" s="59" t="s">
        <v>82</v>
      </c>
      <c r="B11" s="96">
        <v>224</v>
      </c>
      <c r="C11" s="96">
        <v>314</v>
      </c>
      <c r="D11" s="96">
        <v>215</v>
      </c>
      <c r="E11" s="96">
        <v>257</v>
      </c>
      <c r="F11" s="96">
        <v>1155</v>
      </c>
      <c r="G11" s="96">
        <v>509</v>
      </c>
      <c r="H11" s="96">
        <v>480</v>
      </c>
      <c r="I11" s="96">
        <v>437</v>
      </c>
      <c r="J11" s="96">
        <v>324</v>
      </c>
      <c r="K11" s="96">
        <v>195</v>
      </c>
      <c r="L11" s="96">
        <v>161</v>
      </c>
      <c r="M11" s="96">
        <v>113</v>
      </c>
      <c r="N11" s="96">
        <v>276</v>
      </c>
      <c r="O11" s="96">
        <v>4660</v>
      </c>
      <c r="P11" s="211" t="s">
        <v>374</v>
      </c>
      <c r="Q11" s="4"/>
      <c r="R11" s="4"/>
      <c r="S11" s="4"/>
      <c r="T11" s="4"/>
      <c r="U11" s="4"/>
      <c r="V11" s="4"/>
      <c r="W11" s="4"/>
      <c r="X11" s="4"/>
      <c r="Y11" s="4"/>
      <c r="Z11" s="4"/>
      <c r="AA11" s="1"/>
    </row>
    <row r="12" spans="1:27" x14ac:dyDescent="0.25">
      <c r="A12" s="59" t="s">
        <v>84</v>
      </c>
      <c r="B12" s="96">
        <v>82</v>
      </c>
      <c r="C12" s="96">
        <v>85</v>
      </c>
      <c r="D12" s="96">
        <v>84</v>
      </c>
      <c r="E12" s="96">
        <v>79</v>
      </c>
      <c r="F12" s="96">
        <v>291</v>
      </c>
      <c r="G12" s="96">
        <v>130</v>
      </c>
      <c r="H12" s="96">
        <v>154</v>
      </c>
      <c r="I12" s="96">
        <v>153</v>
      </c>
      <c r="J12" s="96">
        <v>136</v>
      </c>
      <c r="K12" s="96">
        <v>76</v>
      </c>
      <c r="L12" s="96">
        <v>56</v>
      </c>
      <c r="M12" s="96">
        <v>38</v>
      </c>
      <c r="N12" s="96">
        <v>82</v>
      </c>
      <c r="O12" s="96">
        <v>1446</v>
      </c>
      <c r="P12" s="211" t="s">
        <v>375</v>
      </c>
      <c r="Q12" s="4"/>
      <c r="R12" s="4"/>
      <c r="S12" s="4"/>
      <c r="T12" s="4"/>
      <c r="U12" s="4"/>
      <c r="V12" s="4"/>
      <c r="W12" s="4"/>
      <c r="X12" s="4"/>
      <c r="Y12" s="4"/>
      <c r="Z12" s="4"/>
      <c r="AA12" s="1"/>
    </row>
    <row r="13" spans="1:27" x14ac:dyDescent="0.25">
      <c r="A13" s="59" t="s">
        <v>86</v>
      </c>
      <c r="B13" s="96">
        <v>149</v>
      </c>
      <c r="C13" s="96">
        <v>173</v>
      </c>
      <c r="D13" s="96">
        <v>157</v>
      </c>
      <c r="E13" s="96">
        <v>169</v>
      </c>
      <c r="F13" s="96">
        <v>765</v>
      </c>
      <c r="G13" s="96">
        <v>367</v>
      </c>
      <c r="H13" s="96">
        <v>356</v>
      </c>
      <c r="I13" s="96">
        <v>339</v>
      </c>
      <c r="J13" s="96">
        <v>187</v>
      </c>
      <c r="K13" s="96">
        <v>145</v>
      </c>
      <c r="L13" s="96">
        <v>122</v>
      </c>
      <c r="M13" s="96">
        <v>90</v>
      </c>
      <c r="N13" s="96">
        <v>197</v>
      </c>
      <c r="O13" s="96">
        <v>3216</v>
      </c>
      <c r="P13" s="211" t="s">
        <v>376</v>
      </c>
      <c r="Q13" s="4"/>
      <c r="R13" s="4"/>
      <c r="S13" s="4"/>
      <c r="T13" s="4"/>
      <c r="U13" s="4"/>
      <c r="V13" s="4"/>
      <c r="W13" s="4"/>
      <c r="X13" s="4"/>
      <c r="Y13" s="4"/>
      <c r="Z13" s="4"/>
      <c r="AA13" s="1"/>
    </row>
    <row r="14" spans="1:27" x14ac:dyDescent="0.25">
      <c r="A14" s="59" t="s">
        <v>88</v>
      </c>
      <c r="B14" s="96">
        <v>106</v>
      </c>
      <c r="C14" s="96">
        <v>131</v>
      </c>
      <c r="D14" s="96">
        <v>115</v>
      </c>
      <c r="E14" s="96">
        <v>176</v>
      </c>
      <c r="F14" s="96">
        <v>556</v>
      </c>
      <c r="G14" s="96">
        <v>295</v>
      </c>
      <c r="H14" s="96">
        <v>283</v>
      </c>
      <c r="I14" s="96">
        <v>230</v>
      </c>
      <c r="J14" s="96">
        <v>167</v>
      </c>
      <c r="K14" s="96">
        <v>105</v>
      </c>
      <c r="L14" s="96">
        <v>102</v>
      </c>
      <c r="M14" s="96">
        <v>82</v>
      </c>
      <c r="N14" s="96">
        <v>157</v>
      </c>
      <c r="O14" s="96">
        <v>2505</v>
      </c>
      <c r="P14" s="211" t="s">
        <v>377</v>
      </c>
      <c r="Q14" s="4"/>
      <c r="R14" s="4"/>
      <c r="S14" s="4"/>
      <c r="T14" s="4"/>
      <c r="U14" s="4"/>
      <c r="V14" s="4"/>
      <c r="W14" s="4"/>
      <c r="X14" s="4"/>
      <c r="Y14" s="4"/>
      <c r="Z14" s="4"/>
      <c r="AA14" s="1"/>
    </row>
    <row r="15" spans="1:27" x14ac:dyDescent="0.25">
      <c r="A15" s="59" t="s">
        <v>90</v>
      </c>
      <c r="B15" s="96">
        <v>121</v>
      </c>
      <c r="C15" s="96">
        <v>138</v>
      </c>
      <c r="D15" s="96">
        <v>131</v>
      </c>
      <c r="E15" s="96">
        <v>212</v>
      </c>
      <c r="F15" s="96">
        <v>625</v>
      </c>
      <c r="G15" s="96">
        <v>423</v>
      </c>
      <c r="H15" s="96">
        <v>443</v>
      </c>
      <c r="I15" s="96">
        <v>343</v>
      </c>
      <c r="J15" s="96">
        <v>251</v>
      </c>
      <c r="K15" s="96">
        <v>149</v>
      </c>
      <c r="L15" s="96">
        <v>124</v>
      </c>
      <c r="M15" s="96">
        <v>113</v>
      </c>
      <c r="N15" s="96">
        <v>178</v>
      </c>
      <c r="O15" s="96">
        <v>3251</v>
      </c>
      <c r="P15" s="211" t="s">
        <v>378</v>
      </c>
      <c r="Q15" s="4"/>
      <c r="R15" s="4"/>
      <c r="S15" s="4"/>
      <c r="T15" s="4"/>
      <c r="U15" s="4"/>
      <c r="V15" s="4"/>
      <c r="W15" s="4"/>
      <c r="X15" s="4"/>
      <c r="Y15" s="4"/>
      <c r="Z15" s="4"/>
      <c r="AA15" s="1"/>
    </row>
    <row r="16" spans="1:27" x14ac:dyDescent="0.25">
      <c r="A16" s="59" t="s">
        <v>92</v>
      </c>
      <c r="B16" s="96">
        <v>111</v>
      </c>
      <c r="C16" s="96">
        <v>153</v>
      </c>
      <c r="D16" s="96">
        <v>140</v>
      </c>
      <c r="E16" s="96">
        <v>171</v>
      </c>
      <c r="F16" s="96">
        <v>550</v>
      </c>
      <c r="G16" s="96">
        <v>390</v>
      </c>
      <c r="H16" s="96">
        <v>318</v>
      </c>
      <c r="I16" s="96">
        <v>251</v>
      </c>
      <c r="J16" s="96">
        <v>176</v>
      </c>
      <c r="K16" s="96">
        <v>127</v>
      </c>
      <c r="L16" s="96">
        <v>122</v>
      </c>
      <c r="M16" s="96">
        <v>112</v>
      </c>
      <c r="N16" s="96">
        <v>254</v>
      </c>
      <c r="O16" s="96">
        <v>2875</v>
      </c>
      <c r="P16" s="211" t="s">
        <v>379</v>
      </c>
      <c r="Q16" s="4"/>
      <c r="R16" s="4"/>
      <c r="S16" s="4"/>
      <c r="T16" s="4"/>
      <c r="U16" s="4"/>
      <c r="V16" s="4"/>
      <c r="W16" s="4"/>
      <c r="X16" s="4"/>
      <c r="Y16" s="4"/>
      <c r="Z16" s="4"/>
      <c r="AA16" s="1"/>
    </row>
    <row r="17" spans="1:27" x14ac:dyDescent="0.25">
      <c r="A17" s="59" t="s">
        <v>94</v>
      </c>
      <c r="B17" s="96">
        <v>164</v>
      </c>
      <c r="C17" s="96">
        <v>208</v>
      </c>
      <c r="D17" s="96">
        <v>184</v>
      </c>
      <c r="E17" s="96">
        <v>248</v>
      </c>
      <c r="F17" s="96">
        <v>651</v>
      </c>
      <c r="G17" s="96">
        <v>378</v>
      </c>
      <c r="H17" s="96">
        <v>369</v>
      </c>
      <c r="I17" s="96">
        <v>290</v>
      </c>
      <c r="J17" s="96">
        <v>200</v>
      </c>
      <c r="K17" s="96">
        <v>171</v>
      </c>
      <c r="L17" s="96">
        <v>113</v>
      </c>
      <c r="M17" s="96">
        <v>114</v>
      </c>
      <c r="N17" s="96">
        <v>224</v>
      </c>
      <c r="O17" s="96">
        <v>3314</v>
      </c>
      <c r="P17" s="211" t="s">
        <v>380</v>
      </c>
      <c r="Q17" s="4"/>
      <c r="R17" s="4"/>
      <c r="S17" s="4"/>
      <c r="T17" s="4"/>
      <c r="U17" s="4"/>
      <c r="V17" s="4"/>
      <c r="W17" s="4"/>
      <c r="X17" s="4"/>
      <c r="Y17" s="4"/>
      <c r="Z17" s="4"/>
      <c r="AA17" s="1"/>
    </row>
    <row r="18" spans="1:27" x14ac:dyDescent="0.25">
      <c r="A18" s="59" t="s">
        <v>96</v>
      </c>
      <c r="B18" s="96">
        <v>229</v>
      </c>
      <c r="C18" s="96">
        <v>342</v>
      </c>
      <c r="D18" s="96">
        <v>267</v>
      </c>
      <c r="E18" s="96">
        <v>279</v>
      </c>
      <c r="F18" s="96">
        <v>610</v>
      </c>
      <c r="G18" s="96">
        <v>449</v>
      </c>
      <c r="H18" s="96">
        <v>420</v>
      </c>
      <c r="I18" s="96">
        <v>405</v>
      </c>
      <c r="J18" s="96">
        <v>334</v>
      </c>
      <c r="K18" s="96">
        <v>245</v>
      </c>
      <c r="L18" s="96">
        <v>170</v>
      </c>
      <c r="M18" s="96">
        <v>140</v>
      </c>
      <c r="N18" s="96">
        <v>283</v>
      </c>
      <c r="O18" s="96">
        <v>4173</v>
      </c>
      <c r="P18" s="211" t="s">
        <v>381</v>
      </c>
      <c r="Q18" s="4"/>
      <c r="R18" s="4"/>
      <c r="S18" s="4"/>
      <c r="T18" s="4"/>
      <c r="U18" s="4"/>
      <c r="V18" s="4"/>
      <c r="W18" s="4"/>
      <c r="X18" s="4"/>
      <c r="Y18" s="4"/>
      <c r="Z18" s="4"/>
      <c r="AA18" s="1"/>
    </row>
    <row r="19" spans="1:27" x14ac:dyDescent="0.25">
      <c r="A19" s="59" t="s">
        <v>98</v>
      </c>
      <c r="B19" s="96">
        <v>189</v>
      </c>
      <c r="C19" s="96">
        <v>335</v>
      </c>
      <c r="D19" s="96">
        <v>241</v>
      </c>
      <c r="E19" s="96">
        <v>263</v>
      </c>
      <c r="F19" s="96">
        <v>833</v>
      </c>
      <c r="G19" s="96">
        <v>395</v>
      </c>
      <c r="H19" s="96">
        <v>355</v>
      </c>
      <c r="I19" s="96">
        <v>314</v>
      </c>
      <c r="J19" s="96">
        <v>272</v>
      </c>
      <c r="K19" s="96">
        <v>187</v>
      </c>
      <c r="L19" s="96">
        <v>127</v>
      </c>
      <c r="M19" s="96">
        <v>85</v>
      </c>
      <c r="N19" s="96">
        <v>220</v>
      </c>
      <c r="O19" s="96">
        <v>3816</v>
      </c>
      <c r="P19" s="211" t="s">
        <v>382</v>
      </c>
      <c r="Q19" s="4"/>
      <c r="R19" s="4"/>
      <c r="S19" s="4"/>
      <c r="T19" s="4"/>
      <c r="U19" s="4"/>
      <c r="V19" s="4"/>
      <c r="W19" s="4"/>
      <c r="X19" s="4"/>
      <c r="Y19" s="4"/>
      <c r="Z19" s="4"/>
      <c r="AA19" s="1"/>
    </row>
    <row r="20" spans="1:27" x14ac:dyDescent="0.25">
      <c r="A20" s="59" t="s">
        <v>100</v>
      </c>
      <c r="B20" s="96">
        <v>118</v>
      </c>
      <c r="C20" s="96">
        <v>174</v>
      </c>
      <c r="D20" s="96">
        <v>114</v>
      </c>
      <c r="E20" s="96">
        <v>169</v>
      </c>
      <c r="F20" s="96">
        <v>614</v>
      </c>
      <c r="G20" s="96">
        <v>258</v>
      </c>
      <c r="H20" s="96">
        <v>221</v>
      </c>
      <c r="I20" s="96">
        <v>201</v>
      </c>
      <c r="J20" s="96">
        <v>132</v>
      </c>
      <c r="K20" s="96">
        <v>89</v>
      </c>
      <c r="L20" s="96">
        <v>68</v>
      </c>
      <c r="M20" s="96">
        <v>51</v>
      </c>
      <c r="N20" s="96">
        <v>91</v>
      </c>
      <c r="O20" s="96">
        <v>2300</v>
      </c>
      <c r="P20" s="211" t="s">
        <v>383</v>
      </c>
      <c r="Q20" s="4"/>
      <c r="R20" s="4"/>
      <c r="S20" s="4"/>
      <c r="T20" s="4"/>
      <c r="U20" s="4"/>
      <c r="V20" s="4"/>
      <c r="W20" s="4"/>
      <c r="X20" s="4"/>
      <c r="Y20" s="4"/>
      <c r="Z20" s="4"/>
      <c r="AA20" s="1"/>
    </row>
    <row r="21" spans="1:27" x14ac:dyDescent="0.25">
      <c r="A21" s="59" t="s">
        <v>102</v>
      </c>
      <c r="B21" s="96">
        <v>312</v>
      </c>
      <c r="C21" s="96">
        <v>436</v>
      </c>
      <c r="D21" s="96">
        <v>323</v>
      </c>
      <c r="E21" s="96">
        <v>326</v>
      </c>
      <c r="F21" s="96">
        <v>986</v>
      </c>
      <c r="G21" s="96">
        <v>622</v>
      </c>
      <c r="H21" s="96">
        <v>610</v>
      </c>
      <c r="I21" s="96">
        <v>550</v>
      </c>
      <c r="J21" s="96">
        <v>433</v>
      </c>
      <c r="K21" s="96">
        <v>321</v>
      </c>
      <c r="L21" s="96">
        <v>202</v>
      </c>
      <c r="M21" s="96">
        <v>125</v>
      </c>
      <c r="N21" s="96">
        <v>304</v>
      </c>
      <c r="O21" s="96">
        <v>5550</v>
      </c>
      <c r="P21" s="211" t="s">
        <v>384</v>
      </c>
      <c r="Q21" s="4"/>
      <c r="R21" s="4"/>
      <c r="S21" s="4"/>
      <c r="T21" s="4"/>
      <c r="U21" s="4"/>
      <c r="V21" s="4"/>
      <c r="W21" s="4"/>
      <c r="X21" s="4"/>
      <c r="Y21" s="4"/>
      <c r="Z21" s="4"/>
      <c r="AA21" s="1"/>
    </row>
    <row r="22" spans="1:27" x14ac:dyDescent="0.25">
      <c r="A22" s="59" t="s">
        <v>104</v>
      </c>
      <c r="B22" s="96">
        <v>267</v>
      </c>
      <c r="C22" s="96">
        <v>447</v>
      </c>
      <c r="D22" s="96">
        <v>393</v>
      </c>
      <c r="E22" s="96">
        <v>561</v>
      </c>
      <c r="F22" s="96">
        <v>1089</v>
      </c>
      <c r="G22" s="96">
        <v>666</v>
      </c>
      <c r="H22" s="96">
        <v>661</v>
      </c>
      <c r="I22" s="96">
        <v>512</v>
      </c>
      <c r="J22" s="96">
        <v>387</v>
      </c>
      <c r="K22" s="96">
        <v>304</v>
      </c>
      <c r="L22" s="96">
        <v>268</v>
      </c>
      <c r="M22" s="96">
        <v>159</v>
      </c>
      <c r="N22" s="96">
        <v>226</v>
      </c>
      <c r="O22" s="96">
        <v>5940</v>
      </c>
      <c r="P22" s="211" t="s">
        <v>385</v>
      </c>
      <c r="Q22" s="4"/>
      <c r="R22" s="4"/>
      <c r="S22" s="4"/>
      <c r="T22" s="4"/>
      <c r="U22" s="4"/>
      <c r="V22" s="4"/>
      <c r="W22" s="4"/>
      <c r="X22" s="4"/>
      <c r="Y22" s="4"/>
      <c r="Z22" s="4"/>
      <c r="AA22" s="1"/>
    </row>
    <row r="23" spans="1:27" x14ac:dyDescent="0.25">
      <c r="A23" s="59" t="s">
        <v>106</v>
      </c>
      <c r="B23" s="96">
        <v>245</v>
      </c>
      <c r="C23" s="96">
        <v>398</v>
      </c>
      <c r="D23" s="96">
        <v>310</v>
      </c>
      <c r="E23" s="96">
        <v>412</v>
      </c>
      <c r="F23" s="96">
        <v>944</v>
      </c>
      <c r="G23" s="96">
        <v>614</v>
      </c>
      <c r="H23" s="96">
        <v>603</v>
      </c>
      <c r="I23" s="96">
        <v>436</v>
      </c>
      <c r="J23" s="96">
        <v>334</v>
      </c>
      <c r="K23" s="96">
        <v>281</v>
      </c>
      <c r="L23" s="96">
        <v>201</v>
      </c>
      <c r="M23" s="96">
        <v>133</v>
      </c>
      <c r="N23" s="96">
        <v>255</v>
      </c>
      <c r="O23" s="96">
        <v>5166</v>
      </c>
      <c r="P23" s="211" t="s">
        <v>386</v>
      </c>
      <c r="Q23" s="4"/>
      <c r="R23" s="4"/>
      <c r="S23" s="4"/>
      <c r="T23" s="4"/>
      <c r="U23" s="4"/>
      <c r="V23" s="4"/>
      <c r="W23" s="4"/>
      <c r="X23" s="4"/>
      <c r="Y23" s="4"/>
      <c r="Z23" s="4"/>
      <c r="AA23" s="1"/>
    </row>
    <row r="24" spans="1:27" ht="31.5" x14ac:dyDescent="0.25">
      <c r="A24" s="59" t="s">
        <v>108</v>
      </c>
      <c r="B24" s="96">
        <v>181</v>
      </c>
      <c r="C24" s="96">
        <v>279</v>
      </c>
      <c r="D24" s="96">
        <v>237</v>
      </c>
      <c r="E24" s="96">
        <v>293</v>
      </c>
      <c r="F24" s="96">
        <v>918</v>
      </c>
      <c r="G24" s="96">
        <v>405</v>
      </c>
      <c r="H24" s="96">
        <v>450</v>
      </c>
      <c r="I24" s="96">
        <v>388</v>
      </c>
      <c r="J24" s="96">
        <v>255</v>
      </c>
      <c r="K24" s="96">
        <v>179</v>
      </c>
      <c r="L24" s="96">
        <v>143</v>
      </c>
      <c r="M24" s="96">
        <v>83</v>
      </c>
      <c r="N24" s="96">
        <v>137</v>
      </c>
      <c r="O24" s="96">
        <v>3948</v>
      </c>
      <c r="P24" s="211" t="s">
        <v>387</v>
      </c>
      <c r="Q24" s="4"/>
      <c r="R24" s="4"/>
      <c r="S24" s="4"/>
      <c r="T24" s="4"/>
      <c r="U24" s="4"/>
      <c r="V24" s="4"/>
      <c r="W24" s="4"/>
      <c r="X24" s="4"/>
      <c r="Y24" s="4"/>
      <c r="Z24" s="4"/>
      <c r="AA24" s="1"/>
    </row>
    <row r="25" spans="1:27" x14ac:dyDescent="0.25">
      <c r="A25" s="59" t="s">
        <v>110</v>
      </c>
      <c r="B25" s="96">
        <v>214</v>
      </c>
      <c r="C25" s="96">
        <v>271</v>
      </c>
      <c r="D25" s="96">
        <v>168</v>
      </c>
      <c r="E25" s="96">
        <v>246</v>
      </c>
      <c r="F25" s="96">
        <v>561</v>
      </c>
      <c r="G25" s="96">
        <v>373</v>
      </c>
      <c r="H25" s="96">
        <v>370</v>
      </c>
      <c r="I25" s="96">
        <v>355</v>
      </c>
      <c r="J25" s="96">
        <v>254</v>
      </c>
      <c r="K25" s="96">
        <v>165</v>
      </c>
      <c r="L25" s="96">
        <v>126</v>
      </c>
      <c r="M25" s="96">
        <v>99</v>
      </c>
      <c r="N25" s="96">
        <v>197</v>
      </c>
      <c r="O25" s="96">
        <v>3399</v>
      </c>
      <c r="P25" s="211" t="s">
        <v>388</v>
      </c>
      <c r="Q25" s="4"/>
      <c r="R25" s="4"/>
      <c r="S25" s="4"/>
      <c r="T25" s="4"/>
      <c r="U25" s="4"/>
      <c r="V25" s="4"/>
      <c r="W25" s="4"/>
      <c r="X25" s="4"/>
      <c r="Y25" s="4"/>
      <c r="Z25" s="4"/>
      <c r="AA25" s="1"/>
    </row>
    <row r="26" spans="1:27" x14ac:dyDescent="0.25">
      <c r="A26" s="59" t="s">
        <v>112</v>
      </c>
      <c r="B26" s="96">
        <v>224</v>
      </c>
      <c r="C26" s="96">
        <v>223</v>
      </c>
      <c r="D26" s="96">
        <v>173</v>
      </c>
      <c r="E26" s="96">
        <v>254</v>
      </c>
      <c r="F26" s="96">
        <v>855</v>
      </c>
      <c r="G26" s="96">
        <v>346</v>
      </c>
      <c r="H26" s="96">
        <v>322</v>
      </c>
      <c r="I26" s="96">
        <v>296</v>
      </c>
      <c r="J26" s="96">
        <v>249</v>
      </c>
      <c r="K26" s="96">
        <v>153</v>
      </c>
      <c r="L26" s="96">
        <v>100</v>
      </c>
      <c r="M26" s="96">
        <v>84</v>
      </c>
      <c r="N26" s="96">
        <v>135</v>
      </c>
      <c r="O26" s="96">
        <v>3414</v>
      </c>
      <c r="P26" s="211" t="s">
        <v>389</v>
      </c>
      <c r="Q26" s="4"/>
      <c r="R26" s="4"/>
      <c r="S26" s="4"/>
      <c r="T26" s="4"/>
      <c r="U26" s="4"/>
      <c r="V26" s="4"/>
      <c r="W26" s="4"/>
      <c r="X26" s="4"/>
      <c r="Y26" s="4"/>
      <c r="Z26" s="4"/>
      <c r="AA26" s="1"/>
    </row>
    <row r="27" spans="1:27" x14ac:dyDescent="0.25">
      <c r="A27" s="59" t="s">
        <v>114</v>
      </c>
      <c r="B27" s="96">
        <v>98</v>
      </c>
      <c r="C27" s="96">
        <v>123</v>
      </c>
      <c r="D27" s="96">
        <v>113</v>
      </c>
      <c r="E27" s="96">
        <v>128</v>
      </c>
      <c r="F27" s="96">
        <v>334</v>
      </c>
      <c r="G27" s="96">
        <v>136</v>
      </c>
      <c r="H27" s="96">
        <v>160</v>
      </c>
      <c r="I27" s="96">
        <v>177</v>
      </c>
      <c r="J27" s="96">
        <v>108</v>
      </c>
      <c r="K27" s="96">
        <v>95</v>
      </c>
      <c r="L27" s="96">
        <v>74</v>
      </c>
      <c r="M27" s="96">
        <v>46</v>
      </c>
      <c r="N27" s="96">
        <v>85</v>
      </c>
      <c r="O27" s="96">
        <v>1677</v>
      </c>
      <c r="P27" s="211" t="s">
        <v>390</v>
      </c>
      <c r="Q27" s="4"/>
      <c r="R27" s="4"/>
      <c r="S27" s="4"/>
      <c r="T27" s="4"/>
      <c r="U27" s="4"/>
      <c r="V27" s="4"/>
      <c r="W27" s="4"/>
      <c r="X27" s="4"/>
      <c r="Y27" s="4"/>
      <c r="Z27" s="4"/>
      <c r="AA27" s="1"/>
    </row>
    <row r="28" spans="1:27" x14ac:dyDescent="0.25">
      <c r="A28" s="59" t="s">
        <v>116</v>
      </c>
      <c r="B28" s="96">
        <v>165</v>
      </c>
      <c r="C28" s="96">
        <v>261</v>
      </c>
      <c r="D28" s="96">
        <v>231</v>
      </c>
      <c r="E28" s="96">
        <v>283</v>
      </c>
      <c r="F28" s="96">
        <v>752</v>
      </c>
      <c r="G28" s="96">
        <v>372</v>
      </c>
      <c r="H28" s="96">
        <v>372</v>
      </c>
      <c r="I28" s="96">
        <v>287</v>
      </c>
      <c r="J28" s="96">
        <v>219</v>
      </c>
      <c r="K28" s="96">
        <v>147</v>
      </c>
      <c r="L28" s="96">
        <v>147</v>
      </c>
      <c r="M28" s="96">
        <v>94</v>
      </c>
      <c r="N28" s="96">
        <v>240</v>
      </c>
      <c r="O28" s="96">
        <v>3570</v>
      </c>
      <c r="P28" s="211" t="s">
        <v>391</v>
      </c>
      <c r="Q28" s="4"/>
      <c r="R28" s="4"/>
      <c r="S28" s="4"/>
      <c r="T28" s="4"/>
      <c r="U28" s="4"/>
      <c r="V28" s="4"/>
      <c r="W28" s="4"/>
      <c r="X28" s="4"/>
      <c r="Y28" s="4"/>
      <c r="Z28" s="4"/>
      <c r="AA28" s="1"/>
    </row>
    <row r="29" spans="1:27" x14ac:dyDescent="0.25">
      <c r="A29" s="59" t="s">
        <v>118</v>
      </c>
      <c r="B29" s="96">
        <v>44</v>
      </c>
      <c r="C29" s="96">
        <v>79</v>
      </c>
      <c r="D29" s="96">
        <v>59</v>
      </c>
      <c r="E29" s="96">
        <v>68</v>
      </c>
      <c r="F29" s="96">
        <v>214</v>
      </c>
      <c r="G29" s="96">
        <v>93</v>
      </c>
      <c r="H29" s="96">
        <v>73</v>
      </c>
      <c r="I29" s="96">
        <v>71</v>
      </c>
      <c r="J29" s="96">
        <v>79</v>
      </c>
      <c r="K29" s="96">
        <v>38</v>
      </c>
      <c r="L29" s="96">
        <v>31</v>
      </c>
      <c r="M29" s="96">
        <v>25</v>
      </c>
      <c r="N29" s="96">
        <v>47</v>
      </c>
      <c r="O29" s="96">
        <v>921</v>
      </c>
      <c r="P29" s="211" t="s">
        <v>392</v>
      </c>
      <c r="Q29" s="4"/>
      <c r="R29" s="4"/>
      <c r="S29" s="4"/>
      <c r="T29" s="4"/>
      <c r="U29" s="4"/>
      <c r="V29" s="4"/>
      <c r="W29" s="4"/>
      <c r="X29" s="4"/>
      <c r="Y29" s="4"/>
      <c r="Z29" s="4"/>
      <c r="AA29" s="1"/>
    </row>
    <row r="30" spans="1:27" x14ac:dyDescent="0.25">
      <c r="A30" s="59" t="s">
        <v>120</v>
      </c>
      <c r="B30" s="96">
        <v>49</v>
      </c>
      <c r="C30" s="96">
        <v>76</v>
      </c>
      <c r="D30" s="96">
        <v>75</v>
      </c>
      <c r="E30" s="96">
        <v>65</v>
      </c>
      <c r="F30" s="96">
        <v>364</v>
      </c>
      <c r="G30" s="96">
        <v>125</v>
      </c>
      <c r="H30" s="96">
        <v>98</v>
      </c>
      <c r="I30" s="96">
        <v>99</v>
      </c>
      <c r="J30" s="96">
        <v>79</v>
      </c>
      <c r="K30" s="96">
        <v>53</v>
      </c>
      <c r="L30" s="96">
        <v>36</v>
      </c>
      <c r="M30" s="96">
        <v>22</v>
      </c>
      <c r="N30" s="96">
        <v>44</v>
      </c>
      <c r="O30" s="96">
        <v>1185</v>
      </c>
      <c r="P30" s="211" t="s">
        <v>393</v>
      </c>
      <c r="Q30" s="4"/>
      <c r="R30" s="4"/>
      <c r="S30" s="4"/>
      <c r="T30" s="4"/>
      <c r="U30" s="4"/>
      <c r="V30" s="4"/>
      <c r="W30" s="4"/>
      <c r="X30" s="4"/>
      <c r="Y30" s="4"/>
      <c r="Z30" s="4"/>
      <c r="AA30" s="1"/>
    </row>
    <row r="31" spans="1:27" s="3" customFormat="1" ht="31.5" x14ac:dyDescent="0.25">
      <c r="A31" s="59" t="s">
        <v>48</v>
      </c>
      <c r="B31" s="96">
        <v>5362</v>
      </c>
      <c r="C31" s="96">
        <v>7959</v>
      </c>
      <c r="D31" s="96">
        <v>6337</v>
      </c>
      <c r="E31" s="96">
        <v>6602</v>
      </c>
      <c r="F31" s="96">
        <v>16684</v>
      </c>
      <c r="G31" s="96">
        <v>9999</v>
      </c>
      <c r="H31" s="96">
        <v>11279</v>
      </c>
      <c r="I31" s="96">
        <v>10610</v>
      </c>
      <c r="J31" s="96">
        <v>8240</v>
      </c>
      <c r="K31" s="96">
        <v>5659</v>
      </c>
      <c r="L31" s="96">
        <v>4171</v>
      </c>
      <c r="M31" s="96">
        <v>3214</v>
      </c>
      <c r="N31" s="96">
        <v>7038</v>
      </c>
      <c r="O31" s="96">
        <v>103154</v>
      </c>
      <c r="P31" s="211" t="s">
        <v>124</v>
      </c>
      <c r="Q31" s="62"/>
      <c r="R31" s="62"/>
      <c r="S31" s="62"/>
      <c r="T31" s="62"/>
      <c r="U31" s="62"/>
      <c r="V31" s="62"/>
      <c r="W31" s="62"/>
      <c r="X31" s="62"/>
      <c r="Y31" s="62"/>
      <c r="Z31" s="62"/>
      <c r="AA31" s="63"/>
    </row>
    <row r="34" spans="2:15" x14ac:dyDescent="0.25">
      <c r="B34" s="141"/>
      <c r="C34" s="141"/>
      <c r="D34" s="141"/>
      <c r="E34" s="141"/>
      <c r="F34" s="141"/>
      <c r="G34" s="141"/>
      <c r="H34" s="141"/>
      <c r="I34" s="141"/>
      <c r="J34" s="141"/>
      <c r="K34" s="141"/>
      <c r="L34" s="141"/>
      <c r="M34" s="141"/>
      <c r="N34" s="141"/>
      <c r="O34" s="141"/>
    </row>
    <row r="35" spans="2:15" x14ac:dyDescent="0.25">
      <c r="B35" s="141"/>
      <c r="C35" s="141"/>
      <c r="D35" s="141"/>
      <c r="E35" s="141"/>
      <c r="F35" s="141"/>
      <c r="G35" s="141"/>
      <c r="H35" s="141"/>
      <c r="I35" s="141"/>
      <c r="J35" s="141"/>
      <c r="K35" s="141"/>
      <c r="L35" s="141"/>
      <c r="M35" s="141"/>
      <c r="N35" s="141"/>
      <c r="O35" s="141"/>
    </row>
    <row r="36" spans="2:15" x14ac:dyDescent="0.25">
      <c r="B36" s="141"/>
      <c r="C36" s="141"/>
      <c r="D36" s="141"/>
      <c r="E36" s="141"/>
      <c r="F36" s="141"/>
      <c r="G36" s="141"/>
      <c r="H36" s="141"/>
      <c r="I36" s="141"/>
      <c r="J36" s="141"/>
      <c r="K36" s="141"/>
      <c r="L36" s="141"/>
      <c r="M36" s="141"/>
      <c r="N36" s="141"/>
      <c r="O36" s="141"/>
    </row>
    <row r="37" spans="2:15" x14ac:dyDescent="0.25">
      <c r="B37" s="141"/>
      <c r="C37" s="141"/>
      <c r="D37" s="141"/>
      <c r="E37" s="141"/>
      <c r="F37" s="141"/>
      <c r="G37" s="141"/>
      <c r="H37" s="141"/>
      <c r="I37" s="141"/>
      <c r="J37" s="141"/>
      <c r="K37" s="141"/>
      <c r="L37" s="141"/>
      <c r="M37" s="141"/>
      <c r="N37" s="141"/>
      <c r="O37" s="141"/>
    </row>
    <row r="38" spans="2:15" x14ac:dyDescent="0.25">
      <c r="B38" s="141"/>
      <c r="C38" s="141"/>
      <c r="D38" s="141"/>
      <c r="E38" s="141"/>
      <c r="F38" s="141"/>
      <c r="G38" s="141"/>
      <c r="H38" s="141"/>
      <c r="I38" s="141"/>
      <c r="J38" s="141"/>
      <c r="K38" s="141"/>
      <c r="L38" s="141"/>
      <c r="M38" s="141"/>
      <c r="N38" s="141"/>
      <c r="O38" s="141"/>
    </row>
    <row r="39" spans="2:15" x14ac:dyDescent="0.25">
      <c r="B39" s="141"/>
      <c r="C39" s="141"/>
      <c r="D39" s="141"/>
      <c r="E39" s="141"/>
      <c r="F39" s="141"/>
      <c r="G39" s="141"/>
      <c r="H39" s="141"/>
      <c r="I39" s="141"/>
      <c r="J39" s="141"/>
      <c r="K39" s="141"/>
      <c r="L39" s="141"/>
      <c r="M39" s="141"/>
      <c r="N39" s="141"/>
      <c r="O39" s="141"/>
    </row>
    <row r="40" spans="2:15" x14ac:dyDescent="0.25">
      <c r="B40" s="141"/>
      <c r="C40" s="141"/>
      <c r="D40" s="141"/>
      <c r="E40" s="141"/>
      <c r="F40" s="141"/>
      <c r="G40" s="141"/>
      <c r="H40" s="141"/>
      <c r="I40" s="141"/>
      <c r="J40" s="141"/>
      <c r="K40" s="141"/>
      <c r="L40" s="141"/>
      <c r="M40" s="141"/>
      <c r="N40" s="141"/>
      <c r="O40" s="141"/>
    </row>
    <row r="41" spans="2:15" x14ac:dyDescent="0.25">
      <c r="B41" s="141"/>
      <c r="C41" s="141"/>
      <c r="D41" s="141"/>
      <c r="E41" s="141"/>
      <c r="F41" s="141"/>
      <c r="G41" s="141"/>
      <c r="H41" s="141"/>
      <c r="I41" s="141"/>
      <c r="J41" s="141"/>
      <c r="K41" s="141"/>
      <c r="L41" s="141"/>
      <c r="M41" s="141"/>
      <c r="N41" s="141"/>
      <c r="O41" s="141"/>
    </row>
    <row r="42" spans="2:15" x14ac:dyDescent="0.25">
      <c r="B42" s="141"/>
      <c r="C42" s="141"/>
      <c r="D42" s="141"/>
      <c r="E42" s="141"/>
      <c r="F42" s="141"/>
      <c r="G42" s="141"/>
      <c r="H42" s="141"/>
      <c r="I42" s="141"/>
      <c r="J42" s="141"/>
      <c r="K42" s="141"/>
      <c r="L42" s="141"/>
      <c r="M42" s="141"/>
      <c r="N42" s="141"/>
      <c r="O42" s="141"/>
    </row>
    <row r="43" spans="2:15" x14ac:dyDescent="0.25">
      <c r="B43" s="141"/>
      <c r="C43" s="141"/>
      <c r="D43" s="141"/>
      <c r="E43" s="141"/>
      <c r="F43" s="141"/>
      <c r="G43" s="141"/>
      <c r="H43" s="141"/>
      <c r="I43" s="141"/>
      <c r="J43" s="141"/>
      <c r="K43" s="141"/>
      <c r="L43" s="141"/>
      <c r="M43" s="141"/>
      <c r="N43" s="141"/>
      <c r="O43" s="141"/>
    </row>
    <row r="44" spans="2:15" x14ac:dyDescent="0.25">
      <c r="B44" s="141"/>
      <c r="C44" s="141"/>
      <c r="D44" s="141"/>
      <c r="E44" s="141"/>
      <c r="F44" s="141"/>
      <c r="G44" s="141"/>
      <c r="H44" s="141"/>
      <c r="I44" s="141"/>
      <c r="J44" s="141"/>
      <c r="K44" s="141"/>
      <c r="L44" s="141"/>
      <c r="M44" s="141"/>
      <c r="N44" s="141"/>
      <c r="O44" s="141"/>
    </row>
    <row r="45" spans="2:15" x14ac:dyDescent="0.25">
      <c r="B45" s="141"/>
      <c r="C45" s="141"/>
      <c r="D45" s="141"/>
      <c r="E45" s="141"/>
      <c r="F45" s="141"/>
      <c r="G45" s="141"/>
      <c r="H45" s="141"/>
      <c r="I45" s="141"/>
      <c r="J45" s="141"/>
      <c r="K45" s="141"/>
      <c r="L45" s="141"/>
      <c r="M45" s="141"/>
      <c r="N45" s="141"/>
      <c r="O45" s="141"/>
    </row>
    <row r="46" spans="2:15" x14ac:dyDescent="0.25">
      <c r="B46" s="141"/>
      <c r="C46" s="141"/>
      <c r="D46" s="141"/>
      <c r="E46" s="141"/>
      <c r="F46" s="141"/>
      <c r="G46" s="141"/>
      <c r="H46" s="141"/>
      <c r="I46" s="141"/>
      <c r="J46" s="141"/>
      <c r="K46" s="141"/>
      <c r="L46" s="141"/>
      <c r="M46" s="141"/>
      <c r="N46" s="141"/>
      <c r="O46" s="141"/>
    </row>
    <row r="47" spans="2:15" x14ac:dyDescent="0.25">
      <c r="B47" s="141"/>
      <c r="C47" s="141"/>
      <c r="D47" s="141"/>
      <c r="E47" s="141"/>
      <c r="F47" s="141"/>
      <c r="G47" s="141"/>
      <c r="H47" s="141"/>
      <c r="I47" s="141"/>
      <c r="J47" s="141"/>
      <c r="K47" s="141"/>
      <c r="L47" s="141"/>
      <c r="M47" s="141"/>
      <c r="N47" s="141"/>
      <c r="O47" s="141"/>
    </row>
    <row r="48" spans="2:15" x14ac:dyDescent="0.25">
      <c r="B48" s="141"/>
      <c r="C48" s="141"/>
      <c r="D48" s="141"/>
      <c r="E48" s="141"/>
      <c r="F48" s="141"/>
      <c r="G48" s="141"/>
      <c r="H48" s="141"/>
      <c r="I48" s="141"/>
      <c r="J48" s="141"/>
      <c r="K48" s="141"/>
      <c r="L48" s="141"/>
      <c r="M48" s="141"/>
      <c r="N48" s="141"/>
      <c r="O48" s="141"/>
    </row>
    <row r="49" spans="2:15" x14ac:dyDescent="0.25">
      <c r="B49" s="141"/>
      <c r="C49" s="141"/>
      <c r="D49" s="141"/>
      <c r="E49" s="141"/>
      <c r="F49" s="141"/>
      <c r="G49" s="141"/>
      <c r="H49" s="141"/>
      <c r="I49" s="141"/>
      <c r="J49" s="141"/>
      <c r="K49" s="141"/>
      <c r="L49" s="141"/>
      <c r="M49" s="141"/>
      <c r="N49" s="141"/>
      <c r="O49" s="141"/>
    </row>
    <row r="50" spans="2:15" x14ac:dyDescent="0.25">
      <c r="B50" s="141"/>
      <c r="C50" s="141"/>
      <c r="D50" s="141"/>
      <c r="E50" s="141"/>
      <c r="F50" s="141"/>
      <c r="G50" s="141"/>
      <c r="H50" s="141"/>
      <c r="I50" s="141"/>
      <c r="J50" s="141"/>
      <c r="K50" s="141"/>
      <c r="L50" s="141"/>
      <c r="M50" s="141"/>
      <c r="N50" s="141"/>
      <c r="O50" s="141"/>
    </row>
    <row r="51" spans="2:15" x14ac:dyDescent="0.25">
      <c r="B51" s="141"/>
      <c r="C51" s="141"/>
      <c r="D51" s="141"/>
      <c r="E51" s="141"/>
      <c r="F51" s="141"/>
      <c r="G51" s="141"/>
      <c r="H51" s="141"/>
      <c r="I51" s="141"/>
      <c r="J51" s="141"/>
      <c r="K51" s="141"/>
      <c r="L51" s="141"/>
      <c r="M51" s="141"/>
      <c r="N51" s="141"/>
      <c r="O51" s="141"/>
    </row>
    <row r="52" spans="2:15" x14ac:dyDescent="0.25">
      <c r="B52" s="141"/>
      <c r="C52" s="141"/>
      <c r="D52" s="141"/>
      <c r="E52" s="141"/>
      <c r="F52" s="141"/>
      <c r="G52" s="141"/>
      <c r="H52" s="141"/>
      <c r="I52" s="141"/>
      <c r="J52" s="141"/>
      <c r="K52" s="141"/>
      <c r="L52" s="141"/>
      <c r="M52" s="141"/>
      <c r="N52" s="141"/>
      <c r="O52" s="141"/>
    </row>
    <row r="53" spans="2:15" x14ac:dyDescent="0.25">
      <c r="B53" s="141"/>
      <c r="C53" s="141"/>
      <c r="D53" s="141"/>
      <c r="E53" s="141"/>
      <c r="F53" s="141"/>
      <c r="G53" s="141"/>
      <c r="H53" s="141"/>
      <c r="I53" s="141"/>
      <c r="J53" s="141"/>
      <c r="K53" s="141"/>
      <c r="L53" s="141"/>
      <c r="M53" s="141"/>
      <c r="N53" s="141"/>
      <c r="O53" s="141"/>
    </row>
    <row r="54" spans="2:15" x14ac:dyDescent="0.25">
      <c r="B54" s="141"/>
      <c r="C54" s="141"/>
      <c r="D54" s="141"/>
      <c r="E54" s="141"/>
      <c r="F54" s="141"/>
      <c r="G54" s="141"/>
      <c r="H54" s="141"/>
      <c r="I54" s="141"/>
      <c r="J54" s="141"/>
      <c r="K54" s="141"/>
      <c r="L54" s="141"/>
      <c r="M54" s="141"/>
      <c r="N54" s="141"/>
      <c r="O54" s="141"/>
    </row>
    <row r="55" spans="2:15" x14ac:dyDescent="0.25">
      <c r="B55" s="141"/>
      <c r="C55" s="141"/>
      <c r="D55" s="141"/>
      <c r="E55" s="141"/>
      <c r="F55" s="141"/>
      <c r="G55" s="141"/>
      <c r="H55" s="141"/>
      <c r="I55" s="141"/>
      <c r="J55" s="141"/>
      <c r="K55" s="141"/>
      <c r="L55" s="141"/>
      <c r="M55" s="141"/>
      <c r="N55" s="141"/>
      <c r="O55" s="141"/>
    </row>
    <row r="56" spans="2:15" x14ac:dyDescent="0.25">
      <c r="B56" s="141"/>
      <c r="C56" s="141"/>
      <c r="D56" s="141"/>
      <c r="E56" s="141"/>
      <c r="F56" s="141"/>
      <c r="G56" s="141"/>
      <c r="H56" s="141"/>
      <c r="I56" s="141"/>
      <c r="J56" s="141"/>
      <c r="K56" s="141"/>
      <c r="L56" s="141"/>
      <c r="M56" s="141"/>
      <c r="N56" s="141"/>
      <c r="O56" s="141"/>
    </row>
    <row r="57" spans="2:15" x14ac:dyDescent="0.25">
      <c r="B57" s="141"/>
      <c r="C57" s="141"/>
      <c r="D57" s="141"/>
      <c r="E57" s="141"/>
      <c r="F57" s="141"/>
      <c r="G57" s="141"/>
      <c r="H57" s="141"/>
      <c r="I57" s="141"/>
      <c r="J57" s="141"/>
      <c r="K57" s="141"/>
      <c r="L57" s="141"/>
      <c r="M57" s="141"/>
      <c r="N57" s="141"/>
      <c r="O57" s="141"/>
    </row>
    <row r="58" spans="2:15" x14ac:dyDescent="0.25">
      <c r="B58" s="141"/>
      <c r="C58" s="141"/>
      <c r="D58" s="141"/>
      <c r="E58" s="141"/>
      <c r="F58" s="141"/>
      <c r="G58" s="141"/>
      <c r="H58" s="141"/>
      <c r="I58" s="141"/>
      <c r="J58" s="141"/>
      <c r="K58" s="141"/>
      <c r="L58" s="141"/>
      <c r="M58" s="141"/>
      <c r="N58" s="141"/>
      <c r="O58" s="141"/>
    </row>
    <row r="59" spans="2:15" x14ac:dyDescent="0.25">
      <c r="B59" s="141"/>
      <c r="C59" s="141"/>
      <c r="D59" s="141"/>
      <c r="E59" s="141"/>
      <c r="F59" s="141"/>
      <c r="G59" s="141"/>
      <c r="H59" s="141"/>
      <c r="I59" s="141"/>
      <c r="J59" s="141"/>
      <c r="K59" s="141"/>
      <c r="L59" s="141"/>
      <c r="M59" s="141"/>
      <c r="N59" s="141"/>
      <c r="O59" s="141"/>
    </row>
  </sheetData>
  <mergeCells count="5">
    <mergeCell ref="A5:A6"/>
    <mergeCell ref="B5:N5"/>
    <mergeCell ref="O5:O6"/>
    <mergeCell ref="P5:P6"/>
    <mergeCell ref="A3:P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7"/>
  <dimension ref="A1:AA59"/>
  <sheetViews>
    <sheetView rightToLeft="1" zoomScaleNormal="100" workbookViewId="0"/>
  </sheetViews>
  <sheetFormatPr baseColWidth="10" defaultColWidth="11.28515625" defaultRowHeight="15.75" x14ac:dyDescent="0.25"/>
  <cols>
    <col min="1" max="15" width="11.42578125" style="24"/>
  </cols>
  <sheetData>
    <row r="1" spans="1:27" ht="60" customHeight="1" x14ac:dyDescent="0.25">
      <c r="O1" s="147"/>
      <c r="P1" t="e" vm="12">
        <v>#VALUE!</v>
      </c>
    </row>
    <row r="2" spans="1:27" ht="15.95" customHeight="1" x14ac:dyDescent="0.25"/>
    <row r="3" spans="1:27" ht="34.5" customHeight="1" x14ac:dyDescent="0.25">
      <c r="A3" s="187" t="s">
        <v>355</v>
      </c>
      <c r="B3" s="187"/>
      <c r="C3" s="187"/>
      <c r="D3" s="187"/>
      <c r="E3" s="187"/>
      <c r="F3" s="187"/>
      <c r="G3" s="187"/>
      <c r="H3" s="187"/>
      <c r="I3" s="187"/>
      <c r="J3" s="187"/>
      <c r="K3" s="187"/>
      <c r="L3" s="187"/>
      <c r="M3" s="187"/>
      <c r="N3" s="187"/>
      <c r="O3" s="187"/>
      <c r="P3" s="187"/>
      <c r="Q3" s="4"/>
      <c r="R3" s="4"/>
      <c r="S3" s="4"/>
      <c r="T3" s="4"/>
      <c r="U3" s="4"/>
      <c r="V3" s="4"/>
      <c r="W3" s="4"/>
      <c r="X3" s="4"/>
      <c r="Y3" s="4"/>
      <c r="Z3" s="4"/>
      <c r="AA3" s="4"/>
    </row>
    <row r="4" spans="1:27" s="3" customFormat="1" ht="15.75" customHeight="1" x14ac:dyDescent="0.25">
      <c r="A4" s="188"/>
      <c r="B4" s="188"/>
      <c r="C4" s="188"/>
      <c r="D4" s="188"/>
      <c r="E4" s="188"/>
      <c r="F4" s="188"/>
      <c r="G4" s="188"/>
      <c r="H4" s="188"/>
      <c r="I4" s="188"/>
      <c r="J4" s="188"/>
      <c r="K4" s="188"/>
      <c r="L4" s="188"/>
      <c r="M4" s="188"/>
      <c r="N4" s="188"/>
      <c r="O4" s="188"/>
      <c r="P4" s="188"/>
      <c r="Q4" s="62"/>
      <c r="R4" s="62"/>
      <c r="S4" s="62"/>
      <c r="T4" s="62"/>
      <c r="U4" s="62"/>
      <c r="V4" s="62"/>
      <c r="W4" s="62"/>
      <c r="X4" s="62"/>
      <c r="Y4" s="62"/>
      <c r="Z4" s="62"/>
      <c r="AA4" s="63"/>
    </row>
    <row r="5" spans="1:27" s="3" customFormat="1" x14ac:dyDescent="0.25">
      <c r="A5" s="189"/>
      <c r="B5" s="190" t="s">
        <v>244</v>
      </c>
      <c r="C5" s="190"/>
      <c r="D5" s="190"/>
      <c r="E5" s="190"/>
      <c r="F5" s="190"/>
      <c r="G5" s="190"/>
      <c r="H5" s="190"/>
      <c r="I5" s="190"/>
      <c r="J5" s="190"/>
      <c r="K5" s="190"/>
      <c r="L5" s="190"/>
      <c r="M5" s="190"/>
      <c r="N5" s="190"/>
      <c r="O5" s="191" t="s">
        <v>124</v>
      </c>
      <c r="P5" s="190"/>
      <c r="Q5" s="62"/>
      <c r="R5" s="62"/>
      <c r="S5" s="62"/>
      <c r="T5" s="62"/>
      <c r="U5" s="62"/>
      <c r="V5" s="62"/>
      <c r="W5" s="62"/>
      <c r="X5" s="62"/>
      <c r="Y5" s="62"/>
      <c r="Z5" s="62"/>
      <c r="AA5" s="63"/>
    </row>
    <row r="6" spans="1:27" s="3" customFormat="1" ht="31.5" x14ac:dyDescent="0.25">
      <c r="A6" s="189"/>
      <c r="B6" s="64" t="s">
        <v>128</v>
      </c>
      <c r="C6" s="64" t="s">
        <v>129</v>
      </c>
      <c r="D6" s="64" t="s">
        <v>130</v>
      </c>
      <c r="E6" s="64" t="s">
        <v>131</v>
      </c>
      <c r="F6" s="64" t="s">
        <v>132</v>
      </c>
      <c r="G6" s="64" t="s">
        <v>133</v>
      </c>
      <c r="H6" s="64" t="s">
        <v>134</v>
      </c>
      <c r="I6" s="64" t="s">
        <v>135</v>
      </c>
      <c r="J6" s="64" t="s">
        <v>136</v>
      </c>
      <c r="K6" s="64" t="s">
        <v>137</v>
      </c>
      <c r="L6" s="64" t="s">
        <v>138</v>
      </c>
      <c r="M6" s="64" t="s">
        <v>139</v>
      </c>
      <c r="N6" s="64" t="s">
        <v>140</v>
      </c>
      <c r="O6" s="191"/>
      <c r="P6" s="190"/>
      <c r="Q6" s="62"/>
      <c r="R6" s="62"/>
      <c r="S6" s="62"/>
      <c r="T6" s="62"/>
      <c r="U6" s="62"/>
      <c r="V6" s="62"/>
      <c r="W6" s="62"/>
      <c r="X6" s="62"/>
      <c r="Y6" s="62"/>
      <c r="Z6" s="62"/>
      <c r="AA6" s="63"/>
    </row>
    <row r="7" spans="1:27" x14ac:dyDescent="0.25">
      <c r="A7" s="59" t="s">
        <v>74</v>
      </c>
      <c r="B7" s="96">
        <v>1035</v>
      </c>
      <c r="C7" s="96">
        <v>1497</v>
      </c>
      <c r="D7" s="96">
        <v>1279</v>
      </c>
      <c r="E7" s="96">
        <v>1004</v>
      </c>
      <c r="F7" s="96">
        <v>2128</v>
      </c>
      <c r="G7" s="96">
        <v>2570</v>
      </c>
      <c r="H7" s="96">
        <v>3260</v>
      </c>
      <c r="I7" s="96">
        <v>2385</v>
      </c>
      <c r="J7" s="96">
        <v>1879</v>
      </c>
      <c r="K7" s="96">
        <v>1195</v>
      </c>
      <c r="L7" s="96">
        <v>880</v>
      </c>
      <c r="M7" s="96">
        <v>799</v>
      </c>
      <c r="N7" s="96">
        <v>2147</v>
      </c>
      <c r="O7" s="96">
        <v>22058</v>
      </c>
      <c r="P7" s="211" t="s">
        <v>190</v>
      </c>
      <c r="Q7" s="4"/>
      <c r="R7" s="4"/>
      <c r="S7" s="4"/>
      <c r="T7" s="4"/>
      <c r="U7" s="4"/>
      <c r="V7" s="4"/>
      <c r="W7" s="4"/>
      <c r="X7" s="4"/>
      <c r="Y7" s="4"/>
      <c r="Z7" s="4"/>
      <c r="AA7" s="1"/>
    </row>
    <row r="8" spans="1:27" x14ac:dyDescent="0.25">
      <c r="A8" s="59" t="s">
        <v>76</v>
      </c>
      <c r="B8" s="96">
        <v>424</v>
      </c>
      <c r="C8" s="96">
        <v>608</v>
      </c>
      <c r="D8" s="96">
        <v>464</v>
      </c>
      <c r="E8" s="96">
        <v>313</v>
      </c>
      <c r="F8" s="96">
        <v>590</v>
      </c>
      <c r="G8" s="96">
        <v>881</v>
      </c>
      <c r="H8" s="96">
        <v>1108</v>
      </c>
      <c r="I8" s="96">
        <v>872</v>
      </c>
      <c r="J8" s="96">
        <v>641</v>
      </c>
      <c r="K8" s="96">
        <v>376</v>
      </c>
      <c r="L8" s="96">
        <v>280</v>
      </c>
      <c r="M8" s="96">
        <v>225</v>
      </c>
      <c r="N8" s="96">
        <v>459</v>
      </c>
      <c r="O8" s="96">
        <v>7241</v>
      </c>
      <c r="P8" s="211" t="s">
        <v>371</v>
      </c>
      <c r="Q8" s="4"/>
      <c r="R8" s="4"/>
      <c r="S8" s="4"/>
      <c r="T8" s="4"/>
      <c r="U8" s="4"/>
      <c r="V8" s="4"/>
      <c r="W8" s="4"/>
      <c r="X8" s="4"/>
      <c r="Y8" s="4"/>
      <c r="Z8" s="4"/>
      <c r="AA8" s="1"/>
    </row>
    <row r="9" spans="1:27" x14ac:dyDescent="0.25">
      <c r="A9" s="59" t="s">
        <v>78</v>
      </c>
      <c r="B9" s="96">
        <v>408</v>
      </c>
      <c r="C9" s="96">
        <v>600</v>
      </c>
      <c r="D9" s="96">
        <v>421</v>
      </c>
      <c r="E9" s="96">
        <v>318</v>
      </c>
      <c r="F9" s="96">
        <v>729</v>
      </c>
      <c r="G9" s="96">
        <v>822</v>
      </c>
      <c r="H9" s="96">
        <v>1075</v>
      </c>
      <c r="I9" s="96">
        <v>847</v>
      </c>
      <c r="J9" s="96">
        <v>576</v>
      </c>
      <c r="K9" s="96">
        <v>377</v>
      </c>
      <c r="L9" s="96">
        <v>262</v>
      </c>
      <c r="M9" s="96">
        <v>246</v>
      </c>
      <c r="N9" s="96">
        <v>549</v>
      </c>
      <c r="O9" s="96">
        <v>7230</v>
      </c>
      <c r="P9" s="211" t="s">
        <v>372</v>
      </c>
      <c r="Q9" s="4"/>
      <c r="R9" s="4"/>
      <c r="S9" s="4"/>
      <c r="T9" s="4"/>
      <c r="U9" s="4"/>
      <c r="V9" s="4"/>
      <c r="W9" s="4"/>
      <c r="X9" s="4"/>
      <c r="Y9" s="4"/>
      <c r="Z9" s="4"/>
      <c r="AA9" s="1"/>
    </row>
    <row r="10" spans="1:27" x14ac:dyDescent="0.25">
      <c r="A10" s="59" t="s">
        <v>80</v>
      </c>
      <c r="B10" s="96">
        <v>242</v>
      </c>
      <c r="C10" s="96">
        <v>295</v>
      </c>
      <c r="D10" s="96">
        <v>257</v>
      </c>
      <c r="E10" s="96">
        <v>210</v>
      </c>
      <c r="F10" s="96">
        <v>608</v>
      </c>
      <c r="G10" s="96">
        <v>639</v>
      </c>
      <c r="H10" s="96">
        <v>725</v>
      </c>
      <c r="I10" s="96">
        <v>489</v>
      </c>
      <c r="J10" s="96">
        <v>357</v>
      </c>
      <c r="K10" s="96">
        <v>264</v>
      </c>
      <c r="L10" s="96">
        <v>148</v>
      </c>
      <c r="M10" s="96">
        <v>155</v>
      </c>
      <c r="N10" s="96">
        <v>338</v>
      </c>
      <c r="O10" s="96">
        <v>4727</v>
      </c>
      <c r="P10" s="211" t="s">
        <v>373</v>
      </c>
      <c r="Q10" s="4"/>
      <c r="R10" s="4"/>
      <c r="S10" s="4"/>
      <c r="T10" s="4"/>
      <c r="U10" s="4"/>
      <c r="V10" s="4"/>
      <c r="W10" s="4"/>
      <c r="X10" s="4"/>
      <c r="Y10" s="4"/>
      <c r="Z10" s="4"/>
      <c r="AA10" s="1"/>
    </row>
    <row r="11" spans="1:27" x14ac:dyDescent="0.25">
      <c r="A11" s="59" t="s">
        <v>82</v>
      </c>
      <c r="B11" s="96">
        <v>199</v>
      </c>
      <c r="C11" s="96">
        <v>293</v>
      </c>
      <c r="D11" s="96">
        <v>238</v>
      </c>
      <c r="E11" s="96">
        <v>314</v>
      </c>
      <c r="F11" s="96">
        <v>1813</v>
      </c>
      <c r="G11" s="96">
        <v>822</v>
      </c>
      <c r="H11" s="96">
        <v>725</v>
      </c>
      <c r="I11" s="96">
        <v>460</v>
      </c>
      <c r="J11" s="96">
        <v>324</v>
      </c>
      <c r="K11" s="96">
        <v>186</v>
      </c>
      <c r="L11" s="96">
        <v>131</v>
      </c>
      <c r="M11" s="96">
        <v>119</v>
      </c>
      <c r="N11" s="96">
        <v>216</v>
      </c>
      <c r="O11" s="96">
        <v>5840</v>
      </c>
      <c r="P11" s="211" t="s">
        <v>374</v>
      </c>
      <c r="Q11" s="4"/>
      <c r="R11" s="4"/>
      <c r="S11" s="4"/>
      <c r="T11" s="4"/>
      <c r="U11" s="4"/>
      <c r="V11" s="4"/>
      <c r="W11" s="4"/>
      <c r="X11" s="4"/>
      <c r="Y11" s="4"/>
      <c r="Z11" s="4"/>
      <c r="AA11" s="1"/>
    </row>
    <row r="12" spans="1:27" x14ac:dyDescent="0.25">
      <c r="A12" s="59" t="s">
        <v>84</v>
      </c>
      <c r="B12" s="96">
        <v>76</v>
      </c>
      <c r="C12" s="96">
        <v>101</v>
      </c>
      <c r="D12" s="96">
        <v>91</v>
      </c>
      <c r="E12" s="96">
        <v>87</v>
      </c>
      <c r="F12" s="96">
        <v>443</v>
      </c>
      <c r="G12" s="96">
        <v>274</v>
      </c>
      <c r="H12" s="96">
        <v>269</v>
      </c>
      <c r="I12" s="96">
        <v>178</v>
      </c>
      <c r="J12" s="96">
        <v>112</v>
      </c>
      <c r="K12" s="96">
        <v>70</v>
      </c>
      <c r="L12" s="96">
        <v>50</v>
      </c>
      <c r="M12" s="96">
        <v>51</v>
      </c>
      <c r="N12" s="96">
        <v>79</v>
      </c>
      <c r="O12" s="96">
        <v>1881</v>
      </c>
      <c r="P12" s="211" t="s">
        <v>375</v>
      </c>
      <c r="Q12" s="4"/>
      <c r="R12" s="4"/>
      <c r="S12" s="4"/>
      <c r="T12" s="4"/>
      <c r="U12" s="4"/>
      <c r="V12" s="4"/>
      <c r="W12" s="4"/>
      <c r="X12" s="4"/>
      <c r="Y12" s="4"/>
      <c r="Z12" s="4"/>
      <c r="AA12" s="1"/>
    </row>
    <row r="13" spans="1:27" x14ac:dyDescent="0.25">
      <c r="A13" s="59" t="s">
        <v>86</v>
      </c>
      <c r="B13" s="96">
        <v>137</v>
      </c>
      <c r="C13" s="96">
        <v>167</v>
      </c>
      <c r="D13" s="96">
        <v>126</v>
      </c>
      <c r="E13" s="96">
        <v>197</v>
      </c>
      <c r="F13" s="96">
        <v>1183</v>
      </c>
      <c r="G13" s="96">
        <v>692</v>
      </c>
      <c r="H13" s="96">
        <v>589</v>
      </c>
      <c r="I13" s="96">
        <v>323</v>
      </c>
      <c r="J13" s="96">
        <v>170</v>
      </c>
      <c r="K13" s="96">
        <v>130</v>
      </c>
      <c r="L13" s="96">
        <v>94</v>
      </c>
      <c r="M13" s="96">
        <v>92</v>
      </c>
      <c r="N13" s="96">
        <v>219</v>
      </c>
      <c r="O13" s="96">
        <v>4119</v>
      </c>
      <c r="P13" s="211" t="s">
        <v>376</v>
      </c>
      <c r="Q13" s="4"/>
      <c r="R13" s="4"/>
      <c r="S13" s="4"/>
      <c r="T13" s="4"/>
      <c r="U13" s="4"/>
      <c r="V13" s="4"/>
      <c r="W13" s="4"/>
      <c r="X13" s="4"/>
      <c r="Y13" s="4"/>
      <c r="Z13" s="4"/>
      <c r="AA13" s="1"/>
    </row>
    <row r="14" spans="1:27" x14ac:dyDescent="0.25">
      <c r="A14" s="59" t="s">
        <v>88</v>
      </c>
      <c r="B14" s="96">
        <v>100</v>
      </c>
      <c r="C14" s="96">
        <v>116</v>
      </c>
      <c r="D14" s="96">
        <v>89</v>
      </c>
      <c r="E14" s="96">
        <v>153</v>
      </c>
      <c r="F14" s="96">
        <v>968</v>
      </c>
      <c r="G14" s="96">
        <v>614</v>
      </c>
      <c r="H14" s="96">
        <v>463</v>
      </c>
      <c r="I14" s="96">
        <v>262</v>
      </c>
      <c r="J14" s="96">
        <v>146</v>
      </c>
      <c r="K14" s="96">
        <v>136</v>
      </c>
      <c r="L14" s="96">
        <v>102</v>
      </c>
      <c r="M14" s="96">
        <v>86</v>
      </c>
      <c r="N14" s="96">
        <v>205</v>
      </c>
      <c r="O14" s="96">
        <v>3440</v>
      </c>
      <c r="P14" s="211" t="s">
        <v>377</v>
      </c>
      <c r="Q14" s="4"/>
      <c r="R14" s="4"/>
      <c r="S14" s="4"/>
      <c r="T14" s="4"/>
      <c r="U14" s="4"/>
      <c r="V14" s="4"/>
      <c r="W14" s="4"/>
      <c r="X14" s="4"/>
      <c r="Y14" s="4"/>
      <c r="Z14" s="4"/>
      <c r="AA14" s="1"/>
    </row>
    <row r="15" spans="1:27" x14ac:dyDescent="0.25">
      <c r="A15" s="59" t="s">
        <v>90</v>
      </c>
      <c r="B15" s="96">
        <v>124</v>
      </c>
      <c r="C15" s="96">
        <v>154</v>
      </c>
      <c r="D15" s="96">
        <v>125</v>
      </c>
      <c r="E15" s="96">
        <v>201</v>
      </c>
      <c r="F15" s="96">
        <v>1073</v>
      </c>
      <c r="G15" s="96">
        <v>930</v>
      </c>
      <c r="H15" s="96">
        <v>646</v>
      </c>
      <c r="I15" s="96">
        <v>329</v>
      </c>
      <c r="J15" s="96">
        <v>201</v>
      </c>
      <c r="K15" s="96">
        <v>160</v>
      </c>
      <c r="L15" s="96">
        <v>124</v>
      </c>
      <c r="M15" s="96">
        <v>87</v>
      </c>
      <c r="N15" s="96">
        <v>271</v>
      </c>
      <c r="O15" s="96">
        <v>4425</v>
      </c>
      <c r="P15" s="211" t="s">
        <v>378</v>
      </c>
      <c r="Q15" s="4"/>
      <c r="R15" s="4"/>
      <c r="S15" s="4"/>
      <c r="T15" s="4"/>
      <c r="U15" s="4"/>
      <c r="V15" s="4"/>
      <c r="W15" s="4"/>
      <c r="X15" s="4"/>
      <c r="Y15" s="4"/>
      <c r="Z15" s="4"/>
      <c r="AA15" s="1"/>
    </row>
    <row r="16" spans="1:27" x14ac:dyDescent="0.25">
      <c r="A16" s="59" t="s">
        <v>92</v>
      </c>
      <c r="B16" s="96">
        <v>87</v>
      </c>
      <c r="C16" s="96">
        <v>132</v>
      </c>
      <c r="D16" s="96">
        <v>160</v>
      </c>
      <c r="E16" s="96">
        <v>187</v>
      </c>
      <c r="F16" s="96">
        <v>913</v>
      </c>
      <c r="G16" s="96">
        <v>629</v>
      </c>
      <c r="H16" s="96">
        <v>487</v>
      </c>
      <c r="I16" s="96">
        <v>236</v>
      </c>
      <c r="J16" s="96">
        <v>178</v>
      </c>
      <c r="K16" s="96">
        <v>155</v>
      </c>
      <c r="L16" s="96">
        <v>151</v>
      </c>
      <c r="M16" s="96">
        <v>118</v>
      </c>
      <c r="N16" s="96">
        <v>334</v>
      </c>
      <c r="O16" s="96">
        <v>3767</v>
      </c>
      <c r="P16" s="211" t="s">
        <v>379</v>
      </c>
      <c r="Q16" s="4"/>
      <c r="R16" s="4"/>
      <c r="S16" s="4"/>
      <c r="T16" s="4"/>
      <c r="U16" s="4"/>
      <c r="V16" s="4"/>
      <c r="W16" s="4"/>
      <c r="X16" s="4"/>
      <c r="Y16" s="4"/>
      <c r="Z16" s="4"/>
      <c r="AA16" s="1"/>
    </row>
    <row r="17" spans="1:27" x14ac:dyDescent="0.25">
      <c r="A17" s="59" t="s">
        <v>94</v>
      </c>
      <c r="B17" s="96">
        <v>150</v>
      </c>
      <c r="C17" s="96">
        <v>189</v>
      </c>
      <c r="D17" s="96">
        <v>184</v>
      </c>
      <c r="E17" s="96">
        <v>239</v>
      </c>
      <c r="F17" s="96">
        <v>847</v>
      </c>
      <c r="G17" s="96">
        <v>683</v>
      </c>
      <c r="H17" s="96">
        <v>425</v>
      </c>
      <c r="I17" s="96">
        <v>270</v>
      </c>
      <c r="J17" s="96">
        <v>210</v>
      </c>
      <c r="K17" s="96">
        <v>137</v>
      </c>
      <c r="L17" s="96">
        <v>137</v>
      </c>
      <c r="M17" s="96">
        <v>104</v>
      </c>
      <c r="N17" s="96">
        <v>277</v>
      </c>
      <c r="O17" s="96">
        <v>3852</v>
      </c>
      <c r="P17" s="211" t="s">
        <v>380</v>
      </c>
      <c r="Q17" s="4"/>
      <c r="R17" s="4"/>
      <c r="S17" s="4"/>
      <c r="T17" s="4"/>
      <c r="U17" s="4"/>
      <c r="V17" s="4"/>
      <c r="W17" s="4"/>
      <c r="X17" s="4"/>
      <c r="Y17" s="4"/>
      <c r="Z17" s="4"/>
      <c r="AA17" s="1"/>
    </row>
    <row r="18" spans="1:27" x14ac:dyDescent="0.25">
      <c r="A18" s="59" t="s">
        <v>96</v>
      </c>
      <c r="B18" s="96">
        <v>220</v>
      </c>
      <c r="C18" s="96">
        <v>345</v>
      </c>
      <c r="D18" s="96">
        <v>281</v>
      </c>
      <c r="E18" s="96">
        <v>297</v>
      </c>
      <c r="F18" s="96">
        <v>949</v>
      </c>
      <c r="G18" s="96">
        <v>856</v>
      </c>
      <c r="H18" s="96">
        <v>738</v>
      </c>
      <c r="I18" s="96">
        <v>531</v>
      </c>
      <c r="J18" s="96">
        <v>329</v>
      </c>
      <c r="K18" s="96">
        <v>234</v>
      </c>
      <c r="L18" s="96">
        <v>146</v>
      </c>
      <c r="M18" s="96">
        <v>86</v>
      </c>
      <c r="N18" s="96">
        <v>238</v>
      </c>
      <c r="O18" s="96">
        <v>5250</v>
      </c>
      <c r="P18" s="211" t="s">
        <v>381</v>
      </c>
      <c r="Q18" s="4"/>
      <c r="R18" s="4"/>
      <c r="S18" s="4"/>
      <c r="T18" s="4"/>
      <c r="U18" s="4"/>
      <c r="V18" s="4"/>
      <c r="W18" s="4"/>
      <c r="X18" s="4"/>
      <c r="Y18" s="4"/>
      <c r="Z18" s="4"/>
      <c r="AA18" s="1"/>
    </row>
    <row r="19" spans="1:27" x14ac:dyDescent="0.25">
      <c r="A19" s="59" t="s">
        <v>98</v>
      </c>
      <c r="B19" s="96">
        <v>205</v>
      </c>
      <c r="C19" s="96">
        <v>320</v>
      </c>
      <c r="D19" s="96">
        <v>201</v>
      </c>
      <c r="E19" s="96">
        <v>295</v>
      </c>
      <c r="F19" s="96">
        <v>1408</v>
      </c>
      <c r="G19" s="96">
        <v>839</v>
      </c>
      <c r="H19" s="96">
        <v>662</v>
      </c>
      <c r="I19" s="96">
        <v>425</v>
      </c>
      <c r="J19" s="96">
        <v>269</v>
      </c>
      <c r="K19" s="96">
        <v>184</v>
      </c>
      <c r="L19" s="96">
        <v>124</v>
      </c>
      <c r="M19" s="96">
        <v>89</v>
      </c>
      <c r="N19" s="96">
        <v>178</v>
      </c>
      <c r="O19" s="96">
        <v>5199</v>
      </c>
      <c r="P19" s="211" t="s">
        <v>382</v>
      </c>
      <c r="Q19" s="4"/>
      <c r="R19" s="4"/>
      <c r="S19" s="4"/>
      <c r="T19" s="4"/>
      <c r="U19" s="4"/>
      <c r="V19" s="4"/>
      <c r="W19" s="4"/>
      <c r="X19" s="4"/>
      <c r="Y19" s="4"/>
      <c r="Z19" s="4"/>
      <c r="AA19" s="1"/>
    </row>
    <row r="20" spans="1:27" x14ac:dyDescent="0.25">
      <c r="A20" s="59" t="s">
        <v>100</v>
      </c>
      <c r="B20" s="96">
        <v>115</v>
      </c>
      <c r="C20" s="96">
        <v>145</v>
      </c>
      <c r="D20" s="96">
        <v>119</v>
      </c>
      <c r="E20" s="96">
        <v>191</v>
      </c>
      <c r="F20" s="96">
        <v>1048</v>
      </c>
      <c r="G20" s="96">
        <v>513</v>
      </c>
      <c r="H20" s="96">
        <v>445</v>
      </c>
      <c r="I20" s="96">
        <v>260</v>
      </c>
      <c r="J20" s="96">
        <v>192</v>
      </c>
      <c r="K20" s="96">
        <v>114</v>
      </c>
      <c r="L20" s="96">
        <v>93</v>
      </c>
      <c r="M20" s="96">
        <v>46</v>
      </c>
      <c r="N20" s="96">
        <v>95</v>
      </c>
      <c r="O20" s="96">
        <v>3376</v>
      </c>
      <c r="P20" s="211" t="s">
        <v>383</v>
      </c>
      <c r="Q20" s="4"/>
      <c r="R20" s="4"/>
      <c r="S20" s="4"/>
      <c r="T20" s="4"/>
      <c r="U20" s="4"/>
      <c r="V20" s="4"/>
      <c r="W20" s="4"/>
      <c r="X20" s="4"/>
      <c r="Y20" s="4"/>
      <c r="Z20" s="4"/>
      <c r="AA20" s="1"/>
    </row>
    <row r="21" spans="1:27" x14ac:dyDescent="0.25">
      <c r="A21" s="59" t="s">
        <v>102</v>
      </c>
      <c r="B21" s="96">
        <v>313</v>
      </c>
      <c r="C21" s="96">
        <v>372</v>
      </c>
      <c r="D21" s="96">
        <v>280</v>
      </c>
      <c r="E21" s="96">
        <v>291</v>
      </c>
      <c r="F21" s="96">
        <v>1253</v>
      </c>
      <c r="G21" s="96">
        <v>1025</v>
      </c>
      <c r="H21" s="96">
        <v>854</v>
      </c>
      <c r="I21" s="96">
        <v>538</v>
      </c>
      <c r="J21" s="96">
        <v>411</v>
      </c>
      <c r="K21" s="96">
        <v>216</v>
      </c>
      <c r="L21" s="96">
        <v>186</v>
      </c>
      <c r="M21" s="96">
        <v>145</v>
      </c>
      <c r="N21" s="96">
        <v>335</v>
      </c>
      <c r="O21" s="96">
        <v>6219</v>
      </c>
      <c r="P21" s="211" t="s">
        <v>384</v>
      </c>
      <c r="Q21" s="4"/>
      <c r="R21" s="4"/>
      <c r="S21" s="4"/>
      <c r="T21" s="4"/>
      <c r="U21" s="4"/>
      <c r="V21" s="4"/>
      <c r="W21" s="4"/>
      <c r="X21" s="4"/>
      <c r="Y21" s="4"/>
      <c r="Z21" s="4"/>
      <c r="AA21" s="1"/>
    </row>
    <row r="22" spans="1:27" x14ac:dyDescent="0.25">
      <c r="A22" s="59" t="s">
        <v>104</v>
      </c>
      <c r="B22" s="96">
        <v>243</v>
      </c>
      <c r="C22" s="96">
        <v>392</v>
      </c>
      <c r="D22" s="96">
        <v>399</v>
      </c>
      <c r="E22" s="96">
        <v>555</v>
      </c>
      <c r="F22" s="96">
        <v>1727</v>
      </c>
      <c r="G22" s="96">
        <v>1302</v>
      </c>
      <c r="H22" s="96">
        <v>918</v>
      </c>
      <c r="I22" s="96">
        <v>586</v>
      </c>
      <c r="J22" s="96">
        <v>425</v>
      </c>
      <c r="K22" s="96">
        <v>350</v>
      </c>
      <c r="L22" s="96">
        <v>248</v>
      </c>
      <c r="M22" s="96">
        <v>140</v>
      </c>
      <c r="N22" s="96">
        <v>302</v>
      </c>
      <c r="O22" s="96">
        <v>7587</v>
      </c>
      <c r="P22" s="211" t="s">
        <v>385</v>
      </c>
      <c r="Q22" s="4"/>
      <c r="R22" s="4"/>
      <c r="S22" s="4"/>
      <c r="T22" s="4"/>
      <c r="U22" s="4"/>
      <c r="V22" s="4"/>
      <c r="W22" s="4"/>
      <c r="X22" s="4"/>
      <c r="Y22" s="4"/>
      <c r="Z22" s="4"/>
      <c r="AA22" s="1"/>
    </row>
    <row r="23" spans="1:27" x14ac:dyDescent="0.25">
      <c r="A23" s="59" t="s">
        <v>106</v>
      </c>
      <c r="B23" s="96">
        <v>257</v>
      </c>
      <c r="C23" s="96">
        <v>347</v>
      </c>
      <c r="D23" s="96">
        <v>322</v>
      </c>
      <c r="E23" s="96">
        <v>366</v>
      </c>
      <c r="F23" s="96">
        <v>1448</v>
      </c>
      <c r="G23" s="96">
        <v>961</v>
      </c>
      <c r="H23" s="96">
        <v>783</v>
      </c>
      <c r="I23" s="96">
        <v>482</v>
      </c>
      <c r="J23" s="96">
        <v>318</v>
      </c>
      <c r="K23" s="96">
        <v>256</v>
      </c>
      <c r="L23" s="96">
        <v>185</v>
      </c>
      <c r="M23" s="96">
        <v>125</v>
      </c>
      <c r="N23" s="96">
        <v>269</v>
      </c>
      <c r="O23" s="96">
        <v>6119</v>
      </c>
      <c r="P23" s="211" t="s">
        <v>386</v>
      </c>
      <c r="Q23" s="4"/>
      <c r="R23" s="4"/>
      <c r="S23" s="4"/>
      <c r="T23" s="4"/>
      <c r="U23" s="4"/>
      <c r="V23" s="4"/>
      <c r="W23" s="4"/>
      <c r="X23" s="4"/>
      <c r="Y23" s="4"/>
      <c r="Z23" s="4"/>
      <c r="AA23" s="1"/>
    </row>
    <row r="24" spans="1:27" ht="31.5" x14ac:dyDescent="0.25">
      <c r="A24" s="59" t="s">
        <v>108</v>
      </c>
      <c r="B24" s="96">
        <v>196</v>
      </c>
      <c r="C24" s="96">
        <v>221</v>
      </c>
      <c r="D24" s="96">
        <v>189</v>
      </c>
      <c r="E24" s="96">
        <v>301</v>
      </c>
      <c r="F24" s="96">
        <v>1311</v>
      </c>
      <c r="G24" s="96">
        <v>804</v>
      </c>
      <c r="H24" s="96">
        <v>649</v>
      </c>
      <c r="I24" s="96">
        <v>403</v>
      </c>
      <c r="J24" s="96">
        <v>284</v>
      </c>
      <c r="K24" s="96">
        <v>215</v>
      </c>
      <c r="L24" s="96">
        <v>125</v>
      </c>
      <c r="M24" s="96">
        <v>76</v>
      </c>
      <c r="N24" s="96">
        <v>163</v>
      </c>
      <c r="O24" s="96">
        <v>4937</v>
      </c>
      <c r="P24" s="211" t="s">
        <v>387</v>
      </c>
      <c r="Q24" s="4"/>
      <c r="R24" s="4"/>
      <c r="S24" s="4"/>
      <c r="T24" s="4"/>
      <c r="U24" s="4"/>
      <c r="V24" s="4"/>
      <c r="W24" s="4"/>
      <c r="X24" s="4"/>
      <c r="Y24" s="4"/>
      <c r="Z24" s="4"/>
      <c r="AA24" s="1"/>
    </row>
    <row r="25" spans="1:27" x14ac:dyDescent="0.25">
      <c r="A25" s="59" t="s">
        <v>110</v>
      </c>
      <c r="B25" s="96">
        <v>207</v>
      </c>
      <c r="C25" s="96">
        <v>233</v>
      </c>
      <c r="D25" s="96">
        <v>172</v>
      </c>
      <c r="E25" s="96">
        <v>224</v>
      </c>
      <c r="F25" s="96">
        <v>881</v>
      </c>
      <c r="G25" s="96">
        <v>575</v>
      </c>
      <c r="H25" s="96">
        <v>526</v>
      </c>
      <c r="I25" s="96">
        <v>372</v>
      </c>
      <c r="J25" s="96">
        <v>229</v>
      </c>
      <c r="K25" s="96">
        <v>179</v>
      </c>
      <c r="L25" s="96">
        <v>117</v>
      </c>
      <c r="M25" s="96">
        <v>98</v>
      </c>
      <c r="N25" s="96">
        <v>158</v>
      </c>
      <c r="O25" s="96">
        <v>3971</v>
      </c>
      <c r="P25" s="211" t="s">
        <v>388</v>
      </c>
      <c r="Q25" s="4"/>
      <c r="R25" s="4"/>
      <c r="S25" s="4"/>
      <c r="T25" s="4"/>
      <c r="U25" s="4"/>
      <c r="V25" s="4"/>
      <c r="W25" s="4"/>
      <c r="X25" s="4"/>
      <c r="Y25" s="4"/>
      <c r="Z25" s="4"/>
      <c r="AA25" s="1"/>
    </row>
    <row r="26" spans="1:27" x14ac:dyDescent="0.25">
      <c r="A26" s="59" t="s">
        <v>112</v>
      </c>
      <c r="B26" s="96">
        <v>217</v>
      </c>
      <c r="C26" s="96">
        <v>238</v>
      </c>
      <c r="D26" s="96">
        <v>151</v>
      </c>
      <c r="E26" s="96">
        <v>198</v>
      </c>
      <c r="F26" s="96">
        <v>1080</v>
      </c>
      <c r="G26" s="96">
        <v>475</v>
      </c>
      <c r="H26" s="96">
        <v>443</v>
      </c>
      <c r="I26" s="96">
        <v>341</v>
      </c>
      <c r="J26" s="96">
        <v>252</v>
      </c>
      <c r="K26" s="96">
        <v>154</v>
      </c>
      <c r="L26" s="96">
        <v>133</v>
      </c>
      <c r="M26" s="96">
        <v>61</v>
      </c>
      <c r="N26" s="96">
        <v>112</v>
      </c>
      <c r="O26" s="96">
        <v>3855</v>
      </c>
      <c r="P26" s="211" t="s">
        <v>389</v>
      </c>
      <c r="Q26" s="4"/>
      <c r="R26" s="4"/>
      <c r="S26" s="4"/>
      <c r="T26" s="4"/>
      <c r="U26" s="4"/>
      <c r="V26" s="4"/>
      <c r="W26" s="4"/>
      <c r="X26" s="4"/>
      <c r="Y26" s="4"/>
      <c r="Z26" s="4"/>
      <c r="AA26" s="1"/>
    </row>
    <row r="27" spans="1:27" x14ac:dyDescent="0.25">
      <c r="A27" s="59" t="s">
        <v>114</v>
      </c>
      <c r="B27" s="96">
        <v>101</v>
      </c>
      <c r="C27" s="96">
        <v>133</v>
      </c>
      <c r="D27" s="96">
        <v>94</v>
      </c>
      <c r="E27" s="96">
        <v>113</v>
      </c>
      <c r="F27" s="96">
        <v>354</v>
      </c>
      <c r="G27" s="96">
        <v>248</v>
      </c>
      <c r="H27" s="96">
        <v>246</v>
      </c>
      <c r="I27" s="96">
        <v>191</v>
      </c>
      <c r="J27" s="96">
        <v>128</v>
      </c>
      <c r="K27" s="96">
        <v>108</v>
      </c>
      <c r="L27" s="96">
        <v>85</v>
      </c>
      <c r="M27" s="96">
        <v>53</v>
      </c>
      <c r="N27" s="96">
        <v>82</v>
      </c>
      <c r="O27" s="96">
        <v>1936</v>
      </c>
      <c r="P27" s="211" t="s">
        <v>390</v>
      </c>
      <c r="Q27" s="4"/>
      <c r="R27" s="4"/>
      <c r="S27" s="4"/>
      <c r="T27" s="4"/>
      <c r="U27" s="4"/>
      <c r="V27" s="4"/>
      <c r="W27" s="4"/>
      <c r="X27" s="4"/>
      <c r="Y27" s="4"/>
      <c r="Z27" s="4"/>
      <c r="AA27" s="1"/>
    </row>
    <row r="28" spans="1:27" x14ac:dyDescent="0.25">
      <c r="A28" s="59" t="s">
        <v>116</v>
      </c>
      <c r="B28" s="96">
        <v>162</v>
      </c>
      <c r="C28" s="96">
        <v>230</v>
      </c>
      <c r="D28" s="96">
        <v>186</v>
      </c>
      <c r="E28" s="96">
        <v>239</v>
      </c>
      <c r="F28" s="96">
        <v>1079</v>
      </c>
      <c r="G28" s="96">
        <v>620</v>
      </c>
      <c r="H28" s="96">
        <v>486</v>
      </c>
      <c r="I28" s="96">
        <v>375</v>
      </c>
      <c r="J28" s="96">
        <v>272</v>
      </c>
      <c r="K28" s="96">
        <v>173</v>
      </c>
      <c r="L28" s="96">
        <v>165</v>
      </c>
      <c r="M28" s="96">
        <v>126</v>
      </c>
      <c r="N28" s="96">
        <v>222</v>
      </c>
      <c r="O28" s="96">
        <v>4335</v>
      </c>
      <c r="P28" s="211" t="s">
        <v>391</v>
      </c>
      <c r="Q28" s="4"/>
      <c r="R28" s="4"/>
      <c r="S28" s="4"/>
      <c r="T28" s="4"/>
      <c r="U28" s="4"/>
      <c r="V28" s="4"/>
      <c r="W28" s="4"/>
      <c r="X28" s="4"/>
      <c r="Y28" s="4"/>
      <c r="Z28" s="4"/>
      <c r="AA28" s="1"/>
    </row>
    <row r="29" spans="1:27" x14ac:dyDescent="0.25">
      <c r="A29" s="59" t="s">
        <v>118</v>
      </c>
      <c r="B29" s="96">
        <v>36</v>
      </c>
      <c r="C29" s="96">
        <v>55</v>
      </c>
      <c r="D29" s="96">
        <v>46</v>
      </c>
      <c r="E29" s="96">
        <v>63</v>
      </c>
      <c r="F29" s="96">
        <v>372</v>
      </c>
      <c r="G29" s="96">
        <v>162</v>
      </c>
      <c r="H29" s="96">
        <v>174</v>
      </c>
      <c r="I29" s="96">
        <v>109</v>
      </c>
      <c r="J29" s="96">
        <v>70</v>
      </c>
      <c r="K29" s="96">
        <v>42</v>
      </c>
      <c r="L29" s="96">
        <v>26</v>
      </c>
      <c r="M29" s="96">
        <v>30</v>
      </c>
      <c r="N29" s="96">
        <v>52</v>
      </c>
      <c r="O29" s="96">
        <v>1237</v>
      </c>
      <c r="P29" s="211" t="s">
        <v>392</v>
      </c>
      <c r="Q29" s="4"/>
      <c r="R29" s="4"/>
      <c r="S29" s="4"/>
      <c r="T29" s="4"/>
      <c r="U29" s="4"/>
      <c r="V29" s="4"/>
      <c r="W29" s="4"/>
      <c r="X29" s="4"/>
      <c r="Y29" s="4"/>
      <c r="Z29" s="4"/>
      <c r="AA29" s="1"/>
    </row>
    <row r="30" spans="1:27" x14ac:dyDescent="0.25">
      <c r="A30" s="59" t="s">
        <v>120</v>
      </c>
      <c r="B30" s="96">
        <v>76</v>
      </c>
      <c r="C30" s="96">
        <v>101</v>
      </c>
      <c r="D30" s="96">
        <v>58</v>
      </c>
      <c r="E30" s="96">
        <v>70</v>
      </c>
      <c r="F30" s="96">
        <v>502</v>
      </c>
      <c r="G30" s="96">
        <v>187</v>
      </c>
      <c r="H30" s="96">
        <v>192</v>
      </c>
      <c r="I30" s="96">
        <v>164</v>
      </c>
      <c r="J30" s="96">
        <v>94</v>
      </c>
      <c r="K30" s="96">
        <v>63</v>
      </c>
      <c r="L30" s="96">
        <v>33</v>
      </c>
      <c r="M30" s="96">
        <v>20</v>
      </c>
      <c r="N30" s="96">
        <v>41</v>
      </c>
      <c r="O30" s="96">
        <v>1601</v>
      </c>
      <c r="P30" s="211" t="s">
        <v>393</v>
      </c>
      <c r="Q30" s="4"/>
      <c r="R30" s="4"/>
      <c r="S30" s="4"/>
      <c r="T30" s="4"/>
      <c r="U30" s="4"/>
      <c r="V30" s="4"/>
      <c r="W30" s="4"/>
      <c r="X30" s="4"/>
      <c r="Y30" s="4"/>
      <c r="Z30" s="4"/>
      <c r="AA30" s="1"/>
    </row>
    <row r="31" spans="1:27" s="3" customFormat="1" ht="31.5" x14ac:dyDescent="0.25">
      <c r="A31" s="59" t="s">
        <v>48</v>
      </c>
      <c r="B31" s="96">
        <v>5330</v>
      </c>
      <c r="C31" s="96">
        <v>7284</v>
      </c>
      <c r="D31" s="96">
        <v>5932</v>
      </c>
      <c r="E31" s="96">
        <v>6426</v>
      </c>
      <c r="F31" s="96">
        <v>24707</v>
      </c>
      <c r="G31" s="96">
        <v>18123</v>
      </c>
      <c r="H31" s="96">
        <v>16888</v>
      </c>
      <c r="I31" s="96">
        <v>11428</v>
      </c>
      <c r="J31" s="96">
        <v>8067</v>
      </c>
      <c r="K31" s="96">
        <v>5474</v>
      </c>
      <c r="L31" s="96">
        <v>4025</v>
      </c>
      <c r="M31" s="96">
        <v>3177</v>
      </c>
      <c r="N31" s="96">
        <v>7341</v>
      </c>
      <c r="O31" s="96">
        <v>124202</v>
      </c>
      <c r="P31" s="211" t="s">
        <v>124</v>
      </c>
      <c r="Q31" s="62"/>
      <c r="R31" s="62"/>
      <c r="S31" s="62"/>
      <c r="T31" s="62"/>
      <c r="U31" s="62"/>
      <c r="V31" s="62"/>
      <c r="W31" s="62"/>
      <c r="X31" s="62"/>
      <c r="Y31" s="62"/>
      <c r="Z31" s="62"/>
      <c r="AA31" s="63"/>
    </row>
    <row r="34" spans="2:15" x14ac:dyDescent="0.25">
      <c r="B34" s="141"/>
      <c r="C34" s="141"/>
      <c r="D34" s="141"/>
      <c r="E34" s="141"/>
      <c r="F34" s="141"/>
      <c r="G34" s="141"/>
      <c r="H34" s="141"/>
      <c r="I34" s="141"/>
      <c r="J34" s="141"/>
      <c r="K34" s="141"/>
      <c r="L34" s="141"/>
      <c r="M34" s="141"/>
      <c r="N34" s="141"/>
      <c r="O34" s="141"/>
    </row>
    <row r="35" spans="2:15" x14ac:dyDescent="0.25">
      <c r="B35" s="141"/>
      <c r="C35" s="141"/>
      <c r="D35" s="141"/>
      <c r="E35" s="141"/>
      <c r="F35" s="141"/>
      <c r="G35" s="141"/>
      <c r="H35" s="141"/>
      <c r="I35" s="141"/>
      <c r="J35" s="141"/>
      <c r="K35" s="141"/>
      <c r="L35" s="141"/>
      <c r="M35" s="141"/>
      <c r="N35" s="141"/>
      <c r="O35" s="141"/>
    </row>
    <row r="36" spans="2:15" x14ac:dyDescent="0.25">
      <c r="B36" s="141"/>
      <c r="C36" s="141"/>
      <c r="D36" s="141"/>
      <c r="E36" s="141"/>
      <c r="F36" s="141"/>
      <c r="G36" s="141"/>
      <c r="H36" s="141"/>
      <c r="I36" s="141"/>
      <c r="J36" s="141"/>
      <c r="K36" s="141"/>
      <c r="L36" s="141"/>
      <c r="M36" s="141"/>
      <c r="N36" s="141"/>
      <c r="O36" s="141"/>
    </row>
    <row r="37" spans="2:15" x14ac:dyDescent="0.25">
      <c r="B37" s="141"/>
      <c r="C37" s="141"/>
      <c r="D37" s="141"/>
      <c r="E37" s="141"/>
      <c r="F37" s="141"/>
      <c r="G37" s="141"/>
      <c r="H37" s="141"/>
      <c r="I37" s="141"/>
      <c r="J37" s="141"/>
      <c r="K37" s="141"/>
      <c r="L37" s="141"/>
      <c r="M37" s="141"/>
      <c r="N37" s="141"/>
      <c r="O37" s="141"/>
    </row>
    <row r="38" spans="2:15" x14ac:dyDescent="0.25">
      <c r="B38" s="141"/>
      <c r="C38" s="141"/>
      <c r="D38" s="141"/>
      <c r="E38" s="141"/>
      <c r="F38" s="141"/>
      <c r="G38" s="141"/>
      <c r="H38" s="141"/>
      <c r="I38" s="141"/>
      <c r="J38" s="141"/>
      <c r="K38" s="141"/>
      <c r="L38" s="141"/>
      <c r="M38" s="141"/>
      <c r="N38" s="141"/>
      <c r="O38" s="141"/>
    </row>
    <row r="39" spans="2:15" x14ac:dyDescent="0.25">
      <c r="B39" s="141"/>
      <c r="C39" s="141"/>
      <c r="D39" s="141"/>
      <c r="E39" s="141"/>
      <c r="F39" s="141"/>
      <c r="G39" s="141"/>
      <c r="H39" s="141"/>
      <c r="I39" s="141"/>
      <c r="J39" s="141"/>
      <c r="K39" s="141"/>
      <c r="L39" s="141"/>
      <c r="M39" s="141"/>
      <c r="N39" s="141"/>
      <c r="O39" s="141"/>
    </row>
    <row r="40" spans="2:15" x14ac:dyDescent="0.25">
      <c r="B40" s="141"/>
      <c r="C40" s="141"/>
      <c r="D40" s="141"/>
      <c r="E40" s="141"/>
      <c r="F40" s="141"/>
      <c r="G40" s="141"/>
      <c r="H40" s="141"/>
      <c r="I40" s="141"/>
      <c r="J40" s="141"/>
      <c r="K40" s="141"/>
      <c r="L40" s="141"/>
      <c r="M40" s="141"/>
      <c r="N40" s="141"/>
      <c r="O40" s="141"/>
    </row>
    <row r="41" spans="2:15" x14ac:dyDescent="0.25">
      <c r="B41" s="141"/>
      <c r="C41" s="141"/>
      <c r="D41" s="141"/>
      <c r="E41" s="141"/>
      <c r="F41" s="141"/>
      <c r="G41" s="141"/>
      <c r="H41" s="141"/>
      <c r="I41" s="141"/>
      <c r="J41" s="141"/>
      <c r="K41" s="141"/>
      <c r="L41" s="141"/>
      <c r="M41" s="141"/>
      <c r="N41" s="141"/>
      <c r="O41" s="141"/>
    </row>
    <row r="42" spans="2:15" x14ac:dyDescent="0.25">
      <c r="B42" s="141"/>
      <c r="C42" s="141"/>
      <c r="D42" s="141"/>
      <c r="E42" s="141"/>
      <c r="F42" s="141"/>
      <c r="G42" s="141"/>
      <c r="H42" s="141"/>
      <c r="I42" s="141"/>
      <c r="J42" s="141"/>
      <c r="K42" s="141"/>
      <c r="L42" s="141"/>
      <c r="M42" s="141"/>
      <c r="N42" s="141"/>
      <c r="O42" s="141"/>
    </row>
    <row r="43" spans="2:15" x14ac:dyDescent="0.25">
      <c r="B43" s="141"/>
      <c r="C43" s="141"/>
      <c r="D43" s="141"/>
      <c r="E43" s="141"/>
      <c r="F43" s="141"/>
      <c r="G43" s="141"/>
      <c r="H43" s="141"/>
      <c r="I43" s="141"/>
      <c r="J43" s="141"/>
      <c r="K43" s="141"/>
      <c r="L43" s="141"/>
      <c r="M43" s="141"/>
      <c r="N43" s="141"/>
      <c r="O43" s="141"/>
    </row>
    <row r="44" spans="2:15" x14ac:dyDescent="0.25">
      <c r="B44" s="141"/>
      <c r="C44" s="141"/>
      <c r="D44" s="141"/>
      <c r="E44" s="141"/>
      <c r="F44" s="141"/>
      <c r="G44" s="141"/>
      <c r="H44" s="141"/>
      <c r="I44" s="141"/>
      <c r="J44" s="141"/>
      <c r="K44" s="141"/>
      <c r="L44" s="141"/>
      <c r="M44" s="141"/>
      <c r="N44" s="141"/>
      <c r="O44" s="141"/>
    </row>
    <row r="45" spans="2:15" x14ac:dyDescent="0.25">
      <c r="B45" s="141"/>
      <c r="C45" s="141"/>
      <c r="D45" s="141"/>
      <c r="E45" s="141"/>
      <c r="F45" s="141"/>
      <c r="G45" s="141"/>
      <c r="H45" s="141"/>
      <c r="I45" s="141"/>
      <c r="J45" s="141"/>
      <c r="K45" s="141"/>
      <c r="L45" s="141"/>
      <c r="M45" s="141"/>
      <c r="N45" s="141"/>
      <c r="O45" s="141"/>
    </row>
    <row r="46" spans="2:15" x14ac:dyDescent="0.25">
      <c r="B46" s="141"/>
      <c r="C46" s="141"/>
      <c r="D46" s="141"/>
      <c r="E46" s="141"/>
      <c r="F46" s="141"/>
      <c r="G46" s="141"/>
      <c r="H46" s="141"/>
      <c r="I46" s="141"/>
      <c r="J46" s="141"/>
      <c r="K46" s="141"/>
      <c r="L46" s="141"/>
      <c r="M46" s="141"/>
      <c r="N46" s="141"/>
      <c r="O46" s="141"/>
    </row>
    <row r="47" spans="2:15" x14ac:dyDescent="0.25">
      <c r="B47" s="141"/>
      <c r="C47" s="141"/>
      <c r="D47" s="141"/>
      <c r="E47" s="141"/>
      <c r="F47" s="141"/>
      <c r="G47" s="141"/>
      <c r="H47" s="141"/>
      <c r="I47" s="141"/>
      <c r="J47" s="141"/>
      <c r="K47" s="141"/>
      <c r="L47" s="141"/>
      <c r="M47" s="141"/>
      <c r="N47" s="141"/>
      <c r="O47" s="141"/>
    </row>
    <row r="48" spans="2:15" x14ac:dyDescent="0.25">
      <c r="B48" s="141"/>
      <c r="C48" s="141"/>
      <c r="D48" s="141"/>
      <c r="E48" s="141"/>
      <c r="F48" s="141"/>
      <c r="G48" s="141"/>
      <c r="H48" s="141"/>
      <c r="I48" s="141"/>
      <c r="J48" s="141"/>
      <c r="K48" s="141"/>
      <c r="L48" s="141"/>
      <c r="M48" s="141"/>
      <c r="N48" s="141"/>
      <c r="O48" s="141"/>
    </row>
    <row r="49" spans="2:15" x14ac:dyDescent="0.25">
      <c r="B49" s="141"/>
      <c r="C49" s="141"/>
      <c r="D49" s="141"/>
      <c r="E49" s="141"/>
      <c r="F49" s="141"/>
      <c r="G49" s="141"/>
      <c r="H49" s="141"/>
      <c r="I49" s="141"/>
      <c r="J49" s="141"/>
      <c r="K49" s="141"/>
      <c r="L49" s="141"/>
      <c r="M49" s="141"/>
      <c r="N49" s="141"/>
      <c r="O49" s="141"/>
    </row>
    <row r="50" spans="2:15" x14ac:dyDescent="0.25">
      <c r="B50" s="141"/>
      <c r="C50" s="141"/>
      <c r="D50" s="141"/>
      <c r="E50" s="141"/>
      <c r="F50" s="141"/>
      <c r="G50" s="141"/>
      <c r="H50" s="141"/>
      <c r="I50" s="141"/>
      <c r="J50" s="141"/>
      <c r="K50" s="141"/>
      <c r="L50" s="141"/>
      <c r="M50" s="141"/>
      <c r="N50" s="141"/>
      <c r="O50" s="141"/>
    </row>
    <row r="51" spans="2:15" x14ac:dyDescent="0.25">
      <c r="B51" s="141"/>
      <c r="C51" s="141"/>
      <c r="D51" s="141"/>
      <c r="E51" s="141"/>
      <c r="F51" s="141"/>
      <c r="G51" s="141"/>
      <c r="H51" s="141"/>
      <c r="I51" s="141"/>
      <c r="J51" s="141"/>
      <c r="K51" s="141"/>
      <c r="L51" s="141"/>
      <c r="M51" s="141"/>
      <c r="N51" s="141"/>
      <c r="O51" s="141"/>
    </row>
    <row r="52" spans="2:15" x14ac:dyDescent="0.25">
      <c r="B52" s="141"/>
      <c r="C52" s="141"/>
      <c r="D52" s="141"/>
      <c r="E52" s="141"/>
      <c r="F52" s="141"/>
      <c r="G52" s="141"/>
      <c r="H52" s="141"/>
      <c r="I52" s="141"/>
      <c r="J52" s="141"/>
      <c r="K52" s="141"/>
      <c r="L52" s="141"/>
      <c r="M52" s="141"/>
      <c r="N52" s="141"/>
      <c r="O52" s="141"/>
    </row>
    <row r="53" spans="2:15" x14ac:dyDescent="0.25">
      <c r="B53" s="141"/>
      <c r="C53" s="141"/>
      <c r="D53" s="141"/>
      <c r="E53" s="141"/>
      <c r="F53" s="141"/>
      <c r="G53" s="141"/>
      <c r="H53" s="141"/>
      <c r="I53" s="141"/>
      <c r="J53" s="141"/>
      <c r="K53" s="141"/>
      <c r="L53" s="141"/>
      <c r="M53" s="141"/>
      <c r="N53" s="141"/>
      <c r="O53" s="141"/>
    </row>
    <row r="54" spans="2:15" x14ac:dyDescent="0.25">
      <c r="B54" s="141"/>
      <c r="C54" s="141"/>
      <c r="D54" s="141"/>
      <c r="E54" s="141"/>
      <c r="F54" s="141"/>
      <c r="G54" s="141"/>
      <c r="H54" s="141"/>
      <c r="I54" s="141"/>
      <c r="J54" s="141"/>
      <c r="K54" s="141"/>
      <c r="L54" s="141"/>
      <c r="M54" s="141"/>
      <c r="N54" s="141"/>
      <c r="O54" s="141"/>
    </row>
    <row r="55" spans="2:15" x14ac:dyDescent="0.25">
      <c r="B55" s="141"/>
      <c r="C55" s="141"/>
      <c r="D55" s="141"/>
      <c r="E55" s="141"/>
      <c r="F55" s="141"/>
      <c r="G55" s="141"/>
      <c r="H55" s="141"/>
      <c r="I55" s="141"/>
      <c r="J55" s="141"/>
      <c r="K55" s="141"/>
      <c r="L55" s="141"/>
      <c r="M55" s="141"/>
      <c r="N55" s="141"/>
      <c r="O55" s="141"/>
    </row>
    <row r="56" spans="2:15" x14ac:dyDescent="0.25">
      <c r="B56" s="141"/>
      <c r="C56" s="141"/>
      <c r="D56" s="141"/>
      <c r="E56" s="141"/>
      <c r="F56" s="141"/>
      <c r="G56" s="141"/>
      <c r="H56" s="141"/>
      <c r="I56" s="141"/>
      <c r="J56" s="141"/>
      <c r="K56" s="141"/>
      <c r="L56" s="141"/>
      <c r="M56" s="141"/>
      <c r="N56" s="141"/>
      <c r="O56" s="141"/>
    </row>
    <row r="57" spans="2:15" x14ac:dyDescent="0.25">
      <c r="B57" s="141"/>
      <c r="C57" s="141"/>
      <c r="D57" s="141"/>
      <c r="E57" s="141"/>
      <c r="F57" s="141"/>
      <c r="G57" s="141"/>
      <c r="H57" s="141"/>
      <c r="I57" s="141"/>
      <c r="J57" s="141"/>
      <c r="K57" s="141"/>
      <c r="L57" s="141"/>
      <c r="M57" s="141"/>
      <c r="N57" s="141"/>
      <c r="O57" s="141"/>
    </row>
    <row r="58" spans="2:15" x14ac:dyDescent="0.25">
      <c r="B58" s="141"/>
      <c r="C58" s="141"/>
      <c r="D58" s="141"/>
      <c r="E58" s="141"/>
      <c r="F58" s="141"/>
      <c r="G58" s="141"/>
      <c r="H58" s="141"/>
      <c r="I58" s="141"/>
      <c r="J58" s="141"/>
      <c r="K58" s="141"/>
      <c r="L58" s="141"/>
      <c r="M58" s="141"/>
      <c r="N58" s="141"/>
      <c r="O58" s="141"/>
    </row>
    <row r="59" spans="2:15" x14ac:dyDescent="0.25">
      <c r="B59" s="141"/>
      <c r="C59" s="141"/>
      <c r="D59" s="141"/>
      <c r="E59" s="141"/>
      <c r="F59" s="141"/>
      <c r="G59" s="141"/>
      <c r="H59" s="141"/>
      <c r="I59" s="141"/>
      <c r="J59" s="141"/>
      <c r="K59" s="141"/>
      <c r="L59" s="141"/>
      <c r="M59" s="141"/>
      <c r="N59" s="141"/>
      <c r="O59" s="141"/>
    </row>
  </sheetData>
  <mergeCells count="5">
    <mergeCell ref="A5:A6"/>
    <mergeCell ref="B5:N5"/>
    <mergeCell ref="O5:O6"/>
    <mergeCell ref="P5:P6"/>
    <mergeCell ref="A3:P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8"/>
  <dimension ref="A1:AA78"/>
  <sheetViews>
    <sheetView rightToLeft="1" topLeftCell="A4" zoomScaleNormal="100" workbookViewId="0">
      <selection activeCell="P5" sqref="P5:P31"/>
    </sheetView>
  </sheetViews>
  <sheetFormatPr baseColWidth="10" defaultColWidth="11.28515625" defaultRowHeight="15.75" x14ac:dyDescent="0.25"/>
  <cols>
    <col min="1" max="15" width="11.42578125" style="24"/>
  </cols>
  <sheetData>
    <row r="1" spans="1:27" ht="60" customHeight="1" x14ac:dyDescent="0.25">
      <c r="O1" s="147"/>
      <c r="P1" t="e" vm="13">
        <v>#VALUE!</v>
      </c>
    </row>
    <row r="2" spans="1:27" ht="15.95" customHeight="1" x14ac:dyDescent="0.25"/>
    <row r="3" spans="1:27" ht="37.5" customHeight="1" x14ac:dyDescent="0.25">
      <c r="A3" s="187" t="s">
        <v>356</v>
      </c>
      <c r="B3" s="187"/>
      <c r="C3" s="187"/>
      <c r="D3" s="187"/>
      <c r="E3" s="187"/>
      <c r="F3" s="187"/>
      <c r="G3" s="187"/>
      <c r="H3" s="187"/>
      <c r="I3" s="187"/>
      <c r="J3" s="187"/>
      <c r="K3" s="187"/>
      <c r="L3" s="187"/>
      <c r="M3" s="187"/>
      <c r="N3" s="187"/>
      <c r="O3" s="187"/>
      <c r="P3" s="187"/>
      <c r="Q3" s="4"/>
      <c r="R3" s="4"/>
      <c r="S3" s="4"/>
      <c r="T3" s="4"/>
      <c r="U3" s="4"/>
      <c r="V3" s="4"/>
      <c r="W3" s="4"/>
      <c r="X3" s="4"/>
      <c r="Y3" s="4"/>
      <c r="Z3" s="4"/>
      <c r="AA3" s="4"/>
    </row>
    <row r="4" spans="1:27" ht="15.75" customHeight="1" x14ac:dyDescent="0.25">
      <c r="A4" s="188"/>
      <c r="B4" s="188"/>
      <c r="C4" s="188"/>
      <c r="D4" s="188"/>
      <c r="E4" s="188"/>
      <c r="F4" s="188"/>
      <c r="G4" s="188"/>
      <c r="H4" s="188"/>
      <c r="I4" s="188"/>
      <c r="J4" s="188"/>
      <c r="K4" s="188"/>
      <c r="L4" s="188"/>
      <c r="M4" s="188"/>
      <c r="N4" s="188"/>
      <c r="O4" s="188"/>
      <c r="P4" s="188"/>
      <c r="Q4" s="4"/>
      <c r="R4" s="4"/>
      <c r="S4" s="4"/>
      <c r="T4" s="4"/>
      <c r="U4" s="4"/>
      <c r="V4" s="4"/>
      <c r="W4" s="4"/>
      <c r="X4" s="4"/>
      <c r="Y4" s="4"/>
      <c r="Z4" s="4"/>
      <c r="AA4" s="1"/>
    </row>
    <row r="5" spans="1:27" s="68" customFormat="1" x14ac:dyDescent="0.25">
      <c r="A5" s="189"/>
      <c r="B5" s="190" t="s">
        <v>244</v>
      </c>
      <c r="C5" s="190"/>
      <c r="D5" s="190"/>
      <c r="E5" s="190"/>
      <c r="F5" s="190"/>
      <c r="G5" s="190"/>
      <c r="H5" s="190"/>
      <c r="I5" s="190"/>
      <c r="J5" s="190"/>
      <c r="K5" s="190"/>
      <c r="L5" s="190"/>
      <c r="M5" s="190"/>
      <c r="N5" s="190"/>
      <c r="O5" s="191" t="s">
        <v>124</v>
      </c>
      <c r="P5" s="190"/>
      <c r="Q5" s="65"/>
      <c r="R5" s="65"/>
      <c r="S5" s="65"/>
      <c r="T5" s="65"/>
      <c r="U5" s="65"/>
      <c r="V5" s="65"/>
      <c r="W5" s="65"/>
      <c r="X5" s="65"/>
      <c r="Y5" s="65"/>
      <c r="Z5" s="65"/>
      <c r="AA5" s="67"/>
    </row>
    <row r="6" spans="1:27" s="3" customFormat="1" ht="31.5" x14ac:dyDescent="0.25">
      <c r="A6" s="189"/>
      <c r="B6" s="64" t="s">
        <v>128</v>
      </c>
      <c r="C6" s="64" t="s">
        <v>129</v>
      </c>
      <c r="D6" s="64" t="s">
        <v>130</v>
      </c>
      <c r="E6" s="64" t="s">
        <v>131</v>
      </c>
      <c r="F6" s="64" t="s">
        <v>132</v>
      </c>
      <c r="G6" s="64" t="s">
        <v>133</v>
      </c>
      <c r="H6" s="64" t="s">
        <v>134</v>
      </c>
      <c r="I6" s="64" t="s">
        <v>135</v>
      </c>
      <c r="J6" s="64" t="s">
        <v>136</v>
      </c>
      <c r="K6" s="64" t="s">
        <v>137</v>
      </c>
      <c r="L6" s="64" t="s">
        <v>138</v>
      </c>
      <c r="M6" s="64" t="s">
        <v>139</v>
      </c>
      <c r="N6" s="64" t="s">
        <v>140</v>
      </c>
      <c r="O6" s="191"/>
      <c r="P6" s="190"/>
      <c r="Q6" s="62"/>
      <c r="R6" s="62"/>
      <c r="S6" s="62"/>
      <c r="T6" s="62"/>
      <c r="U6" s="62"/>
      <c r="V6" s="62"/>
      <c r="W6" s="62"/>
      <c r="X6" s="62"/>
      <c r="Y6" s="62"/>
      <c r="Z6" s="62"/>
      <c r="AA6" s="63"/>
    </row>
    <row r="7" spans="1:27" x14ac:dyDescent="0.25">
      <c r="A7" s="59" t="s">
        <v>74</v>
      </c>
      <c r="B7" s="103">
        <v>1067</v>
      </c>
      <c r="C7" s="103">
        <v>1348</v>
      </c>
      <c r="D7" s="103">
        <v>1133</v>
      </c>
      <c r="E7" s="103">
        <v>1507</v>
      </c>
      <c r="F7" s="103">
        <v>6110</v>
      </c>
      <c r="G7" s="103">
        <v>4132</v>
      </c>
      <c r="H7" s="103">
        <v>3505</v>
      </c>
      <c r="I7" s="103">
        <v>2634</v>
      </c>
      <c r="J7" s="103">
        <v>1873</v>
      </c>
      <c r="K7" s="103">
        <v>1198</v>
      </c>
      <c r="L7" s="103">
        <v>882</v>
      </c>
      <c r="M7" s="103">
        <v>814</v>
      </c>
      <c r="N7" s="103">
        <v>1767</v>
      </c>
      <c r="O7" s="103">
        <v>27970</v>
      </c>
      <c r="P7" s="211" t="s">
        <v>190</v>
      </c>
      <c r="Q7" s="4"/>
      <c r="R7" s="4"/>
      <c r="S7" s="4"/>
      <c r="T7" s="4"/>
      <c r="U7" s="4"/>
      <c r="V7" s="4"/>
      <c r="W7" s="4"/>
      <c r="X7" s="4"/>
      <c r="Y7" s="4"/>
      <c r="Z7" s="4"/>
      <c r="AA7" s="1"/>
    </row>
    <row r="8" spans="1:27" x14ac:dyDescent="0.25">
      <c r="A8" s="59" t="s">
        <v>76</v>
      </c>
      <c r="B8" s="103">
        <v>1251</v>
      </c>
      <c r="C8" s="103">
        <v>1667</v>
      </c>
      <c r="D8" s="103">
        <v>1461</v>
      </c>
      <c r="E8" s="103">
        <v>1512</v>
      </c>
      <c r="F8" s="103">
        <v>4838</v>
      </c>
      <c r="G8" s="103">
        <v>4474</v>
      </c>
      <c r="H8" s="103">
        <v>4415</v>
      </c>
      <c r="I8" s="103">
        <v>3142</v>
      </c>
      <c r="J8" s="103">
        <v>2218</v>
      </c>
      <c r="K8" s="103">
        <v>1560</v>
      </c>
      <c r="L8" s="103">
        <v>1247</v>
      </c>
      <c r="M8" s="103">
        <v>998</v>
      </c>
      <c r="N8" s="103">
        <v>2710</v>
      </c>
      <c r="O8" s="103">
        <v>31493</v>
      </c>
      <c r="P8" s="211" t="s">
        <v>371</v>
      </c>
      <c r="Q8" s="4"/>
      <c r="R8" s="4"/>
      <c r="S8" s="4"/>
      <c r="T8" s="4"/>
      <c r="U8" s="4"/>
      <c r="V8" s="4"/>
      <c r="W8" s="4"/>
      <c r="X8" s="4"/>
      <c r="Y8" s="4"/>
      <c r="Z8" s="4"/>
      <c r="AA8" s="1"/>
    </row>
    <row r="9" spans="1:27" x14ac:dyDescent="0.25">
      <c r="A9" s="59" t="s">
        <v>78</v>
      </c>
      <c r="B9" s="103">
        <v>1248</v>
      </c>
      <c r="C9" s="103">
        <v>1789</v>
      </c>
      <c r="D9" s="103">
        <v>1438</v>
      </c>
      <c r="E9" s="103">
        <v>1407</v>
      </c>
      <c r="F9" s="103">
        <v>2693</v>
      </c>
      <c r="G9" s="103">
        <v>3433</v>
      </c>
      <c r="H9" s="103">
        <v>3877</v>
      </c>
      <c r="I9" s="103">
        <v>2933</v>
      </c>
      <c r="J9" s="103">
        <v>2121</v>
      </c>
      <c r="K9" s="103">
        <v>1346</v>
      </c>
      <c r="L9" s="103">
        <v>1024</v>
      </c>
      <c r="M9" s="103">
        <v>916</v>
      </c>
      <c r="N9" s="103">
        <v>2141</v>
      </c>
      <c r="O9" s="103">
        <v>26366</v>
      </c>
      <c r="P9" s="211" t="s">
        <v>372</v>
      </c>
      <c r="Q9" s="4"/>
      <c r="R9" s="4"/>
      <c r="S9" s="4"/>
      <c r="T9" s="4"/>
      <c r="U9" s="4"/>
      <c r="V9" s="4"/>
      <c r="W9" s="4"/>
      <c r="X9" s="4"/>
      <c r="Y9" s="4"/>
      <c r="Z9" s="4"/>
      <c r="AA9" s="1"/>
    </row>
    <row r="10" spans="1:27" x14ac:dyDescent="0.25">
      <c r="A10" s="59" t="s">
        <v>80</v>
      </c>
      <c r="B10" s="103">
        <v>496</v>
      </c>
      <c r="C10" s="103">
        <v>751</v>
      </c>
      <c r="D10" s="103">
        <v>617</v>
      </c>
      <c r="E10" s="103">
        <v>558</v>
      </c>
      <c r="F10" s="103">
        <v>981</v>
      </c>
      <c r="G10" s="103">
        <v>1093</v>
      </c>
      <c r="H10" s="103">
        <v>1387</v>
      </c>
      <c r="I10" s="103">
        <v>1157</v>
      </c>
      <c r="J10" s="103">
        <v>841</v>
      </c>
      <c r="K10" s="103">
        <v>576</v>
      </c>
      <c r="L10" s="103">
        <v>418</v>
      </c>
      <c r="M10" s="103">
        <v>365</v>
      </c>
      <c r="N10" s="103">
        <v>717</v>
      </c>
      <c r="O10" s="103">
        <v>9957</v>
      </c>
      <c r="P10" s="211" t="s">
        <v>373</v>
      </c>
      <c r="Q10" s="4"/>
      <c r="R10" s="4"/>
      <c r="S10" s="4"/>
      <c r="T10" s="4"/>
      <c r="U10" s="4"/>
      <c r="V10" s="4"/>
      <c r="W10" s="4"/>
      <c r="X10" s="4"/>
      <c r="Y10" s="4"/>
      <c r="Z10" s="4"/>
      <c r="AA10" s="1"/>
    </row>
    <row r="11" spans="1:27" x14ac:dyDescent="0.25">
      <c r="A11" s="59" t="s">
        <v>82</v>
      </c>
      <c r="B11" s="103">
        <v>591</v>
      </c>
      <c r="C11" s="103">
        <v>935</v>
      </c>
      <c r="D11" s="103">
        <v>869</v>
      </c>
      <c r="E11" s="103">
        <v>816</v>
      </c>
      <c r="F11" s="103">
        <v>2029</v>
      </c>
      <c r="G11" s="103">
        <v>1385</v>
      </c>
      <c r="H11" s="103">
        <v>1488</v>
      </c>
      <c r="I11" s="103">
        <v>1240</v>
      </c>
      <c r="J11" s="103">
        <v>1023</v>
      </c>
      <c r="K11" s="103">
        <v>846</v>
      </c>
      <c r="L11" s="103">
        <v>562</v>
      </c>
      <c r="M11" s="103">
        <v>475</v>
      </c>
      <c r="N11" s="103">
        <v>1165</v>
      </c>
      <c r="O11" s="103">
        <v>13424</v>
      </c>
      <c r="P11" s="211" t="s">
        <v>374</v>
      </c>
      <c r="Q11" s="4"/>
      <c r="R11" s="4"/>
      <c r="S11" s="4"/>
      <c r="T11" s="4"/>
      <c r="U11" s="4"/>
      <c r="V11" s="4"/>
      <c r="W11" s="4"/>
      <c r="X11" s="4"/>
      <c r="Y11" s="4"/>
      <c r="Z11" s="4"/>
      <c r="AA11" s="1"/>
    </row>
    <row r="12" spans="1:27" x14ac:dyDescent="0.25">
      <c r="A12" s="59" t="s">
        <v>84</v>
      </c>
      <c r="B12" s="103">
        <v>151</v>
      </c>
      <c r="C12" s="103">
        <v>190</v>
      </c>
      <c r="D12" s="103">
        <v>148</v>
      </c>
      <c r="E12" s="103">
        <v>117</v>
      </c>
      <c r="F12" s="103">
        <v>297</v>
      </c>
      <c r="G12" s="103">
        <v>313</v>
      </c>
      <c r="H12" s="103">
        <v>332</v>
      </c>
      <c r="I12" s="103">
        <v>256</v>
      </c>
      <c r="J12" s="103">
        <v>197</v>
      </c>
      <c r="K12" s="103">
        <v>127</v>
      </c>
      <c r="L12" s="103">
        <v>95</v>
      </c>
      <c r="M12" s="103">
        <v>69</v>
      </c>
      <c r="N12" s="103">
        <v>138</v>
      </c>
      <c r="O12" s="103">
        <v>2430</v>
      </c>
      <c r="P12" s="211" t="s">
        <v>375</v>
      </c>
      <c r="Q12" s="4"/>
      <c r="R12" s="4"/>
      <c r="S12" s="4"/>
      <c r="T12" s="4"/>
      <c r="U12" s="4"/>
      <c r="V12" s="4"/>
      <c r="W12" s="4"/>
      <c r="X12" s="4"/>
      <c r="Y12" s="4"/>
      <c r="Z12" s="4"/>
      <c r="AA12" s="1"/>
    </row>
    <row r="13" spans="1:27" x14ac:dyDescent="0.25">
      <c r="A13" s="59" t="s">
        <v>86</v>
      </c>
      <c r="B13" s="103">
        <v>331</v>
      </c>
      <c r="C13" s="103">
        <v>436</v>
      </c>
      <c r="D13" s="103">
        <v>346</v>
      </c>
      <c r="E13" s="103">
        <v>329</v>
      </c>
      <c r="F13" s="103">
        <v>1040</v>
      </c>
      <c r="G13" s="103">
        <v>864</v>
      </c>
      <c r="H13" s="103">
        <v>818</v>
      </c>
      <c r="I13" s="103">
        <v>623</v>
      </c>
      <c r="J13" s="103">
        <v>452</v>
      </c>
      <c r="K13" s="103">
        <v>283</v>
      </c>
      <c r="L13" s="103">
        <v>232</v>
      </c>
      <c r="M13" s="103">
        <v>177</v>
      </c>
      <c r="N13" s="103">
        <v>348</v>
      </c>
      <c r="O13" s="103">
        <v>6279</v>
      </c>
      <c r="P13" s="211" t="s">
        <v>376</v>
      </c>
      <c r="Q13" s="4"/>
      <c r="R13" s="4"/>
      <c r="S13" s="4"/>
      <c r="T13" s="4"/>
      <c r="U13" s="4"/>
      <c r="V13" s="4"/>
      <c r="W13" s="4"/>
      <c r="X13" s="4"/>
      <c r="Y13" s="4"/>
      <c r="Z13" s="4"/>
      <c r="AA13" s="1"/>
    </row>
    <row r="14" spans="1:27" x14ac:dyDescent="0.25">
      <c r="A14" s="59" t="s">
        <v>88</v>
      </c>
      <c r="B14" s="103">
        <v>219</v>
      </c>
      <c r="C14" s="103">
        <v>383</v>
      </c>
      <c r="D14" s="103">
        <v>277</v>
      </c>
      <c r="E14" s="103">
        <v>220</v>
      </c>
      <c r="F14" s="103">
        <v>448</v>
      </c>
      <c r="G14" s="103">
        <v>580</v>
      </c>
      <c r="H14" s="103">
        <v>595</v>
      </c>
      <c r="I14" s="103">
        <v>520</v>
      </c>
      <c r="J14" s="103">
        <v>378</v>
      </c>
      <c r="K14" s="103">
        <v>282</v>
      </c>
      <c r="L14" s="103">
        <v>187</v>
      </c>
      <c r="M14" s="103">
        <v>134</v>
      </c>
      <c r="N14" s="103">
        <v>284</v>
      </c>
      <c r="O14" s="103">
        <v>4507</v>
      </c>
      <c r="P14" s="211" t="s">
        <v>377</v>
      </c>
      <c r="Q14" s="4"/>
      <c r="R14" s="4"/>
      <c r="S14" s="4"/>
      <c r="T14" s="4"/>
      <c r="U14" s="4"/>
      <c r="V14" s="4"/>
      <c r="W14" s="4"/>
      <c r="X14" s="4"/>
      <c r="Y14" s="4"/>
      <c r="Z14" s="4"/>
      <c r="AA14" s="1"/>
    </row>
    <row r="15" spans="1:27" x14ac:dyDescent="0.25">
      <c r="A15" s="59" t="s">
        <v>90</v>
      </c>
      <c r="B15" s="103">
        <v>150</v>
      </c>
      <c r="C15" s="103">
        <v>243</v>
      </c>
      <c r="D15" s="103">
        <v>187</v>
      </c>
      <c r="E15" s="103">
        <v>136</v>
      </c>
      <c r="F15" s="103">
        <v>908</v>
      </c>
      <c r="G15" s="103">
        <v>262</v>
      </c>
      <c r="H15" s="103">
        <v>318</v>
      </c>
      <c r="I15" s="103">
        <v>338</v>
      </c>
      <c r="J15" s="103">
        <v>270</v>
      </c>
      <c r="K15" s="103">
        <v>161</v>
      </c>
      <c r="L15" s="103">
        <v>111</v>
      </c>
      <c r="M15" s="103">
        <v>82</v>
      </c>
      <c r="N15" s="103">
        <v>192</v>
      </c>
      <c r="O15" s="103">
        <v>3358</v>
      </c>
      <c r="P15" s="211" t="s">
        <v>378</v>
      </c>
      <c r="Q15" s="4"/>
      <c r="R15" s="4"/>
      <c r="S15" s="4"/>
      <c r="T15" s="4"/>
      <c r="U15" s="4"/>
      <c r="V15" s="4"/>
      <c r="W15" s="4"/>
      <c r="X15" s="4"/>
      <c r="Y15" s="4"/>
      <c r="Z15" s="4"/>
      <c r="AA15" s="1"/>
    </row>
    <row r="16" spans="1:27" x14ac:dyDescent="0.25">
      <c r="A16" s="59" t="s">
        <v>92</v>
      </c>
      <c r="B16" s="103">
        <v>194</v>
      </c>
      <c r="C16" s="103">
        <v>257</v>
      </c>
      <c r="D16" s="103">
        <v>198</v>
      </c>
      <c r="E16" s="103">
        <v>223</v>
      </c>
      <c r="F16" s="103">
        <v>771</v>
      </c>
      <c r="G16" s="103">
        <v>340</v>
      </c>
      <c r="H16" s="103">
        <v>410</v>
      </c>
      <c r="I16" s="103">
        <v>346</v>
      </c>
      <c r="J16" s="103">
        <v>273</v>
      </c>
      <c r="K16" s="103">
        <v>163</v>
      </c>
      <c r="L16" s="103">
        <v>116</v>
      </c>
      <c r="M16" s="103">
        <v>77</v>
      </c>
      <c r="N16" s="103">
        <v>189</v>
      </c>
      <c r="O16" s="103">
        <v>3557</v>
      </c>
      <c r="P16" s="211" t="s">
        <v>379</v>
      </c>
      <c r="Q16" s="4"/>
      <c r="R16" s="4"/>
      <c r="S16" s="4"/>
      <c r="T16" s="4"/>
      <c r="U16" s="4"/>
      <c r="V16" s="4"/>
      <c r="W16" s="4"/>
      <c r="X16" s="4"/>
      <c r="Y16" s="4"/>
      <c r="Z16" s="4"/>
      <c r="AA16" s="1"/>
    </row>
    <row r="17" spans="1:27" x14ac:dyDescent="0.25">
      <c r="A17" s="59" t="s">
        <v>94</v>
      </c>
      <c r="B17" s="103">
        <v>178</v>
      </c>
      <c r="C17" s="103">
        <v>301</v>
      </c>
      <c r="D17" s="103">
        <v>238</v>
      </c>
      <c r="E17" s="103">
        <v>128</v>
      </c>
      <c r="F17" s="103">
        <v>270</v>
      </c>
      <c r="G17" s="103">
        <v>282</v>
      </c>
      <c r="H17" s="103">
        <v>348</v>
      </c>
      <c r="I17" s="103">
        <v>381</v>
      </c>
      <c r="J17" s="103">
        <v>266</v>
      </c>
      <c r="K17" s="103">
        <v>193</v>
      </c>
      <c r="L17" s="103">
        <v>121</v>
      </c>
      <c r="M17" s="103">
        <v>91</v>
      </c>
      <c r="N17" s="103">
        <v>213</v>
      </c>
      <c r="O17" s="103">
        <v>3010</v>
      </c>
      <c r="P17" s="211" t="s">
        <v>380</v>
      </c>
      <c r="Q17" s="4"/>
      <c r="R17" s="4"/>
      <c r="S17" s="4"/>
      <c r="T17" s="4"/>
      <c r="U17" s="4"/>
      <c r="V17" s="4"/>
      <c r="W17" s="4"/>
      <c r="X17" s="4"/>
      <c r="Y17" s="4"/>
      <c r="Z17" s="4"/>
      <c r="AA17" s="1"/>
    </row>
    <row r="18" spans="1:27" x14ac:dyDescent="0.25">
      <c r="A18" s="59" t="s">
        <v>96</v>
      </c>
      <c r="B18" s="103">
        <v>767</v>
      </c>
      <c r="C18" s="103">
        <v>1071</v>
      </c>
      <c r="D18" s="103">
        <v>875</v>
      </c>
      <c r="E18" s="103">
        <v>1472</v>
      </c>
      <c r="F18" s="103">
        <v>5834</v>
      </c>
      <c r="G18" s="103">
        <v>2924</v>
      </c>
      <c r="H18" s="103">
        <v>2340</v>
      </c>
      <c r="I18" s="103">
        <v>1566</v>
      </c>
      <c r="J18" s="103">
        <v>1080</v>
      </c>
      <c r="K18" s="103">
        <v>771</v>
      </c>
      <c r="L18" s="103">
        <v>593</v>
      </c>
      <c r="M18" s="103">
        <v>456</v>
      </c>
      <c r="N18" s="103">
        <v>922</v>
      </c>
      <c r="O18" s="103">
        <v>20671</v>
      </c>
      <c r="P18" s="211" t="s">
        <v>381</v>
      </c>
      <c r="Q18" s="4"/>
      <c r="R18" s="4"/>
      <c r="S18" s="4"/>
      <c r="T18" s="4"/>
      <c r="U18" s="4"/>
      <c r="V18" s="4"/>
      <c r="W18" s="4"/>
      <c r="X18" s="4"/>
      <c r="Y18" s="4"/>
      <c r="Z18" s="4"/>
      <c r="AA18" s="1"/>
    </row>
    <row r="19" spans="1:27" x14ac:dyDescent="0.25">
      <c r="A19" s="59" t="s">
        <v>98</v>
      </c>
      <c r="B19" s="103">
        <v>501</v>
      </c>
      <c r="C19" s="103">
        <v>796</v>
      </c>
      <c r="D19" s="103">
        <v>783</v>
      </c>
      <c r="E19" s="103">
        <v>1244</v>
      </c>
      <c r="F19" s="103">
        <v>3722</v>
      </c>
      <c r="G19" s="103">
        <v>1684</v>
      </c>
      <c r="H19" s="103">
        <v>1435</v>
      </c>
      <c r="I19" s="103">
        <v>1013</v>
      </c>
      <c r="J19" s="103">
        <v>822</v>
      </c>
      <c r="K19" s="103">
        <v>581</v>
      </c>
      <c r="L19" s="103">
        <v>442</v>
      </c>
      <c r="M19" s="103">
        <v>298</v>
      </c>
      <c r="N19" s="103">
        <v>610</v>
      </c>
      <c r="O19" s="103">
        <v>13931</v>
      </c>
      <c r="P19" s="211" t="s">
        <v>382</v>
      </c>
      <c r="Q19" s="4"/>
      <c r="R19" s="4"/>
      <c r="S19" s="4"/>
      <c r="T19" s="4"/>
      <c r="U19" s="4"/>
      <c r="V19" s="4"/>
      <c r="W19" s="4"/>
      <c r="X19" s="4"/>
      <c r="Y19" s="4"/>
      <c r="Z19" s="4"/>
      <c r="AA19" s="1"/>
    </row>
    <row r="20" spans="1:27" x14ac:dyDescent="0.25">
      <c r="A20" s="59" t="s">
        <v>100</v>
      </c>
      <c r="B20" s="103">
        <v>370</v>
      </c>
      <c r="C20" s="103">
        <v>597</v>
      </c>
      <c r="D20" s="103">
        <v>493</v>
      </c>
      <c r="E20" s="103">
        <v>504</v>
      </c>
      <c r="F20" s="103">
        <v>1702</v>
      </c>
      <c r="G20" s="103">
        <v>767</v>
      </c>
      <c r="H20" s="103">
        <v>739</v>
      </c>
      <c r="I20" s="103">
        <v>605</v>
      </c>
      <c r="J20" s="103">
        <v>499</v>
      </c>
      <c r="K20" s="103">
        <v>395</v>
      </c>
      <c r="L20" s="103">
        <v>259</v>
      </c>
      <c r="M20" s="103">
        <v>219</v>
      </c>
      <c r="N20" s="103">
        <v>411</v>
      </c>
      <c r="O20" s="103">
        <v>7560</v>
      </c>
      <c r="P20" s="211" t="s">
        <v>383</v>
      </c>
      <c r="Q20" s="4"/>
      <c r="R20" s="4"/>
      <c r="S20" s="4"/>
      <c r="T20" s="4"/>
      <c r="U20" s="4"/>
      <c r="V20" s="4"/>
      <c r="W20" s="4"/>
      <c r="X20" s="4"/>
      <c r="Y20" s="4"/>
      <c r="Z20" s="4"/>
      <c r="AA20" s="1"/>
    </row>
    <row r="21" spans="1:27" x14ac:dyDescent="0.25">
      <c r="A21" s="59" t="s">
        <v>102</v>
      </c>
      <c r="B21" s="103">
        <v>604</v>
      </c>
      <c r="C21" s="103">
        <v>836</v>
      </c>
      <c r="D21" s="103">
        <v>664</v>
      </c>
      <c r="E21" s="103">
        <v>758</v>
      </c>
      <c r="F21" s="103">
        <v>2971</v>
      </c>
      <c r="G21" s="103">
        <v>1533</v>
      </c>
      <c r="H21" s="103">
        <v>1389</v>
      </c>
      <c r="I21" s="103">
        <v>1089</v>
      </c>
      <c r="J21" s="103">
        <v>860</v>
      </c>
      <c r="K21" s="103">
        <v>563</v>
      </c>
      <c r="L21" s="103">
        <v>383</v>
      </c>
      <c r="M21" s="103">
        <v>271</v>
      </c>
      <c r="N21" s="103">
        <v>574</v>
      </c>
      <c r="O21" s="103">
        <v>12495</v>
      </c>
      <c r="P21" s="211" t="s">
        <v>384</v>
      </c>
      <c r="Q21" s="4"/>
      <c r="R21" s="4"/>
      <c r="S21" s="4"/>
      <c r="T21" s="4"/>
      <c r="U21" s="4"/>
      <c r="V21" s="4"/>
      <c r="W21" s="4"/>
      <c r="X21" s="4"/>
      <c r="Y21" s="4"/>
      <c r="Z21" s="4"/>
      <c r="AA21" s="1"/>
    </row>
    <row r="22" spans="1:27" x14ac:dyDescent="0.25">
      <c r="A22" s="59" t="s">
        <v>104</v>
      </c>
      <c r="B22" s="103">
        <v>316</v>
      </c>
      <c r="C22" s="103">
        <v>532</v>
      </c>
      <c r="D22" s="103">
        <v>306</v>
      </c>
      <c r="E22" s="103">
        <v>318</v>
      </c>
      <c r="F22" s="103">
        <v>1010</v>
      </c>
      <c r="G22" s="103">
        <v>553</v>
      </c>
      <c r="H22" s="103">
        <v>647</v>
      </c>
      <c r="I22" s="103">
        <v>581</v>
      </c>
      <c r="J22" s="103">
        <v>402</v>
      </c>
      <c r="K22" s="103">
        <v>292</v>
      </c>
      <c r="L22" s="103">
        <v>221</v>
      </c>
      <c r="M22" s="103">
        <v>113</v>
      </c>
      <c r="N22" s="103">
        <v>312</v>
      </c>
      <c r="O22" s="103">
        <v>5603</v>
      </c>
      <c r="P22" s="211" t="s">
        <v>385</v>
      </c>
      <c r="Q22" s="4"/>
      <c r="R22" s="4"/>
      <c r="S22" s="4"/>
      <c r="T22" s="4"/>
      <c r="U22" s="4"/>
      <c r="V22" s="4"/>
      <c r="W22" s="4"/>
      <c r="X22" s="4"/>
      <c r="Y22" s="4"/>
      <c r="Z22" s="4"/>
      <c r="AA22" s="1"/>
    </row>
    <row r="23" spans="1:27" x14ac:dyDescent="0.25">
      <c r="A23" s="59" t="s">
        <v>106</v>
      </c>
      <c r="B23" s="103">
        <v>235</v>
      </c>
      <c r="C23" s="103">
        <v>332</v>
      </c>
      <c r="D23" s="103">
        <v>256</v>
      </c>
      <c r="E23" s="103">
        <v>167</v>
      </c>
      <c r="F23" s="103">
        <v>434</v>
      </c>
      <c r="G23" s="103">
        <v>306</v>
      </c>
      <c r="H23" s="103">
        <v>415</v>
      </c>
      <c r="I23" s="103">
        <v>390</v>
      </c>
      <c r="J23" s="103">
        <v>272</v>
      </c>
      <c r="K23" s="103">
        <v>176</v>
      </c>
      <c r="L23" s="103">
        <v>120</v>
      </c>
      <c r="M23" s="103">
        <v>81</v>
      </c>
      <c r="N23" s="103">
        <v>188</v>
      </c>
      <c r="O23" s="103">
        <v>3372</v>
      </c>
      <c r="P23" s="211" t="s">
        <v>386</v>
      </c>
      <c r="Q23" s="4"/>
      <c r="R23" s="4"/>
      <c r="S23" s="4"/>
      <c r="T23" s="4"/>
      <c r="U23" s="4"/>
      <c r="V23" s="4"/>
      <c r="W23" s="4"/>
      <c r="X23" s="4"/>
      <c r="Y23" s="4"/>
      <c r="Z23" s="4"/>
      <c r="AA23" s="1"/>
    </row>
    <row r="24" spans="1:27" ht="31.5" x14ac:dyDescent="0.25">
      <c r="A24" s="59" t="s">
        <v>108</v>
      </c>
      <c r="B24" s="103">
        <v>327</v>
      </c>
      <c r="C24" s="103">
        <v>378</v>
      </c>
      <c r="D24" s="103">
        <v>263</v>
      </c>
      <c r="E24" s="103">
        <v>231</v>
      </c>
      <c r="F24" s="103">
        <v>410</v>
      </c>
      <c r="G24" s="103">
        <v>379</v>
      </c>
      <c r="H24" s="103">
        <v>512</v>
      </c>
      <c r="I24" s="103">
        <v>432</v>
      </c>
      <c r="J24" s="103">
        <v>395</v>
      </c>
      <c r="K24" s="103">
        <v>257</v>
      </c>
      <c r="L24" s="103">
        <v>202</v>
      </c>
      <c r="M24" s="103">
        <v>138</v>
      </c>
      <c r="N24" s="103">
        <v>268</v>
      </c>
      <c r="O24" s="103">
        <v>4192</v>
      </c>
      <c r="P24" s="211" t="s">
        <v>387</v>
      </c>
      <c r="Q24" s="4"/>
      <c r="R24" s="4"/>
      <c r="S24" s="4"/>
      <c r="T24" s="4"/>
      <c r="U24" s="4"/>
      <c r="V24" s="4"/>
      <c r="W24" s="4"/>
      <c r="X24" s="4"/>
      <c r="Y24" s="4"/>
      <c r="Z24" s="4"/>
      <c r="AA24" s="1"/>
    </row>
    <row r="25" spans="1:27" x14ac:dyDescent="0.25">
      <c r="A25" s="59" t="s">
        <v>110</v>
      </c>
      <c r="B25" s="103">
        <v>371</v>
      </c>
      <c r="C25" s="103">
        <v>561</v>
      </c>
      <c r="D25" s="103">
        <v>350</v>
      </c>
      <c r="E25" s="103">
        <v>361</v>
      </c>
      <c r="F25" s="103">
        <v>2195</v>
      </c>
      <c r="G25" s="103">
        <v>698</v>
      </c>
      <c r="H25" s="103">
        <v>725</v>
      </c>
      <c r="I25" s="103">
        <v>585</v>
      </c>
      <c r="J25" s="103">
        <v>432</v>
      </c>
      <c r="K25" s="103">
        <v>288</v>
      </c>
      <c r="L25" s="103">
        <v>222</v>
      </c>
      <c r="M25" s="103">
        <v>138</v>
      </c>
      <c r="N25" s="103">
        <v>284</v>
      </c>
      <c r="O25" s="103">
        <v>7210</v>
      </c>
      <c r="P25" s="211" t="s">
        <v>388</v>
      </c>
      <c r="Q25" s="4"/>
      <c r="R25" s="4"/>
      <c r="S25" s="4"/>
      <c r="T25" s="4"/>
      <c r="U25" s="4"/>
      <c r="V25" s="4"/>
      <c r="W25" s="4"/>
      <c r="X25" s="4"/>
      <c r="Y25" s="4"/>
      <c r="Z25" s="4"/>
      <c r="AA25" s="1"/>
    </row>
    <row r="26" spans="1:27" x14ac:dyDescent="0.25">
      <c r="A26" s="59" t="s">
        <v>112</v>
      </c>
      <c r="B26" s="103">
        <v>633</v>
      </c>
      <c r="C26" s="103">
        <v>913</v>
      </c>
      <c r="D26" s="103">
        <v>741</v>
      </c>
      <c r="E26" s="103">
        <v>592</v>
      </c>
      <c r="F26" s="103">
        <v>995</v>
      </c>
      <c r="G26" s="103">
        <v>1121</v>
      </c>
      <c r="H26" s="103">
        <v>1205</v>
      </c>
      <c r="I26" s="103">
        <v>1069</v>
      </c>
      <c r="J26" s="103">
        <v>824</v>
      </c>
      <c r="K26" s="103">
        <v>574</v>
      </c>
      <c r="L26" s="103">
        <v>437</v>
      </c>
      <c r="M26" s="103">
        <v>265</v>
      </c>
      <c r="N26" s="103">
        <v>552</v>
      </c>
      <c r="O26" s="103">
        <v>9921</v>
      </c>
      <c r="P26" s="211" t="s">
        <v>389</v>
      </c>
      <c r="Q26" s="4"/>
      <c r="R26" s="4"/>
      <c r="S26" s="4"/>
      <c r="T26" s="4"/>
      <c r="U26" s="4"/>
      <c r="V26" s="4"/>
      <c r="W26" s="4"/>
      <c r="X26" s="4"/>
      <c r="Y26" s="4"/>
      <c r="Z26" s="4"/>
      <c r="AA26" s="1"/>
    </row>
    <row r="27" spans="1:27" x14ac:dyDescent="0.25">
      <c r="A27" s="59" t="s">
        <v>114</v>
      </c>
      <c r="B27" s="103">
        <v>204</v>
      </c>
      <c r="C27" s="103">
        <v>289</v>
      </c>
      <c r="D27" s="103">
        <v>177</v>
      </c>
      <c r="E27" s="103">
        <v>93</v>
      </c>
      <c r="F27" s="103">
        <v>402</v>
      </c>
      <c r="G27" s="103">
        <v>272</v>
      </c>
      <c r="H27" s="103">
        <v>366</v>
      </c>
      <c r="I27" s="103">
        <v>336</v>
      </c>
      <c r="J27" s="103">
        <v>227</v>
      </c>
      <c r="K27" s="103">
        <v>125</v>
      </c>
      <c r="L27" s="103">
        <v>88</v>
      </c>
      <c r="M27" s="103">
        <v>54</v>
      </c>
      <c r="N27" s="103">
        <v>116</v>
      </c>
      <c r="O27" s="103">
        <v>2749</v>
      </c>
      <c r="P27" s="211" t="s">
        <v>390</v>
      </c>
      <c r="Q27" s="4"/>
      <c r="R27" s="4"/>
      <c r="S27" s="4"/>
      <c r="T27" s="4"/>
      <c r="U27" s="4"/>
      <c r="V27" s="4"/>
      <c r="W27" s="4"/>
      <c r="X27" s="4"/>
      <c r="Y27" s="4"/>
      <c r="Z27" s="4"/>
      <c r="AA27" s="1"/>
    </row>
    <row r="28" spans="1:27" x14ac:dyDescent="0.25">
      <c r="A28" s="59" t="s">
        <v>116</v>
      </c>
      <c r="B28" s="103">
        <v>261</v>
      </c>
      <c r="C28" s="103">
        <v>325</v>
      </c>
      <c r="D28" s="103">
        <v>269</v>
      </c>
      <c r="E28" s="103">
        <v>206</v>
      </c>
      <c r="F28" s="103">
        <v>1076</v>
      </c>
      <c r="G28" s="103">
        <v>386</v>
      </c>
      <c r="H28" s="103">
        <v>447</v>
      </c>
      <c r="I28" s="103">
        <v>367</v>
      </c>
      <c r="J28" s="103">
        <v>312</v>
      </c>
      <c r="K28" s="103">
        <v>236</v>
      </c>
      <c r="L28" s="103">
        <v>128</v>
      </c>
      <c r="M28" s="103">
        <v>89</v>
      </c>
      <c r="N28" s="103">
        <v>135</v>
      </c>
      <c r="O28" s="103">
        <v>4237</v>
      </c>
      <c r="P28" s="211" t="s">
        <v>391</v>
      </c>
      <c r="Q28" s="4"/>
      <c r="R28" s="4"/>
      <c r="S28" s="4"/>
      <c r="T28" s="4"/>
      <c r="U28" s="4"/>
      <c r="V28" s="4"/>
      <c r="W28" s="4"/>
      <c r="X28" s="4"/>
      <c r="Y28" s="4"/>
      <c r="Z28" s="4"/>
      <c r="AA28" s="1"/>
    </row>
    <row r="29" spans="1:27" x14ac:dyDescent="0.25">
      <c r="A29" s="59" t="s">
        <v>118</v>
      </c>
      <c r="B29" s="103">
        <v>105</v>
      </c>
      <c r="C29" s="103">
        <v>149</v>
      </c>
      <c r="D29" s="103">
        <v>81</v>
      </c>
      <c r="E29" s="103">
        <v>62</v>
      </c>
      <c r="F29" s="103">
        <v>144</v>
      </c>
      <c r="G29" s="103">
        <v>133</v>
      </c>
      <c r="H29" s="103">
        <v>191</v>
      </c>
      <c r="I29" s="103">
        <v>183</v>
      </c>
      <c r="J29" s="103">
        <v>114</v>
      </c>
      <c r="K29" s="103">
        <v>56</v>
      </c>
      <c r="L29" s="103">
        <v>43</v>
      </c>
      <c r="M29" s="103">
        <v>26</v>
      </c>
      <c r="N29" s="103">
        <v>66</v>
      </c>
      <c r="O29" s="103">
        <v>1353</v>
      </c>
      <c r="P29" s="211" t="s">
        <v>392</v>
      </c>
      <c r="Q29" s="4"/>
      <c r="R29" s="4"/>
      <c r="S29" s="4"/>
      <c r="T29" s="4"/>
      <c r="U29" s="4"/>
      <c r="V29" s="4"/>
      <c r="W29" s="4"/>
      <c r="X29" s="4"/>
      <c r="Y29" s="4"/>
      <c r="Z29" s="4"/>
      <c r="AA29" s="1"/>
    </row>
    <row r="30" spans="1:27" x14ac:dyDescent="0.25">
      <c r="A30" s="59" t="s">
        <v>120</v>
      </c>
      <c r="B30" s="103">
        <v>122</v>
      </c>
      <c r="C30" s="103">
        <v>164</v>
      </c>
      <c r="D30" s="103">
        <v>98</v>
      </c>
      <c r="E30" s="103">
        <v>71</v>
      </c>
      <c r="F30" s="103">
        <v>108</v>
      </c>
      <c r="G30" s="103">
        <v>207</v>
      </c>
      <c r="H30" s="103">
        <v>265</v>
      </c>
      <c r="I30" s="103">
        <v>251</v>
      </c>
      <c r="J30" s="103">
        <v>154</v>
      </c>
      <c r="K30" s="103">
        <v>85</v>
      </c>
      <c r="L30" s="103">
        <v>63</v>
      </c>
      <c r="M30" s="103">
        <v>46</v>
      </c>
      <c r="N30" s="103">
        <v>77</v>
      </c>
      <c r="O30" s="103">
        <v>1711</v>
      </c>
      <c r="P30" s="211" t="s">
        <v>393</v>
      </c>
      <c r="Q30" s="4"/>
      <c r="R30" s="4"/>
      <c r="S30" s="4"/>
      <c r="T30" s="4"/>
      <c r="U30" s="4"/>
      <c r="V30" s="4"/>
      <c r="W30" s="4"/>
      <c r="X30" s="4"/>
      <c r="Y30" s="4"/>
      <c r="Z30" s="4"/>
      <c r="AA30" s="1"/>
    </row>
    <row r="31" spans="1:27" s="3" customFormat="1" ht="31.5" x14ac:dyDescent="0.25">
      <c r="A31" s="59" t="s">
        <v>48</v>
      </c>
      <c r="B31" s="103">
        <v>10692</v>
      </c>
      <c r="C31" s="103">
        <v>15243</v>
      </c>
      <c r="D31" s="103">
        <v>12268</v>
      </c>
      <c r="E31" s="103">
        <v>13032</v>
      </c>
      <c r="F31" s="103">
        <v>41388</v>
      </c>
      <c r="G31" s="103">
        <v>28121</v>
      </c>
      <c r="H31" s="103">
        <v>28169</v>
      </c>
      <c r="I31" s="103">
        <v>22037</v>
      </c>
      <c r="J31" s="103">
        <v>16305</v>
      </c>
      <c r="K31" s="103">
        <v>11134</v>
      </c>
      <c r="L31" s="103">
        <v>8196</v>
      </c>
      <c r="M31" s="103">
        <v>6392</v>
      </c>
      <c r="N31" s="103">
        <v>14379</v>
      </c>
      <c r="O31" s="103">
        <v>227356</v>
      </c>
      <c r="P31" s="211" t="s">
        <v>124</v>
      </c>
      <c r="Q31" s="62"/>
      <c r="R31" s="62"/>
      <c r="S31" s="62"/>
      <c r="T31" s="62"/>
      <c r="U31" s="62"/>
      <c r="V31" s="62"/>
      <c r="W31" s="62"/>
      <c r="X31" s="62"/>
      <c r="Y31" s="62"/>
      <c r="Z31" s="62"/>
      <c r="AA31" s="63"/>
    </row>
    <row r="34" spans="2:15" x14ac:dyDescent="0.25">
      <c r="B34" s="141"/>
      <c r="C34" s="141"/>
      <c r="D34" s="141"/>
      <c r="E34" s="141"/>
      <c r="F34" s="141"/>
      <c r="G34" s="141"/>
      <c r="H34" s="141"/>
      <c r="I34" s="141"/>
      <c r="J34" s="141"/>
      <c r="K34" s="141"/>
      <c r="L34" s="141"/>
      <c r="M34" s="141"/>
      <c r="N34" s="141"/>
      <c r="O34" s="141"/>
    </row>
    <row r="35" spans="2:15" x14ac:dyDescent="0.25">
      <c r="B35" s="141"/>
      <c r="C35" s="141"/>
      <c r="D35" s="141"/>
      <c r="E35" s="141"/>
      <c r="F35" s="141"/>
      <c r="G35" s="141"/>
      <c r="H35" s="141"/>
      <c r="I35" s="141"/>
      <c r="J35" s="141"/>
      <c r="K35" s="141"/>
      <c r="L35" s="141"/>
      <c r="M35" s="141"/>
      <c r="N35" s="141"/>
      <c r="O35" s="141"/>
    </row>
    <row r="36" spans="2:15" x14ac:dyDescent="0.25">
      <c r="B36" s="141"/>
      <c r="C36" s="141"/>
      <c r="D36" s="141"/>
      <c r="E36" s="141"/>
      <c r="F36" s="141"/>
      <c r="G36" s="141"/>
      <c r="H36" s="141"/>
      <c r="I36" s="141"/>
      <c r="J36" s="141"/>
      <c r="K36" s="141"/>
      <c r="L36" s="141"/>
      <c r="M36" s="141"/>
      <c r="N36" s="141"/>
      <c r="O36" s="141"/>
    </row>
    <row r="37" spans="2:15" x14ac:dyDescent="0.25">
      <c r="B37" s="141"/>
      <c r="C37" s="141"/>
      <c r="D37" s="141"/>
      <c r="E37" s="141"/>
      <c r="F37" s="141"/>
      <c r="G37" s="141"/>
      <c r="H37" s="141"/>
      <c r="I37" s="141"/>
      <c r="J37" s="141"/>
      <c r="K37" s="141"/>
      <c r="L37" s="141"/>
      <c r="M37" s="141"/>
      <c r="N37" s="141"/>
      <c r="O37" s="141"/>
    </row>
    <row r="38" spans="2:15" x14ac:dyDescent="0.25">
      <c r="B38" s="141"/>
      <c r="C38" s="141"/>
      <c r="D38" s="141"/>
      <c r="E38" s="141"/>
      <c r="F38" s="141"/>
      <c r="G38" s="141"/>
      <c r="H38" s="141"/>
      <c r="I38" s="141"/>
      <c r="J38" s="141"/>
      <c r="K38" s="141"/>
      <c r="L38" s="141"/>
      <c r="M38" s="141"/>
      <c r="N38" s="141"/>
      <c r="O38" s="141"/>
    </row>
    <row r="39" spans="2:15" x14ac:dyDescent="0.25">
      <c r="B39" s="141"/>
      <c r="C39" s="141"/>
      <c r="D39" s="141"/>
      <c r="E39" s="141"/>
      <c r="F39" s="141"/>
      <c r="G39" s="141"/>
      <c r="H39" s="141"/>
      <c r="I39" s="141"/>
      <c r="J39" s="141"/>
      <c r="K39" s="141"/>
      <c r="L39" s="141"/>
      <c r="M39" s="141"/>
      <c r="N39" s="141"/>
      <c r="O39" s="141"/>
    </row>
    <row r="40" spans="2:15" x14ac:dyDescent="0.25">
      <c r="B40" s="141"/>
      <c r="C40" s="141"/>
      <c r="D40" s="141"/>
      <c r="E40" s="141"/>
      <c r="F40" s="141"/>
      <c r="G40" s="141"/>
      <c r="H40" s="141"/>
      <c r="I40" s="141"/>
      <c r="J40" s="141"/>
      <c r="K40" s="141"/>
      <c r="L40" s="141"/>
      <c r="M40" s="141"/>
      <c r="N40" s="141"/>
      <c r="O40" s="141"/>
    </row>
    <row r="41" spans="2:15" x14ac:dyDescent="0.25">
      <c r="B41" s="141"/>
      <c r="C41" s="141"/>
      <c r="D41" s="141"/>
      <c r="E41" s="141"/>
      <c r="F41" s="141"/>
      <c r="G41" s="141"/>
      <c r="H41" s="141"/>
      <c r="I41" s="141"/>
      <c r="J41" s="141"/>
      <c r="K41" s="141"/>
      <c r="L41" s="141"/>
      <c r="M41" s="141"/>
      <c r="N41" s="141"/>
      <c r="O41" s="141"/>
    </row>
    <row r="42" spans="2:15" x14ac:dyDescent="0.25">
      <c r="B42" s="141"/>
      <c r="C42" s="141"/>
      <c r="D42" s="141"/>
      <c r="E42" s="141"/>
      <c r="F42" s="141"/>
      <c r="G42" s="141"/>
      <c r="H42" s="141"/>
      <c r="I42" s="141"/>
      <c r="J42" s="141"/>
      <c r="K42" s="141"/>
      <c r="L42" s="141"/>
      <c r="M42" s="141"/>
      <c r="N42" s="141"/>
      <c r="O42" s="141"/>
    </row>
    <row r="43" spans="2:15" x14ac:dyDescent="0.25">
      <c r="B43" s="141"/>
      <c r="C43" s="141"/>
      <c r="D43" s="141"/>
      <c r="E43" s="141"/>
      <c r="F43" s="141"/>
      <c r="G43" s="141"/>
      <c r="H43" s="141"/>
      <c r="I43" s="141"/>
      <c r="J43" s="141"/>
      <c r="K43" s="141"/>
      <c r="L43" s="141"/>
      <c r="M43" s="141"/>
      <c r="N43" s="141"/>
      <c r="O43" s="141"/>
    </row>
    <row r="44" spans="2:15" x14ac:dyDescent="0.25">
      <c r="B44" s="141"/>
      <c r="C44" s="141"/>
      <c r="D44" s="141"/>
      <c r="E44" s="141"/>
      <c r="F44" s="141"/>
      <c r="G44" s="141"/>
      <c r="H44" s="141"/>
      <c r="I44" s="141"/>
      <c r="J44" s="141"/>
      <c r="K44" s="141"/>
      <c r="L44" s="141"/>
      <c r="M44" s="141"/>
      <c r="N44" s="141"/>
      <c r="O44" s="141"/>
    </row>
    <row r="45" spans="2:15" x14ac:dyDescent="0.25">
      <c r="B45" s="141"/>
      <c r="C45" s="141"/>
      <c r="D45" s="141"/>
      <c r="E45" s="141"/>
      <c r="F45" s="141"/>
      <c r="G45" s="141"/>
      <c r="H45" s="141"/>
      <c r="I45" s="141"/>
      <c r="J45" s="141"/>
      <c r="K45" s="141"/>
      <c r="L45" s="141"/>
      <c r="M45" s="141"/>
      <c r="N45" s="141"/>
      <c r="O45" s="141"/>
    </row>
    <row r="46" spans="2:15" x14ac:dyDescent="0.25">
      <c r="B46" s="141"/>
      <c r="C46" s="141"/>
      <c r="D46" s="141"/>
      <c r="E46" s="141"/>
      <c r="F46" s="141"/>
      <c r="G46" s="141"/>
      <c r="H46" s="141"/>
      <c r="I46" s="141"/>
      <c r="J46" s="141"/>
      <c r="K46" s="141"/>
      <c r="L46" s="141"/>
      <c r="M46" s="141"/>
      <c r="N46" s="141"/>
      <c r="O46" s="141"/>
    </row>
    <row r="47" spans="2:15" x14ac:dyDescent="0.25">
      <c r="B47" s="141"/>
      <c r="C47" s="141"/>
      <c r="D47" s="141"/>
      <c r="E47" s="141"/>
      <c r="F47" s="141"/>
      <c r="G47" s="141"/>
      <c r="H47" s="141"/>
      <c r="I47" s="141"/>
      <c r="J47" s="141"/>
      <c r="K47" s="141"/>
      <c r="L47" s="141"/>
      <c r="M47" s="141"/>
      <c r="N47" s="141"/>
      <c r="O47" s="141"/>
    </row>
    <row r="48" spans="2:15" x14ac:dyDescent="0.25">
      <c r="B48" s="141"/>
      <c r="C48" s="141"/>
      <c r="D48" s="141"/>
      <c r="E48" s="141"/>
      <c r="F48" s="141"/>
      <c r="G48" s="141"/>
      <c r="H48" s="141"/>
      <c r="I48" s="141"/>
      <c r="J48" s="141"/>
      <c r="K48" s="141"/>
      <c r="L48" s="141"/>
      <c r="M48" s="141"/>
      <c r="N48" s="141"/>
      <c r="O48" s="141"/>
    </row>
    <row r="49" spans="2:15" x14ac:dyDescent="0.25">
      <c r="B49" s="141"/>
      <c r="C49" s="141"/>
      <c r="D49" s="141"/>
      <c r="E49" s="141"/>
      <c r="F49" s="141"/>
      <c r="G49" s="141"/>
      <c r="H49" s="141"/>
      <c r="I49" s="141"/>
      <c r="J49" s="141"/>
      <c r="K49" s="141"/>
      <c r="L49" s="141"/>
      <c r="M49" s="141"/>
      <c r="N49" s="141"/>
      <c r="O49" s="141"/>
    </row>
    <row r="50" spans="2:15" x14ac:dyDescent="0.25">
      <c r="B50" s="141"/>
      <c r="C50" s="141"/>
      <c r="D50" s="141"/>
      <c r="E50" s="141"/>
      <c r="F50" s="141"/>
      <c r="G50" s="141"/>
      <c r="H50" s="141"/>
      <c r="I50" s="141"/>
      <c r="J50" s="141"/>
      <c r="K50" s="141"/>
      <c r="L50" s="141"/>
      <c r="M50" s="141"/>
      <c r="N50" s="141"/>
      <c r="O50" s="141"/>
    </row>
    <row r="51" spans="2:15" x14ac:dyDescent="0.25">
      <c r="B51" s="141"/>
      <c r="C51" s="141"/>
      <c r="D51" s="141"/>
      <c r="E51" s="141"/>
      <c r="F51" s="141"/>
      <c r="G51" s="141"/>
      <c r="H51" s="141"/>
      <c r="I51" s="141"/>
      <c r="J51" s="141"/>
      <c r="K51" s="141"/>
      <c r="L51" s="141"/>
      <c r="M51" s="141"/>
      <c r="N51" s="141"/>
      <c r="O51" s="141"/>
    </row>
    <row r="52" spans="2:15" x14ac:dyDescent="0.25">
      <c r="B52" s="141"/>
      <c r="C52" s="141"/>
      <c r="D52" s="141"/>
      <c r="E52" s="141"/>
      <c r="F52" s="141"/>
      <c r="G52" s="141"/>
      <c r="H52" s="141"/>
      <c r="I52" s="141"/>
      <c r="J52" s="141"/>
      <c r="K52" s="141"/>
      <c r="L52" s="141"/>
      <c r="M52" s="141"/>
      <c r="N52" s="141"/>
      <c r="O52" s="141"/>
    </row>
    <row r="53" spans="2:15" x14ac:dyDescent="0.25">
      <c r="B53" s="141"/>
      <c r="C53" s="141"/>
      <c r="D53" s="141"/>
      <c r="E53" s="141"/>
      <c r="F53" s="141"/>
      <c r="G53" s="141"/>
      <c r="H53" s="141"/>
      <c r="I53" s="141"/>
      <c r="J53" s="141"/>
      <c r="K53" s="141"/>
      <c r="L53" s="141"/>
      <c r="M53" s="141"/>
      <c r="N53" s="141"/>
      <c r="O53" s="141"/>
    </row>
    <row r="54" spans="2:15" x14ac:dyDescent="0.25">
      <c r="B54" s="141"/>
      <c r="C54" s="141"/>
      <c r="D54" s="141"/>
      <c r="E54" s="141"/>
      <c r="F54" s="141"/>
      <c r="G54" s="141"/>
      <c r="H54" s="141"/>
      <c r="I54" s="141"/>
      <c r="J54" s="141"/>
      <c r="K54" s="141"/>
      <c r="L54" s="141"/>
      <c r="M54" s="141"/>
      <c r="N54" s="141"/>
      <c r="O54" s="141"/>
    </row>
    <row r="55" spans="2:15" x14ac:dyDescent="0.25">
      <c r="B55" s="141"/>
      <c r="C55" s="141"/>
      <c r="D55" s="141"/>
      <c r="E55" s="141"/>
      <c r="F55" s="141"/>
      <c r="G55" s="141"/>
      <c r="H55" s="141"/>
      <c r="I55" s="141"/>
      <c r="J55" s="141"/>
      <c r="K55" s="141"/>
      <c r="L55" s="141"/>
      <c r="M55" s="141"/>
      <c r="N55" s="141"/>
      <c r="O55" s="141"/>
    </row>
    <row r="56" spans="2:15" x14ac:dyDescent="0.25">
      <c r="B56" s="141"/>
      <c r="C56" s="141"/>
      <c r="D56" s="141"/>
      <c r="E56" s="141"/>
      <c r="F56" s="141"/>
      <c r="G56" s="141"/>
      <c r="H56" s="141"/>
      <c r="I56" s="141"/>
      <c r="J56" s="141"/>
      <c r="K56" s="141"/>
      <c r="L56" s="141"/>
      <c r="M56" s="141"/>
      <c r="N56" s="141"/>
      <c r="O56" s="141"/>
    </row>
    <row r="57" spans="2:15" x14ac:dyDescent="0.25">
      <c r="B57" s="141"/>
      <c r="C57" s="141"/>
      <c r="D57" s="141"/>
      <c r="E57" s="141"/>
      <c r="F57" s="141"/>
      <c r="G57" s="141"/>
      <c r="H57" s="141"/>
      <c r="I57" s="141"/>
      <c r="J57" s="141"/>
      <c r="K57" s="141"/>
      <c r="L57" s="141"/>
      <c r="M57" s="141"/>
      <c r="N57" s="141"/>
      <c r="O57" s="141"/>
    </row>
    <row r="58" spans="2:15" x14ac:dyDescent="0.25">
      <c r="B58" s="141"/>
      <c r="C58" s="141"/>
      <c r="D58" s="141"/>
      <c r="E58" s="141"/>
      <c r="F58" s="141"/>
      <c r="G58" s="141"/>
      <c r="H58" s="141"/>
      <c r="I58" s="141"/>
      <c r="J58" s="141"/>
      <c r="K58" s="141"/>
      <c r="L58" s="141"/>
      <c r="M58" s="141"/>
      <c r="N58" s="141"/>
      <c r="O58" s="141"/>
    </row>
    <row r="59" spans="2:15" x14ac:dyDescent="0.25">
      <c r="B59" s="141"/>
      <c r="C59" s="141"/>
      <c r="D59" s="141"/>
      <c r="E59" s="141"/>
      <c r="F59" s="141"/>
      <c r="G59" s="141"/>
      <c r="H59" s="141"/>
      <c r="I59" s="141"/>
      <c r="J59" s="141"/>
      <c r="K59" s="141"/>
      <c r="L59" s="141"/>
      <c r="M59" s="141"/>
      <c r="N59" s="141"/>
      <c r="O59" s="141"/>
    </row>
    <row r="60" spans="2:15" x14ac:dyDescent="0.25">
      <c r="B60" s="141"/>
      <c r="C60" s="141"/>
      <c r="D60" s="141"/>
      <c r="E60" s="141"/>
      <c r="F60" s="141"/>
      <c r="G60" s="141"/>
      <c r="H60" s="141"/>
      <c r="I60" s="141"/>
      <c r="J60" s="141"/>
      <c r="K60" s="141"/>
      <c r="L60" s="141"/>
      <c r="M60" s="141"/>
      <c r="N60" s="141"/>
      <c r="O60" s="141"/>
    </row>
    <row r="61" spans="2:15" x14ac:dyDescent="0.25">
      <c r="B61" s="141"/>
      <c r="C61" s="141"/>
      <c r="D61" s="141"/>
      <c r="E61" s="141"/>
      <c r="F61" s="141"/>
      <c r="G61" s="141"/>
      <c r="H61" s="141"/>
      <c r="I61" s="141"/>
      <c r="J61" s="141"/>
      <c r="K61" s="141"/>
      <c r="L61" s="141"/>
      <c r="M61" s="141"/>
      <c r="N61" s="141"/>
      <c r="O61" s="141"/>
    </row>
    <row r="62" spans="2:15" x14ac:dyDescent="0.25">
      <c r="B62" s="141"/>
      <c r="C62" s="141"/>
      <c r="D62" s="141"/>
      <c r="E62" s="141"/>
      <c r="F62" s="141"/>
      <c r="G62" s="141"/>
      <c r="H62" s="141"/>
      <c r="I62" s="141"/>
      <c r="J62" s="141"/>
      <c r="K62" s="141"/>
      <c r="L62" s="141"/>
      <c r="M62" s="141"/>
      <c r="N62" s="141"/>
      <c r="O62" s="141"/>
    </row>
    <row r="63" spans="2:15" x14ac:dyDescent="0.25">
      <c r="B63" s="141"/>
      <c r="C63" s="141"/>
      <c r="D63" s="141"/>
      <c r="E63" s="141"/>
      <c r="F63" s="141"/>
      <c r="G63" s="141"/>
      <c r="H63" s="141"/>
      <c r="I63" s="141"/>
      <c r="J63" s="141"/>
      <c r="K63" s="141"/>
      <c r="L63" s="141"/>
      <c r="M63" s="141"/>
      <c r="N63" s="141"/>
      <c r="O63" s="141"/>
    </row>
    <row r="64" spans="2:15" x14ac:dyDescent="0.25">
      <c r="B64" s="141"/>
      <c r="C64" s="141"/>
      <c r="D64" s="141"/>
      <c r="E64" s="141"/>
      <c r="F64" s="141"/>
      <c r="G64" s="141"/>
      <c r="H64" s="141"/>
      <c r="I64" s="141"/>
      <c r="J64" s="141"/>
      <c r="K64" s="141"/>
      <c r="L64" s="141"/>
      <c r="M64" s="141"/>
      <c r="N64" s="141"/>
      <c r="O64" s="141"/>
    </row>
    <row r="65" spans="2:15" x14ac:dyDescent="0.25">
      <c r="B65" s="141"/>
      <c r="C65" s="141"/>
      <c r="D65" s="141"/>
      <c r="E65" s="141"/>
      <c r="F65" s="141"/>
      <c r="G65" s="141"/>
      <c r="H65" s="141"/>
      <c r="I65" s="141"/>
      <c r="J65" s="141"/>
      <c r="K65" s="141"/>
      <c r="L65" s="141"/>
      <c r="M65" s="141"/>
      <c r="N65" s="141"/>
      <c r="O65" s="141"/>
    </row>
    <row r="66" spans="2:15" x14ac:dyDescent="0.25">
      <c r="B66" s="141"/>
      <c r="C66" s="141"/>
      <c r="D66" s="141"/>
      <c r="E66" s="141"/>
      <c r="F66" s="141"/>
      <c r="G66" s="141"/>
      <c r="H66" s="141"/>
      <c r="I66" s="141"/>
      <c r="J66" s="141"/>
      <c r="K66" s="141"/>
      <c r="L66" s="141"/>
      <c r="M66" s="141"/>
      <c r="N66" s="141"/>
      <c r="O66" s="141"/>
    </row>
    <row r="67" spans="2:15" x14ac:dyDescent="0.25">
      <c r="B67" s="141"/>
      <c r="C67" s="141"/>
      <c r="D67" s="141"/>
      <c r="E67" s="141"/>
      <c r="F67" s="141"/>
      <c r="G67" s="141"/>
      <c r="H67" s="141"/>
      <c r="I67" s="141"/>
      <c r="J67" s="141"/>
      <c r="K67" s="141"/>
      <c r="L67" s="141"/>
      <c r="M67" s="141"/>
      <c r="N67" s="141"/>
      <c r="O67" s="141"/>
    </row>
    <row r="68" spans="2:15" x14ac:dyDescent="0.25">
      <c r="B68" s="141"/>
      <c r="C68" s="141"/>
      <c r="D68" s="141"/>
      <c r="E68" s="141"/>
      <c r="F68" s="141"/>
      <c r="G68" s="141"/>
      <c r="H68" s="141"/>
      <c r="I68" s="141"/>
      <c r="J68" s="141"/>
      <c r="K68" s="141"/>
      <c r="L68" s="141"/>
      <c r="M68" s="141"/>
      <c r="N68" s="141"/>
      <c r="O68" s="141"/>
    </row>
    <row r="69" spans="2:15" x14ac:dyDescent="0.25">
      <c r="B69" s="141"/>
      <c r="C69" s="141"/>
      <c r="D69" s="141"/>
      <c r="E69" s="141"/>
      <c r="F69" s="141"/>
      <c r="G69" s="141"/>
      <c r="H69" s="141"/>
      <c r="I69" s="141"/>
      <c r="J69" s="141"/>
      <c r="K69" s="141"/>
      <c r="L69" s="141"/>
      <c r="M69" s="141"/>
      <c r="N69" s="141"/>
      <c r="O69" s="141"/>
    </row>
    <row r="70" spans="2:15" x14ac:dyDescent="0.25">
      <c r="B70" s="141"/>
      <c r="C70" s="141"/>
      <c r="D70" s="141"/>
      <c r="E70" s="141"/>
      <c r="F70" s="141"/>
      <c r="G70" s="141"/>
      <c r="H70" s="141"/>
      <c r="I70" s="141"/>
      <c r="J70" s="141"/>
      <c r="K70" s="141"/>
      <c r="L70" s="141"/>
      <c r="M70" s="141"/>
      <c r="N70" s="141"/>
      <c r="O70" s="141"/>
    </row>
    <row r="71" spans="2:15" x14ac:dyDescent="0.25">
      <c r="B71" s="141"/>
      <c r="C71" s="141"/>
      <c r="D71" s="141"/>
      <c r="E71" s="141"/>
      <c r="F71" s="141"/>
      <c r="G71" s="141"/>
      <c r="H71" s="141"/>
      <c r="I71" s="141"/>
      <c r="J71" s="141"/>
      <c r="K71" s="141"/>
      <c r="L71" s="141"/>
      <c r="M71" s="141"/>
      <c r="N71" s="141"/>
      <c r="O71" s="141"/>
    </row>
    <row r="72" spans="2:15" x14ac:dyDescent="0.25">
      <c r="B72" s="141"/>
      <c r="C72" s="141"/>
      <c r="D72" s="141"/>
      <c r="E72" s="141"/>
      <c r="F72" s="141"/>
      <c r="G72" s="141"/>
      <c r="H72" s="141"/>
      <c r="I72" s="141"/>
      <c r="J72" s="141"/>
      <c r="K72" s="141"/>
      <c r="L72" s="141"/>
      <c r="M72" s="141"/>
      <c r="N72" s="141"/>
      <c r="O72" s="141"/>
    </row>
    <row r="73" spans="2:15" x14ac:dyDescent="0.25">
      <c r="B73" s="141"/>
      <c r="C73" s="141"/>
      <c r="D73" s="141"/>
      <c r="E73" s="141"/>
      <c r="F73" s="141"/>
      <c r="G73" s="141"/>
      <c r="H73" s="141"/>
      <c r="I73" s="141"/>
      <c r="J73" s="141"/>
      <c r="K73" s="141"/>
      <c r="L73" s="141"/>
      <c r="M73" s="141"/>
      <c r="N73" s="141"/>
      <c r="O73" s="141"/>
    </row>
    <row r="74" spans="2:15" x14ac:dyDescent="0.25">
      <c r="B74" s="141"/>
      <c r="C74" s="141"/>
      <c r="D74" s="141"/>
      <c r="E74" s="141"/>
      <c r="F74" s="141"/>
      <c r="G74" s="141"/>
      <c r="H74" s="141"/>
      <c r="I74" s="141"/>
      <c r="J74" s="141"/>
      <c r="K74" s="141"/>
      <c r="L74" s="141"/>
      <c r="M74" s="141"/>
      <c r="N74" s="141"/>
      <c r="O74" s="141"/>
    </row>
    <row r="75" spans="2:15" x14ac:dyDescent="0.25">
      <c r="B75" s="141"/>
      <c r="C75" s="141"/>
      <c r="D75" s="141"/>
      <c r="E75" s="141"/>
      <c r="F75" s="141"/>
      <c r="G75" s="141"/>
      <c r="H75" s="141"/>
      <c r="I75" s="141"/>
      <c r="J75" s="141"/>
      <c r="K75" s="141"/>
      <c r="L75" s="141"/>
      <c r="M75" s="141"/>
      <c r="N75" s="141"/>
      <c r="O75" s="141"/>
    </row>
    <row r="76" spans="2:15" x14ac:dyDescent="0.25">
      <c r="B76" s="141"/>
      <c r="C76" s="141"/>
      <c r="D76" s="141"/>
      <c r="E76" s="141"/>
      <c r="F76" s="141"/>
      <c r="G76" s="141"/>
      <c r="H76" s="141"/>
      <c r="I76" s="141"/>
      <c r="J76" s="141"/>
      <c r="K76" s="141"/>
      <c r="L76" s="141"/>
      <c r="M76" s="141"/>
      <c r="N76" s="141"/>
      <c r="O76" s="141"/>
    </row>
    <row r="77" spans="2:15" x14ac:dyDescent="0.25">
      <c r="B77" s="141"/>
      <c r="C77" s="141"/>
      <c r="D77" s="141"/>
      <c r="E77" s="141"/>
      <c r="F77" s="141"/>
      <c r="G77" s="141"/>
      <c r="H77" s="141"/>
      <c r="I77" s="141"/>
      <c r="J77" s="141"/>
      <c r="K77" s="141"/>
      <c r="L77" s="141"/>
      <c r="M77" s="141"/>
      <c r="N77" s="141"/>
      <c r="O77" s="141"/>
    </row>
    <row r="78" spans="2:15" x14ac:dyDescent="0.25">
      <c r="B78" s="141"/>
      <c r="C78" s="141"/>
      <c r="D78" s="141"/>
      <c r="E78" s="141"/>
      <c r="F78" s="141"/>
      <c r="G78" s="141"/>
      <c r="H78" s="141"/>
      <c r="I78" s="141"/>
      <c r="J78" s="141"/>
      <c r="K78" s="141"/>
      <c r="L78" s="141"/>
      <c r="M78" s="141"/>
      <c r="N78" s="141"/>
      <c r="O78" s="141"/>
    </row>
  </sheetData>
  <mergeCells count="5">
    <mergeCell ref="A5:A6"/>
    <mergeCell ref="B5:N5"/>
    <mergeCell ref="O5:O6"/>
    <mergeCell ref="P5:P6"/>
    <mergeCell ref="A3:P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19"/>
  <dimension ref="A1:AA58"/>
  <sheetViews>
    <sheetView rightToLeft="1" topLeftCell="A4" zoomScale="99" zoomScaleNormal="99" workbookViewId="0">
      <selection activeCell="P5" sqref="P5:P31"/>
    </sheetView>
  </sheetViews>
  <sheetFormatPr baseColWidth="10" defaultColWidth="11.28515625" defaultRowHeight="15.75" x14ac:dyDescent="0.25"/>
  <cols>
    <col min="1" max="15" width="11.42578125" style="24"/>
  </cols>
  <sheetData>
    <row r="1" spans="1:27" ht="60" customHeight="1" x14ac:dyDescent="0.25">
      <c r="O1" s="147"/>
      <c r="P1" t="e" vm="14">
        <v>#VALUE!</v>
      </c>
    </row>
    <row r="2" spans="1:27" ht="15.95" customHeight="1" x14ac:dyDescent="0.25"/>
    <row r="3" spans="1:27" ht="41.25" customHeight="1" x14ac:dyDescent="0.25">
      <c r="A3" s="187" t="s">
        <v>356</v>
      </c>
      <c r="B3" s="187"/>
      <c r="C3" s="187"/>
      <c r="D3" s="187"/>
      <c r="E3" s="187"/>
      <c r="F3" s="187"/>
      <c r="G3" s="187"/>
      <c r="H3" s="187"/>
      <c r="I3" s="187"/>
      <c r="J3" s="187"/>
      <c r="K3" s="187"/>
      <c r="L3" s="187"/>
      <c r="M3" s="187"/>
      <c r="N3" s="187"/>
      <c r="O3" s="187"/>
      <c r="P3" s="187"/>
      <c r="Q3" s="4"/>
      <c r="R3" s="4"/>
      <c r="S3" s="4"/>
      <c r="T3" s="4"/>
      <c r="U3" s="4"/>
      <c r="V3" s="4"/>
      <c r="W3" s="4"/>
      <c r="X3" s="4"/>
      <c r="Y3" s="4"/>
      <c r="Z3" s="4"/>
      <c r="AA3" s="4"/>
    </row>
    <row r="4" spans="1:27" ht="15.75" customHeight="1" x14ac:dyDescent="0.25">
      <c r="A4" s="151" t="s">
        <v>125</v>
      </c>
      <c r="B4" s="153"/>
      <c r="C4" s="153"/>
      <c r="D4" s="153"/>
      <c r="E4" s="153"/>
      <c r="F4" s="153"/>
      <c r="G4" s="153"/>
      <c r="H4" s="153"/>
      <c r="I4" s="153"/>
      <c r="J4" s="153"/>
      <c r="K4" s="153"/>
      <c r="L4" s="153"/>
      <c r="M4" s="153"/>
      <c r="N4" s="153"/>
      <c r="O4" s="153"/>
      <c r="P4" s="212" t="s">
        <v>394</v>
      </c>
      <c r="Q4" s="4"/>
      <c r="R4" s="4"/>
      <c r="S4" s="4"/>
      <c r="T4" s="4"/>
      <c r="U4" s="4"/>
      <c r="V4" s="4"/>
      <c r="W4" s="4"/>
      <c r="X4" s="4"/>
      <c r="Y4" s="4"/>
      <c r="Z4" s="4"/>
      <c r="AA4" s="1"/>
    </row>
    <row r="5" spans="1:27" s="3" customFormat="1" x14ac:dyDescent="0.25">
      <c r="A5" s="189"/>
      <c r="B5" s="190" t="s">
        <v>244</v>
      </c>
      <c r="C5" s="190"/>
      <c r="D5" s="190"/>
      <c r="E5" s="190"/>
      <c r="F5" s="190"/>
      <c r="G5" s="190"/>
      <c r="H5" s="190"/>
      <c r="I5" s="190"/>
      <c r="J5" s="190"/>
      <c r="K5" s="190"/>
      <c r="L5" s="190"/>
      <c r="M5" s="190"/>
      <c r="N5" s="190"/>
      <c r="O5" s="191" t="s">
        <v>124</v>
      </c>
      <c r="P5" s="190"/>
      <c r="Q5" s="62"/>
      <c r="R5" s="62"/>
      <c r="S5" s="62"/>
      <c r="T5" s="62"/>
      <c r="U5" s="62"/>
      <c r="V5" s="62"/>
      <c r="W5" s="62"/>
      <c r="X5" s="62"/>
      <c r="Y5" s="62"/>
      <c r="Z5" s="62"/>
      <c r="AA5" s="63"/>
    </row>
    <row r="6" spans="1:27" s="3" customFormat="1" ht="31.5" x14ac:dyDescent="0.25">
      <c r="A6" s="189"/>
      <c r="B6" s="64" t="s">
        <v>128</v>
      </c>
      <c r="C6" s="64" t="s">
        <v>129</v>
      </c>
      <c r="D6" s="64" t="s">
        <v>130</v>
      </c>
      <c r="E6" s="64" t="s">
        <v>131</v>
      </c>
      <c r="F6" s="64" t="s">
        <v>132</v>
      </c>
      <c r="G6" s="64" t="s">
        <v>133</v>
      </c>
      <c r="H6" s="64" t="s">
        <v>134</v>
      </c>
      <c r="I6" s="64" t="s">
        <v>135</v>
      </c>
      <c r="J6" s="64" t="s">
        <v>136</v>
      </c>
      <c r="K6" s="64" t="s">
        <v>137</v>
      </c>
      <c r="L6" s="64" t="s">
        <v>138</v>
      </c>
      <c r="M6" s="64" t="s">
        <v>139</v>
      </c>
      <c r="N6" s="64" t="s">
        <v>140</v>
      </c>
      <c r="O6" s="191"/>
      <c r="P6" s="190"/>
      <c r="Q6" s="62"/>
      <c r="R6" s="62"/>
      <c r="S6" s="62"/>
      <c r="T6" s="62"/>
      <c r="U6" s="62"/>
      <c r="V6" s="62"/>
      <c r="W6" s="62"/>
      <c r="X6" s="62"/>
      <c r="Y6" s="62"/>
      <c r="Z6" s="62"/>
      <c r="AA6" s="63"/>
    </row>
    <row r="7" spans="1:27" x14ac:dyDescent="0.25">
      <c r="A7" s="59" t="s">
        <v>74</v>
      </c>
      <c r="B7" s="96">
        <v>554</v>
      </c>
      <c r="C7" s="96">
        <v>746</v>
      </c>
      <c r="D7" s="96">
        <v>580</v>
      </c>
      <c r="E7" s="96">
        <v>740</v>
      </c>
      <c r="F7" s="96">
        <v>2312</v>
      </c>
      <c r="G7" s="96">
        <v>1589</v>
      </c>
      <c r="H7" s="96">
        <v>1436</v>
      </c>
      <c r="I7" s="96">
        <v>1308</v>
      </c>
      <c r="J7" s="96">
        <v>962</v>
      </c>
      <c r="K7" s="96">
        <v>605</v>
      </c>
      <c r="L7" s="96">
        <v>420</v>
      </c>
      <c r="M7" s="96">
        <v>400</v>
      </c>
      <c r="N7" s="96">
        <v>844</v>
      </c>
      <c r="O7" s="96">
        <v>12496</v>
      </c>
      <c r="P7" s="211" t="s">
        <v>190</v>
      </c>
      <c r="Q7" s="4"/>
      <c r="R7" s="4"/>
      <c r="S7" s="4"/>
      <c r="T7" s="4"/>
      <c r="U7" s="4"/>
      <c r="V7" s="4"/>
      <c r="W7" s="4"/>
      <c r="X7" s="4"/>
      <c r="Y7" s="4"/>
      <c r="Z7" s="4"/>
      <c r="AA7" s="1"/>
    </row>
    <row r="8" spans="1:27" x14ac:dyDescent="0.25">
      <c r="A8" s="59" t="s">
        <v>76</v>
      </c>
      <c r="B8" s="96">
        <v>649</v>
      </c>
      <c r="C8" s="96">
        <v>880</v>
      </c>
      <c r="D8" s="96">
        <v>775</v>
      </c>
      <c r="E8" s="96">
        <v>784</v>
      </c>
      <c r="F8" s="96">
        <v>2393</v>
      </c>
      <c r="G8" s="96">
        <v>1687</v>
      </c>
      <c r="H8" s="96">
        <v>1856</v>
      </c>
      <c r="I8" s="96">
        <v>1585</v>
      </c>
      <c r="J8" s="96">
        <v>1109</v>
      </c>
      <c r="K8" s="96">
        <v>771</v>
      </c>
      <c r="L8" s="96">
        <v>597</v>
      </c>
      <c r="M8" s="96">
        <v>470</v>
      </c>
      <c r="N8" s="96">
        <v>1201</v>
      </c>
      <c r="O8" s="96">
        <v>14757</v>
      </c>
      <c r="P8" s="211" t="s">
        <v>371</v>
      </c>
      <c r="Q8" s="4"/>
      <c r="R8" s="4"/>
      <c r="S8" s="4"/>
      <c r="T8" s="4"/>
      <c r="U8" s="4"/>
      <c r="V8" s="4"/>
      <c r="W8" s="4"/>
      <c r="X8" s="4"/>
      <c r="Y8" s="4"/>
      <c r="Z8" s="4"/>
      <c r="AA8" s="1"/>
    </row>
    <row r="9" spans="1:27" x14ac:dyDescent="0.25">
      <c r="A9" s="59" t="s">
        <v>78</v>
      </c>
      <c r="B9" s="96">
        <v>636</v>
      </c>
      <c r="C9" s="96">
        <v>891</v>
      </c>
      <c r="D9" s="96">
        <v>718</v>
      </c>
      <c r="E9" s="96">
        <v>725</v>
      </c>
      <c r="F9" s="96">
        <v>1181</v>
      </c>
      <c r="G9" s="96">
        <v>1258</v>
      </c>
      <c r="H9" s="96">
        <v>1599</v>
      </c>
      <c r="I9" s="96">
        <v>1507</v>
      </c>
      <c r="J9" s="96">
        <v>1110</v>
      </c>
      <c r="K9" s="96">
        <v>705</v>
      </c>
      <c r="L9" s="96">
        <v>506</v>
      </c>
      <c r="M9" s="96">
        <v>414</v>
      </c>
      <c r="N9" s="96">
        <v>927</v>
      </c>
      <c r="O9" s="96">
        <v>12177</v>
      </c>
      <c r="P9" s="211" t="s">
        <v>372</v>
      </c>
      <c r="Q9" s="4"/>
      <c r="R9" s="4"/>
      <c r="S9" s="4"/>
      <c r="T9" s="4"/>
      <c r="U9" s="4"/>
      <c r="V9" s="4"/>
      <c r="W9" s="4"/>
      <c r="X9" s="4"/>
      <c r="Y9" s="4"/>
      <c r="Z9" s="4"/>
      <c r="AA9" s="1"/>
    </row>
    <row r="10" spans="1:27" x14ac:dyDescent="0.25">
      <c r="A10" s="59" t="s">
        <v>80</v>
      </c>
      <c r="B10" s="96">
        <v>248</v>
      </c>
      <c r="C10" s="96">
        <v>373</v>
      </c>
      <c r="D10" s="96">
        <v>326</v>
      </c>
      <c r="E10" s="96">
        <v>295</v>
      </c>
      <c r="F10" s="96">
        <v>392</v>
      </c>
      <c r="G10" s="96">
        <v>298</v>
      </c>
      <c r="H10" s="96">
        <v>485</v>
      </c>
      <c r="I10" s="96">
        <v>537</v>
      </c>
      <c r="J10" s="96">
        <v>419</v>
      </c>
      <c r="K10" s="96">
        <v>302</v>
      </c>
      <c r="L10" s="96">
        <v>214</v>
      </c>
      <c r="M10" s="96">
        <v>176</v>
      </c>
      <c r="N10" s="96">
        <v>320</v>
      </c>
      <c r="O10" s="96">
        <v>4385</v>
      </c>
      <c r="P10" s="211" t="s">
        <v>373</v>
      </c>
      <c r="Q10" s="4"/>
      <c r="R10" s="4"/>
      <c r="S10" s="4"/>
      <c r="T10" s="4"/>
      <c r="U10" s="4"/>
      <c r="V10" s="4"/>
      <c r="W10" s="4"/>
      <c r="X10" s="4"/>
      <c r="Y10" s="4"/>
      <c r="Z10" s="4"/>
      <c r="AA10" s="1"/>
    </row>
    <row r="11" spans="1:27" x14ac:dyDescent="0.25">
      <c r="A11" s="59" t="s">
        <v>82</v>
      </c>
      <c r="B11" s="96">
        <v>303</v>
      </c>
      <c r="C11" s="96">
        <v>492</v>
      </c>
      <c r="D11" s="96">
        <v>448</v>
      </c>
      <c r="E11" s="96">
        <v>441</v>
      </c>
      <c r="F11" s="96">
        <v>810</v>
      </c>
      <c r="G11" s="96">
        <v>471</v>
      </c>
      <c r="H11" s="96">
        <v>618</v>
      </c>
      <c r="I11" s="96">
        <v>579</v>
      </c>
      <c r="J11" s="96">
        <v>526</v>
      </c>
      <c r="K11" s="96">
        <v>406</v>
      </c>
      <c r="L11" s="96">
        <v>286</v>
      </c>
      <c r="M11" s="96">
        <v>245</v>
      </c>
      <c r="N11" s="96">
        <v>626</v>
      </c>
      <c r="O11" s="96">
        <v>6251</v>
      </c>
      <c r="P11" s="211" t="s">
        <v>374</v>
      </c>
      <c r="Q11" s="4"/>
      <c r="R11" s="4"/>
      <c r="S11" s="4"/>
      <c r="T11" s="4"/>
      <c r="U11" s="4"/>
      <c r="V11" s="4"/>
      <c r="W11" s="4"/>
      <c r="X11" s="4"/>
      <c r="Y11" s="4"/>
      <c r="Z11" s="4"/>
      <c r="AA11" s="1"/>
    </row>
    <row r="12" spans="1:27" x14ac:dyDescent="0.25">
      <c r="A12" s="59" t="s">
        <v>84</v>
      </c>
      <c r="B12" s="96">
        <v>71</v>
      </c>
      <c r="C12" s="96">
        <v>105</v>
      </c>
      <c r="D12" s="96">
        <v>69</v>
      </c>
      <c r="E12" s="96">
        <v>55</v>
      </c>
      <c r="F12" s="96">
        <v>85</v>
      </c>
      <c r="G12" s="96">
        <v>111</v>
      </c>
      <c r="H12" s="96">
        <v>138</v>
      </c>
      <c r="I12" s="96">
        <v>138</v>
      </c>
      <c r="J12" s="96">
        <v>99</v>
      </c>
      <c r="K12" s="96">
        <v>73</v>
      </c>
      <c r="L12" s="96">
        <v>49</v>
      </c>
      <c r="M12" s="96">
        <v>47</v>
      </c>
      <c r="N12" s="96">
        <v>73</v>
      </c>
      <c r="O12" s="96">
        <v>1113</v>
      </c>
      <c r="P12" s="211" t="s">
        <v>375</v>
      </c>
      <c r="Q12" s="4"/>
      <c r="R12" s="4"/>
      <c r="S12" s="4"/>
      <c r="T12" s="4"/>
      <c r="U12" s="4"/>
      <c r="V12" s="4"/>
      <c r="W12" s="4"/>
      <c r="X12" s="4"/>
      <c r="Y12" s="4"/>
      <c r="Z12" s="4"/>
      <c r="AA12" s="1"/>
    </row>
    <row r="13" spans="1:27" x14ac:dyDescent="0.25">
      <c r="A13" s="59" t="s">
        <v>86</v>
      </c>
      <c r="B13" s="96">
        <v>159</v>
      </c>
      <c r="C13" s="96">
        <v>226</v>
      </c>
      <c r="D13" s="96">
        <v>186</v>
      </c>
      <c r="E13" s="96">
        <v>172</v>
      </c>
      <c r="F13" s="96">
        <v>390</v>
      </c>
      <c r="G13" s="96">
        <v>242</v>
      </c>
      <c r="H13" s="96">
        <v>327</v>
      </c>
      <c r="I13" s="96">
        <v>323</v>
      </c>
      <c r="J13" s="96">
        <v>224</v>
      </c>
      <c r="K13" s="96">
        <v>134</v>
      </c>
      <c r="L13" s="96">
        <v>114</v>
      </c>
      <c r="M13" s="96">
        <v>99</v>
      </c>
      <c r="N13" s="96">
        <v>168</v>
      </c>
      <c r="O13" s="96">
        <v>2764</v>
      </c>
      <c r="P13" s="211" t="s">
        <v>376</v>
      </c>
      <c r="Q13" s="4"/>
      <c r="R13" s="4"/>
      <c r="S13" s="4"/>
      <c r="T13" s="4"/>
      <c r="U13" s="4"/>
      <c r="V13" s="4"/>
      <c r="W13" s="4"/>
      <c r="X13" s="4"/>
      <c r="Y13" s="4"/>
      <c r="Z13" s="4"/>
      <c r="AA13" s="1"/>
    </row>
    <row r="14" spans="1:27" x14ac:dyDescent="0.25">
      <c r="A14" s="59" t="s">
        <v>88</v>
      </c>
      <c r="B14" s="96">
        <v>111</v>
      </c>
      <c r="C14" s="96">
        <v>198</v>
      </c>
      <c r="D14" s="96">
        <v>139</v>
      </c>
      <c r="E14" s="96">
        <v>108</v>
      </c>
      <c r="F14" s="96">
        <v>173</v>
      </c>
      <c r="G14" s="96">
        <v>148</v>
      </c>
      <c r="H14" s="96">
        <v>191</v>
      </c>
      <c r="I14" s="96">
        <v>227</v>
      </c>
      <c r="J14" s="96">
        <v>194</v>
      </c>
      <c r="K14" s="96">
        <v>148</v>
      </c>
      <c r="L14" s="96">
        <v>106</v>
      </c>
      <c r="M14" s="96">
        <v>70</v>
      </c>
      <c r="N14" s="96">
        <v>164</v>
      </c>
      <c r="O14" s="96">
        <v>1977</v>
      </c>
      <c r="P14" s="211" t="s">
        <v>377</v>
      </c>
      <c r="Q14" s="4"/>
      <c r="R14" s="4"/>
      <c r="S14" s="4"/>
      <c r="T14" s="4"/>
      <c r="U14" s="4"/>
      <c r="V14" s="4"/>
      <c r="W14" s="4"/>
      <c r="X14" s="4"/>
      <c r="Y14" s="4"/>
      <c r="Z14" s="4"/>
      <c r="AA14" s="1"/>
    </row>
    <row r="15" spans="1:27" x14ac:dyDescent="0.25">
      <c r="A15" s="59" t="s">
        <v>90</v>
      </c>
      <c r="B15" s="96">
        <v>75</v>
      </c>
      <c r="C15" s="96">
        <v>131</v>
      </c>
      <c r="D15" s="96">
        <v>106</v>
      </c>
      <c r="E15" s="96">
        <v>69</v>
      </c>
      <c r="F15" s="96">
        <v>285</v>
      </c>
      <c r="G15" s="96">
        <v>94</v>
      </c>
      <c r="H15" s="96">
        <v>127</v>
      </c>
      <c r="I15" s="96">
        <v>141</v>
      </c>
      <c r="J15" s="96">
        <v>130</v>
      </c>
      <c r="K15" s="96">
        <v>85</v>
      </c>
      <c r="L15" s="96">
        <v>59</v>
      </c>
      <c r="M15" s="96">
        <v>54</v>
      </c>
      <c r="N15" s="96">
        <v>107</v>
      </c>
      <c r="O15" s="96">
        <v>1463</v>
      </c>
      <c r="P15" s="211" t="s">
        <v>378</v>
      </c>
      <c r="Q15" s="4"/>
      <c r="R15" s="4"/>
      <c r="S15" s="4"/>
      <c r="T15" s="4"/>
      <c r="U15" s="4"/>
      <c r="V15" s="4"/>
      <c r="W15" s="4"/>
      <c r="X15" s="4"/>
      <c r="Y15" s="4"/>
      <c r="Z15" s="4"/>
      <c r="AA15" s="1"/>
    </row>
    <row r="16" spans="1:27" x14ac:dyDescent="0.25">
      <c r="A16" s="59" t="s">
        <v>92</v>
      </c>
      <c r="B16" s="96">
        <v>86</v>
      </c>
      <c r="C16" s="96">
        <v>133</v>
      </c>
      <c r="D16" s="96">
        <v>101</v>
      </c>
      <c r="E16" s="96">
        <v>134</v>
      </c>
      <c r="F16" s="96">
        <v>362</v>
      </c>
      <c r="G16" s="96">
        <v>108</v>
      </c>
      <c r="H16" s="96">
        <v>122</v>
      </c>
      <c r="I16" s="96">
        <v>140</v>
      </c>
      <c r="J16" s="96">
        <v>142</v>
      </c>
      <c r="K16" s="96">
        <v>79</v>
      </c>
      <c r="L16" s="96">
        <v>61</v>
      </c>
      <c r="M16" s="96">
        <v>43</v>
      </c>
      <c r="N16" s="96">
        <v>92</v>
      </c>
      <c r="O16" s="96">
        <v>1603</v>
      </c>
      <c r="P16" s="211" t="s">
        <v>379</v>
      </c>
      <c r="Q16" s="4"/>
      <c r="R16" s="4"/>
      <c r="S16" s="4"/>
      <c r="T16" s="4"/>
      <c r="U16" s="4"/>
      <c r="V16" s="4"/>
      <c r="W16" s="4"/>
      <c r="X16" s="4"/>
      <c r="Y16" s="4"/>
      <c r="Z16" s="4"/>
      <c r="AA16" s="1"/>
    </row>
    <row r="17" spans="1:27" x14ac:dyDescent="0.25">
      <c r="A17" s="59" t="s">
        <v>94</v>
      </c>
      <c r="B17" s="96">
        <v>82</v>
      </c>
      <c r="C17" s="96">
        <v>157</v>
      </c>
      <c r="D17" s="96">
        <v>115</v>
      </c>
      <c r="E17" s="96">
        <v>69</v>
      </c>
      <c r="F17" s="96">
        <v>109</v>
      </c>
      <c r="G17" s="96">
        <v>69</v>
      </c>
      <c r="H17" s="96">
        <v>113</v>
      </c>
      <c r="I17" s="96">
        <v>168</v>
      </c>
      <c r="J17" s="96">
        <v>128</v>
      </c>
      <c r="K17" s="96">
        <v>95</v>
      </c>
      <c r="L17" s="96">
        <v>64</v>
      </c>
      <c r="M17" s="96">
        <v>46</v>
      </c>
      <c r="N17" s="96">
        <v>114</v>
      </c>
      <c r="O17" s="96">
        <v>1329</v>
      </c>
      <c r="P17" s="211" t="s">
        <v>380</v>
      </c>
      <c r="Q17" s="4"/>
      <c r="R17" s="4"/>
      <c r="S17" s="4"/>
      <c r="T17" s="4"/>
      <c r="U17" s="4"/>
      <c r="V17" s="4"/>
      <c r="W17" s="4"/>
      <c r="X17" s="4"/>
      <c r="Y17" s="4"/>
      <c r="Z17" s="4"/>
      <c r="AA17" s="1"/>
    </row>
    <row r="18" spans="1:27" x14ac:dyDescent="0.25">
      <c r="A18" s="59" t="s">
        <v>96</v>
      </c>
      <c r="B18" s="96">
        <v>377</v>
      </c>
      <c r="C18" s="96">
        <v>569</v>
      </c>
      <c r="D18" s="96">
        <v>422</v>
      </c>
      <c r="E18" s="96">
        <v>641</v>
      </c>
      <c r="F18" s="96">
        <v>2150</v>
      </c>
      <c r="G18" s="96">
        <v>1014</v>
      </c>
      <c r="H18" s="96">
        <v>999</v>
      </c>
      <c r="I18" s="96">
        <v>757</v>
      </c>
      <c r="J18" s="96">
        <v>543</v>
      </c>
      <c r="K18" s="96">
        <v>368</v>
      </c>
      <c r="L18" s="96">
        <v>280</v>
      </c>
      <c r="M18" s="96">
        <v>210</v>
      </c>
      <c r="N18" s="96">
        <v>465</v>
      </c>
      <c r="O18" s="96">
        <v>8795</v>
      </c>
      <c r="P18" s="211" t="s">
        <v>381</v>
      </c>
      <c r="Q18" s="4"/>
      <c r="R18" s="4"/>
      <c r="S18" s="4"/>
      <c r="T18" s="4"/>
      <c r="U18" s="4"/>
      <c r="V18" s="4"/>
      <c r="W18" s="4"/>
      <c r="X18" s="4"/>
      <c r="Y18" s="4"/>
      <c r="Z18" s="4"/>
      <c r="AA18" s="1"/>
    </row>
    <row r="19" spans="1:27" x14ac:dyDescent="0.25">
      <c r="A19" s="59" t="s">
        <v>98</v>
      </c>
      <c r="B19" s="96">
        <v>248</v>
      </c>
      <c r="C19" s="96">
        <v>399</v>
      </c>
      <c r="D19" s="96">
        <v>420</v>
      </c>
      <c r="E19" s="96">
        <v>567</v>
      </c>
      <c r="F19" s="96">
        <v>1356</v>
      </c>
      <c r="G19" s="96">
        <v>587</v>
      </c>
      <c r="H19" s="96">
        <v>588</v>
      </c>
      <c r="I19" s="96">
        <v>464</v>
      </c>
      <c r="J19" s="96">
        <v>362</v>
      </c>
      <c r="K19" s="96">
        <v>279</v>
      </c>
      <c r="L19" s="96">
        <v>219</v>
      </c>
      <c r="M19" s="96">
        <v>169</v>
      </c>
      <c r="N19" s="96">
        <v>299</v>
      </c>
      <c r="O19" s="96">
        <v>5957</v>
      </c>
      <c r="P19" s="211" t="s">
        <v>382</v>
      </c>
      <c r="Q19" s="4"/>
      <c r="R19" s="4"/>
      <c r="S19" s="4"/>
      <c r="T19" s="4"/>
      <c r="U19" s="4"/>
      <c r="V19" s="4"/>
      <c r="W19" s="4"/>
      <c r="X19" s="4"/>
      <c r="Y19" s="4"/>
      <c r="Z19" s="4"/>
      <c r="AA19" s="1"/>
    </row>
    <row r="20" spans="1:27" x14ac:dyDescent="0.25">
      <c r="A20" s="59" t="s">
        <v>100</v>
      </c>
      <c r="B20" s="96">
        <v>179</v>
      </c>
      <c r="C20" s="96">
        <v>312</v>
      </c>
      <c r="D20" s="96">
        <v>240</v>
      </c>
      <c r="E20" s="96">
        <v>265</v>
      </c>
      <c r="F20" s="96">
        <v>656</v>
      </c>
      <c r="G20" s="96">
        <v>288</v>
      </c>
      <c r="H20" s="96">
        <v>269</v>
      </c>
      <c r="I20" s="96">
        <v>249</v>
      </c>
      <c r="J20" s="96">
        <v>239</v>
      </c>
      <c r="K20" s="96">
        <v>202</v>
      </c>
      <c r="L20" s="96">
        <v>140</v>
      </c>
      <c r="M20" s="96">
        <v>113</v>
      </c>
      <c r="N20" s="96">
        <v>227</v>
      </c>
      <c r="O20" s="96">
        <v>3379</v>
      </c>
      <c r="P20" s="211" t="s">
        <v>383</v>
      </c>
      <c r="Q20" s="4"/>
      <c r="R20" s="4"/>
      <c r="S20" s="4"/>
      <c r="T20" s="4"/>
      <c r="U20" s="4"/>
      <c r="V20" s="4"/>
      <c r="W20" s="4"/>
      <c r="X20" s="4"/>
      <c r="Y20" s="4"/>
      <c r="Z20" s="4"/>
      <c r="AA20" s="1"/>
    </row>
    <row r="21" spans="1:27" x14ac:dyDescent="0.25">
      <c r="A21" s="59" t="s">
        <v>102</v>
      </c>
      <c r="B21" s="96">
        <v>275</v>
      </c>
      <c r="C21" s="96">
        <v>451</v>
      </c>
      <c r="D21" s="96">
        <v>333</v>
      </c>
      <c r="E21" s="96">
        <v>407</v>
      </c>
      <c r="F21" s="96">
        <v>1172</v>
      </c>
      <c r="G21" s="96">
        <v>544</v>
      </c>
      <c r="H21" s="96">
        <v>529</v>
      </c>
      <c r="I21" s="96">
        <v>539</v>
      </c>
      <c r="J21" s="96">
        <v>411</v>
      </c>
      <c r="K21" s="96">
        <v>281</v>
      </c>
      <c r="L21" s="96">
        <v>210</v>
      </c>
      <c r="M21" s="96">
        <v>143</v>
      </c>
      <c r="N21" s="96">
        <v>286</v>
      </c>
      <c r="O21" s="96">
        <v>5581</v>
      </c>
      <c r="P21" s="211" t="s">
        <v>384</v>
      </c>
      <c r="Q21" s="4"/>
      <c r="R21" s="4"/>
      <c r="S21" s="4"/>
      <c r="T21" s="4"/>
      <c r="U21" s="4"/>
      <c r="V21" s="4"/>
      <c r="W21" s="4"/>
      <c r="X21" s="4"/>
      <c r="Y21" s="4"/>
      <c r="Z21" s="4"/>
      <c r="AA21" s="1"/>
    </row>
    <row r="22" spans="1:27" x14ac:dyDescent="0.25">
      <c r="A22" s="59" t="s">
        <v>104</v>
      </c>
      <c r="B22" s="96">
        <v>170</v>
      </c>
      <c r="C22" s="96">
        <v>270</v>
      </c>
      <c r="D22" s="96">
        <v>159</v>
      </c>
      <c r="E22" s="96">
        <v>138</v>
      </c>
      <c r="F22" s="96">
        <v>353</v>
      </c>
      <c r="G22" s="96">
        <v>175</v>
      </c>
      <c r="H22" s="96">
        <v>241</v>
      </c>
      <c r="I22" s="96">
        <v>256</v>
      </c>
      <c r="J22" s="96">
        <v>232</v>
      </c>
      <c r="K22" s="96">
        <v>157</v>
      </c>
      <c r="L22" s="96">
        <v>126</v>
      </c>
      <c r="M22" s="96">
        <v>56</v>
      </c>
      <c r="N22" s="96">
        <v>167</v>
      </c>
      <c r="O22" s="96">
        <v>2500</v>
      </c>
      <c r="P22" s="211" t="s">
        <v>385</v>
      </c>
      <c r="Q22" s="4"/>
      <c r="R22" s="4"/>
      <c r="S22" s="4"/>
      <c r="T22" s="4"/>
      <c r="U22" s="4"/>
      <c r="V22" s="4"/>
      <c r="W22" s="4"/>
      <c r="X22" s="4"/>
      <c r="Y22" s="4"/>
      <c r="Z22" s="4"/>
      <c r="AA22" s="1"/>
    </row>
    <row r="23" spans="1:27" x14ac:dyDescent="0.25">
      <c r="A23" s="59" t="s">
        <v>106</v>
      </c>
      <c r="B23" s="96">
        <v>98</v>
      </c>
      <c r="C23" s="96">
        <v>175</v>
      </c>
      <c r="D23" s="96">
        <v>126</v>
      </c>
      <c r="E23" s="96">
        <v>84</v>
      </c>
      <c r="F23" s="96">
        <v>181</v>
      </c>
      <c r="G23" s="96">
        <v>108</v>
      </c>
      <c r="H23" s="96">
        <v>167</v>
      </c>
      <c r="I23" s="96">
        <v>161</v>
      </c>
      <c r="J23" s="96">
        <v>139</v>
      </c>
      <c r="K23" s="96">
        <v>95</v>
      </c>
      <c r="L23" s="96">
        <v>71</v>
      </c>
      <c r="M23" s="96">
        <v>47</v>
      </c>
      <c r="N23" s="96">
        <v>108</v>
      </c>
      <c r="O23" s="96">
        <v>1560</v>
      </c>
      <c r="P23" s="211" t="s">
        <v>386</v>
      </c>
      <c r="Q23" s="4"/>
      <c r="R23" s="4"/>
      <c r="S23" s="4"/>
      <c r="T23" s="4"/>
      <c r="U23" s="4"/>
      <c r="V23" s="4"/>
      <c r="W23" s="4"/>
      <c r="X23" s="4"/>
      <c r="Y23" s="4"/>
      <c r="Z23" s="4"/>
      <c r="AA23" s="1"/>
    </row>
    <row r="24" spans="1:27" ht="31.5" x14ac:dyDescent="0.25">
      <c r="A24" s="59" t="s">
        <v>108</v>
      </c>
      <c r="B24" s="96">
        <v>167</v>
      </c>
      <c r="C24" s="96">
        <v>191</v>
      </c>
      <c r="D24" s="96">
        <v>147</v>
      </c>
      <c r="E24" s="96">
        <v>122</v>
      </c>
      <c r="F24" s="96">
        <v>178</v>
      </c>
      <c r="G24" s="96">
        <v>137</v>
      </c>
      <c r="H24" s="96">
        <v>207</v>
      </c>
      <c r="I24" s="96">
        <v>215</v>
      </c>
      <c r="J24" s="96">
        <v>207</v>
      </c>
      <c r="K24" s="96">
        <v>154</v>
      </c>
      <c r="L24" s="96">
        <v>117</v>
      </c>
      <c r="M24" s="96">
        <v>74</v>
      </c>
      <c r="N24" s="96">
        <v>169</v>
      </c>
      <c r="O24" s="96">
        <v>2085</v>
      </c>
      <c r="P24" s="211" t="s">
        <v>387</v>
      </c>
      <c r="Q24" s="4"/>
      <c r="R24" s="4"/>
      <c r="S24" s="4"/>
      <c r="T24" s="4"/>
      <c r="U24" s="4"/>
      <c r="V24" s="4"/>
      <c r="W24" s="4"/>
      <c r="X24" s="4"/>
      <c r="Y24" s="4"/>
      <c r="Z24" s="4"/>
      <c r="AA24" s="1"/>
    </row>
    <row r="25" spans="1:27" x14ac:dyDescent="0.25">
      <c r="A25" s="59" t="s">
        <v>110</v>
      </c>
      <c r="B25" s="96">
        <v>181</v>
      </c>
      <c r="C25" s="96">
        <v>293</v>
      </c>
      <c r="D25" s="96">
        <v>191</v>
      </c>
      <c r="E25" s="96">
        <v>218</v>
      </c>
      <c r="F25" s="96">
        <v>1005</v>
      </c>
      <c r="G25" s="96">
        <v>228</v>
      </c>
      <c r="H25" s="96">
        <v>261</v>
      </c>
      <c r="I25" s="96">
        <v>285</v>
      </c>
      <c r="J25" s="96">
        <v>215</v>
      </c>
      <c r="K25" s="96">
        <v>138</v>
      </c>
      <c r="L25" s="96">
        <v>109</v>
      </c>
      <c r="M25" s="96">
        <v>78</v>
      </c>
      <c r="N25" s="96">
        <v>159</v>
      </c>
      <c r="O25" s="96">
        <v>3361</v>
      </c>
      <c r="P25" s="211" t="s">
        <v>388</v>
      </c>
      <c r="Q25" s="4"/>
      <c r="R25" s="4"/>
      <c r="S25" s="4"/>
      <c r="T25" s="4"/>
      <c r="U25" s="4"/>
      <c r="V25" s="4"/>
      <c r="W25" s="4"/>
      <c r="X25" s="4"/>
      <c r="Y25" s="4"/>
      <c r="Z25" s="4"/>
      <c r="AA25" s="1"/>
    </row>
    <row r="26" spans="1:27" x14ac:dyDescent="0.25">
      <c r="A26" s="59" t="s">
        <v>112</v>
      </c>
      <c r="B26" s="96">
        <v>327</v>
      </c>
      <c r="C26" s="96">
        <v>481</v>
      </c>
      <c r="D26" s="96">
        <v>402</v>
      </c>
      <c r="E26" s="96">
        <v>311</v>
      </c>
      <c r="F26" s="96">
        <v>476</v>
      </c>
      <c r="G26" s="96">
        <v>499</v>
      </c>
      <c r="H26" s="96">
        <v>517</v>
      </c>
      <c r="I26" s="96">
        <v>557</v>
      </c>
      <c r="J26" s="96">
        <v>436</v>
      </c>
      <c r="K26" s="96">
        <v>309</v>
      </c>
      <c r="L26" s="96">
        <v>239</v>
      </c>
      <c r="M26" s="96">
        <v>139</v>
      </c>
      <c r="N26" s="96">
        <v>301</v>
      </c>
      <c r="O26" s="96">
        <v>4994</v>
      </c>
      <c r="P26" s="211" t="s">
        <v>389</v>
      </c>
      <c r="Q26" s="4"/>
      <c r="R26" s="4"/>
      <c r="S26" s="4"/>
      <c r="T26" s="4"/>
      <c r="U26" s="4"/>
      <c r="V26" s="4"/>
      <c r="W26" s="4"/>
      <c r="X26" s="4"/>
      <c r="Y26" s="4"/>
      <c r="Z26" s="4"/>
      <c r="AA26" s="1"/>
    </row>
    <row r="27" spans="1:27" x14ac:dyDescent="0.25">
      <c r="A27" s="59" t="s">
        <v>114</v>
      </c>
      <c r="B27" s="96">
        <v>117</v>
      </c>
      <c r="C27" s="96">
        <v>138</v>
      </c>
      <c r="D27" s="96">
        <v>102</v>
      </c>
      <c r="E27" s="96">
        <v>61</v>
      </c>
      <c r="F27" s="96">
        <v>113</v>
      </c>
      <c r="G27" s="96">
        <v>101</v>
      </c>
      <c r="H27" s="96">
        <v>151</v>
      </c>
      <c r="I27" s="96">
        <v>149</v>
      </c>
      <c r="J27" s="96">
        <v>126</v>
      </c>
      <c r="K27" s="96">
        <v>76</v>
      </c>
      <c r="L27" s="96">
        <v>53</v>
      </c>
      <c r="M27" s="96">
        <v>31</v>
      </c>
      <c r="N27" s="96">
        <v>68</v>
      </c>
      <c r="O27" s="96">
        <v>1286</v>
      </c>
      <c r="P27" s="211" t="s">
        <v>390</v>
      </c>
      <c r="Q27" s="4"/>
      <c r="R27" s="4"/>
      <c r="S27" s="4"/>
      <c r="T27" s="4"/>
      <c r="U27" s="4"/>
      <c r="V27" s="4"/>
      <c r="W27" s="4"/>
      <c r="X27" s="4"/>
      <c r="Y27" s="4"/>
      <c r="Z27" s="4"/>
      <c r="AA27" s="1"/>
    </row>
    <row r="28" spans="1:27" x14ac:dyDescent="0.25">
      <c r="A28" s="59" t="s">
        <v>116</v>
      </c>
      <c r="B28" s="96">
        <v>127</v>
      </c>
      <c r="C28" s="96">
        <v>180</v>
      </c>
      <c r="D28" s="96">
        <v>148</v>
      </c>
      <c r="E28" s="96">
        <v>123</v>
      </c>
      <c r="F28" s="96">
        <v>427</v>
      </c>
      <c r="G28" s="96">
        <v>135</v>
      </c>
      <c r="H28" s="96">
        <v>173</v>
      </c>
      <c r="I28" s="96">
        <v>152</v>
      </c>
      <c r="J28" s="96">
        <v>158</v>
      </c>
      <c r="K28" s="96">
        <v>119</v>
      </c>
      <c r="L28" s="96">
        <v>71</v>
      </c>
      <c r="M28" s="96">
        <v>45</v>
      </c>
      <c r="N28" s="96">
        <v>68</v>
      </c>
      <c r="O28" s="96">
        <v>1926</v>
      </c>
      <c r="P28" s="211" t="s">
        <v>391</v>
      </c>
      <c r="Q28" s="4"/>
      <c r="R28" s="4"/>
      <c r="S28" s="4"/>
      <c r="T28" s="4"/>
      <c r="U28" s="4"/>
      <c r="V28" s="4"/>
      <c r="W28" s="4"/>
      <c r="X28" s="4"/>
      <c r="Y28" s="4"/>
      <c r="Z28" s="4"/>
      <c r="AA28" s="1"/>
    </row>
    <row r="29" spans="1:27" x14ac:dyDescent="0.25">
      <c r="A29" s="59" t="s">
        <v>118</v>
      </c>
      <c r="B29" s="96">
        <v>50</v>
      </c>
      <c r="C29" s="96">
        <v>74</v>
      </c>
      <c r="D29" s="96">
        <v>31</v>
      </c>
      <c r="E29" s="96">
        <v>36</v>
      </c>
      <c r="F29" s="96">
        <v>73</v>
      </c>
      <c r="G29" s="96">
        <v>49</v>
      </c>
      <c r="H29" s="96">
        <v>68</v>
      </c>
      <c r="I29" s="96">
        <v>74</v>
      </c>
      <c r="J29" s="96">
        <v>51</v>
      </c>
      <c r="K29" s="96">
        <v>32</v>
      </c>
      <c r="L29" s="96">
        <v>23</v>
      </c>
      <c r="M29" s="96">
        <v>17</v>
      </c>
      <c r="N29" s="96">
        <v>33</v>
      </c>
      <c r="O29" s="96">
        <v>611</v>
      </c>
      <c r="P29" s="211" t="s">
        <v>392</v>
      </c>
      <c r="Q29" s="4"/>
      <c r="R29" s="4"/>
      <c r="S29" s="4"/>
      <c r="T29" s="4"/>
      <c r="U29" s="4"/>
      <c r="V29" s="4"/>
      <c r="W29" s="4"/>
      <c r="X29" s="4"/>
      <c r="Y29" s="4"/>
      <c r="Z29" s="4"/>
      <c r="AA29" s="1"/>
    </row>
    <row r="30" spans="1:27" x14ac:dyDescent="0.25">
      <c r="A30" s="59" t="s">
        <v>120</v>
      </c>
      <c r="B30" s="96">
        <v>72</v>
      </c>
      <c r="C30" s="96">
        <v>94</v>
      </c>
      <c r="D30" s="96">
        <v>53</v>
      </c>
      <c r="E30" s="96">
        <v>37</v>
      </c>
      <c r="F30" s="96">
        <v>52</v>
      </c>
      <c r="G30" s="96">
        <v>59</v>
      </c>
      <c r="H30" s="96">
        <v>97</v>
      </c>
      <c r="I30" s="96">
        <v>99</v>
      </c>
      <c r="J30" s="96">
        <v>78</v>
      </c>
      <c r="K30" s="96">
        <v>46</v>
      </c>
      <c r="L30" s="96">
        <v>37</v>
      </c>
      <c r="M30" s="96">
        <v>28</v>
      </c>
      <c r="N30" s="96">
        <v>52</v>
      </c>
      <c r="O30" s="96">
        <v>804</v>
      </c>
      <c r="P30" s="211" t="s">
        <v>393</v>
      </c>
      <c r="Q30" s="4"/>
      <c r="R30" s="4"/>
      <c r="S30" s="4"/>
      <c r="T30" s="4"/>
      <c r="U30" s="4"/>
      <c r="V30" s="4"/>
      <c r="W30" s="4"/>
      <c r="X30" s="4"/>
      <c r="Y30" s="4"/>
      <c r="Z30" s="4"/>
      <c r="AA30" s="1"/>
    </row>
    <row r="31" spans="1:27" s="3" customFormat="1" ht="31.5" x14ac:dyDescent="0.25">
      <c r="A31" s="59" t="s">
        <v>48</v>
      </c>
      <c r="B31" s="96">
        <v>5362</v>
      </c>
      <c r="C31" s="96">
        <v>7959</v>
      </c>
      <c r="D31" s="96">
        <v>6337</v>
      </c>
      <c r="E31" s="96">
        <v>6602</v>
      </c>
      <c r="F31" s="96">
        <v>16684</v>
      </c>
      <c r="G31" s="96">
        <v>9999</v>
      </c>
      <c r="H31" s="96">
        <v>11279</v>
      </c>
      <c r="I31" s="96">
        <v>10610</v>
      </c>
      <c r="J31" s="96">
        <v>8240</v>
      </c>
      <c r="K31" s="96">
        <v>5659</v>
      </c>
      <c r="L31" s="96">
        <v>4171</v>
      </c>
      <c r="M31" s="96">
        <v>3214</v>
      </c>
      <c r="N31" s="96">
        <v>7038</v>
      </c>
      <c r="O31" s="96">
        <v>103154</v>
      </c>
      <c r="P31" s="211" t="s">
        <v>124</v>
      </c>
      <c r="Q31" s="62"/>
      <c r="R31" s="62"/>
      <c r="S31" s="62"/>
      <c r="T31" s="62"/>
      <c r="U31" s="62"/>
      <c r="V31" s="62"/>
      <c r="W31" s="62"/>
      <c r="X31" s="62"/>
      <c r="Y31" s="62"/>
      <c r="Z31" s="62"/>
      <c r="AA31" s="63"/>
    </row>
    <row r="34" spans="2:15" x14ac:dyDescent="0.25">
      <c r="B34" s="141"/>
      <c r="C34" s="141"/>
      <c r="D34" s="141"/>
      <c r="E34" s="141"/>
      <c r="F34" s="141"/>
      <c r="G34" s="141"/>
      <c r="H34" s="141"/>
      <c r="I34" s="141"/>
      <c r="J34" s="141"/>
      <c r="K34" s="141"/>
      <c r="L34" s="141"/>
      <c r="M34" s="141"/>
      <c r="N34" s="141"/>
      <c r="O34" s="141"/>
    </row>
    <row r="35" spans="2:15" x14ac:dyDescent="0.25">
      <c r="B35" s="141"/>
      <c r="C35" s="141"/>
      <c r="D35" s="141"/>
      <c r="E35" s="141"/>
      <c r="F35" s="141"/>
      <c r="G35" s="141"/>
      <c r="H35" s="141"/>
      <c r="I35" s="141"/>
      <c r="J35" s="141"/>
      <c r="K35" s="141"/>
      <c r="L35" s="141"/>
      <c r="M35" s="141"/>
      <c r="N35" s="141"/>
      <c r="O35" s="141"/>
    </row>
    <row r="36" spans="2:15" x14ac:dyDescent="0.25">
      <c r="B36" s="141"/>
      <c r="C36" s="141"/>
      <c r="D36" s="141"/>
      <c r="E36" s="141"/>
      <c r="F36" s="141"/>
      <c r="G36" s="141"/>
      <c r="H36" s="141"/>
      <c r="I36" s="141"/>
      <c r="J36" s="141"/>
      <c r="K36" s="141"/>
      <c r="L36" s="141"/>
      <c r="M36" s="141"/>
      <c r="N36" s="141"/>
      <c r="O36" s="141"/>
    </row>
    <row r="37" spans="2:15" x14ac:dyDescent="0.25">
      <c r="B37" s="141"/>
      <c r="C37" s="141"/>
      <c r="D37" s="141"/>
      <c r="E37" s="141"/>
      <c r="F37" s="141"/>
      <c r="G37" s="141"/>
      <c r="H37" s="141"/>
      <c r="I37" s="141"/>
      <c r="J37" s="141"/>
      <c r="K37" s="141"/>
      <c r="L37" s="141"/>
      <c r="M37" s="141"/>
      <c r="N37" s="141"/>
      <c r="O37" s="141"/>
    </row>
    <row r="38" spans="2:15" x14ac:dyDescent="0.25">
      <c r="B38" s="141"/>
      <c r="C38" s="141"/>
      <c r="D38" s="141"/>
      <c r="E38" s="141"/>
      <c r="F38" s="141"/>
      <c r="G38" s="141"/>
      <c r="H38" s="141"/>
      <c r="I38" s="141"/>
      <c r="J38" s="141"/>
      <c r="K38" s="141"/>
      <c r="L38" s="141"/>
      <c r="M38" s="141"/>
      <c r="N38" s="141"/>
      <c r="O38" s="141"/>
    </row>
    <row r="39" spans="2:15" x14ac:dyDescent="0.25">
      <c r="B39" s="141"/>
      <c r="C39" s="141"/>
      <c r="D39" s="141"/>
      <c r="E39" s="141"/>
      <c r="F39" s="141"/>
      <c r="G39" s="141"/>
      <c r="H39" s="141"/>
      <c r="I39" s="141"/>
      <c r="J39" s="141"/>
      <c r="K39" s="141"/>
      <c r="L39" s="141"/>
      <c r="M39" s="141"/>
      <c r="N39" s="141"/>
      <c r="O39" s="141"/>
    </row>
    <row r="40" spans="2:15" x14ac:dyDescent="0.25">
      <c r="B40" s="141"/>
      <c r="C40" s="141"/>
      <c r="D40" s="141"/>
      <c r="E40" s="141"/>
      <c r="F40" s="141"/>
      <c r="G40" s="141"/>
      <c r="H40" s="141"/>
      <c r="I40" s="141"/>
      <c r="J40" s="141"/>
      <c r="K40" s="141"/>
      <c r="L40" s="141"/>
      <c r="M40" s="141"/>
      <c r="N40" s="141"/>
      <c r="O40" s="141"/>
    </row>
    <row r="41" spans="2:15" x14ac:dyDescent="0.25">
      <c r="B41" s="141"/>
      <c r="C41" s="141"/>
      <c r="D41" s="141"/>
      <c r="E41" s="141"/>
      <c r="F41" s="141"/>
      <c r="G41" s="141"/>
      <c r="H41" s="141"/>
      <c r="I41" s="141"/>
      <c r="J41" s="141"/>
      <c r="K41" s="141"/>
      <c r="L41" s="141"/>
      <c r="M41" s="141"/>
      <c r="N41" s="141"/>
      <c r="O41" s="141"/>
    </row>
    <row r="42" spans="2:15" x14ac:dyDescent="0.25">
      <c r="B42" s="141"/>
      <c r="C42" s="141"/>
      <c r="D42" s="141"/>
      <c r="E42" s="141"/>
      <c r="F42" s="141"/>
      <c r="G42" s="141"/>
      <c r="H42" s="141"/>
      <c r="I42" s="141"/>
      <c r="J42" s="141"/>
      <c r="K42" s="141"/>
      <c r="L42" s="141"/>
      <c r="M42" s="141"/>
      <c r="N42" s="141"/>
      <c r="O42" s="141"/>
    </row>
    <row r="43" spans="2:15" x14ac:dyDescent="0.25">
      <c r="B43" s="141"/>
      <c r="C43" s="141"/>
      <c r="D43" s="141"/>
      <c r="E43" s="141"/>
      <c r="F43" s="141"/>
      <c r="G43" s="141"/>
      <c r="H43" s="141"/>
      <c r="I43" s="141"/>
      <c r="J43" s="141"/>
      <c r="K43" s="141"/>
      <c r="L43" s="141"/>
      <c r="M43" s="141"/>
      <c r="N43" s="141"/>
      <c r="O43" s="141"/>
    </row>
    <row r="44" spans="2:15" x14ac:dyDescent="0.25">
      <c r="B44" s="141"/>
      <c r="C44" s="141"/>
      <c r="D44" s="141"/>
      <c r="E44" s="141"/>
      <c r="F44" s="141"/>
      <c r="G44" s="141"/>
      <c r="H44" s="141"/>
      <c r="I44" s="141"/>
      <c r="J44" s="141"/>
      <c r="K44" s="141"/>
      <c r="L44" s="141"/>
      <c r="M44" s="141"/>
      <c r="N44" s="141"/>
      <c r="O44" s="141"/>
    </row>
    <row r="45" spans="2:15" x14ac:dyDescent="0.25">
      <c r="B45" s="141"/>
      <c r="C45" s="141"/>
      <c r="D45" s="141"/>
      <c r="E45" s="141"/>
      <c r="F45" s="141"/>
      <c r="G45" s="141"/>
      <c r="H45" s="141"/>
      <c r="I45" s="141"/>
      <c r="J45" s="141"/>
      <c r="K45" s="141"/>
      <c r="L45" s="141"/>
      <c r="M45" s="141"/>
      <c r="N45" s="141"/>
      <c r="O45" s="141"/>
    </row>
    <row r="46" spans="2:15" x14ac:dyDescent="0.25">
      <c r="B46" s="141"/>
      <c r="C46" s="141"/>
      <c r="D46" s="141"/>
      <c r="E46" s="141"/>
      <c r="F46" s="141"/>
      <c r="G46" s="141"/>
      <c r="H46" s="141"/>
      <c r="I46" s="141"/>
      <c r="J46" s="141"/>
      <c r="K46" s="141"/>
      <c r="L46" s="141"/>
      <c r="M46" s="141"/>
      <c r="N46" s="141"/>
      <c r="O46" s="141"/>
    </row>
    <row r="47" spans="2:15" x14ac:dyDescent="0.25">
      <c r="B47" s="141"/>
      <c r="C47" s="141"/>
      <c r="D47" s="141"/>
      <c r="E47" s="141"/>
      <c r="F47" s="141"/>
      <c r="G47" s="141"/>
      <c r="H47" s="141"/>
      <c r="I47" s="141"/>
      <c r="J47" s="141"/>
      <c r="K47" s="141"/>
      <c r="L47" s="141"/>
      <c r="M47" s="141"/>
      <c r="N47" s="141"/>
      <c r="O47" s="141"/>
    </row>
    <row r="48" spans="2:15" x14ac:dyDescent="0.25">
      <c r="B48" s="141"/>
      <c r="C48" s="141"/>
      <c r="D48" s="141"/>
      <c r="E48" s="141"/>
      <c r="F48" s="141"/>
      <c r="G48" s="141"/>
      <c r="H48" s="141"/>
      <c r="I48" s="141"/>
      <c r="J48" s="141"/>
      <c r="K48" s="141"/>
      <c r="L48" s="141"/>
      <c r="M48" s="141"/>
      <c r="N48" s="141"/>
      <c r="O48" s="141"/>
    </row>
    <row r="49" spans="2:15" x14ac:dyDescent="0.25">
      <c r="B49" s="141"/>
      <c r="C49" s="141"/>
      <c r="D49" s="141"/>
      <c r="E49" s="141"/>
      <c r="F49" s="141"/>
      <c r="G49" s="141"/>
      <c r="H49" s="141"/>
      <c r="I49" s="141"/>
      <c r="J49" s="141"/>
      <c r="K49" s="141"/>
      <c r="L49" s="141"/>
      <c r="M49" s="141"/>
      <c r="N49" s="141"/>
      <c r="O49" s="141"/>
    </row>
    <row r="50" spans="2:15" x14ac:dyDescent="0.25">
      <c r="B50" s="141"/>
      <c r="C50" s="141"/>
      <c r="D50" s="141"/>
      <c r="E50" s="141"/>
      <c r="F50" s="141"/>
      <c r="G50" s="141"/>
      <c r="H50" s="141"/>
      <c r="I50" s="141"/>
      <c r="J50" s="141"/>
      <c r="K50" s="141"/>
      <c r="L50" s="141"/>
      <c r="M50" s="141"/>
      <c r="N50" s="141"/>
      <c r="O50" s="141"/>
    </row>
    <row r="51" spans="2:15" x14ac:dyDescent="0.25">
      <c r="B51" s="141"/>
      <c r="C51" s="141"/>
      <c r="D51" s="141"/>
      <c r="E51" s="141"/>
      <c r="F51" s="141"/>
      <c r="G51" s="141"/>
      <c r="H51" s="141"/>
      <c r="I51" s="141"/>
      <c r="J51" s="141"/>
      <c r="K51" s="141"/>
      <c r="L51" s="141"/>
      <c r="M51" s="141"/>
      <c r="N51" s="141"/>
      <c r="O51" s="141"/>
    </row>
    <row r="52" spans="2:15" x14ac:dyDescent="0.25">
      <c r="B52" s="141"/>
      <c r="C52" s="141"/>
      <c r="D52" s="141"/>
      <c r="E52" s="141"/>
      <c r="F52" s="141"/>
      <c r="G52" s="141"/>
      <c r="H52" s="141"/>
      <c r="I52" s="141"/>
      <c r="J52" s="141"/>
      <c r="K52" s="141"/>
      <c r="L52" s="141"/>
      <c r="M52" s="141"/>
      <c r="N52" s="141"/>
      <c r="O52" s="141"/>
    </row>
    <row r="53" spans="2:15" x14ac:dyDescent="0.25">
      <c r="B53" s="141"/>
      <c r="C53" s="141"/>
      <c r="D53" s="141"/>
      <c r="E53" s="141"/>
      <c r="F53" s="141"/>
      <c r="G53" s="141"/>
      <c r="H53" s="141"/>
      <c r="I53" s="141"/>
      <c r="J53" s="141"/>
      <c r="K53" s="141"/>
      <c r="L53" s="141"/>
      <c r="M53" s="141"/>
      <c r="N53" s="141"/>
      <c r="O53" s="141"/>
    </row>
    <row r="54" spans="2:15" x14ac:dyDescent="0.25">
      <c r="B54" s="141"/>
      <c r="C54" s="141"/>
      <c r="D54" s="141"/>
      <c r="E54" s="141"/>
      <c r="F54" s="141"/>
      <c r="G54" s="141"/>
      <c r="H54" s="141"/>
      <c r="I54" s="141"/>
      <c r="J54" s="141"/>
      <c r="K54" s="141"/>
      <c r="L54" s="141"/>
      <c r="M54" s="141"/>
      <c r="N54" s="141"/>
      <c r="O54" s="141"/>
    </row>
    <row r="55" spans="2:15" x14ac:dyDescent="0.25">
      <c r="B55" s="141"/>
      <c r="C55" s="141"/>
      <c r="D55" s="141"/>
      <c r="E55" s="141"/>
      <c r="F55" s="141"/>
      <c r="G55" s="141"/>
      <c r="H55" s="141"/>
      <c r="I55" s="141"/>
      <c r="J55" s="141"/>
      <c r="K55" s="141"/>
      <c r="L55" s="141"/>
      <c r="M55" s="141"/>
      <c r="N55" s="141"/>
      <c r="O55" s="141"/>
    </row>
    <row r="56" spans="2:15" x14ac:dyDescent="0.25">
      <c r="B56" s="141"/>
      <c r="C56" s="141"/>
      <c r="D56" s="141"/>
      <c r="E56" s="141"/>
      <c r="F56" s="141"/>
      <c r="G56" s="141"/>
      <c r="H56" s="141"/>
      <c r="I56" s="141"/>
      <c r="J56" s="141"/>
      <c r="K56" s="141"/>
      <c r="L56" s="141"/>
      <c r="M56" s="141"/>
      <c r="N56" s="141"/>
      <c r="O56" s="141"/>
    </row>
    <row r="57" spans="2:15" x14ac:dyDescent="0.25">
      <c r="B57" s="141"/>
      <c r="C57" s="141"/>
      <c r="D57" s="141"/>
      <c r="E57" s="141"/>
      <c r="F57" s="141"/>
      <c r="G57" s="141"/>
      <c r="H57" s="141"/>
      <c r="I57" s="141"/>
      <c r="J57" s="141"/>
      <c r="K57" s="141"/>
      <c r="L57" s="141"/>
      <c r="M57" s="141"/>
      <c r="N57" s="141"/>
      <c r="O57" s="141"/>
    </row>
    <row r="58" spans="2:15" x14ac:dyDescent="0.25">
      <c r="B58" s="141"/>
      <c r="C58" s="141"/>
      <c r="D58" s="141"/>
      <c r="E58" s="141"/>
      <c r="F58" s="141"/>
      <c r="G58" s="141"/>
      <c r="H58" s="141"/>
      <c r="I58" s="141"/>
      <c r="J58" s="141"/>
      <c r="K58" s="141"/>
      <c r="L58" s="141"/>
      <c r="M58" s="141"/>
      <c r="N58" s="141"/>
      <c r="O58" s="141"/>
    </row>
  </sheetData>
  <mergeCells count="5">
    <mergeCell ref="A5:A6"/>
    <mergeCell ref="B5:N5"/>
    <mergeCell ref="O5:O6"/>
    <mergeCell ref="P5:P6"/>
    <mergeCell ref="A3: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H10"/>
  <sheetViews>
    <sheetView rightToLeft="1" workbookViewId="0"/>
  </sheetViews>
  <sheetFormatPr baseColWidth="10" defaultColWidth="11.28515625" defaultRowHeight="15" x14ac:dyDescent="0.25"/>
  <cols>
    <col min="1" max="8" width="11.42578125" style="7"/>
  </cols>
  <sheetData>
    <row r="1" spans="1:8" ht="60" customHeight="1" x14ac:dyDescent="0.25">
      <c r="H1" s="146" t="e" vm="1">
        <v>#VALUE!</v>
      </c>
    </row>
    <row r="2" spans="1:8" ht="15.95" customHeight="1" x14ac:dyDescent="0.25"/>
    <row r="3" spans="1:8" ht="44.25" customHeight="1" x14ac:dyDescent="0.25">
      <c r="A3" s="170" t="s">
        <v>223</v>
      </c>
      <c r="B3" s="170"/>
      <c r="C3" s="170"/>
      <c r="D3" s="170"/>
      <c r="E3" s="170"/>
      <c r="F3" s="170"/>
      <c r="G3" s="170"/>
      <c r="H3" s="170"/>
    </row>
    <row r="4" spans="1:8" ht="57" x14ac:dyDescent="0.25">
      <c r="A4" s="169" t="s">
        <v>22</v>
      </c>
      <c r="B4" s="8" t="s">
        <v>23</v>
      </c>
      <c r="C4" s="8" t="s">
        <v>24</v>
      </c>
      <c r="D4" s="8" t="s">
        <v>25</v>
      </c>
      <c r="E4" s="8" t="s">
        <v>26</v>
      </c>
      <c r="F4" s="8" t="s">
        <v>27</v>
      </c>
      <c r="G4" s="8" t="s">
        <v>28</v>
      </c>
      <c r="H4" s="8" t="s">
        <v>29</v>
      </c>
    </row>
    <row r="5" spans="1:8" x14ac:dyDescent="0.25">
      <c r="A5" s="169"/>
      <c r="B5" s="8"/>
      <c r="C5" s="169" t="s">
        <v>30</v>
      </c>
      <c r="D5" s="169"/>
      <c r="E5" s="169"/>
      <c r="F5" s="169"/>
      <c r="G5" s="169"/>
      <c r="H5" s="169"/>
    </row>
    <row r="6" spans="1:8" ht="29.25" x14ac:dyDescent="0.25">
      <c r="A6" s="94" t="s">
        <v>202</v>
      </c>
      <c r="B6" s="93">
        <v>697426</v>
      </c>
      <c r="C6" s="9">
        <v>24.5</v>
      </c>
      <c r="D6" s="9">
        <v>21.5</v>
      </c>
      <c r="E6" s="9">
        <v>23.1</v>
      </c>
      <c r="F6" s="9">
        <v>24.6</v>
      </c>
      <c r="G6" s="9">
        <v>6.3</v>
      </c>
      <c r="H6" s="10"/>
    </row>
    <row r="7" spans="1:8" ht="29.25" x14ac:dyDescent="0.25">
      <c r="A7" s="11" t="s">
        <v>31</v>
      </c>
      <c r="B7" s="93">
        <v>227356</v>
      </c>
      <c r="C7" s="9">
        <v>16.8</v>
      </c>
      <c r="D7" s="9">
        <v>36.299999999999997</v>
      </c>
      <c r="E7" s="9">
        <v>22.1</v>
      </c>
      <c r="F7" s="9">
        <v>18.5</v>
      </c>
      <c r="G7" s="9">
        <v>6.3</v>
      </c>
      <c r="H7" s="12"/>
    </row>
    <row r="8" spans="1:8" ht="43.5" x14ac:dyDescent="0.25">
      <c r="A8" s="11" t="s">
        <v>32</v>
      </c>
      <c r="B8" s="93">
        <v>35256</v>
      </c>
      <c r="C8" s="9">
        <v>22.2</v>
      </c>
      <c r="D8" s="9">
        <v>27.4</v>
      </c>
      <c r="E8" s="9">
        <v>20</v>
      </c>
      <c r="F8" s="9">
        <v>20</v>
      </c>
      <c r="G8" s="9">
        <v>10.4</v>
      </c>
      <c r="H8" s="10"/>
    </row>
    <row r="9" spans="1:8" ht="43.5" x14ac:dyDescent="0.25">
      <c r="A9" s="11" t="s">
        <v>6</v>
      </c>
      <c r="B9" s="93">
        <v>146465</v>
      </c>
      <c r="C9" s="13">
        <v>0.9</v>
      </c>
      <c r="D9" s="13">
        <v>51.3</v>
      </c>
      <c r="E9" s="13">
        <v>33.4</v>
      </c>
      <c r="F9" s="13">
        <v>11.9</v>
      </c>
      <c r="G9" s="13">
        <v>2.5</v>
      </c>
      <c r="H9" s="10"/>
    </row>
    <row r="10" spans="1:8" ht="57.75" x14ac:dyDescent="0.25">
      <c r="A10" s="11" t="s">
        <v>349</v>
      </c>
      <c r="B10" s="93">
        <v>10032</v>
      </c>
      <c r="C10" s="91" t="s">
        <v>219</v>
      </c>
      <c r="D10" s="91" t="s">
        <v>219</v>
      </c>
      <c r="E10" s="91" t="s">
        <v>219</v>
      </c>
      <c r="F10" s="91" t="s">
        <v>219</v>
      </c>
      <c r="G10" s="91" t="s">
        <v>219</v>
      </c>
      <c r="H10" s="90"/>
    </row>
  </sheetData>
  <mergeCells count="3">
    <mergeCell ref="A4:A5"/>
    <mergeCell ref="C5:H5"/>
    <mergeCell ref="A3:H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0"/>
  <dimension ref="A1:AB58"/>
  <sheetViews>
    <sheetView rightToLeft="1" zoomScaleNormal="100" workbookViewId="0"/>
  </sheetViews>
  <sheetFormatPr baseColWidth="10" defaultColWidth="11.28515625" defaultRowHeight="15.75" x14ac:dyDescent="0.25"/>
  <cols>
    <col min="1" max="15" width="11.42578125" style="24"/>
  </cols>
  <sheetData>
    <row r="1" spans="1:28" ht="60" customHeight="1" x14ac:dyDescent="0.25">
      <c r="O1" s="147"/>
      <c r="P1" t="e" vm="15">
        <v>#VALUE!</v>
      </c>
    </row>
    <row r="2" spans="1:28" ht="15.95" customHeight="1" x14ac:dyDescent="0.25"/>
    <row r="3" spans="1:28" ht="46.5" customHeight="1" x14ac:dyDescent="0.25">
      <c r="A3" s="187" t="s">
        <v>350</v>
      </c>
      <c r="B3" s="187"/>
      <c r="C3" s="187"/>
      <c r="D3" s="187"/>
      <c r="E3" s="187"/>
      <c r="F3" s="187"/>
      <c r="G3" s="187"/>
      <c r="H3" s="187"/>
      <c r="I3" s="187"/>
      <c r="J3" s="187"/>
      <c r="K3" s="187"/>
      <c r="L3" s="187"/>
      <c r="M3" s="187"/>
      <c r="N3" s="187"/>
      <c r="O3" s="187"/>
      <c r="P3" s="187"/>
      <c r="Q3" s="4"/>
      <c r="R3" s="4"/>
      <c r="S3" s="4"/>
      <c r="T3" s="4"/>
      <c r="U3" s="4"/>
      <c r="V3" s="4"/>
      <c r="W3" s="4"/>
      <c r="X3" s="4"/>
      <c r="Y3" s="4"/>
      <c r="Z3" s="4"/>
      <c r="AA3" s="4"/>
      <c r="AB3" s="4"/>
    </row>
    <row r="4" spans="1:28" s="3" customFormat="1" x14ac:dyDescent="0.25">
      <c r="A4" s="213" t="s">
        <v>126</v>
      </c>
      <c r="B4" s="152"/>
      <c r="C4" s="152"/>
      <c r="D4" s="152"/>
      <c r="E4" s="152"/>
      <c r="F4" s="152"/>
      <c r="G4" s="152"/>
      <c r="H4" s="152"/>
      <c r="I4" s="152"/>
      <c r="J4" s="152"/>
      <c r="K4" s="152"/>
      <c r="L4" s="152"/>
      <c r="M4" s="152"/>
      <c r="N4" s="152"/>
      <c r="O4" s="152"/>
      <c r="P4" s="212" t="s">
        <v>395</v>
      </c>
      <c r="Q4" s="62"/>
      <c r="R4" s="62"/>
      <c r="S4" s="62"/>
      <c r="T4" s="62"/>
      <c r="U4" s="62"/>
      <c r="V4" s="62"/>
      <c r="W4" s="62"/>
      <c r="X4" s="62"/>
      <c r="Y4" s="62"/>
      <c r="Z4" s="62"/>
      <c r="AA4" s="63"/>
    </row>
    <row r="5" spans="1:28" s="3" customFormat="1" x14ac:dyDescent="0.25">
      <c r="A5" s="189"/>
      <c r="B5" s="190" t="s">
        <v>127</v>
      </c>
      <c r="C5" s="190"/>
      <c r="D5" s="190"/>
      <c r="E5" s="190"/>
      <c r="F5" s="190"/>
      <c r="G5" s="190"/>
      <c r="H5" s="190"/>
      <c r="I5" s="190"/>
      <c r="J5" s="190"/>
      <c r="K5" s="190"/>
      <c r="L5" s="190"/>
      <c r="M5" s="190"/>
      <c r="N5" s="190"/>
      <c r="O5" s="191" t="s">
        <v>124</v>
      </c>
      <c r="P5" s="190"/>
      <c r="Q5" s="62"/>
      <c r="R5" s="62"/>
      <c r="S5" s="62"/>
      <c r="T5" s="62"/>
      <c r="U5" s="62"/>
      <c r="V5" s="62"/>
      <c r="W5" s="62"/>
      <c r="X5" s="62"/>
      <c r="Y5" s="62"/>
      <c r="Z5" s="62"/>
      <c r="AA5" s="63"/>
    </row>
    <row r="6" spans="1:28" ht="31.5" x14ac:dyDescent="0.25">
      <c r="A6" s="189"/>
      <c r="B6" s="66" t="s">
        <v>128</v>
      </c>
      <c r="C6" s="66" t="s">
        <v>129</v>
      </c>
      <c r="D6" s="66" t="s">
        <v>130</v>
      </c>
      <c r="E6" s="66" t="s">
        <v>131</v>
      </c>
      <c r="F6" s="66" t="s">
        <v>132</v>
      </c>
      <c r="G6" s="66" t="s">
        <v>133</v>
      </c>
      <c r="H6" s="66" t="s">
        <v>134</v>
      </c>
      <c r="I6" s="66" t="s">
        <v>135</v>
      </c>
      <c r="J6" s="66" t="s">
        <v>136</v>
      </c>
      <c r="K6" s="66" t="s">
        <v>137</v>
      </c>
      <c r="L6" s="66" t="s">
        <v>138</v>
      </c>
      <c r="M6" s="66" t="s">
        <v>139</v>
      </c>
      <c r="N6" s="66" t="s">
        <v>140</v>
      </c>
      <c r="O6" s="191"/>
      <c r="P6" s="190"/>
      <c r="Q6" s="4"/>
      <c r="R6" s="4"/>
      <c r="S6" s="4"/>
      <c r="T6" s="4"/>
      <c r="U6" s="4"/>
      <c r="V6" s="4"/>
      <c r="W6" s="4"/>
      <c r="X6" s="4"/>
      <c r="Y6" s="4"/>
      <c r="Z6" s="4"/>
      <c r="AA6" s="1"/>
    </row>
    <row r="7" spans="1:28" x14ac:dyDescent="0.25">
      <c r="A7" s="59" t="s">
        <v>74</v>
      </c>
      <c r="B7" s="96">
        <v>512</v>
      </c>
      <c r="C7" s="96">
        <v>603</v>
      </c>
      <c r="D7" s="96">
        <v>556</v>
      </c>
      <c r="E7" s="96">
        <v>769</v>
      </c>
      <c r="F7" s="96">
        <v>3799</v>
      </c>
      <c r="G7" s="96">
        <v>2540</v>
      </c>
      <c r="H7" s="96">
        <v>2069</v>
      </c>
      <c r="I7" s="96">
        <v>1325</v>
      </c>
      <c r="J7" s="96">
        <v>910</v>
      </c>
      <c r="K7" s="96">
        <v>592</v>
      </c>
      <c r="L7" s="96">
        <v>461</v>
      </c>
      <c r="M7" s="96">
        <v>411</v>
      </c>
      <c r="N7" s="96">
        <v>922</v>
      </c>
      <c r="O7" s="96">
        <v>15469</v>
      </c>
      <c r="P7" s="211" t="s">
        <v>190</v>
      </c>
      <c r="Q7" s="4"/>
      <c r="R7" s="4"/>
      <c r="S7" s="4"/>
      <c r="T7" s="4"/>
      <c r="U7" s="4"/>
      <c r="V7" s="4"/>
      <c r="W7" s="4"/>
      <c r="X7" s="4"/>
      <c r="Y7" s="4"/>
      <c r="Z7" s="4"/>
      <c r="AA7" s="1"/>
    </row>
    <row r="8" spans="1:28" x14ac:dyDescent="0.25">
      <c r="A8" s="59" t="s">
        <v>76</v>
      </c>
      <c r="B8" s="96">
        <v>601</v>
      </c>
      <c r="C8" s="96">
        <v>786</v>
      </c>
      <c r="D8" s="96">
        <v>686</v>
      </c>
      <c r="E8" s="96">
        <v>727</v>
      </c>
      <c r="F8" s="96">
        <v>2447</v>
      </c>
      <c r="G8" s="96">
        <v>2787</v>
      </c>
      <c r="H8" s="96">
        <v>2558</v>
      </c>
      <c r="I8" s="96">
        <v>1556</v>
      </c>
      <c r="J8" s="96">
        <v>1108</v>
      </c>
      <c r="K8" s="96">
        <v>789</v>
      </c>
      <c r="L8" s="96">
        <v>649</v>
      </c>
      <c r="M8" s="96">
        <v>527</v>
      </c>
      <c r="N8" s="96">
        <v>1509</v>
      </c>
      <c r="O8" s="96">
        <v>16730</v>
      </c>
      <c r="P8" s="211" t="s">
        <v>371</v>
      </c>
      <c r="Q8" s="4"/>
      <c r="R8" s="4"/>
      <c r="S8" s="4"/>
      <c r="T8" s="4"/>
      <c r="U8" s="4"/>
      <c r="V8" s="4"/>
      <c r="W8" s="4"/>
      <c r="X8" s="4"/>
      <c r="Y8" s="4"/>
      <c r="Z8" s="4"/>
      <c r="AA8" s="1"/>
    </row>
    <row r="9" spans="1:28" x14ac:dyDescent="0.25">
      <c r="A9" s="59" t="s">
        <v>78</v>
      </c>
      <c r="B9" s="96">
        <v>611</v>
      </c>
      <c r="C9" s="96">
        <v>897</v>
      </c>
      <c r="D9" s="96">
        <v>720</v>
      </c>
      <c r="E9" s="96">
        <v>682</v>
      </c>
      <c r="F9" s="96">
        <v>1513</v>
      </c>
      <c r="G9" s="96">
        <v>2177</v>
      </c>
      <c r="H9" s="96">
        <v>2277</v>
      </c>
      <c r="I9" s="96">
        <v>1425</v>
      </c>
      <c r="J9" s="96">
        <v>1009</v>
      </c>
      <c r="K9" s="96">
        <v>642</v>
      </c>
      <c r="L9" s="96">
        <v>517</v>
      </c>
      <c r="M9" s="96">
        <v>502</v>
      </c>
      <c r="N9" s="96">
        <v>1212</v>
      </c>
      <c r="O9" s="96">
        <v>14184</v>
      </c>
      <c r="P9" s="211" t="s">
        <v>372</v>
      </c>
      <c r="Q9" s="4"/>
      <c r="R9" s="4"/>
      <c r="S9" s="4"/>
      <c r="T9" s="4"/>
      <c r="U9" s="4"/>
      <c r="V9" s="4"/>
      <c r="W9" s="4"/>
      <c r="X9" s="4"/>
      <c r="Y9" s="4"/>
      <c r="Z9" s="4"/>
      <c r="AA9" s="1"/>
    </row>
    <row r="10" spans="1:28" x14ac:dyDescent="0.25">
      <c r="A10" s="59" t="s">
        <v>80</v>
      </c>
      <c r="B10" s="96">
        <v>247</v>
      </c>
      <c r="C10" s="96">
        <v>377</v>
      </c>
      <c r="D10" s="96">
        <v>290</v>
      </c>
      <c r="E10" s="96">
        <v>263</v>
      </c>
      <c r="F10" s="96">
        <v>588</v>
      </c>
      <c r="G10" s="96">
        <v>798</v>
      </c>
      <c r="H10" s="96">
        <v>904</v>
      </c>
      <c r="I10" s="96">
        <v>620</v>
      </c>
      <c r="J10" s="96">
        <v>422</v>
      </c>
      <c r="K10" s="96">
        <v>274</v>
      </c>
      <c r="L10" s="96">
        <v>203</v>
      </c>
      <c r="M10" s="96">
        <v>185</v>
      </c>
      <c r="N10" s="96">
        <v>397</v>
      </c>
      <c r="O10" s="96">
        <v>5568</v>
      </c>
      <c r="P10" s="211" t="s">
        <v>373</v>
      </c>
      <c r="Q10" s="4"/>
      <c r="R10" s="4"/>
      <c r="S10" s="4"/>
      <c r="T10" s="4"/>
      <c r="U10" s="4"/>
      <c r="V10" s="4"/>
      <c r="W10" s="4"/>
      <c r="X10" s="4"/>
      <c r="Y10" s="4"/>
      <c r="Z10" s="4"/>
      <c r="AA10" s="1"/>
    </row>
    <row r="11" spans="1:28" x14ac:dyDescent="0.25">
      <c r="A11" s="59" t="s">
        <v>82</v>
      </c>
      <c r="B11" s="96">
        <v>287</v>
      </c>
      <c r="C11" s="96">
        <v>444</v>
      </c>
      <c r="D11" s="96">
        <v>421</v>
      </c>
      <c r="E11" s="96">
        <v>374</v>
      </c>
      <c r="F11" s="96">
        <v>1219</v>
      </c>
      <c r="G11" s="96">
        <v>915</v>
      </c>
      <c r="H11" s="96">
        <v>872</v>
      </c>
      <c r="I11" s="96">
        <v>660</v>
      </c>
      <c r="J11" s="96">
        <v>498</v>
      </c>
      <c r="K11" s="96">
        <v>438</v>
      </c>
      <c r="L11" s="96">
        <v>274</v>
      </c>
      <c r="M11" s="96">
        <v>229</v>
      </c>
      <c r="N11" s="96">
        <v>539</v>
      </c>
      <c r="O11" s="96">
        <v>7170</v>
      </c>
      <c r="P11" s="211" t="s">
        <v>374</v>
      </c>
      <c r="Q11" s="4"/>
      <c r="R11" s="4"/>
      <c r="S11" s="4"/>
      <c r="T11" s="4"/>
      <c r="U11" s="4"/>
      <c r="V11" s="4"/>
      <c r="W11" s="4"/>
      <c r="X11" s="4"/>
      <c r="Y11" s="4"/>
      <c r="Z11" s="4"/>
      <c r="AA11" s="1"/>
    </row>
    <row r="12" spans="1:28" x14ac:dyDescent="0.25">
      <c r="A12" s="59" t="s">
        <v>84</v>
      </c>
      <c r="B12" s="96">
        <v>81</v>
      </c>
      <c r="C12" s="96">
        <v>84</v>
      </c>
      <c r="D12" s="96">
        <v>79</v>
      </c>
      <c r="E12" s="96">
        <v>61</v>
      </c>
      <c r="F12" s="96">
        <v>211</v>
      </c>
      <c r="G12" s="96">
        <v>201</v>
      </c>
      <c r="H12" s="96">
        <v>193</v>
      </c>
      <c r="I12" s="96">
        <v>120</v>
      </c>
      <c r="J12" s="96">
        <v>99</v>
      </c>
      <c r="K12" s="96">
        <v>53</v>
      </c>
      <c r="L12" s="96">
        <v>46</v>
      </c>
      <c r="M12" s="96">
        <v>22</v>
      </c>
      <c r="N12" s="96">
        <v>64</v>
      </c>
      <c r="O12" s="96">
        <v>1314</v>
      </c>
      <c r="P12" s="211" t="s">
        <v>375</v>
      </c>
      <c r="Q12" s="4"/>
      <c r="R12" s="4"/>
      <c r="S12" s="4"/>
      <c r="T12" s="4"/>
      <c r="U12" s="4"/>
      <c r="V12" s="4"/>
      <c r="W12" s="4"/>
      <c r="X12" s="4"/>
      <c r="Y12" s="4"/>
      <c r="Z12" s="4"/>
      <c r="AA12" s="1"/>
    </row>
    <row r="13" spans="1:28" x14ac:dyDescent="0.25">
      <c r="A13" s="59" t="s">
        <v>86</v>
      </c>
      <c r="B13" s="96">
        <v>171</v>
      </c>
      <c r="C13" s="96">
        <v>210</v>
      </c>
      <c r="D13" s="96">
        <v>160</v>
      </c>
      <c r="E13" s="96">
        <v>156</v>
      </c>
      <c r="F13" s="96">
        <v>649</v>
      </c>
      <c r="G13" s="96">
        <v>622</v>
      </c>
      <c r="H13" s="96">
        <v>489</v>
      </c>
      <c r="I13" s="96">
        <v>301</v>
      </c>
      <c r="J13" s="96">
        <v>228</v>
      </c>
      <c r="K13" s="96">
        <v>149</v>
      </c>
      <c r="L13" s="96">
        <v>118</v>
      </c>
      <c r="M13" s="96">
        <v>78</v>
      </c>
      <c r="N13" s="96">
        <v>182</v>
      </c>
      <c r="O13" s="96">
        <v>3513</v>
      </c>
      <c r="P13" s="211" t="s">
        <v>376</v>
      </c>
      <c r="Q13" s="4"/>
      <c r="R13" s="4"/>
      <c r="S13" s="4"/>
      <c r="T13" s="4"/>
      <c r="U13" s="4"/>
      <c r="V13" s="4"/>
      <c r="W13" s="4"/>
      <c r="X13" s="4"/>
      <c r="Y13" s="4"/>
      <c r="Z13" s="4"/>
      <c r="AA13" s="1"/>
    </row>
    <row r="14" spans="1:28" x14ac:dyDescent="0.25">
      <c r="A14" s="59" t="s">
        <v>88</v>
      </c>
      <c r="B14" s="96">
        <v>109</v>
      </c>
      <c r="C14" s="96">
        <v>184</v>
      </c>
      <c r="D14" s="96">
        <v>137</v>
      </c>
      <c r="E14" s="96">
        <v>111</v>
      </c>
      <c r="F14" s="96">
        <v>276</v>
      </c>
      <c r="G14" s="96">
        <v>432</v>
      </c>
      <c r="H14" s="96">
        <v>403</v>
      </c>
      <c r="I14" s="96">
        <v>293</v>
      </c>
      <c r="J14" s="96">
        <v>184</v>
      </c>
      <c r="K14" s="96">
        <v>134</v>
      </c>
      <c r="L14" s="96">
        <v>82</v>
      </c>
      <c r="M14" s="96">
        <v>64</v>
      </c>
      <c r="N14" s="96">
        <v>121</v>
      </c>
      <c r="O14" s="96">
        <v>2530</v>
      </c>
      <c r="P14" s="211" t="s">
        <v>377</v>
      </c>
      <c r="Q14" s="4"/>
      <c r="R14" s="4"/>
      <c r="S14" s="4"/>
      <c r="T14" s="4"/>
      <c r="U14" s="4"/>
      <c r="V14" s="4"/>
      <c r="W14" s="4"/>
      <c r="X14" s="4"/>
      <c r="Y14" s="4"/>
      <c r="Z14" s="4"/>
      <c r="AA14" s="1"/>
    </row>
    <row r="15" spans="1:28" x14ac:dyDescent="0.25">
      <c r="A15" s="59" t="s">
        <v>90</v>
      </c>
      <c r="B15" s="96">
        <v>74</v>
      </c>
      <c r="C15" s="96">
        <v>112</v>
      </c>
      <c r="D15" s="96">
        <v>84</v>
      </c>
      <c r="E15" s="96">
        <v>69</v>
      </c>
      <c r="F15" s="96">
        <v>623</v>
      </c>
      <c r="G15" s="96">
        <v>166</v>
      </c>
      <c r="H15" s="96">
        <v>191</v>
      </c>
      <c r="I15" s="96">
        <v>198</v>
      </c>
      <c r="J15" s="96">
        <v>139</v>
      </c>
      <c r="K15" s="96">
        <v>75</v>
      </c>
      <c r="L15" s="96">
        <v>51</v>
      </c>
      <c r="M15" s="96">
        <v>27</v>
      </c>
      <c r="N15" s="96">
        <v>86</v>
      </c>
      <c r="O15" s="96">
        <v>1895</v>
      </c>
      <c r="P15" s="211" t="s">
        <v>378</v>
      </c>
      <c r="Q15" s="4"/>
      <c r="R15" s="4"/>
      <c r="S15" s="4"/>
      <c r="T15" s="4"/>
      <c r="U15" s="4"/>
      <c r="V15" s="4"/>
      <c r="W15" s="4"/>
      <c r="X15" s="4"/>
      <c r="Y15" s="4"/>
      <c r="Z15" s="4"/>
      <c r="AA15" s="1"/>
    </row>
    <row r="16" spans="1:28" x14ac:dyDescent="0.25">
      <c r="A16" s="59" t="s">
        <v>92</v>
      </c>
      <c r="B16" s="96">
        <v>108</v>
      </c>
      <c r="C16" s="96">
        <v>125</v>
      </c>
      <c r="D16" s="96">
        <v>97</v>
      </c>
      <c r="E16" s="96">
        <v>90</v>
      </c>
      <c r="F16" s="96">
        <v>409</v>
      </c>
      <c r="G16" s="96">
        <v>233</v>
      </c>
      <c r="H16" s="96">
        <v>288</v>
      </c>
      <c r="I16" s="96">
        <v>205</v>
      </c>
      <c r="J16" s="96">
        <v>131</v>
      </c>
      <c r="K16" s="96">
        <v>84</v>
      </c>
      <c r="L16" s="96">
        <v>55</v>
      </c>
      <c r="M16" s="96">
        <v>34</v>
      </c>
      <c r="N16" s="96">
        <v>98</v>
      </c>
      <c r="O16" s="96">
        <v>1957</v>
      </c>
      <c r="P16" s="211" t="s">
        <v>379</v>
      </c>
      <c r="Q16" s="4"/>
      <c r="R16" s="4"/>
      <c r="S16" s="4"/>
      <c r="T16" s="4"/>
      <c r="U16" s="4"/>
      <c r="V16" s="4"/>
      <c r="W16" s="4"/>
      <c r="X16" s="4"/>
      <c r="Y16" s="4"/>
      <c r="Z16" s="4"/>
      <c r="AA16" s="1"/>
    </row>
    <row r="17" spans="1:27" x14ac:dyDescent="0.25">
      <c r="A17" s="59" t="s">
        <v>94</v>
      </c>
      <c r="B17" s="96">
        <v>96</v>
      </c>
      <c r="C17" s="96">
        <v>144</v>
      </c>
      <c r="D17" s="96">
        <v>122</v>
      </c>
      <c r="E17" s="96">
        <v>58</v>
      </c>
      <c r="F17" s="96">
        <v>160</v>
      </c>
      <c r="G17" s="96">
        <v>212</v>
      </c>
      <c r="H17" s="96">
        <v>236</v>
      </c>
      <c r="I17" s="96">
        <v>213</v>
      </c>
      <c r="J17" s="96">
        <v>137</v>
      </c>
      <c r="K17" s="96">
        <v>98</v>
      </c>
      <c r="L17" s="96">
        <v>57</v>
      </c>
      <c r="M17" s="96">
        <v>45</v>
      </c>
      <c r="N17" s="96">
        <v>99</v>
      </c>
      <c r="O17" s="96">
        <v>1677</v>
      </c>
      <c r="P17" s="211" t="s">
        <v>380</v>
      </c>
      <c r="Q17" s="4"/>
      <c r="R17" s="4"/>
      <c r="S17" s="4"/>
      <c r="T17" s="4"/>
      <c r="U17" s="4"/>
      <c r="V17" s="4"/>
      <c r="W17" s="4"/>
      <c r="X17" s="4"/>
      <c r="Y17" s="4"/>
      <c r="Z17" s="4"/>
      <c r="AA17" s="1"/>
    </row>
    <row r="18" spans="1:27" x14ac:dyDescent="0.25">
      <c r="A18" s="59" t="s">
        <v>96</v>
      </c>
      <c r="B18" s="96">
        <v>390</v>
      </c>
      <c r="C18" s="96">
        <v>501</v>
      </c>
      <c r="D18" s="96">
        <v>453</v>
      </c>
      <c r="E18" s="96">
        <v>831</v>
      </c>
      <c r="F18" s="96">
        <v>3683</v>
      </c>
      <c r="G18" s="96">
        <v>1910</v>
      </c>
      <c r="H18" s="96">
        <v>1344</v>
      </c>
      <c r="I18" s="96">
        <v>810</v>
      </c>
      <c r="J18" s="96">
        <v>537</v>
      </c>
      <c r="K18" s="96">
        <v>402</v>
      </c>
      <c r="L18" s="96">
        <v>314</v>
      </c>
      <c r="M18" s="96">
        <v>247</v>
      </c>
      <c r="N18" s="96">
        <v>455</v>
      </c>
      <c r="O18" s="96">
        <v>11877</v>
      </c>
      <c r="P18" s="211" t="s">
        <v>381</v>
      </c>
      <c r="Q18" s="4"/>
      <c r="R18" s="4"/>
      <c r="S18" s="4"/>
      <c r="T18" s="4"/>
      <c r="U18" s="4"/>
      <c r="V18" s="4"/>
      <c r="W18" s="4"/>
      <c r="X18" s="4"/>
      <c r="Y18" s="4"/>
      <c r="Z18" s="4"/>
      <c r="AA18" s="1"/>
    </row>
    <row r="19" spans="1:27" x14ac:dyDescent="0.25">
      <c r="A19" s="59" t="s">
        <v>98</v>
      </c>
      <c r="B19" s="96">
        <v>254</v>
      </c>
      <c r="C19" s="96">
        <v>395</v>
      </c>
      <c r="D19" s="96">
        <v>362</v>
      </c>
      <c r="E19" s="96">
        <v>678</v>
      </c>
      <c r="F19" s="96">
        <v>2366</v>
      </c>
      <c r="G19" s="96">
        <v>1096</v>
      </c>
      <c r="H19" s="96">
        <v>847</v>
      </c>
      <c r="I19" s="96">
        <v>548</v>
      </c>
      <c r="J19" s="96">
        <v>460</v>
      </c>
      <c r="K19" s="96">
        <v>302</v>
      </c>
      <c r="L19" s="96">
        <v>224</v>
      </c>
      <c r="M19" s="96">
        <v>129</v>
      </c>
      <c r="N19" s="96">
        <v>310</v>
      </c>
      <c r="O19" s="96">
        <v>7971</v>
      </c>
      <c r="P19" s="211" t="s">
        <v>382</v>
      </c>
      <c r="Q19" s="4"/>
      <c r="R19" s="4"/>
      <c r="S19" s="4"/>
      <c r="T19" s="4"/>
      <c r="U19" s="4"/>
      <c r="V19" s="4"/>
      <c r="W19" s="4"/>
      <c r="X19" s="4"/>
      <c r="Y19" s="4"/>
      <c r="Z19" s="4"/>
      <c r="AA19" s="1"/>
    </row>
    <row r="20" spans="1:27" x14ac:dyDescent="0.25">
      <c r="A20" s="59" t="s">
        <v>100</v>
      </c>
      <c r="B20" s="96">
        <v>190</v>
      </c>
      <c r="C20" s="96">
        <v>285</v>
      </c>
      <c r="D20" s="96">
        <v>252</v>
      </c>
      <c r="E20" s="96">
        <v>238</v>
      </c>
      <c r="F20" s="96">
        <v>1047</v>
      </c>
      <c r="G20" s="96">
        <v>481</v>
      </c>
      <c r="H20" s="96">
        <v>470</v>
      </c>
      <c r="I20" s="96">
        <v>355</v>
      </c>
      <c r="J20" s="96">
        <v>259</v>
      </c>
      <c r="K20" s="96">
        <v>194</v>
      </c>
      <c r="L20" s="96">
        <v>120</v>
      </c>
      <c r="M20" s="96">
        <v>105</v>
      </c>
      <c r="N20" s="96">
        <v>183</v>
      </c>
      <c r="O20" s="96">
        <v>4179</v>
      </c>
      <c r="P20" s="211" t="s">
        <v>383</v>
      </c>
      <c r="Q20" s="4"/>
      <c r="R20" s="4"/>
      <c r="S20" s="4"/>
      <c r="T20" s="4"/>
      <c r="U20" s="4"/>
      <c r="V20" s="4"/>
      <c r="W20" s="4"/>
      <c r="X20" s="4"/>
      <c r="Y20" s="4"/>
      <c r="Z20" s="4"/>
      <c r="AA20" s="1"/>
    </row>
    <row r="21" spans="1:27" x14ac:dyDescent="0.25">
      <c r="A21" s="59" t="s">
        <v>102</v>
      </c>
      <c r="B21" s="96">
        <v>329</v>
      </c>
      <c r="C21" s="96">
        <v>384</v>
      </c>
      <c r="D21" s="96">
        <v>331</v>
      </c>
      <c r="E21" s="96">
        <v>350</v>
      </c>
      <c r="F21" s="96">
        <v>1800</v>
      </c>
      <c r="G21" s="96">
        <v>989</v>
      </c>
      <c r="H21" s="96">
        <v>859</v>
      </c>
      <c r="I21" s="96">
        <v>550</v>
      </c>
      <c r="J21" s="96">
        <v>450</v>
      </c>
      <c r="K21" s="96">
        <v>280</v>
      </c>
      <c r="L21" s="96">
        <v>173</v>
      </c>
      <c r="M21" s="96">
        <v>129</v>
      </c>
      <c r="N21" s="96">
        <v>287</v>
      </c>
      <c r="O21" s="96">
        <v>6911</v>
      </c>
      <c r="P21" s="211" t="s">
        <v>384</v>
      </c>
      <c r="Q21" s="4"/>
      <c r="R21" s="4"/>
      <c r="S21" s="4"/>
      <c r="T21" s="4"/>
      <c r="U21" s="4"/>
      <c r="V21" s="4"/>
      <c r="W21" s="4"/>
      <c r="X21" s="4"/>
      <c r="Y21" s="4"/>
      <c r="Z21" s="4"/>
      <c r="AA21" s="1"/>
    </row>
    <row r="22" spans="1:27" x14ac:dyDescent="0.25">
      <c r="A22" s="59" t="s">
        <v>104</v>
      </c>
      <c r="B22" s="96">
        <v>146</v>
      </c>
      <c r="C22" s="96">
        <v>261</v>
      </c>
      <c r="D22" s="96">
        <v>146</v>
      </c>
      <c r="E22" s="96">
        <v>179</v>
      </c>
      <c r="F22" s="96">
        <v>657</v>
      </c>
      <c r="G22" s="96">
        <v>379</v>
      </c>
      <c r="H22" s="96">
        <v>406</v>
      </c>
      <c r="I22" s="96">
        <v>325</v>
      </c>
      <c r="J22" s="96">
        <v>171</v>
      </c>
      <c r="K22" s="96">
        <v>135</v>
      </c>
      <c r="L22" s="96">
        <v>96</v>
      </c>
      <c r="M22" s="96">
        <v>56</v>
      </c>
      <c r="N22" s="96">
        <v>147</v>
      </c>
      <c r="O22" s="96">
        <v>3104</v>
      </c>
      <c r="P22" s="211" t="s">
        <v>385</v>
      </c>
      <c r="Q22" s="4"/>
      <c r="R22" s="4"/>
      <c r="S22" s="4"/>
      <c r="T22" s="4"/>
      <c r="U22" s="4"/>
      <c r="V22" s="4"/>
      <c r="W22" s="4"/>
      <c r="X22" s="4"/>
      <c r="Y22" s="4"/>
      <c r="Z22" s="4"/>
      <c r="AA22" s="1"/>
    </row>
    <row r="23" spans="1:27" x14ac:dyDescent="0.25">
      <c r="A23" s="59" t="s">
        <v>106</v>
      </c>
      <c r="B23" s="96">
        <v>138</v>
      </c>
      <c r="C23" s="96">
        <v>156</v>
      </c>
      <c r="D23" s="96">
        <v>129</v>
      </c>
      <c r="E23" s="96">
        <v>82</v>
      </c>
      <c r="F23" s="96">
        <v>252</v>
      </c>
      <c r="G23" s="96">
        <v>197</v>
      </c>
      <c r="H23" s="96">
        <v>249</v>
      </c>
      <c r="I23" s="96">
        <v>229</v>
      </c>
      <c r="J23" s="96">
        <v>133</v>
      </c>
      <c r="K23" s="96">
        <v>83</v>
      </c>
      <c r="L23" s="96">
        <v>50</v>
      </c>
      <c r="M23" s="96">
        <v>36</v>
      </c>
      <c r="N23" s="96">
        <v>79</v>
      </c>
      <c r="O23" s="96">
        <v>1813</v>
      </c>
      <c r="P23" s="211" t="s">
        <v>386</v>
      </c>
      <c r="Q23" s="4"/>
      <c r="R23" s="4"/>
      <c r="S23" s="4"/>
      <c r="T23" s="4"/>
      <c r="U23" s="4"/>
      <c r="V23" s="4"/>
      <c r="W23" s="4"/>
      <c r="X23" s="4"/>
      <c r="Y23" s="4"/>
      <c r="Z23" s="4"/>
      <c r="AA23" s="1"/>
    </row>
    <row r="24" spans="1:27" ht="31.5" x14ac:dyDescent="0.25">
      <c r="A24" s="59" t="s">
        <v>108</v>
      </c>
      <c r="B24" s="96">
        <v>162</v>
      </c>
      <c r="C24" s="96">
        <v>188</v>
      </c>
      <c r="D24" s="96">
        <v>117</v>
      </c>
      <c r="E24" s="96">
        <v>109</v>
      </c>
      <c r="F24" s="96">
        <v>232</v>
      </c>
      <c r="G24" s="96">
        <v>242</v>
      </c>
      <c r="H24" s="96">
        <v>301</v>
      </c>
      <c r="I24" s="96">
        <v>218</v>
      </c>
      <c r="J24" s="96">
        <v>190</v>
      </c>
      <c r="K24" s="96">
        <v>104</v>
      </c>
      <c r="L24" s="96">
        <v>85</v>
      </c>
      <c r="M24" s="96">
        <v>67</v>
      </c>
      <c r="N24" s="96">
        <v>98</v>
      </c>
      <c r="O24" s="96">
        <v>2113</v>
      </c>
      <c r="P24" s="211" t="s">
        <v>387</v>
      </c>
      <c r="Q24" s="4"/>
      <c r="R24" s="4"/>
      <c r="S24" s="4"/>
      <c r="T24" s="4"/>
      <c r="U24" s="4"/>
      <c r="V24" s="4"/>
      <c r="W24" s="4"/>
      <c r="X24" s="4"/>
      <c r="Y24" s="4"/>
      <c r="Z24" s="4"/>
      <c r="AA24" s="1"/>
    </row>
    <row r="25" spans="1:27" x14ac:dyDescent="0.25">
      <c r="A25" s="59" t="s">
        <v>110</v>
      </c>
      <c r="B25" s="96">
        <v>190</v>
      </c>
      <c r="C25" s="96">
        <v>270</v>
      </c>
      <c r="D25" s="96">
        <v>158</v>
      </c>
      <c r="E25" s="96">
        <v>143</v>
      </c>
      <c r="F25" s="96">
        <v>1192</v>
      </c>
      <c r="G25" s="96">
        <v>468</v>
      </c>
      <c r="H25" s="96">
        <v>464</v>
      </c>
      <c r="I25" s="96">
        <v>301</v>
      </c>
      <c r="J25" s="96">
        <v>217</v>
      </c>
      <c r="K25" s="96">
        <v>151</v>
      </c>
      <c r="L25" s="96">
        <v>116</v>
      </c>
      <c r="M25" s="96">
        <v>61</v>
      </c>
      <c r="N25" s="96">
        <v>125</v>
      </c>
      <c r="O25" s="96">
        <v>3856</v>
      </c>
      <c r="P25" s="211" t="s">
        <v>388</v>
      </c>
      <c r="Q25" s="4"/>
      <c r="R25" s="4"/>
      <c r="S25" s="4"/>
      <c r="T25" s="4"/>
      <c r="U25" s="4"/>
      <c r="V25" s="4"/>
      <c r="W25" s="4"/>
      <c r="X25" s="4"/>
      <c r="Y25" s="4"/>
      <c r="Z25" s="4"/>
      <c r="AA25" s="1"/>
    </row>
    <row r="26" spans="1:27" x14ac:dyDescent="0.25">
      <c r="A26" s="59" t="s">
        <v>112</v>
      </c>
      <c r="B26" s="96">
        <v>306</v>
      </c>
      <c r="C26" s="96">
        <v>431</v>
      </c>
      <c r="D26" s="96">
        <v>339</v>
      </c>
      <c r="E26" s="96">
        <v>281</v>
      </c>
      <c r="F26" s="96">
        <v>518</v>
      </c>
      <c r="G26" s="96">
        <v>623</v>
      </c>
      <c r="H26" s="96">
        <v>688</v>
      </c>
      <c r="I26" s="96">
        <v>512</v>
      </c>
      <c r="J26" s="96">
        <v>389</v>
      </c>
      <c r="K26" s="96">
        <v>266</v>
      </c>
      <c r="L26" s="96">
        <v>198</v>
      </c>
      <c r="M26" s="96">
        <v>126</v>
      </c>
      <c r="N26" s="96">
        <v>252</v>
      </c>
      <c r="O26" s="96">
        <v>4929</v>
      </c>
      <c r="P26" s="211" t="s">
        <v>389</v>
      </c>
      <c r="Q26" s="4"/>
      <c r="R26" s="4"/>
      <c r="S26" s="4"/>
      <c r="T26" s="4"/>
      <c r="U26" s="4"/>
      <c r="V26" s="4"/>
      <c r="W26" s="4"/>
      <c r="X26" s="4"/>
      <c r="Y26" s="4"/>
      <c r="Z26" s="4"/>
      <c r="AA26" s="1"/>
    </row>
    <row r="27" spans="1:27" x14ac:dyDescent="0.25">
      <c r="A27" s="59" t="s">
        <v>114</v>
      </c>
      <c r="B27" s="96">
        <v>86</v>
      </c>
      <c r="C27" s="96">
        <v>153</v>
      </c>
      <c r="D27" s="96">
        <v>77</v>
      </c>
      <c r="E27" s="96">
        <v>31</v>
      </c>
      <c r="F27" s="96">
        <v>289</v>
      </c>
      <c r="G27" s="96">
        <v>170</v>
      </c>
      <c r="H27" s="96">
        <v>214</v>
      </c>
      <c r="I27" s="96">
        <v>187</v>
      </c>
      <c r="J27" s="96">
        <v>101</v>
      </c>
      <c r="K27" s="96">
        <v>50</v>
      </c>
      <c r="L27" s="96">
        <v>35</v>
      </c>
      <c r="M27" s="96">
        <v>23</v>
      </c>
      <c r="N27" s="96">
        <v>49</v>
      </c>
      <c r="O27" s="96">
        <v>1465</v>
      </c>
      <c r="P27" s="211" t="s">
        <v>390</v>
      </c>
      <c r="Q27" s="4"/>
      <c r="R27" s="4"/>
      <c r="S27" s="4"/>
      <c r="T27" s="4"/>
      <c r="U27" s="4"/>
      <c r="V27" s="4"/>
      <c r="W27" s="4"/>
      <c r="X27" s="4"/>
      <c r="Y27" s="4"/>
      <c r="Z27" s="4"/>
      <c r="AA27" s="1"/>
    </row>
    <row r="28" spans="1:27" x14ac:dyDescent="0.25">
      <c r="A28" s="59" t="s">
        <v>116</v>
      </c>
      <c r="B28" s="96">
        <v>137</v>
      </c>
      <c r="C28" s="96">
        <v>144</v>
      </c>
      <c r="D28" s="96">
        <v>121</v>
      </c>
      <c r="E28" s="96">
        <v>83</v>
      </c>
      <c r="F28" s="96">
        <v>648</v>
      </c>
      <c r="G28" s="96">
        <v>253</v>
      </c>
      <c r="H28" s="96">
        <v>276</v>
      </c>
      <c r="I28" s="96">
        <v>214</v>
      </c>
      <c r="J28" s="96">
        <v>153</v>
      </c>
      <c r="K28" s="96">
        <v>117</v>
      </c>
      <c r="L28" s="96">
        <v>56</v>
      </c>
      <c r="M28" s="96">
        <v>45</v>
      </c>
      <c r="N28" s="96">
        <v>68</v>
      </c>
      <c r="O28" s="96">
        <v>2315</v>
      </c>
      <c r="P28" s="211" t="s">
        <v>391</v>
      </c>
      <c r="Q28" s="4"/>
      <c r="R28" s="4"/>
      <c r="S28" s="4"/>
      <c r="T28" s="4"/>
      <c r="U28" s="4"/>
      <c r="V28" s="4"/>
      <c r="W28" s="4"/>
      <c r="X28" s="4"/>
      <c r="Y28" s="4"/>
      <c r="Z28" s="4"/>
      <c r="AA28" s="1"/>
    </row>
    <row r="29" spans="1:27" x14ac:dyDescent="0.25">
      <c r="A29" s="59" t="s">
        <v>118</v>
      </c>
      <c r="B29" s="96">
        <v>56</v>
      </c>
      <c r="C29" s="96">
        <v>76</v>
      </c>
      <c r="D29" s="96">
        <v>48</v>
      </c>
      <c r="E29" s="96">
        <v>27</v>
      </c>
      <c r="F29" s="96">
        <v>71</v>
      </c>
      <c r="G29" s="96">
        <v>83</v>
      </c>
      <c r="H29" s="96">
        <v>123</v>
      </c>
      <c r="I29" s="96">
        <v>109</v>
      </c>
      <c r="J29" s="96">
        <v>64</v>
      </c>
      <c r="K29" s="96">
        <v>25</v>
      </c>
      <c r="L29" s="96">
        <v>20</v>
      </c>
      <c r="M29" s="96">
        <v>10</v>
      </c>
      <c r="N29" s="96">
        <v>34</v>
      </c>
      <c r="O29" s="96">
        <v>746</v>
      </c>
      <c r="P29" s="211" t="s">
        <v>392</v>
      </c>
      <c r="Q29" s="4"/>
      <c r="R29" s="4"/>
      <c r="S29" s="4"/>
      <c r="T29" s="4"/>
      <c r="U29" s="4"/>
      <c r="V29" s="4"/>
      <c r="W29" s="4"/>
      <c r="X29" s="4"/>
      <c r="Y29" s="4"/>
      <c r="Z29" s="4"/>
      <c r="AA29" s="1"/>
    </row>
    <row r="30" spans="1:27" x14ac:dyDescent="0.25">
      <c r="A30" s="59" t="s">
        <v>120</v>
      </c>
      <c r="B30" s="96">
        <v>49</v>
      </c>
      <c r="C30" s="96">
        <v>74</v>
      </c>
      <c r="D30" s="96">
        <v>47</v>
      </c>
      <c r="E30" s="96">
        <v>34</v>
      </c>
      <c r="F30" s="96">
        <v>58</v>
      </c>
      <c r="G30" s="96">
        <v>149</v>
      </c>
      <c r="H30" s="96">
        <v>167</v>
      </c>
      <c r="I30" s="96">
        <v>154</v>
      </c>
      <c r="J30" s="96">
        <v>78</v>
      </c>
      <c r="K30" s="96">
        <v>37</v>
      </c>
      <c r="L30" s="96">
        <v>25</v>
      </c>
      <c r="M30" s="96">
        <v>19</v>
      </c>
      <c r="N30" s="96">
        <v>25</v>
      </c>
      <c r="O30" s="96">
        <v>916</v>
      </c>
      <c r="P30" s="211" t="s">
        <v>393</v>
      </c>
      <c r="Q30" s="4"/>
      <c r="R30" s="4"/>
      <c r="S30" s="4"/>
      <c r="T30" s="4"/>
      <c r="U30" s="4"/>
      <c r="V30" s="4"/>
      <c r="W30" s="4"/>
      <c r="X30" s="4"/>
      <c r="Y30" s="4"/>
      <c r="Z30" s="4"/>
      <c r="AA30" s="1"/>
    </row>
    <row r="31" spans="1:27" s="3" customFormat="1" ht="31.5" x14ac:dyDescent="0.25">
      <c r="A31" s="59" t="s">
        <v>48</v>
      </c>
      <c r="B31" s="96">
        <v>5330</v>
      </c>
      <c r="C31" s="96">
        <v>7284</v>
      </c>
      <c r="D31" s="96">
        <v>5932</v>
      </c>
      <c r="E31" s="96">
        <v>6426</v>
      </c>
      <c r="F31" s="96">
        <v>24707</v>
      </c>
      <c r="G31" s="96">
        <v>18123</v>
      </c>
      <c r="H31" s="96">
        <v>16888</v>
      </c>
      <c r="I31" s="96">
        <v>11428</v>
      </c>
      <c r="J31" s="96">
        <v>8067</v>
      </c>
      <c r="K31" s="96">
        <v>5474</v>
      </c>
      <c r="L31" s="96">
        <v>4025</v>
      </c>
      <c r="M31" s="96">
        <v>3177</v>
      </c>
      <c r="N31" s="96">
        <v>7341</v>
      </c>
      <c r="O31" s="96">
        <v>124202</v>
      </c>
      <c r="P31" s="211" t="s">
        <v>124</v>
      </c>
      <c r="Q31" s="62"/>
      <c r="R31" s="62"/>
      <c r="S31" s="62"/>
      <c r="T31" s="62"/>
      <c r="U31" s="62"/>
      <c r="V31" s="62"/>
      <c r="W31" s="62"/>
      <c r="X31" s="62"/>
      <c r="Y31" s="62"/>
      <c r="Z31" s="62"/>
      <c r="AA31" s="63"/>
    </row>
    <row r="34" spans="2:15" x14ac:dyDescent="0.25">
      <c r="B34" s="141"/>
      <c r="C34" s="141"/>
      <c r="D34" s="141"/>
      <c r="E34" s="141"/>
      <c r="F34" s="141"/>
      <c r="G34" s="141"/>
      <c r="H34" s="141"/>
      <c r="I34" s="141"/>
      <c r="J34" s="141"/>
      <c r="K34" s="141"/>
      <c r="L34" s="141"/>
      <c r="M34" s="141"/>
      <c r="N34" s="141"/>
      <c r="O34" s="141"/>
    </row>
    <row r="35" spans="2:15" x14ac:dyDescent="0.25">
      <c r="B35" s="141"/>
      <c r="C35" s="141"/>
      <c r="D35" s="141"/>
      <c r="E35" s="141"/>
      <c r="F35" s="141"/>
      <c r="G35" s="141"/>
      <c r="H35" s="141"/>
      <c r="I35" s="141"/>
      <c r="J35" s="141"/>
      <c r="K35" s="141"/>
      <c r="L35" s="141"/>
      <c r="M35" s="141"/>
      <c r="N35" s="141"/>
      <c r="O35" s="141"/>
    </row>
    <row r="36" spans="2:15" x14ac:dyDescent="0.25">
      <c r="B36" s="141"/>
      <c r="C36" s="141"/>
      <c r="D36" s="141"/>
      <c r="E36" s="141"/>
      <c r="F36" s="141"/>
      <c r="G36" s="141"/>
      <c r="H36" s="141"/>
      <c r="I36" s="141"/>
      <c r="J36" s="141"/>
      <c r="K36" s="141"/>
      <c r="L36" s="141"/>
      <c r="M36" s="141"/>
      <c r="N36" s="141"/>
      <c r="O36" s="141"/>
    </row>
    <row r="37" spans="2:15" x14ac:dyDescent="0.25">
      <c r="B37" s="141"/>
      <c r="C37" s="141"/>
      <c r="D37" s="141"/>
      <c r="E37" s="141"/>
      <c r="F37" s="141"/>
      <c r="G37" s="141"/>
      <c r="H37" s="141"/>
      <c r="I37" s="141"/>
      <c r="J37" s="141"/>
      <c r="K37" s="141"/>
      <c r="L37" s="141"/>
      <c r="M37" s="141"/>
      <c r="N37" s="141"/>
      <c r="O37" s="141"/>
    </row>
    <row r="38" spans="2:15" x14ac:dyDescent="0.25">
      <c r="B38" s="141"/>
      <c r="C38" s="141"/>
      <c r="D38" s="141"/>
      <c r="E38" s="141"/>
      <c r="F38" s="141"/>
      <c r="G38" s="141"/>
      <c r="H38" s="141"/>
      <c r="I38" s="141"/>
      <c r="J38" s="141"/>
      <c r="K38" s="141"/>
      <c r="L38" s="141"/>
      <c r="M38" s="141"/>
      <c r="N38" s="141"/>
      <c r="O38" s="141"/>
    </row>
    <row r="39" spans="2:15" x14ac:dyDescent="0.25">
      <c r="B39" s="141"/>
      <c r="C39" s="141"/>
      <c r="D39" s="141"/>
      <c r="E39" s="141"/>
      <c r="F39" s="141"/>
      <c r="G39" s="141"/>
      <c r="H39" s="141"/>
      <c r="I39" s="141"/>
      <c r="J39" s="141"/>
      <c r="K39" s="141"/>
      <c r="L39" s="141"/>
      <c r="M39" s="141"/>
      <c r="N39" s="141"/>
      <c r="O39" s="141"/>
    </row>
    <row r="40" spans="2:15" x14ac:dyDescent="0.25">
      <c r="B40" s="141"/>
      <c r="C40" s="141"/>
      <c r="D40" s="141"/>
      <c r="E40" s="141"/>
      <c r="F40" s="141"/>
      <c r="G40" s="141"/>
      <c r="H40" s="141"/>
      <c r="I40" s="141"/>
      <c r="J40" s="141"/>
      <c r="K40" s="141"/>
      <c r="L40" s="141"/>
      <c r="M40" s="141"/>
      <c r="N40" s="141"/>
      <c r="O40" s="141"/>
    </row>
    <row r="41" spans="2:15" x14ac:dyDescent="0.25">
      <c r="B41" s="141"/>
      <c r="C41" s="141"/>
      <c r="D41" s="141"/>
      <c r="E41" s="141"/>
      <c r="F41" s="141"/>
      <c r="G41" s="141"/>
      <c r="H41" s="141"/>
      <c r="I41" s="141"/>
      <c r="J41" s="141"/>
      <c r="K41" s="141"/>
      <c r="L41" s="141"/>
      <c r="M41" s="141"/>
      <c r="N41" s="141"/>
      <c r="O41" s="141"/>
    </row>
    <row r="42" spans="2:15" x14ac:dyDescent="0.25">
      <c r="B42" s="141"/>
      <c r="C42" s="141"/>
      <c r="D42" s="141"/>
      <c r="E42" s="141"/>
      <c r="F42" s="141"/>
      <c r="G42" s="141"/>
      <c r="H42" s="141"/>
      <c r="I42" s="141"/>
      <c r="J42" s="141"/>
      <c r="K42" s="141"/>
      <c r="L42" s="141"/>
      <c r="M42" s="141"/>
      <c r="N42" s="141"/>
      <c r="O42" s="141"/>
    </row>
    <row r="43" spans="2:15" x14ac:dyDescent="0.25">
      <c r="B43" s="141"/>
      <c r="C43" s="141"/>
      <c r="D43" s="141"/>
      <c r="E43" s="141"/>
      <c r="F43" s="141"/>
      <c r="G43" s="141"/>
      <c r="H43" s="141"/>
      <c r="I43" s="141"/>
      <c r="J43" s="141"/>
      <c r="K43" s="141"/>
      <c r="L43" s="141"/>
      <c r="M43" s="141"/>
      <c r="N43" s="141"/>
      <c r="O43" s="141"/>
    </row>
    <row r="44" spans="2:15" x14ac:dyDescent="0.25">
      <c r="B44" s="141"/>
      <c r="C44" s="141"/>
      <c r="D44" s="141"/>
      <c r="E44" s="141"/>
      <c r="F44" s="141"/>
      <c r="G44" s="141"/>
      <c r="H44" s="141"/>
      <c r="I44" s="141"/>
      <c r="J44" s="141"/>
      <c r="K44" s="141"/>
      <c r="L44" s="141"/>
      <c r="M44" s="141"/>
      <c r="N44" s="141"/>
      <c r="O44" s="141"/>
    </row>
    <row r="45" spans="2:15" x14ac:dyDescent="0.25">
      <c r="B45" s="141"/>
      <c r="C45" s="141"/>
      <c r="D45" s="141"/>
      <c r="E45" s="141"/>
      <c r="F45" s="141"/>
      <c r="G45" s="141"/>
      <c r="H45" s="141"/>
      <c r="I45" s="141"/>
      <c r="J45" s="141"/>
      <c r="K45" s="141"/>
      <c r="L45" s="141"/>
      <c r="M45" s="141"/>
      <c r="N45" s="141"/>
      <c r="O45" s="141"/>
    </row>
    <row r="46" spans="2:15" x14ac:dyDescent="0.25">
      <c r="B46" s="141"/>
      <c r="C46" s="141"/>
      <c r="D46" s="141"/>
      <c r="E46" s="141"/>
      <c r="F46" s="141"/>
      <c r="G46" s="141"/>
      <c r="H46" s="141"/>
      <c r="I46" s="141"/>
      <c r="J46" s="141"/>
      <c r="K46" s="141"/>
      <c r="L46" s="141"/>
      <c r="M46" s="141"/>
      <c r="N46" s="141"/>
      <c r="O46" s="141"/>
    </row>
    <row r="47" spans="2:15" x14ac:dyDescent="0.25">
      <c r="B47" s="141"/>
      <c r="C47" s="141"/>
      <c r="D47" s="141"/>
      <c r="E47" s="141"/>
      <c r="F47" s="141"/>
      <c r="G47" s="141"/>
      <c r="H47" s="141"/>
      <c r="I47" s="141"/>
      <c r="J47" s="141"/>
      <c r="K47" s="141"/>
      <c r="L47" s="141"/>
      <c r="M47" s="141"/>
      <c r="N47" s="141"/>
      <c r="O47" s="141"/>
    </row>
    <row r="48" spans="2:15" x14ac:dyDescent="0.25">
      <c r="B48" s="141"/>
      <c r="C48" s="141"/>
      <c r="D48" s="141"/>
      <c r="E48" s="141"/>
      <c r="F48" s="141"/>
      <c r="G48" s="141"/>
      <c r="H48" s="141"/>
      <c r="I48" s="141"/>
      <c r="J48" s="141"/>
      <c r="K48" s="141"/>
      <c r="L48" s="141"/>
      <c r="M48" s="141"/>
      <c r="N48" s="141"/>
      <c r="O48" s="141"/>
    </row>
    <row r="49" spans="2:15" x14ac:dyDescent="0.25">
      <c r="B49" s="141"/>
      <c r="C49" s="141"/>
      <c r="D49" s="141"/>
      <c r="E49" s="141"/>
      <c r="F49" s="141"/>
      <c r="G49" s="141"/>
      <c r="H49" s="141"/>
      <c r="I49" s="141"/>
      <c r="J49" s="141"/>
      <c r="K49" s="141"/>
      <c r="L49" s="141"/>
      <c r="M49" s="141"/>
      <c r="N49" s="141"/>
      <c r="O49" s="141"/>
    </row>
    <row r="50" spans="2:15" x14ac:dyDescent="0.25">
      <c r="B50" s="141"/>
      <c r="C50" s="141"/>
      <c r="D50" s="141"/>
      <c r="E50" s="141"/>
      <c r="F50" s="141"/>
      <c r="G50" s="141"/>
      <c r="H50" s="141"/>
      <c r="I50" s="141"/>
      <c r="J50" s="141"/>
      <c r="K50" s="141"/>
      <c r="L50" s="141"/>
      <c r="M50" s="141"/>
      <c r="N50" s="141"/>
      <c r="O50" s="141"/>
    </row>
    <row r="51" spans="2:15" x14ac:dyDescent="0.25">
      <c r="B51" s="141"/>
      <c r="C51" s="141"/>
      <c r="D51" s="141"/>
      <c r="E51" s="141"/>
      <c r="F51" s="141"/>
      <c r="G51" s="141"/>
      <c r="H51" s="141"/>
      <c r="I51" s="141"/>
      <c r="J51" s="141"/>
      <c r="K51" s="141"/>
      <c r="L51" s="141"/>
      <c r="M51" s="141"/>
      <c r="N51" s="141"/>
      <c r="O51" s="141"/>
    </row>
    <row r="52" spans="2:15" x14ac:dyDescent="0.25">
      <c r="B52" s="141"/>
      <c r="C52" s="141"/>
      <c r="D52" s="141"/>
      <c r="E52" s="141"/>
      <c r="F52" s="141"/>
      <c r="G52" s="141"/>
      <c r="H52" s="141"/>
      <c r="I52" s="141"/>
      <c r="J52" s="141"/>
      <c r="K52" s="141"/>
      <c r="L52" s="141"/>
      <c r="M52" s="141"/>
      <c r="N52" s="141"/>
      <c r="O52" s="141"/>
    </row>
    <row r="53" spans="2:15" x14ac:dyDescent="0.25">
      <c r="B53" s="141"/>
      <c r="C53" s="141"/>
      <c r="D53" s="141"/>
      <c r="E53" s="141"/>
      <c r="F53" s="141"/>
      <c r="G53" s="141"/>
      <c r="H53" s="141"/>
      <c r="I53" s="141"/>
      <c r="J53" s="141"/>
      <c r="K53" s="141"/>
      <c r="L53" s="141"/>
      <c r="M53" s="141"/>
      <c r="N53" s="141"/>
      <c r="O53" s="141"/>
    </row>
    <row r="54" spans="2:15" x14ac:dyDescent="0.25">
      <c r="B54" s="141"/>
      <c r="C54" s="141"/>
      <c r="D54" s="141"/>
      <c r="E54" s="141"/>
      <c r="F54" s="141"/>
      <c r="G54" s="141"/>
      <c r="H54" s="141"/>
      <c r="I54" s="141"/>
      <c r="J54" s="141"/>
      <c r="K54" s="141"/>
      <c r="L54" s="141"/>
      <c r="M54" s="141"/>
      <c r="N54" s="141"/>
      <c r="O54" s="141"/>
    </row>
    <row r="55" spans="2:15" x14ac:dyDescent="0.25">
      <c r="B55" s="141"/>
      <c r="C55" s="141"/>
      <c r="D55" s="141"/>
      <c r="E55" s="141"/>
      <c r="F55" s="141"/>
      <c r="G55" s="141"/>
      <c r="H55" s="141"/>
      <c r="I55" s="141"/>
      <c r="J55" s="141"/>
      <c r="K55" s="141"/>
      <c r="L55" s="141"/>
      <c r="M55" s="141"/>
      <c r="N55" s="141"/>
      <c r="O55" s="141"/>
    </row>
    <row r="56" spans="2:15" x14ac:dyDescent="0.25">
      <c r="B56" s="141"/>
      <c r="C56" s="141"/>
      <c r="D56" s="141"/>
      <c r="E56" s="141"/>
      <c r="F56" s="141"/>
      <c r="G56" s="141"/>
      <c r="H56" s="141"/>
      <c r="I56" s="141"/>
      <c r="J56" s="141"/>
      <c r="K56" s="141"/>
      <c r="L56" s="141"/>
      <c r="M56" s="141"/>
      <c r="N56" s="141"/>
      <c r="O56" s="141"/>
    </row>
    <row r="57" spans="2:15" x14ac:dyDescent="0.25">
      <c r="B57" s="141"/>
      <c r="C57" s="141"/>
      <c r="D57" s="141"/>
      <c r="E57" s="141"/>
      <c r="F57" s="141"/>
      <c r="G57" s="141"/>
      <c r="H57" s="141"/>
      <c r="I57" s="141"/>
      <c r="J57" s="141"/>
      <c r="K57" s="141"/>
      <c r="L57" s="141"/>
      <c r="M57" s="141"/>
      <c r="N57" s="141"/>
      <c r="O57" s="141"/>
    </row>
    <row r="58" spans="2:15" x14ac:dyDescent="0.25">
      <c r="B58" s="141"/>
      <c r="C58" s="141"/>
      <c r="D58" s="141"/>
      <c r="E58" s="141"/>
      <c r="F58" s="141"/>
      <c r="G58" s="141"/>
      <c r="H58" s="141"/>
      <c r="I58" s="141"/>
      <c r="J58" s="141"/>
      <c r="K58" s="141"/>
      <c r="L58" s="141"/>
      <c r="M58" s="141"/>
      <c r="N58" s="141"/>
      <c r="O58" s="141"/>
    </row>
  </sheetData>
  <mergeCells count="5">
    <mergeCell ref="A5:A6"/>
    <mergeCell ref="B5:N5"/>
    <mergeCell ref="O5:O6"/>
    <mergeCell ref="P5:P6"/>
    <mergeCell ref="A3:P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1"/>
  <dimension ref="A1:N31"/>
  <sheetViews>
    <sheetView rightToLeft="1" zoomScaleNormal="100" workbookViewId="0"/>
  </sheetViews>
  <sheetFormatPr baseColWidth="10" defaultColWidth="11.28515625" defaultRowHeight="15.75" x14ac:dyDescent="0.25"/>
  <cols>
    <col min="1" max="1" width="11.42578125" style="61"/>
    <col min="2" max="6" width="11.42578125" style="24"/>
    <col min="7" max="7" width="11.42578125" style="61"/>
  </cols>
  <sheetData>
    <row r="1" spans="1:14" ht="60" customHeight="1" x14ac:dyDescent="0.25">
      <c r="G1" s="150" t="e" vm="16">
        <v>#VALUE!</v>
      </c>
    </row>
    <row r="2" spans="1:14" ht="15.95" customHeight="1" x14ac:dyDescent="0.25"/>
    <row r="3" spans="1:14" x14ac:dyDescent="0.25">
      <c r="A3" s="72"/>
      <c r="B3" s="69"/>
      <c r="C3" s="69"/>
      <c r="D3" s="69"/>
      <c r="E3" s="69"/>
      <c r="F3" s="69"/>
      <c r="G3" s="71"/>
    </row>
    <row r="4" spans="1:14" ht="81.75" customHeight="1" x14ac:dyDescent="0.25">
      <c r="A4" s="178" t="s">
        <v>351</v>
      </c>
      <c r="B4" s="178"/>
      <c r="C4" s="178"/>
      <c r="D4" s="178"/>
      <c r="E4" s="178"/>
      <c r="F4" s="178"/>
      <c r="G4" s="178"/>
    </row>
    <row r="5" spans="1:14" s="3" customFormat="1" x14ac:dyDescent="0.25">
      <c r="A5" s="171" t="s">
        <v>242</v>
      </c>
      <c r="B5" s="192" t="s">
        <v>246</v>
      </c>
      <c r="C5" s="192"/>
      <c r="D5" s="192"/>
      <c r="E5" s="192"/>
      <c r="F5" s="192"/>
      <c r="G5" s="171" t="s">
        <v>245</v>
      </c>
    </row>
    <row r="6" spans="1:14" s="3" customFormat="1" ht="47.25" x14ac:dyDescent="0.25">
      <c r="A6" s="171"/>
      <c r="B6" s="73" t="s">
        <v>213</v>
      </c>
      <c r="C6" s="73" t="s">
        <v>214</v>
      </c>
      <c r="D6" s="74" t="s">
        <v>215</v>
      </c>
      <c r="E6" s="74" t="s">
        <v>201</v>
      </c>
      <c r="F6" s="36" t="s">
        <v>48</v>
      </c>
      <c r="G6" s="171"/>
    </row>
    <row r="7" spans="1:14" x14ac:dyDescent="0.25">
      <c r="A7" s="53" t="s">
        <v>74</v>
      </c>
      <c r="B7" s="103">
        <v>1091</v>
      </c>
      <c r="C7" s="103">
        <v>2388</v>
      </c>
      <c r="D7" s="103">
        <v>9631</v>
      </c>
      <c r="E7" s="103">
        <v>12446</v>
      </c>
      <c r="F7" s="103">
        <v>25556</v>
      </c>
      <c r="G7" s="56" t="s">
        <v>75</v>
      </c>
      <c r="J7" s="89"/>
      <c r="K7" s="89"/>
      <c r="L7" s="89"/>
      <c r="M7" s="89"/>
      <c r="N7" s="89"/>
    </row>
    <row r="8" spans="1:14" x14ac:dyDescent="0.25">
      <c r="A8" s="53" t="s">
        <v>76</v>
      </c>
      <c r="B8" s="103">
        <v>1393</v>
      </c>
      <c r="C8" s="103">
        <v>2805</v>
      </c>
      <c r="D8" s="103">
        <v>9642</v>
      </c>
      <c r="E8" s="103">
        <v>14735</v>
      </c>
      <c r="F8" s="103">
        <v>28575</v>
      </c>
      <c r="G8" s="56" t="s">
        <v>77</v>
      </c>
      <c r="J8" s="89"/>
      <c r="K8" s="89"/>
      <c r="L8" s="89"/>
      <c r="M8" s="89"/>
      <c r="N8" s="89"/>
    </row>
    <row r="9" spans="1:14" ht="31.5" x14ac:dyDescent="0.25">
      <c r="A9" s="53" t="s">
        <v>78</v>
      </c>
      <c r="B9" s="103">
        <v>1328</v>
      </c>
      <c r="C9" s="103">
        <v>3488</v>
      </c>
      <c r="D9" s="103">
        <v>10111</v>
      </c>
      <c r="E9" s="103">
        <v>8402</v>
      </c>
      <c r="F9" s="103">
        <v>23329</v>
      </c>
      <c r="G9" s="56" t="s">
        <v>79</v>
      </c>
      <c r="J9" s="89"/>
      <c r="K9" s="89"/>
      <c r="L9" s="89"/>
      <c r="M9" s="89"/>
      <c r="N9" s="89"/>
    </row>
    <row r="10" spans="1:14" ht="31.5" x14ac:dyDescent="0.25">
      <c r="A10" s="53" t="s">
        <v>80</v>
      </c>
      <c r="B10" s="103">
        <v>544</v>
      </c>
      <c r="C10" s="103">
        <v>1274</v>
      </c>
      <c r="D10" s="103">
        <v>3788</v>
      </c>
      <c r="E10" s="103">
        <v>3105</v>
      </c>
      <c r="F10" s="103">
        <v>8711</v>
      </c>
      <c r="G10" s="56" t="s">
        <v>81</v>
      </c>
      <c r="J10" s="89"/>
      <c r="K10" s="89"/>
      <c r="L10" s="89"/>
      <c r="M10" s="89"/>
      <c r="N10" s="89"/>
    </row>
    <row r="11" spans="1:14" x14ac:dyDescent="0.25">
      <c r="A11" s="53" t="s">
        <v>82</v>
      </c>
      <c r="B11" s="103">
        <v>619</v>
      </c>
      <c r="C11" s="103">
        <v>1746</v>
      </c>
      <c r="D11" s="103">
        <v>4982</v>
      </c>
      <c r="E11" s="103">
        <v>4551</v>
      </c>
      <c r="F11" s="103">
        <v>11898</v>
      </c>
      <c r="G11" s="56" t="s">
        <v>83</v>
      </c>
      <c r="J11" s="89"/>
      <c r="K11" s="89"/>
      <c r="L11" s="89"/>
      <c r="M11" s="89"/>
      <c r="N11" s="89"/>
    </row>
    <row r="12" spans="1:14" ht="31.5" x14ac:dyDescent="0.25">
      <c r="A12" s="53" t="s">
        <v>84</v>
      </c>
      <c r="B12" s="103">
        <v>162</v>
      </c>
      <c r="C12" s="103">
        <v>408</v>
      </c>
      <c r="D12" s="103">
        <v>845</v>
      </c>
      <c r="E12" s="103">
        <v>673</v>
      </c>
      <c r="F12" s="103">
        <v>2088</v>
      </c>
      <c r="G12" s="56" t="s">
        <v>85</v>
      </c>
      <c r="J12" s="89"/>
      <c r="K12" s="89"/>
      <c r="L12" s="89"/>
      <c r="M12" s="89"/>
      <c r="N12" s="89"/>
    </row>
    <row r="13" spans="1:14" x14ac:dyDescent="0.25">
      <c r="A13" s="53" t="s">
        <v>86</v>
      </c>
      <c r="B13" s="103">
        <v>257</v>
      </c>
      <c r="C13" s="103">
        <v>759</v>
      </c>
      <c r="D13" s="103">
        <v>2471</v>
      </c>
      <c r="E13" s="103">
        <v>2024</v>
      </c>
      <c r="F13" s="103">
        <v>5511</v>
      </c>
      <c r="G13" s="56" t="s">
        <v>87</v>
      </c>
      <c r="J13" s="89"/>
      <c r="K13" s="89"/>
      <c r="L13" s="89"/>
      <c r="M13" s="89"/>
      <c r="N13" s="89"/>
    </row>
    <row r="14" spans="1:14" x14ac:dyDescent="0.25">
      <c r="A14" s="53" t="s">
        <v>88</v>
      </c>
      <c r="B14" s="103">
        <v>255</v>
      </c>
      <c r="C14" s="103">
        <v>775</v>
      </c>
      <c r="D14" s="103">
        <v>1714</v>
      </c>
      <c r="E14" s="103">
        <v>1161</v>
      </c>
      <c r="F14" s="103">
        <v>3905</v>
      </c>
      <c r="G14" s="56" t="s">
        <v>89</v>
      </c>
      <c r="J14" s="89"/>
      <c r="K14" s="89"/>
      <c r="L14" s="89"/>
      <c r="M14" s="89"/>
      <c r="N14" s="89"/>
    </row>
    <row r="15" spans="1:14" ht="31.5" x14ac:dyDescent="0.25">
      <c r="A15" s="53" t="s">
        <v>90</v>
      </c>
      <c r="B15" s="103">
        <v>153</v>
      </c>
      <c r="C15" s="103">
        <v>403</v>
      </c>
      <c r="D15" s="103">
        <v>1072</v>
      </c>
      <c r="E15" s="103">
        <v>1337</v>
      </c>
      <c r="F15" s="103">
        <v>2965</v>
      </c>
      <c r="G15" s="56" t="s">
        <v>91</v>
      </c>
      <c r="J15" s="89"/>
      <c r="K15" s="89"/>
      <c r="L15" s="89"/>
      <c r="M15" s="89"/>
      <c r="N15" s="89"/>
    </row>
    <row r="16" spans="1:14" x14ac:dyDescent="0.25">
      <c r="A16" s="53" t="s">
        <v>92</v>
      </c>
      <c r="B16" s="103">
        <v>256</v>
      </c>
      <c r="C16" s="103">
        <v>553</v>
      </c>
      <c r="D16" s="103">
        <v>1215</v>
      </c>
      <c r="E16" s="103">
        <v>1082</v>
      </c>
      <c r="F16" s="103">
        <v>3106</v>
      </c>
      <c r="G16" s="56" t="s">
        <v>93</v>
      </c>
      <c r="J16" s="89"/>
      <c r="K16" s="89"/>
      <c r="L16" s="89"/>
      <c r="M16" s="89"/>
      <c r="N16" s="89"/>
    </row>
    <row r="17" spans="1:14" x14ac:dyDescent="0.25">
      <c r="A17" s="53" t="s">
        <v>94</v>
      </c>
      <c r="B17" s="103">
        <v>210</v>
      </c>
      <c r="C17" s="103">
        <v>599</v>
      </c>
      <c r="D17" s="103">
        <v>1018</v>
      </c>
      <c r="E17" s="103">
        <v>703</v>
      </c>
      <c r="F17" s="103">
        <v>2530</v>
      </c>
      <c r="G17" s="56" t="s">
        <v>95</v>
      </c>
      <c r="J17" s="89"/>
      <c r="K17" s="89"/>
      <c r="L17" s="89"/>
      <c r="M17" s="89"/>
      <c r="N17" s="89"/>
    </row>
    <row r="18" spans="1:14" x14ac:dyDescent="0.25">
      <c r="A18" s="53" t="s">
        <v>96</v>
      </c>
      <c r="B18" s="103">
        <v>839</v>
      </c>
      <c r="C18" s="103">
        <v>2190</v>
      </c>
      <c r="D18" s="103">
        <v>8047</v>
      </c>
      <c r="E18" s="103">
        <v>7756</v>
      </c>
      <c r="F18" s="103">
        <v>18832</v>
      </c>
      <c r="G18" s="56" t="s">
        <v>97</v>
      </c>
      <c r="J18" s="89"/>
      <c r="K18" s="89"/>
      <c r="L18" s="89"/>
      <c r="M18" s="89"/>
      <c r="N18" s="89"/>
    </row>
    <row r="19" spans="1:14" ht="31.5" x14ac:dyDescent="0.25">
      <c r="A19" s="53" t="s">
        <v>98</v>
      </c>
      <c r="B19" s="103">
        <v>480</v>
      </c>
      <c r="C19" s="103">
        <v>1915</v>
      </c>
      <c r="D19" s="103">
        <v>5342</v>
      </c>
      <c r="E19" s="103">
        <v>4898</v>
      </c>
      <c r="F19" s="103">
        <v>12635</v>
      </c>
      <c r="G19" s="56" t="s">
        <v>99</v>
      </c>
      <c r="J19" s="89"/>
      <c r="K19" s="89"/>
      <c r="L19" s="89"/>
      <c r="M19" s="89"/>
      <c r="N19" s="89"/>
    </row>
    <row r="20" spans="1:14" x14ac:dyDescent="0.25">
      <c r="A20" s="53" t="s">
        <v>100</v>
      </c>
      <c r="B20" s="103">
        <v>258</v>
      </c>
      <c r="C20" s="103">
        <v>1140</v>
      </c>
      <c r="D20" s="103">
        <v>2529</v>
      </c>
      <c r="E20" s="103">
        <v>2665</v>
      </c>
      <c r="F20" s="103">
        <v>6592</v>
      </c>
      <c r="G20" s="56" t="s">
        <v>101</v>
      </c>
      <c r="J20" s="89"/>
      <c r="K20" s="89"/>
      <c r="L20" s="89"/>
      <c r="M20" s="89"/>
      <c r="N20" s="89"/>
    </row>
    <row r="21" spans="1:14" x14ac:dyDescent="0.25">
      <c r="A21" s="53" t="s">
        <v>102</v>
      </c>
      <c r="B21" s="103">
        <v>604</v>
      </c>
      <c r="C21" s="103">
        <v>1778</v>
      </c>
      <c r="D21" s="103">
        <v>4179</v>
      </c>
      <c r="E21" s="103">
        <v>4494</v>
      </c>
      <c r="F21" s="103">
        <v>11055</v>
      </c>
      <c r="G21" s="56" t="s">
        <v>103</v>
      </c>
      <c r="J21" s="89"/>
      <c r="K21" s="89"/>
      <c r="L21" s="89"/>
      <c r="M21" s="89"/>
      <c r="N21" s="89"/>
    </row>
    <row r="22" spans="1:14" ht="31.5" x14ac:dyDescent="0.25">
      <c r="A22" s="53" t="s">
        <v>104</v>
      </c>
      <c r="B22" s="103">
        <v>309</v>
      </c>
      <c r="C22" s="103">
        <v>957</v>
      </c>
      <c r="D22" s="103">
        <v>1799</v>
      </c>
      <c r="E22" s="103">
        <v>1690</v>
      </c>
      <c r="F22" s="103">
        <v>4755</v>
      </c>
      <c r="G22" s="56" t="s">
        <v>105</v>
      </c>
      <c r="J22" s="89"/>
      <c r="K22" s="89"/>
      <c r="L22" s="89"/>
      <c r="M22" s="89"/>
      <c r="N22" s="89"/>
    </row>
    <row r="23" spans="1:14" ht="31.5" x14ac:dyDescent="0.25">
      <c r="A23" s="53" t="s">
        <v>106</v>
      </c>
      <c r="B23" s="103">
        <v>240</v>
      </c>
      <c r="C23" s="103">
        <v>636</v>
      </c>
      <c r="D23" s="103">
        <v>1128</v>
      </c>
      <c r="E23" s="103">
        <v>800</v>
      </c>
      <c r="F23" s="103">
        <v>2804</v>
      </c>
      <c r="G23" s="56" t="s">
        <v>107</v>
      </c>
      <c r="J23" s="89"/>
      <c r="K23" s="89"/>
      <c r="L23" s="89"/>
      <c r="M23" s="89"/>
      <c r="N23" s="89"/>
    </row>
    <row r="24" spans="1:14" ht="31.5" x14ac:dyDescent="0.25">
      <c r="A24" s="53" t="s">
        <v>108</v>
      </c>
      <c r="B24" s="103">
        <v>255</v>
      </c>
      <c r="C24" s="103">
        <v>825</v>
      </c>
      <c r="D24" s="103">
        <v>1550</v>
      </c>
      <c r="E24" s="103">
        <v>857</v>
      </c>
      <c r="F24" s="103">
        <v>3487</v>
      </c>
      <c r="G24" s="56" t="s">
        <v>109</v>
      </c>
      <c r="J24" s="89"/>
      <c r="K24" s="89"/>
      <c r="L24" s="89"/>
      <c r="M24" s="89"/>
      <c r="N24" s="89"/>
    </row>
    <row r="25" spans="1:14" x14ac:dyDescent="0.25">
      <c r="A25" s="53" t="s">
        <v>110</v>
      </c>
      <c r="B25" s="103">
        <v>221</v>
      </c>
      <c r="C25" s="103">
        <v>795</v>
      </c>
      <c r="D25" s="103">
        <v>2327</v>
      </c>
      <c r="E25" s="103">
        <v>2935</v>
      </c>
      <c r="F25" s="103">
        <v>6278</v>
      </c>
      <c r="G25" s="56" t="s">
        <v>111</v>
      </c>
      <c r="J25" s="89"/>
      <c r="K25" s="89"/>
      <c r="L25" s="89"/>
      <c r="M25" s="89"/>
      <c r="N25" s="89"/>
    </row>
    <row r="26" spans="1:14" ht="31.5" x14ac:dyDescent="0.25">
      <c r="A26" s="53" t="s">
        <v>112</v>
      </c>
      <c r="B26" s="103">
        <v>419</v>
      </c>
      <c r="C26" s="103">
        <v>1842</v>
      </c>
      <c r="D26" s="103">
        <v>4027</v>
      </c>
      <c r="E26" s="103">
        <v>2088</v>
      </c>
      <c r="F26" s="103">
        <v>8376</v>
      </c>
      <c r="G26" s="56" t="s">
        <v>113</v>
      </c>
      <c r="J26" s="89"/>
      <c r="K26" s="89"/>
      <c r="L26" s="89"/>
      <c r="M26" s="89"/>
      <c r="N26" s="89"/>
    </row>
    <row r="27" spans="1:14" ht="31.5" x14ac:dyDescent="0.25">
      <c r="A27" s="53" t="s">
        <v>114</v>
      </c>
      <c r="B27" s="103">
        <v>79</v>
      </c>
      <c r="C27" s="103">
        <v>407</v>
      </c>
      <c r="D27" s="103">
        <v>974</v>
      </c>
      <c r="E27" s="103">
        <v>797</v>
      </c>
      <c r="F27" s="103">
        <v>2257</v>
      </c>
      <c r="G27" s="56" t="s">
        <v>115</v>
      </c>
      <c r="J27" s="89"/>
      <c r="K27" s="89"/>
      <c r="L27" s="89"/>
      <c r="M27" s="89"/>
      <c r="N27" s="89"/>
    </row>
    <row r="28" spans="1:14" x14ac:dyDescent="0.25">
      <c r="A28" s="53" t="s">
        <v>116</v>
      </c>
      <c r="B28" s="103">
        <v>224</v>
      </c>
      <c r="C28" s="103">
        <v>540</v>
      </c>
      <c r="D28" s="103">
        <v>1252</v>
      </c>
      <c r="E28" s="103">
        <v>1637</v>
      </c>
      <c r="F28" s="103">
        <v>3653</v>
      </c>
      <c r="G28" s="56" t="s">
        <v>117</v>
      </c>
      <c r="J28" s="89"/>
      <c r="K28" s="89"/>
      <c r="L28" s="89"/>
      <c r="M28" s="89"/>
      <c r="N28" s="89"/>
    </row>
    <row r="29" spans="1:14" x14ac:dyDescent="0.25">
      <c r="A29" s="53" t="s">
        <v>118</v>
      </c>
      <c r="B29" s="103">
        <v>39</v>
      </c>
      <c r="C29" s="103">
        <v>158</v>
      </c>
      <c r="D29" s="103">
        <v>460</v>
      </c>
      <c r="E29" s="103">
        <v>442</v>
      </c>
      <c r="F29" s="103">
        <v>1099</v>
      </c>
      <c r="G29" s="56" t="s">
        <v>119</v>
      </c>
      <c r="J29" s="89"/>
      <c r="K29" s="89"/>
      <c r="L29" s="89"/>
      <c r="M29" s="89"/>
      <c r="N29" s="89"/>
    </row>
    <row r="30" spans="1:14" x14ac:dyDescent="0.25">
      <c r="A30" s="53" t="s">
        <v>120</v>
      </c>
      <c r="B30" s="103">
        <v>76</v>
      </c>
      <c r="C30" s="103">
        <v>255</v>
      </c>
      <c r="D30" s="103">
        <v>621</v>
      </c>
      <c r="E30" s="103">
        <v>471</v>
      </c>
      <c r="F30" s="103">
        <v>1423</v>
      </c>
      <c r="G30" s="56" t="s">
        <v>121</v>
      </c>
      <c r="J30" s="89"/>
      <c r="K30" s="89"/>
      <c r="L30" s="89"/>
      <c r="M30" s="89"/>
      <c r="N30" s="89"/>
    </row>
    <row r="31" spans="1:14" s="3" customFormat="1" x14ac:dyDescent="0.25">
      <c r="A31" s="53" t="s">
        <v>122</v>
      </c>
      <c r="B31" s="103">
        <v>10311</v>
      </c>
      <c r="C31" s="103">
        <v>28636</v>
      </c>
      <c r="D31" s="103">
        <v>80724</v>
      </c>
      <c r="E31" s="103">
        <v>81749</v>
      </c>
      <c r="F31" s="103">
        <v>201420</v>
      </c>
      <c r="G31" s="58" t="s">
        <v>123</v>
      </c>
      <c r="J31" s="89"/>
      <c r="K31" s="89"/>
      <c r="L31" s="89"/>
      <c r="M31" s="89"/>
      <c r="N31" s="89"/>
    </row>
  </sheetData>
  <mergeCells count="4">
    <mergeCell ref="A4:G4"/>
    <mergeCell ref="A5:A6"/>
    <mergeCell ref="B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2"/>
  <dimension ref="A1:P31"/>
  <sheetViews>
    <sheetView rightToLeft="1" zoomScaleNormal="100" workbookViewId="0"/>
  </sheetViews>
  <sheetFormatPr baseColWidth="10" defaultColWidth="11.28515625" defaultRowHeight="15.75" x14ac:dyDescent="0.25"/>
  <cols>
    <col min="1" max="1" width="15.42578125" style="75" bestFit="1" customWidth="1"/>
    <col min="2" max="7" width="11.42578125" style="27"/>
  </cols>
  <sheetData>
    <row r="1" spans="1:16" ht="60" customHeight="1" x14ac:dyDescent="0.25">
      <c r="G1" s="113" t="e" vm="17">
        <v>#VALUE!</v>
      </c>
    </row>
    <row r="2" spans="1:16" ht="15.95" customHeight="1" x14ac:dyDescent="0.25"/>
    <row r="3" spans="1:16" ht="88.5" customHeight="1" x14ac:dyDescent="0.25">
      <c r="A3" s="193" t="s">
        <v>357</v>
      </c>
      <c r="B3" s="193"/>
      <c r="C3" s="193"/>
      <c r="D3" s="193"/>
      <c r="E3" s="193"/>
      <c r="F3" s="193"/>
      <c r="G3" s="193"/>
    </row>
    <row r="4" spans="1:16" ht="19.5" customHeight="1" x14ac:dyDescent="0.25">
      <c r="A4" s="214" t="s">
        <v>125</v>
      </c>
      <c r="B4" s="214"/>
      <c r="C4" s="214"/>
      <c r="D4" s="214"/>
      <c r="E4" s="214"/>
      <c r="F4" s="214"/>
      <c r="G4" s="214" t="s">
        <v>394</v>
      </c>
    </row>
    <row r="5" spans="1:16" x14ac:dyDescent="0.25">
      <c r="A5" s="171" t="s">
        <v>242</v>
      </c>
      <c r="B5" s="192" t="s">
        <v>246</v>
      </c>
      <c r="C5" s="192"/>
      <c r="D5" s="192"/>
      <c r="E5" s="192"/>
      <c r="F5" s="192"/>
      <c r="G5" s="171" t="s">
        <v>245</v>
      </c>
    </row>
    <row r="6" spans="1:16" ht="47.25" x14ac:dyDescent="0.25">
      <c r="A6" s="171"/>
      <c r="B6" s="73" t="s">
        <v>213</v>
      </c>
      <c r="C6" s="73" t="s">
        <v>214</v>
      </c>
      <c r="D6" s="74" t="s">
        <v>215</v>
      </c>
      <c r="E6" s="74" t="s">
        <v>201</v>
      </c>
      <c r="F6" s="36" t="s">
        <v>48</v>
      </c>
      <c r="G6" s="171"/>
    </row>
    <row r="7" spans="1:16" x14ac:dyDescent="0.25">
      <c r="A7" s="53" t="s">
        <v>74</v>
      </c>
      <c r="B7" s="103">
        <v>343</v>
      </c>
      <c r="C7" s="103">
        <v>1190</v>
      </c>
      <c r="D7" s="103">
        <v>4846</v>
      </c>
      <c r="E7" s="103">
        <v>4822</v>
      </c>
      <c r="F7" s="103">
        <v>11201</v>
      </c>
      <c r="G7" s="56" t="s">
        <v>75</v>
      </c>
      <c r="K7" s="89"/>
      <c r="L7" s="89"/>
      <c r="M7" s="89"/>
      <c r="N7" s="89"/>
      <c r="O7" s="89"/>
      <c r="P7" s="89"/>
    </row>
    <row r="8" spans="1:16" x14ac:dyDescent="0.25">
      <c r="A8" s="53" t="s">
        <v>76</v>
      </c>
      <c r="B8" s="103">
        <v>416</v>
      </c>
      <c r="C8" s="103">
        <v>1350</v>
      </c>
      <c r="D8" s="103">
        <v>4848</v>
      </c>
      <c r="E8" s="103">
        <v>6618</v>
      </c>
      <c r="F8" s="103">
        <v>13232</v>
      </c>
      <c r="G8" s="56" t="s">
        <v>77</v>
      </c>
      <c r="K8" s="89"/>
      <c r="L8" s="89"/>
      <c r="M8" s="89"/>
      <c r="N8" s="89"/>
      <c r="O8" s="89"/>
    </row>
    <row r="9" spans="1:16" ht="31.5" x14ac:dyDescent="0.25">
      <c r="A9" s="53" t="s">
        <v>78</v>
      </c>
      <c r="B9" s="103">
        <v>359</v>
      </c>
      <c r="C9" s="103">
        <v>1704</v>
      </c>
      <c r="D9" s="103">
        <v>5162</v>
      </c>
      <c r="E9" s="103">
        <v>3429</v>
      </c>
      <c r="F9" s="103">
        <v>10654</v>
      </c>
      <c r="G9" s="56" t="s">
        <v>79</v>
      </c>
      <c r="K9" s="89"/>
      <c r="L9" s="89"/>
      <c r="M9" s="89"/>
      <c r="N9" s="89"/>
      <c r="O9" s="89"/>
    </row>
    <row r="10" spans="1:16" ht="31.5" x14ac:dyDescent="0.25">
      <c r="A10" s="53" t="s">
        <v>80</v>
      </c>
      <c r="B10" s="103">
        <v>142</v>
      </c>
      <c r="C10" s="103">
        <v>615</v>
      </c>
      <c r="D10" s="103">
        <v>1832</v>
      </c>
      <c r="E10" s="103">
        <v>1179</v>
      </c>
      <c r="F10" s="103">
        <v>3768</v>
      </c>
      <c r="G10" s="56" t="s">
        <v>81</v>
      </c>
      <c r="K10" s="89"/>
      <c r="L10" s="89"/>
      <c r="M10" s="89"/>
      <c r="N10" s="89"/>
      <c r="O10" s="89"/>
    </row>
    <row r="11" spans="1:16" x14ac:dyDescent="0.25">
      <c r="A11" s="53" t="s">
        <v>82</v>
      </c>
      <c r="B11" s="103">
        <v>198</v>
      </c>
      <c r="C11" s="103">
        <v>865</v>
      </c>
      <c r="D11" s="103">
        <v>2520</v>
      </c>
      <c r="E11" s="103">
        <v>1875</v>
      </c>
      <c r="F11" s="103">
        <v>5458</v>
      </c>
      <c r="G11" s="56" t="s">
        <v>83</v>
      </c>
      <c r="K11" s="89"/>
      <c r="L11" s="89"/>
      <c r="M11" s="89"/>
      <c r="N11" s="89"/>
      <c r="O11" s="89"/>
    </row>
    <row r="12" spans="1:16" ht="31.5" x14ac:dyDescent="0.25">
      <c r="A12" s="53" t="s">
        <v>84</v>
      </c>
      <c r="B12" s="103">
        <v>50</v>
      </c>
      <c r="C12" s="103">
        <v>195</v>
      </c>
      <c r="D12" s="103">
        <v>422</v>
      </c>
      <c r="E12" s="103">
        <v>273</v>
      </c>
      <c r="F12" s="103">
        <v>940</v>
      </c>
      <c r="G12" s="56" t="s">
        <v>85</v>
      </c>
      <c r="K12" s="89"/>
      <c r="L12" s="89"/>
      <c r="M12" s="89"/>
      <c r="N12" s="89"/>
      <c r="O12" s="89"/>
    </row>
    <row r="13" spans="1:16" x14ac:dyDescent="0.25">
      <c r="A13" s="53" t="s">
        <v>86</v>
      </c>
      <c r="B13" s="103">
        <v>66</v>
      </c>
      <c r="C13" s="103">
        <v>394</v>
      </c>
      <c r="D13" s="103">
        <v>1154</v>
      </c>
      <c r="E13" s="103">
        <v>766</v>
      </c>
      <c r="F13" s="103">
        <v>2380</v>
      </c>
      <c r="G13" s="56" t="s">
        <v>87</v>
      </c>
      <c r="K13" s="89"/>
      <c r="L13" s="89"/>
      <c r="M13" s="89"/>
      <c r="N13" s="89"/>
      <c r="O13" s="89"/>
    </row>
    <row r="14" spans="1:16" x14ac:dyDescent="0.25">
      <c r="A14" s="53" t="s">
        <v>88</v>
      </c>
      <c r="B14" s="103">
        <v>74</v>
      </c>
      <c r="C14" s="103">
        <v>397</v>
      </c>
      <c r="D14" s="103">
        <v>773</v>
      </c>
      <c r="E14" s="103">
        <v>425</v>
      </c>
      <c r="F14" s="103">
        <v>1669</v>
      </c>
      <c r="G14" s="56" t="s">
        <v>89</v>
      </c>
      <c r="K14" s="89"/>
      <c r="L14" s="89"/>
      <c r="M14" s="89"/>
      <c r="N14" s="89"/>
      <c r="O14" s="89"/>
    </row>
    <row r="15" spans="1:16" ht="31.5" x14ac:dyDescent="0.25">
      <c r="A15" s="53" t="s">
        <v>90</v>
      </c>
      <c r="B15" s="103">
        <v>46</v>
      </c>
      <c r="C15" s="103">
        <v>210</v>
      </c>
      <c r="D15" s="103">
        <v>575</v>
      </c>
      <c r="E15" s="103">
        <v>424</v>
      </c>
      <c r="F15" s="103">
        <v>1255</v>
      </c>
      <c r="G15" s="56" t="s">
        <v>91</v>
      </c>
      <c r="K15" s="89"/>
      <c r="L15" s="89"/>
      <c r="M15" s="89"/>
      <c r="N15" s="89"/>
      <c r="O15" s="89"/>
    </row>
    <row r="16" spans="1:16" x14ac:dyDescent="0.25">
      <c r="A16" s="53" t="s">
        <v>92</v>
      </c>
      <c r="B16" s="103">
        <v>50</v>
      </c>
      <c r="C16" s="103">
        <v>246</v>
      </c>
      <c r="D16" s="103">
        <v>636</v>
      </c>
      <c r="E16" s="103">
        <v>449</v>
      </c>
      <c r="F16" s="103">
        <v>1381</v>
      </c>
      <c r="G16" s="56" t="s">
        <v>93</v>
      </c>
      <c r="K16" s="89"/>
      <c r="L16" s="89"/>
      <c r="M16" s="89"/>
      <c r="N16" s="89"/>
      <c r="O16" s="89"/>
    </row>
    <row r="17" spans="1:15" x14ac:dyDescent="0.25">
      <c r="A17" s="53" t="s">
        <v>94</v>
      </c>
      <c r="B17" s="103">
        <v>56</v>
      </c>
      <c r="C17" s="103">
        <v>267</v>
      </c>
      <c r="D17" s="103">
        <v>500</v>
      </c>
      <c r="E17" s="103">
        <v>271</v>
      </c>
      <c r="F17" s="103">
        <v>1094</v>
      </c>
      <c r="G17" s="56" t="s">
        <v>95</v>
      </c>
      <c r="K17" s="89"/>
      <c r="L17" s="89"/>
      <c r="M17" s="89"/>
      <c r="N17" s="89"/>
      <c r="O17" s="89"/>
    </row>
    <row r="18" spans="1:15" x14ac:dyDescent="0.25">
      <c r="A18" s="53" t="s">
        <v>96</v>
      </c>
      <c r="B18" s="103">
        <v>235</v>
      </c>
      <c r="C18" s="103">
        <v>1074</v>
      </c>
      <c r="D18" s="103">
        <v>3669</v>
      </c>
      <c r="E18" s="103">
        <v>2870</v>
      </c>
      <c r="F18" s="103">
        <v>7848</v>
      </c>
      <c r="G18" s="56" t="s">
        <v>97</v>
      </c>
      <c r="K18" s="89"/>
      <c r="L18" s="89"/>
      <c r="M18" s="89"/>
      <c r="N18" s="89"/>
      <c r="O18" s="89"/>
    </row>
    <row r="19" spans="1:15" ht="31.5" x14ac:dyDescent="0.25">
      <c r="A19" s="53" t="s">
        <v>98</v>
      </c>
      <c r="B19" s="103">
        <v>124</v>
      </c>
      <c r="C19" s="103">
        <v>954</v>
      </c>
      <c r="D19" s="103">
        <v>2490</v>
      </c>
      <c r="E19" s="103">
        <v>1746</v>
      </c>
      <c r="F19" s="103">
        <v>5314</v>
      </c>
      <c r="G19" s="56" t="s">
        <v>99</v>
      </c>
      <c r="K19" s="89"/>
      <c r="L19" s="89"/>
      <c r="M19" s="89"/>
      <c r="N19" s="89"/>
      <c r="O19" s="89"/>
    </row>
    <row r="20" spans="1:15" x14ac:dyDescent="0.25">
      <c r="A20" s="53" t="s">
        <v>100</v>
      </c>
      <c r="B20" s="103">
        <v>63</v>
      </c>
      <c r="C20" s="103">
        <v>525</v>
      </c>
      <c r="D20" s="103">
        <v>1287</v>
      </c>
      <c r="E20" s="103">
        <v>1014</v>
      </c>
      <c r="F20" s="103">
        <v>2889</v>
      </c>
      <c r="G20" s="56" t="s">
        <v>101</v>
      </c>
      <c r="K20" s="89"/>
      <c r="L20" s="89"/>
      <c r="M20" s="89"/>
      <c r="N20" s="89"/>
      <c r="O20" s="89"/>
    </row>
    <row r="21" spans="1:15" x14ac:dyDescent="0.25">
      <c r="A21" s="53" t="s">
        <v>102</v>
      </c>
      <c r="B21" s="103">
        <v>175</v>
      </c>
      <c r="C21" s="103">
        <v>853</v>
      </c>
      <c r="D21" s="103">
        <v>2151</v>
      </c>
      <c r="E21" s="103">
        <v>1678</v>
      </c>
      <c r="F21" s="103">
        <v>4857</v>
      </c>
      <c r="G21" s="56" t="s">
        <v>103</v>
      </c>
      <c r="K21" s="89"/>
      <c r="L21" s="89"/>
      <c r="M21" s="89"/>
      <c r="N21" s="89"/>
      <c r="O21" s="89"/>
    </row>
    <row r="22" spans="1:15" ht="31.5" x14ac:dyDescent="0.25">
      <c r="A22" s="53" t="s">
        <v>104</v>
      </c>
      <c r="B22" s="103">
        <v>99</v>
      </c>
      <c r="C22" s="103">
        <v>476</v>
      </c>
      <c r="D22" s="103">
        <v>888</v>
      </c>
      <c r="E22" s="103">
        <v>596</v>
      </c>
      <c r="F22" s="103">
        <v>2059</v>
      </c>
      <c r="G22" s="56" t="s">
        <v>105</v>
      </c>
      <c r="K22" s="89"/>
      <c r="L22" s="89"/>
      <c r="M22" s="89"/>
      <c r="N22" s="89"/>
      <c r="O22" s="89"/>
    </row>
    <row r="23" spans="1:15" ht="31.5" x14ac:dyDescent="0.25">
      <c r="A23" s="53" t="s">
        <v>106</v>
      </c>
      <c r="B23" s="103">
        <v>67</v>
      </c>
      <c r="C23" s="103">
        <v>306</v>
      </c>
      <c r="D23" s="103">
        <v>586</v>
      </c>
      <c r="E23" s="103">
        <v>328</v>
      </c>
      <c r="F23" s="103">
        <v>1287</v>
      </c>
      <c r="G23" s="56" t="s">
        <v>107</v>
      </c>
      <c r="K23" s="89"/>
      <c r="L23" s="89"/>
      <c r="M23" s="89"/>
      <c r="N23" s="89"/>
      <c r="O23" s="89"/>
    </row>
    <row r="24" spans="1:15" ht="31.5" x14ac:dyDescent="0.25">
      <c r="A24" s="53" t="s">
        <v>108</v>
      </c>
      <c r="B24" s="103">
        <v>77</v>
      </c>
      <c r="C24" s="103">
        <v>451</v>
      </c>
      <c r="D24" s="103">
        <v>819</v>
      </c>
      <c r="E24" s="103">
        <v>376</v>
      </c>
      <c r="F24" s="103">
        <v>1723</v>
      </c>
      <c r="G24" s="56" t="s">
        <v>109</v>
      </c>
      <c r="K24" s="89"/>
      <c r="L24" s="89"/>
      <c r="M24" s="89"/>
      <c r="N24" s="89"/>
      <c r="O24" s="89"/>
    </row>
    <row r="25" spans="1:15" x14ac:dyDescent="0.25">
      <c r="A25" s="53" t="s">
        <v>110</v>
      </c>
      <c r="B25" s="103">
        <v>57</v>
      </c>
      <c r="C25" s="103">
        <v>375</v>
      </c>
      <c r="D25" s="103">
        <v>1272</v>
      </c>
      <c r="E25" s="103">
        <v>1176</v>
      </c>
      <c r="F25" s="103">
        <v>2880</v>
      </c>
      <c r="G25" s="56" t="s">
        <v>111</v>
      </c>
      <c r="K25" s="89"/>
      <c r="L25" s="89"/>
      <c r="M25" s="89"/>
      <c r="N25" s="89"/>
      <c r="O25" s="89"/>
    </row>
    <row r="26" spans="1:15" ht="31.5" x14ac:dyDescent="0.25">
      <c r="A26" s="53" t="s">
        <v>112</v>
      </c>
      <c r="B26" s="103">
        <v>140</v>
      </c>
      <c r="C26" s="103">
        <v>1032</v>
      </c>
      <c r="D26" s="103">
        <v>2208</v>
      </c>
      <c r="E26" s="103">
        <v>802</v>
      </c>
      <c r="F26" s="103">
        <v>4182</v>
      </c>
      <c r="G26" s="56" t="s">
        <v>113</v>
      </c>
      <c r="K26" s="89"/>
      <c r="L26" s="89"/>
      <c r="M26" s="89"/>
      <c r="N26" s="89"/>
      <c r="O26" s="89"/>
    </row>
    <row r="27" spans="1:15" ht="31.5" x14ac:dyDescent="0.25">
      <c r="A27" s="53" t="s">
        <v>114</v>
      </c>
      <c r="B27" s="103">
        <v>20</v>
      </c>
      <c r="C27" s="103">
        <v>226</v>
      </c>
      <c r="D27" s="103">
        <v>549</v>
      </c>
      <c r="E27" s="103">
        <v>236</v>
      </c>
      <c r="F27" s="103">
        <v>1031</v>
      </c>
      <c r="G27" s="56" t="s">
        <v>115</v>
      </c>
      <c r="K27" s="89"/>
      <c r="L27" s="89"/>
      <c r="M27" s="89"/>
      <c r="N27" s="89"/>
      <c r="O27" s="89"/>
    </row>
    <row r="28" spans="1:15" x14ac:dyDescent="0.25">
      <c r="A28" s="53" t="s">
        <v>116</v>
      </c>
      <c r="B28" s="103">
        <v>54</v>
      </c>
      <c r="C28" s="103">
        <v>276</v>
      </c>
      <c r="D28" s="103">
        <v>688</v>
      </c>
      <c r="E28" s="103">
        <v>599</v>
      </c>
      <c r="F28" s="103">
        <v>1617</v>
      </c>
      <c r="G28" s="56" t="s">
        <v>117</v>
      </c>
      <c r="K28" s="89"/>
      <c r="L28" s="89"/>
      <c r="M28" s="89"/>
      <c r="N28" s="89"/>
      <c r="O28" s="89"/>
    </row>
    <row r="29" spans="1:15" x14ac:dyDescent="0.25">
      <c r="A29" s="53" t="s">
        <v>118</v>
      </c>
      <c r="B29" s="103">
        <v>9</v>
      </c>
      <c r="C29" s="103">
        <v>66</v>
      </c>
      <c r="D29" s="103">
        <v>230</v>
      </c>
      <c r="E29" s="103">
        <v>179</v>
      </c>
      <c r="F29" s="103">
        <v>484</v>
      </c>
      <c r="G29" s="56" t="s">
        <v>119</v>
      </c>
      <c r="K29" s="89"/>
      <c r="L29" s="89"/>
      <c r="M29" s="89"/>
      <c r="N29" s="89"/>
      <c r="O29" s="89"/>
    </row>
    <row r="30" spans="1:15" x14ac:dyDescent="0.25">
      <c r="A30" s="53" t="s">
        <v>120</v>
      </c>
      <c r="B30" s="103">
        <v>23</v>
      </c>
      <c r="C30" s="103">
        <v>136</v>
      </c>
      <c r="D30" s="103">
        <v>312</v>
      </c>
      <c r="E30" s="103">
        <v>158</v>
      </c>
      <c r="F30" s="103">
        <v>629</v>
      </c>
      <c r="G30" s="56" t="s">
        <v>121</v>
      </c>
      <c r="K30" s="89"/>
      <c r="L30" s="89"/>
      <c r="M30" s="89"/>
      <c r="N30" s="89"/>
      <c r="O30" s="89"/>
    </row>
    <row r="31" spans="1:15" x14ac:dyDescent="0.25">
      <c r="A31" s="53" t="s">
        <v>122</v>
      </c>
      <c r="B31" s="143">
        <v>2943</v>
      </c>
      <c r="C31" s="143">
        <v>14183</v>
      </c>
      <c r="D31" s="143">
        <v>40417</v>
      </c>
      <c r="E31" s="143">
        <v>32289</v>
      </c>
      <c r="F31" s="143">
        <v>89832</v>
      </c>
      <c r="G31" s="58" t="s">
        <v>123</v>
      </c>
      <c r="K31" s="89"/>
      <c r="L31" s="89"/>
      <c r="M31" s="89"/>
      <c r="N31" s="89"/>
      <c r="O31" s="89"/>
    </row>
  </sheetData>
  <mergeCells count="4">
    <mergeCell ref="A5:A6"/>
    <mergeCell ref="B5:F5"/>
    <mergeCell ref="G5:G6"/>
    <mergeCell ref="A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3"/>
  <dimension ref="A1:N32"/>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4" ht="60" customHeight="1" x14ac:dyDescent="0.25">
      <c r="G1" s="113" t="e" vm="6">
        <v>#VALUE!</v>
      </c>
    </row>
    <row r="2" spans="1:14" ht="15.95" customHeight="1" x14ac:dyDescent="0.25"/>
    <row r="3" spans="1:14" ht="78.75" customHeight="1" x14ac:dyDescent="0.25">
      <c r="A3" s="193" t="s">
        <v>358</v>
      </c>
      <c r="B3" s="193"/>
      <c r="C3" s="193"/>
      <c r="D3" s="193"/>
      <c r="E3" s="193"/>
      <c r="F3" s="193"/>
      <c r="G3" s="193"/>
    </row>
    <row r="4" spans="1:14" ht="17.25" customHeight="1" x14ac:dyDescent="0.25">
      <c r="A4" s="215" t="s">
        <v>396</v>
      </c>
      <c r="B4" s="215"/>
      <c r="C4" s="215"/>
      <c r="D4" s="215"/>
      <c r="E4" s="215"/>
      <c r="F4" s="215"/>
      <c r="G4" s="215" t="s">
        <v>395</v>
      </c>
    </row>
    <row r="5" spans="1:14" x14ac:dyDescent="0.25">
      <c r="A5" s="171" t="s">
        <v>242</v>
      </c>
      <c r="B5" s="192" t="s">
        <v>246</v>
      </c>
      <c r="C5" s="192"/>
      <c r="D5" s="192"/>
      <c r="E5" s="192"/>
      <c r="F5" s="192"/>
      <c r="G5" s="171" t="s">
        <v>245</v>
      </c>
    </row>
    <row r="6" spans="1:14" ht="47.25" x14ac:dyDescent="0.25">
      <c r="A6" s="171"/>
      <c r="B6" s="73" t="s">
        <v>213</v>
      </c>
      <c r="C6" s="73" t="s">
        <v>214</v>
      </c>
      <c r="D6" s="74" t="s">
        <v>215</v>
      </c>
      <c r="E6" s="74" t="s">
        <v>201</v>
      </c>
      <c r="F6" s="36" t="s">
        <v>48</v>
      </c>
      <c r="G6" s="171"/>
    </row>
    <row r="7" spans="1:14" x14ac:dyDescent="0.25">
      <c r="A7" s="53" t="s">
        <v>74</v>
      </c>
      <c r="B7" s="96">
        <v>749</v>
      </c>
      <c r="C7" s="96">
        <v>1198</v>
      </c>
      <c r="D7" s="96">
        <v>4784</v>
      </c>
      <c r="E7" s="96">
        <v>7624</v>
      </c>
      <c r="F7" s="96">
        <v>14355</v>
      </c>
      <c r="G7" s="56" t="s">
        <v>75</v>
      </c>
      <c r="I7" s="89"/>
      <c r="J7" s="89"/>
      <c r="K7" s="89"/>
      <c r="L7" s="89"/>
      <c r="M7" s="89"/>
      <c r="N7" s="89"/>
    </row>
    <row r="8" spans="1:14" x14ac:dyDescent="0.25">
      <c r="A8" s="53" t="s">
        <v>76</v>
      </c>
      <c r="B8" s="96">
        <v>977</v>
      </c>
      <c r="C8" s="96">
        <v>1455</v>
      </c>
      <c r="D8" s="96">
        <v>4794</v>
      </c>
      <c r="E8" s="96">
        <v>8117</v>
      </c>
      <c r="F8" s="96">
        <v>15343</v>
      </c>
      <c r="G8" s="56" t="s">
        <v>77</v>
      </c>
      <c r="I8" s="89"/>
      <c r="J8" s="89"/>
      <c r="K8" s="89"/>
      <c r="L8" s="89"/>
      <c r="M8" s="89"/>
    </row>
    <row r="9" spans="1:14" ht="31.5" x14ac:dyDescent="0.25">
      <c r="A9" s="53" t="s">
        <v>78</v>
      </c>
      <c r="B9" s="96">
        <v>968</v>
      </c>
      <c r="C9" s="96">
        <v>1785</v>
      </c>
      <c r="D9" s="96">
        <v>4949</v>
      </c>
      <c r="E9" s="96">
        <v>4973</v>
      </c>
      <c r="F9" s="96">
        <v>12675</v>
      </c>
      <c r="G9" s="56" t="s">
        <v>79</v>
      </c>
      <c r="I9" s="89"/>
      <c r="J9" s="89"/>
      <c r="K9" s="89"/>
      <c r="L9" s="89"/>
      <c r="M9" s="89"/>
    </row>
    <row r="10" spans="1:14" ht="31.5" x14ac:dyDescent="0.25">
      <c r="A10" s="53" t="s">
        <v>80</v>
      </c>
      <c r="B10" s="96">
        <v>402</v>
      </c>
      <c r="C10" s="96">
        <v>659</v>
      </c>
      <c r="D10" s="96">
        <v>1956</v>
      </c>
      <c r="E10" s="96">
        <v>1926</v>
      </c>
      <c r="F10" s="96">
        <v>4943</v>
      </c>
      <c r="G10" s="56" t="s">
        <v>81</v>
      </c>
      <c r="I10" s="89"/>
      <c r="J10" s="89"/>
      <c r="K10" s="89"/>
      <c r="L10" s="89"/>
      <c r="M10" s="89"/>
    </row>
    <row r="11" spans="1:14" x14ac:dyDescent="0.25">
      <c r="A11" s="53" t="s">
        <v>82</v>
      </c>
      <c r="B11" s="96">
        <v>421</v>
      </c>
      <c r="C11" s="96">
        <v>881</v>
      </c>
      <c r="D11" s="96">
        <v>2462</v>
      </c>
      <c r="E11" s="96">
        <v>2676</v>
      </c>
      <c r="F11" s="96">
        <v>6440</v>
      </c>
      <c r="G11" s="56" t="s">
        <v>83</v>
      </c>
      <c r="I11" s="89"/>
      <c r="J11" s="89"/>
      <c r="K11" s="89"/>
      <c r="L11" s="89"/>
      <c r="M11" s="89"/>
    </row>
    <row r="12" spans="1:14" ht="31.5" x14ac:dyDescent="0.25">
      <c r="A12" s="53" t="s">
        <v>84</v>
      </c>
      <c r="B12" s="96">
        <v>113</v>
      </c>
      <c r="C12" s="96">
        <v>213</v>
      </c>
      <c r="D12" s="96">
        <v>423</v>
      </c>
      <c r="E12" s="96">
        <v>399</v>
      </c>
      <c r="F12" s="96">
        <v>1148</v>
      </c>
      <c r="G12" s="56" t="s">
        <v>85</v>
      </c>
      <c r="I12" s="89"/>
      <c r="J12" s="89"/>
      <c r="K12" s="89"/>
      <c r="L12" s="89"/>
      <c r="M12" s="89"/>
    </row>
    <row r="13" spans="1:14" x14ac:dyDescent="0.25">
      <c r="A13" s="53" t="s">
        <v>86</v>
      </c>
      <c r="B13" s="96">
        <v>191</v>
      </c>
      <c r="C13" s="96">
        <v>364</v>
      </c>
      <c r="D13" s="96">
        <v>1318</v>
      </c>
      <c r="E13" s="96">
        <v>1258</v>
      </c>
      <c r="F13" s="96">
        <v>3131</v>
      </c>
      <c r="G13" s="56" t="s">
        <v>87</v>
      </c>
      <c r="I13" s="89"/>
      <c r="J13" s="89"/>
      <c r="K13" s="89"/>
      <c r="L13" s="89"/>
      <c r="M13" s="89"/>
    </row>
    <row r="14" spans="1:14" x14ac:dyDescent="0.25">
      <c r="A14" s="53" t="s">
        <v>88</v>
      </c>
      <c r="B14" s="96">
        <v>181</v>
      </c>
      <c r="C14" s="96">
        <v>378</v>
      </c>
      <c r="D14" s="96">
        <v>941</v>
      </c>
      <c r="E14" s="96">
        <v>736</v>
      </c>
      <c r="F14" s="96">
        <v>2236</v>
      </c>
      <c r="G14" s="56" t="s">
        <v>89</v>
      </c>
      <c r="I14" s="89"/>
      <c r="J14" s="89"/>
      <c r="K14" s="89"/>
      <c r="L14" s="89"/>
      <c r="M14" s="89"/>
    </row>
    <row r="15" spans="1:14" ht="31.5" x14ac:dyDescent="0.25">
      <c r="A15" s="53" t="s">
        <v>90</v>
      </c>
      <c r="B15" s="96">
        <v>107</v>
      </c>
      <c r="C15" s="96">
        <v>193</v>
      </c>
      <c r="D15" s="96">
        <v>496</v>
      </c>
      <c r="E15" s="96">
        <v>913</v>
      </c>
      <c r="F15" s="96">
        <v>1709</v>
      </c>
      <c r="G15" s="56" t="s">
        <v>91</v>
      </c>
      <c r="I15" s="89"/>
      <c r="J15" s="89"/>
      <c r="K15" s="89"/>
      <c r="L15" s="89"/>
      <c r="M15" s="89"/>
    </row>
    <row r="16" spans="1:14" x14ac:dyDescent="0.25">
      <c r="A16" s="53" t="s">
        <v>92</v>
      </c>
      <c r="B16" s="96">
        <v>205</v>
      </c>
      <c r="C16" s="96">
        <v>308</v>
      </c>
      <c r="D16" s="96">
        <v>578</v>
      </c>
      <c r="E16" s="96">
        <v>632</v>
      </c>
      <c r="F16" s="96">
        <v>1723</v>
      </c>
      <c r="G16" s="56" t="s">
        <v>93</v>
      </c>
      <c r="I16" s="89"/>
      <c r="J16" s="89"/>
      <c r="K16" s="89"/>
      <c r="L16" s="89"/>
      <c r="M16" s="89"/>
    </row>
    <row r="17" spans="1:13" x14ac:dyDescent="0.25">
      <c r="A17" s="53" t="s">
        <v>94</v>
      </c>
      <c r="B17" s="96">
        <v>153</v>
      </c>
      <c r="C17" s="96">
        <v>332</v>
      </c>
      <c r="D17" s="96">
        <v>518</v>
      </c>
      <c r="E17" s="96">
        <v>433</v>
      </c>
      <c r="F17" s="96">
        <v>1436</v>
      </c>
      <c r="G17" s="56" t="s">
        <v>95</v>
      </c>
      <c r="I17" s="89"/>
      <c r="J17" s="89"/>
      <c r="K17" s="89"/>
      <c r="L17" s="89"/>
      <c r="M17" s="89"/>
    </row>
    <row r="18" spans="1:13" x14ac:dyDescent="0.25">
      <c r="A18" s="53" t="s">
        <v>96</v>
      </c>
      <c r="B18" s="96">
        <v>604</v>
      </c>
      <c r="C18" s="96">
        <v>1116</v>
      </c>
      <c r="D18" s="96">
        <v>4378</v>
      </c>
      <c r="E18" s="96">
        <v>4886</v>
      </c>
      <c r="F18" s="96">
        <v>10984</v>
      </c>
      <c r="G18" s="56" t="s">
        <v>97</v>
      </c>
      <c r="I18" s="89"/>
      <c r="J18" s="89"/>
      <c r="K18" s="89"/>
      <c r="L18" s="89"/>
      <c r="M18" s="89"/>
    </row>
    <row r="19" spans="1:13" ht="31.5" x14ac:dyDescent="0.25">
      <c r="A19" s="53" t="s">
        <v>98</v>
      </c>
      <c r="B19" s="96">
        <v>356</v>
      </c>
      <c r="C19" s="96">
        <v>962</v>
      </c>
      <c r="D19" s="96">
        <v>2851</v>
      </c>
      <c r="E19" s="96">
        <v>3152</v>
      </c>
      <c r="F19" s="96">
        <v>7321</v>
      </c>
      <c r="G19" s="56" t="s">
        <v>99</v>
      </c>
      <c r="I19" s="89"/>
      <c r="J19" s="89"/>
      <c r="K19" s="89"/>
      <c r="L19" s="89"/>
      <c r="M19" s="89"/>
    </row>
    <row r="20" spans="1:13" x14ac:dyDescent="0.25">
      <c r="A20" s="53" t="s">
        <v>100</v>
      </c>
      <c r="B20" s="96">
        <v>195</v>
      </c>
      <c r="C20" s="96">
        <v>615</v>
      </c>
      <c r="D20" s="96">
        <v>1243</v>
      </c>
      <c r="E20" s="96">
        <v>1650</v>
      </c>
      <c r="F20" s="96">
        <v>3703</v>
      </c>
      <c r="G20" s="56" t="s">
        <v>101</v>
      </c>
      <c r="I20" s="89"/>
      <c r="J20" s="89"/>
      <c r="K20" s="89"/>
      <c r="L20" s="89"/>
      <c r="M20" s="89"/>
    </row>
    <row r="21" spans="1:13" x14ac:dyDescent="0.25">
      <c r="A21" s="53" t="s">
        <v>102</v>
      </c>
      <c r="B21" s="96">
        <v>429</v>
      </c>
      <c r="C21" s="96">
        <v>925</v>
      </c>
      <c r="D21" s="96">
        <v>2028</v>
      </c>
      <c r="E21" s="96">
        <v>2816</v>
      </c>
      <c r="F21" s="96">
        <v>6198</v>
      </c>
      <c r="G21" s="56" t="s">
        <v>103</v>
      </c>
      <c r="I21" s="89"/>
      <c r="J21" s="89"/>
      <c r="K21" s="89"/>
      <c r="L21" s="89"/>
      <c r="M21" s="89"/>
    </row>
    <row r="22" spans="1:13" ht="31.5" x14ac:dyDescent="0.25">
      <c r="A22" s="53" t="s">
        <v>104</v>
      </c>
      <c r="B22" s="96">
        <v>210</v>
      </c>
      <c r="C22" s="96">
        <v>481</v>
      </c>
      <c r="D22" s="96">
        <v>912</v>
      </c>
      <c r="E22" s="96">
        <v>1094</v>
      </c>
      <c r="F22" s="96">
        <v>2697</v>
      </c>
      <c r="G22" s="56" t="s">
        <v>105</v>
      </c>
      <c r="I22" s="89"/>
      <c r="J22" s="89"/>
      <c r="K22" s="89"/>
      <c r="L22" s="89"/>
      <c r="M22" s="89"/>
    </row>
    <row r="23" spans="1:13" ht="31.5" x14ac:dyDescent="0.25">
      <c r="A23" s="53" t="s">
        <v>106</v>
      </c>
      <c r="B23" s="96">
        <v>173</v>
      </c>
      <c r="C23" s="96">
        <v>330</v>
      </c>
      <c r="D23" s="96">
        <v>543</v>
      </c>
      <c r="E23" s="96">
        <v>473</v>
      </c>
      <c r="F23" s="96">
        <v>1519</v>
      </c>
      <c r="G23" s="56" t="s">
        <v>107</v>
      </c>
      <c r="I23" s="89"/>
      <c r="J23" s="89"/>
      <c r="K23" s="89"/>
      <c r="L23" s="89"/>
      <c r="M23" s="89"/>
    </row>
    <row r="24" spans="1:13" ht="31.5" x14ac:dyDescent="0.25">
      <c r="A24" s="53" t="s">
        <v>108</v>
      </c>
      <c r="B24" s="96">
        <v>178</v>
      </c>
      <c r="C24" s="96">
        <v>374</v>
      </c>
      <c r="D24" s="96">
        <v>731</v>
      </c>
      <c r="E24" s="96">
        <v>481</v>
      </c>
      <c r="F24" s="96">
        <v>1764</v>
      </c>
      <c r="G24" s="56" t="s">
        <v>109</v>
      </c>
      <c r="I24" s="89"/>
      <c r="J24" s="89"/>
      <c r="K24" s="89"/>
      <c r="L24" s="89"/>
      <c r="M24" s="89"/>
    </row>
    <row r="25" spans="1:13" x14ac:dyDescent="0.25">
      <c r="A25" s="53" t="s">
        <v>110</v>
      </c>
      <c r="B25" s="96">
        <v>164</v>
      </c>
      <c r="C25" s="96">
        <v>420</v>
      </c>
      <c r="D25" s="96">
        <v>1055</v>
      </c>
      <c r="E25" s="96">
        <v>1758</v>
      </c>
      <c r="F25" s="96">
        <v>3397</v>
      </c>
      <c r="G25" s="56" t="s">
        <v>111</v>
      </c>
      <c r="I25" s="89"/>
      <c r="J25" s="89"/>
      <c r="K25" s="89"/>
      <c r="L25" s="89"/>
      <c r="M25" s="89"/>
    </row>
    <row r="26" spans="1:13" ht="31.5" x14ac:dyDescent="0.25">
      <c r="A26" s="53" t="s">
        <v>112</v>
      </c>
      <c r="B26" s="96">
        <v>279</v>
      </c>
      <c r="C26" s="96">
        <v>810</v>
      </c>
      <c r="D26" s="96">
        <v>1819</v>
      </c>
      <c r="E26" s="96">
        <v>1285</v>
      </c>
      <c r="F26" s="96">
        <v>4193</v>
      </c>
      <c r="G26" s="56" t="s">
        <v>113</v>
      </c>
      <c r="I26" s="89"/>
      <c r="J26" s="89"/>
      <c r="K26" s="89"/>
      <c r="L26" s="89"/>
      <c r="M26" s="89"/>
    </row>
    <row r="27" spans="1:13" ht="31.5" x14ac:dyDescent="0.25">
      <c r="A27" s="53" t="s">
        <v>114</v>
      </c>
      <c r="B27" s="96">
        <v>59</v>
      </c>
      <c r="C27" s="96">
        <v>181</v>
      </c>
      <c r="D27" s="96">
        <v>425</v>
      </c>
      <c r="E27" s="96">
        <v>563</v>
      </c>
      <c r="F27" s="96">
        <v>1228</v>
      </c>
      <c r="G27" s="56" t="s">
        <v>115</v>
      </c>
      <c r="I27" s="89"/>
      <c r="J27" s="89"/>
      <c r="K27" s="89"/>
      <c r="L27" s="89"/>
      <c r="M27" s="89"/>
    </row>
    <row r="28" spans="1:13" x14ac:dyDescent="0.25">
      <c r="A28" s="53" t="s">
        <v>116</v>
      </c>
      <c r="B28" s="96">
        <v>170</v>
      </c>
      <c r="C28" s="96">
        <v>263</v>
      </c>
      <c r="D28" s="96">
        <v>564</v>
      </c>
      <c r="E28" s="96">
        <v>1038</v>
      </c>
      <c r="F28" s="96">
        <v>2035</v>
      </c>
      <c r="G28" s="56" t="s">
        <v>117</v>
      </c>
      <c r="I28" s="89"/>
      <c r="J28" s="89"/>
      <c r="K28" s="89"/>
      <c r="L28" s="89"/>
      <c r="M28" s="89"/>
    </row>
    <row r="29" spans="1:13" x14ac:dyDescent="0.25">
      <c r="A29" s="53" t="s">
        <v>118</v>
      </c>
      <c r="B29" s="96">
        <v>32</v>
      </c>
      <c r="C29" s="96">
        <v>92</v>
      </c>
      <c r="D29" s="96">
        <v>230</v>
      </c>
      <c r="E29" s="96">
        <v>263</v>
      </c>
      <c r="F29" s="96">
        <v>617</v>
      </c>
      <c r="G29" s="56" t="s">
        <v>119</v>
      </c>
      <c r="I29" s="89"/>
      <c r="J29" s="89"/>
      <c r="K29" s="89"/>
      <c r="L29" s="89"/>
      <c r="M29" s="89"/>
    </row>
    <row r="30" spans="1:13" x14ac:dyDescent="0.25">
      <c r="A30" s="53" t="s">
        <v>120</v>
      </c>
      <c r="B30" s="96">
        <v>52</v>
      </c>
      <c r="C30" s="96">
        <v>118</v>
      </c>
      <c r="D30" s="96">
        <v>309</v>
      </c>
      <c r="E30" s="96">
        <v>314</v>
      </c>
      <c r="F30" s="96">
        <v>793</v>
      </c>
      <c r="G30" s="56" t="s">
        <v>121</v>
      </c>
      <c r="I30" s="89"/>
      <c r="J30" s="89"/>
      <c r="K30" s="89"/>
      <c r="L30" s="89"/>
      <c r="M30" s="89"/>
    </row>
    <row r="31" spans="1:13" x14ac:dyDescent="0.25">
      <c r="A31" s="53" t="s">
        <v>122</v>
      </c>
      <c r="B31" s="142">
        <v>7368</v>
      </c>
      <c r="C31" s="142">
        <v>14453</v>
      </c>
      <c r="D31" s="142">
        <v>40307</v>
      </c>
      <c r="E31" s="142">
        <v>49460</v>
      </c>
      <c r="F31" s="142">
        <v>111588</v>
      </c>
      <c r="G31" s="58" t="s">
        <v>123</v>
      </c>
      <c r="I31" s="89"/>
      <c r="J31" s="89"/>
      <c r="K31" s="89"/>
      <c r="L31" s="89"/>
      <c r="M31" s="89"/>
    </row>
    <row r="32" spans="1:13" x14ac:dyDescent="0.25">
      <c r="H32" s="89"/>
    </row>
  </sheetData>
  <mergeCells count="4">
    <mergeCell ref="A5:A6"/>
    <mergeCell ref="B5:F5"/>
    <mergeCell ref="G5:G6"/>
    <mergeCell ref="A3:G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4"/>
  <dimension ref="A1:M31"/>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3" ht="60" customHeight="1" x14ac:dyDescent="0.25">
      <c r="G1" s="113" t="e" vm="18">
        <v>#VALUE!</v>
      </c>
    </row>
    <row r="2" spans="1:13" ht="15.95" customHeight="1" x14ac:dyDescent="0.25"/>
    <row r="3" spans="1:13" ht="80.25" customHeight="1" x14ac:dyDescent="0.25">
      <c r="A3" s="193" t="s">
        <v>359</v>
      </c>
      <c r="B3" s="193"/>
      <c r="C3" s="193"/>
      <c r="D3" s="193"/>
      <c r="E3" s="193"/>
      <c r="F3" s="193"/>
      <c r="G3" s="193"/>
    </row>
    <row r="4" spans="1:13" ht="37.5" customHeight="1" x14ac:dyDescent="0.25">
      <c r="A4" s="214" t="s">
        <v>397</v>
      </c>
      <c r="B4" s="214"/>
      <c r="C4" s="214"/>
      <c r="D4" s="214"/>
      <c r="E4" s="214"/>
      <c r="F4" s="214"/>
      <c r="G4" s="214" t="s">
        <v>398</v>
      </c>
    </row>
    <row r="5" spans="1:13" x14ac:dyDescent="0.25">
      <c r="A5" s="171" t="s">
        <v>141</v>
      </c>
      <c r="B5" s="192" t="s">
        <v>246</v>
      </c>
      <c r="C5" s="192"/>
      <c r="D5" s="192"/>
      <c r="E5" s="192"/>
      <c r="F5" s="192"/>
      <c r="G5" s="171" t="s">
        <v>142</v>
      </c>
    </row>
    <row r="6" spans="1:13" ht="47.25" x14ac:dyDescent="0.25">
      <c r="A6" s="171"/>
      <c r="B6" s="73" t="s">
        <v>213</v>
      </c>
      <c r="C6" s="73" t="s">
        <v>214</v>
      </c>
      <c r="D6" s="74" t="s">
        <v>215</v>
      </c>
      <c r="E6" s="74" t="s">
        <v>201</v>
      </c>
      <c r="F6" s="36" t="s">
        <v>48</v>
      </c>
      <c r="G6" s="171"/>
    </row>
    <row r="7" spans="1:13" x14ac:dyDescent="0.25">
      <c r="A7" s="53" t="s">
        <v>74</v>
      </c>
      <c r="B7" s="96">
        <v>1547</v>
      </c>
      <c r="C7" s="96">
        <v>4596</v>
      </c>
      <c r="D7" s="96">
        <v>14527</v>
      </c>
      <c r="E7" s="96">
        <v>16187</v>
      </c>
      <c r="F7" s="96">
        <v>36857</v>
      </c>
      <c r="G7" s="56" t="s">
        <v>75</v>
      </c>
      <c r="I7" s="89"/>
      <c r="J7" s="89"/>
      <c r="K7" s="89"/>
      <c r="L7" s="89"/>
      <c r="M7" s="89"/>
    </row>
    <row r="8" spans="1:13" x14ac:dyDescent="0.25">
      <c r="A8" s="53" t="s">
        <v>76</v>
      </c>
      <c r="B8" s="96">
        <v>444</v>
      </c>
      <c r="C8" s="96">
        <v>1542</v>
      </c>
      <c r="D8" s="96">
        <v>4728</v>
      </c>
      <c r="E8" s="96">
        <v>4916</v>
      </c>
      <c r="F8" s="96">
        <v>11630</v>
      </c>
      <c r="G8" s="56" t="s">
        <v>77</v>
      </c>
      <c r="I8" s="89"/>
      <c r="J8" s="89"/>
      <c r="K8" s="89"/>
      <c r="L8" s="89"/>
      <c r="M8" s="89"/>
    </row>
    <row r="9" spans="1:13" ht="31.5" x14ac:dyDescent="0.25">
      <c r="A9" s="53" t="s">
        <v>78</v>
      </c>
      <c r="B9" s="96">
        <v>399</v>
      </c>
      <c r="C9" s="96">
        <v>1511</v>
      </c>
      <c r="D9" s="96">
        <v>4883</v>
      </c>
      <c r="E9" s="96">
        <v>4689</v>
      </c>
      <c r="F9" s="96">
        <v>11482</v>
      </c>
      <c r="G9" s="56" t="s">
        <v>79</v>
      </c>
      <c r="I9" s="89"/>
      <c r="J9" s="89"/>
      <c r="K9" s="89"/>
      <c r="L9" s="89"/>
      <c r="M9" s="89"/>
    </row>
    <row r="10" spans="1:13" ht="31.5" x14ac:dyDescent="0.25">
      <c r="A10" s="53" t="s">
        <v>80</v>
      </c>
      <c r="B10" s="96">
        <v>326</v>
      </c>
      <c r="C10" s="96">
        <v>1046</v>
      </c>
      <c r="D10" s="96">
        <v>3262</v>
      </c>
      <c r="E10" s="96">
        <v>2988</v>
      </c>
      <c r="F10" s="96">
        <v>7622</v>
      </c>
      <c r="G10" s="56" t="s">
        <v>81</v>
      </c>
      <c r="I10" s="89"/>
      <c r="J10" s="89"/>
      <c r="K10" s="89"/>
      <c r="L10" s="89"/>
      <c r="M10" s="89"/>
    </row>
    <row r="11" spans="1:13" x14ac:dyDescent="0.25">
      <c r="A11" s="53" t="s">
        <v>82</v>
      </c>
      <c r="B11" s="96">
        <v>288</v>
      </c>
      <c r="C11" s="96">
        <v>971</v>
      </c>
      <c r="D11" s="96">
        <v>3250</v>
      </c>
      <c r="E11" s="96">
        <v>4957</v>
      </c>
      <c r="F11" s="96">
        <v>9466</v>
      </c>
      <c r="G11" s="56" t="s">
        <v>83</v>
      </c>
      <c r="I11" s="89"/>
      <c r="J11" s="89"/>
      <c r="K11" s="89"/>
      <c r="L11" s="89"/>
      <c r="M11" s="89"/>
    </row>
    <row r="12" spans="1:13" ht="31.5" x14ac:dyDescent="0.25">
      <c r="A12" s="53" t="s">
        <v>84</v>
      </c>
      <c r="B12" s="96">
        <v>165</v>
      </c>
      <c r="C12" s="96">
        <v>443</v>
      </c>
      <c r="D12" s="96">
        <v>1149</v>
      </c>
      <c r="E12" s="96">
        <v>1227</v>
      </c>
      <c r="F12" s="96">
        <v>2984</v>
      </c>
      <c r="G12" s="56" t="s">
        <v>85</v>
      </c>
      <c r="I12" s="89"/>
      <c r="J12" s="89"/>
      <c r="K12" s="89"/>
      <c r="L12" s="89"/>
      <c r="M12" s="89"/>
    </row>
    <row r="13" spans="1:13" x14ac:dyDescent="0.25">
      <c r="A13" s="53" t="s">
        <v>86</v>
      </c>
      <c r="B13" s="96">
        <v>278</v>
      </c>
      <c r="C13" s="96">
        <v>628</v>
      </c>
      <c r="D13" s="96">
        <v>2506</v>
      </c>
      <c r="E13" s="96">
        <v>3296</v>
      </c>
      <c r="F13" s="96">
        <v>6708</v>
      </c>
      <c r="G13" s="56" t="s">
        <v>87</v>
      </c>
      <c r="I13" s="89"/>
      <c r="J13" s="89"/>
      <c r="K13" s="89"/>
      <c r="L13" s="89"/>
      <c r="M13" s="89"/>
    </row>
    <row r="14" spans="1:13" x14ac:dyDescent="0.25">
      <c r="A14" s="53" t="s">
        <v>88</v>
      </c>
      <c r="B14" s="96">
        <v>361</v>
      </c>
      <c r="C14" s="96">
        <v>609</v>
      </c>
      <c r="D14" s="96">
        <v>2357</v>
      </c>
      <c r="E14" s="96">
        <v>2165</v>
      </c>
      <c r="F14" s="96">
        <v>5492</v>
      </c>
      <c r="G14" s="56" t="s">
        <v>89</v>
      </c>
      <c r="I14" s="89"/>
      <c r="J14" s="89"/>
      <c r="K14" s="89"/>
      <c r="L14" s="89"/>
      <c r="M14" s="89"/>
    </row>
    <row r="15" spans="1:13" ht="31.5" x14ac:dyDescent="0.25">
      <c r="A15" s="53" t="s">
        <v>90</v>
      </c>
      <c r="B15" s="96">
        <v>649</v>
      </c>
      <c r="C15" s="96">
        <v>1081</v>
      </c>
      <c r="D15" s="96">
        <v>3226</v>
      </c>
      <c r="E15" s="96">
        <v>2187</v>
      </c>
      <c r="F15" s="96">
        <v>7143</v>
      </c>
      <c r="G15" s="56" t="s">
        <v>91</v>
      </c>
      <c r="I15" s="89"/>
      <c r="J15" s="89"/>
      <c r="K15" s="89"/>
      <c r="L15" s="89"/>
      <c r="M15" s="89"/>
    </row>
    <row r="16" spans="1:13" x14ac:dyDescent="0.25">
      <c r="A16" s="53" t="s">
        <v>92</v>
      </c>
      <c r="B16" s="96">
        <v>545</v>
      </c>
      <c r="C16" s="96">
        <v>974</v>
      </c>
      <c r="D16" s="96">
        <v>2523</v>
      </c>
      <c r="E16" s="96">
        <v>2120</v>
      </c>
      <c r="F16" s="96">
        <v>6162</v>
      </c>
      <c r="G16" s="56" t="s">
        <v>93</v>
      </c>
      <c r="I16" s="89"/>
      <c r="J16" s="89"/>
      <c r="K16" s="89"/>
      <c r="L16" s="89"/>
      <c r="M16" s="89"/>
    </row>
    <row r="17" spans="1:13" x14ac:dyDescent="0.25">
      <c r="A17" s="53" t="s">
        <v>94</v>
      </c>
      <c r="B17" s="96">
        <v>658</v>
      </c>
      <c r="C17" s="96">
        <v>1143</v>
      </c>
      <c r="D17" s="96">
        <v>2751</v>
      </c>
      <c r="E17" s="96">
        <v>1901</v>
      </c>
      <c r="F17" s="96">
        <v>6453</v>
      </c>
      <c r="G17" s="56" t="s">
        <v>95</v>
      </c>
      <c r="I17" s="89"/>
      <c r="J17" s="89"/>
      <c r="K17" s="89"/>
      <c r="L17" s="89"/>
      <c r="M17" s="89"/>
    </row>
    <row r="18" spans="1:13" x14ac:dyDescent="0.25">
      <c r="A18" s="53" t="s">
        <v>96</v>
      </c>
      <c r="B18" s="96">
        <v>318</v>
      </c>
      <c r="C18" s="96">
        <v>1258</v>
      </c>
      <c r="D18" s="96">
        <v>3079</v>
      </c>
      <c r="E18" s="96">
        <v>3627</v>
      </c>
      <c r="F18" s="96">
        <v>8282</v>
      </c>
      <c r="G18" s="56" t="s">
        <v>97</v>
      </c>
      <c r="I18" s="89"/>
      <c r="J18" s="89"/>
      <c r="K18" s="89"/>
      <c r="L18" s="89"/>
      <c r="M18" s="89"/>
    </row>
    <row r="19" spans="1:13" ht="31.5" x14ac:dyDescent="0.25">
      <c r="A19" s="53" t="s">
        <v>98</v>
      </c>
      <c r="B19" s="96">
        <v>257</v>
      </c>
      <c r="C19" s="96">
        <v>1042</v>
      </c>
      <c r="D19" s="96">
        <v>2720</v>
      </c>
      <c r="E19" s="96">
        <v>3952</v>
      </c>
      <c r="F19" s="96">
        <v>7971</v>
      </c>
      <c r="G19" s="56" t="s">
        <v>99</v>
      </c>
      <c r="I19" s="89"/>
      <c r="J19" s="89"/>
      <c r="K19" s="89"/>
      <c r="L19" s="89"/>
      <c r="M19" s="89"/>
    </row>
    <row r="20" spans="1:13" x14ac:dyDescent="0.25">
      <c r="A20" s="53" t="s">
        <v>100</v>
      </c>
      <c r="B20" s="96">
        <v>201</v>
      </c>
      <c r="C20" s="96">
        <v>704</v>
      </c>
      <c r="D20" s="96">
        <v>1832</v>
      </c>
      <c r="E20" s="96">
        <v>2386</v>
      </c>
      <c r="F20" s="96">
        <v>5123</v>
      </c>
      <c r="G20" s="56" t="s">
        <v>101</v>
      </c>
      <c r="I20" s="89"/>
      <c r="J20" s="89"/>
      <c r="K20" s="89"/>
      <c r="L20" s="89"/>
      <c r="M20" s="89"/>
    </row>
    <row r="21" spans="1:13" x14ac:dyDescent="0.25">
      <c r="A21" s="53" t="s">
        <v>102</v>
      </c>
      <c r="B21" s="96">
        <v>456</v>
      </c>
      <c r="C21" s="96">
        <v>1524</v>
      </c>
      <c r="D21" s="96">
        <v>3544</v>
      </c>
      <c r="E21" s="96">
        <v>4815</v>
      </c>
      <c r="F21" s="96">
        <v>10339</v>
      </c>
      <c r="G21" s="56" t="s">
        <v>103</v>
      </c>
      <c r="I21" s="89"/>
      <c r="J21" s="89"/>
      <c r="K21" s="89"/>
      <c r="L21" s="89"/>
      <c r="M21" s="89"/>
    </row>
    <row r="22" spans="1:13" ht="31.5" x14ac:dyDescent="0.25">
      <c r="A22" s="53" t="s">
        <v>104</v>
      </c>
      <c r="B22" s="96">
        <v>845</v>
      </c>
      <c r="C22" s="96">
        <v>2546</v>
      </c>
      <c r="D22" s="96">
        <v>5405</v>
      </c>
      <c r="E22" s="96">
        <v>3377</v>
      </c>
      <c r="F22" s="96">
        <v>12173</v>
      </c>
      <c r="G22" s="56" t="s">
        <v>105</v>
      </c>
      <c r="I22" s="89"/>
      <c r="J22" s="89"/>
      <c r="K22" s="89"/>
      <c r="L22" s="89"/>
      <c r="M22" s="89"/>
    </row>
    <row r="23" spans="1:13" ht="31.5" x14ac:dyDescent="0.25">
      <c r="A23" s="53" t="s">
        <v>106</v>
      </c>
      <c r="B23" s="96">
        <v>926</v>
      </c>
      <c r="C23" s="96">
        <v>2058</v>
      </c>
      <c r="D23" s="96">
        <v>4361</v>
      </c>
      <c r="E23" s="96">
        <v>2689</v>
      </c>
      <c r="F23" s="96">
        <v>10034</v>
      </c>
      <c r="G23" s="56" t="s">
        <v>107</v>
      </c>
      <c r="I23" s="89"/>
      <c r="J23" s="89"/>
      <c r="K23" s="89"/>
      <c r="L23" s="89"/>
      <c r="M23" s="89"/>
    </row>
    <row r="24" spans="1:13" ht="31.5" x14ac:dyDescent="0.25">
      <c r="A24" s="53" t="s">
        <v>108</v>
      </c>
      <c r="B24" s="96">
        <v>516</v>
      </c>
      <c r="C24" s="96">
        <v>1382</v>
      </c>
      <c r="D24" s="96">
        <v>3221</v>
      </c>
      <c r="E24" s="96">
        <v>2891</v>
      </c>
      <c r="F24" s="96">
        <v>8010</v>
      </c>
      <c r="G24" s="56" t="s">
        <v>109</v>
      </c>
      <c r="I24" s="89"/>
      <c r="J24" s="89"/>
      <c r="K24" s="89"/>
      <c r="L24" s="89"/>
      <c r="M24" s="89"/>
    </row>
    <row r="25" spans="1:13" x14ac:dyDescent="0.25">
      <c r="A25" s="53" t="s">
        <v>110</v>
      </c>
      <c r="B25" s="96">
        <v>279</v>
      </c>
      <c r="C25" s="96">
        <v>953</v>
      </c>
      <c r="D25" s="96">
        <v>2642</v>
      </c>
      <c r="E25" s="96">
        <v>2577</v>
      </c>
      <c r="F25" s="96">
        <v>6451</v>
      </c>
      <c r="G25" s="56" t="s">
        <v>111</v>
      </c>
      <c r="I25" s="89"/>
      <c r="J25" s="89"/>
      <c r="K25" s="89"/>
      <c r="L25" s="89"/>
      <c r="M25" s="89"/>
    </row>
    <row r="26" spans="1:13" ht="31.5" x14ac:dyDescent="0.25">
      <c r="A26" s="53" t="s">
        <v>112</v>
      </c>
      <c r="B26" s="96">
        <v>292</v>
      </c>
      <c r="C26" s="96">
        <v>827</v>
      </c>
      <c r="D26" s="96">
        <v>2504</v>
      </c>
      <c r="E26" s="96">
        <v>2744</v>
      </c>
      <c r="F26" s="96">
        <v>6367</v>
      </c>
      <c r="G26" s="56" t="s">
        <v>113</v>
      </c>
      <c r="I26" s="89"/>
      <c r="J26" s="89"/>
      <c r="K26" s="89"/>
      <c r="L26" s="89"/>
      <c r="M26" s="89"/>
    </row>
    <row r="27" spans="1:13" ht="31.5" x14ac:dyDescent="0.25">
      <c r="A27" s="53" t="s">
        <v>114</v>
      </c>
      <c r="B27" s="96">
        <v>153</v>
      </c>
      <c r="C27" s="96">
        <v>505</v>
      </c>
      <c r="D27" s="96">
        <v>1476</v>
      </c>
      <c r="E27" s="96">
        <v>1022</v>
      </c>
      <c r="F27" s="96">
        <v>3156</v>
      </c>
      <c r="G27" s="56" t="s">
        <v>115</v>
      </c>
      <c r="I27" s="89"/>
      <c r="J27" s="89"/>
      <c r="K27" s="89"/>
      <c r="L27" s="89"/>
      <c r="M27" s="89"/>
    </row>
    <row r="28" spans="1:13" x14ac:dyDescent="0.25">
      <c r="A28" s="53" t="s">
        <v>116</v>
      </c>
      <c r="B28" s="96">
        <v>296</v>
      </c>
      <c r="C28" s="96">
        <v>895</v>
      </c>
      <c r="D28" s="96">
        <v>2960</v>
      </c>
      <c r="E28" s="96">
        <v>2936</v>
      </c>
      <c r="F28" s="96">
        <v>7087</v>
      </c>
      <c r="G28" s="56" t="s">
        <v>117</v>
      </c>
      <c r="I28" s="89"/>
      <c r="J28" s="89"/>
      <c r="K28" s="89"/>
      <c r="L28" s="89"/>
      <c r="M28" s="89"/>
    </row>
    <row r="29" spans="1:13" x14ac:dyDescent="0.25">
      <c r="A29" s="53" t="s">
        <v>118</v>
      </c>
      <c r="B29" s="96">
        <v>52</v>
      </c>
      <c r="C29" s="96">
        <v>169</v>
      </c>
      <c r="D29" s="96">
        <v>797</v>
      </c>
      <c r="E29" s="96">
        <v>926</v>
      </c>
      <c r="F29" s="96">
        <v>1944</v>
      </c>
      <c r="G29" s="56" t="s">
        <v>119</v>
      </c>
      <c r="I29" s="89"/>
      <c r="J29" s="89"/>
      <c r="K29" s="89"/>
      <c r="L29" s="89"/>
      <c r="M29" s="89"/>
    </row>
    <row r="30" spans="1:13" x14ac:dyDescent="0.25">
      <c r="A30" s="53" t="s">
        <v>120</v>
      </c>
      <c r="B30" s="96">
        <v>60</v>
      </c>
      <c r="C30" s="96">
        <v>229</v>
      </c>
      <c r="D30" s="96">
        <v>1021</v>
      </c>
      <c r="E30" s="96">
        <v>1174</v>
      </c>
      <c r="F30" s="96">
        <v>2484</v>
      </c>
      <c r="G30" s="56" t="s">
        <v>121</v>
      </c>
      <c r="I30" s="89"/>
      <c r="J30" s="89"/>
      <c r="K30" s="89"/>
      <c r="L30" s="89"/>
      <c r="M30" s="89"/>
    </row>
    <row r="31" spans="1:13" x14ac:dyDescent="0.25">
      <c r="A31" s="53" t="s">
        <v>122</v>
      </c>
      <c r="B31" s="96">
        <v>10311</v>
      </c>
      <c r="C31" s="96">
        <v>28636</v>
      </c>
      <c r="D31" s="96">
        <v>80724</v>
      </c>
      <c r="E31" s="96">
        <v>81749</v>
      </c>
      <c r="F31" s="96">
        <v>201420</v>
      </c>
      <c r="G31" s="58" t="s">
        <v>123</v>
      </c>
      <c r="I31" s="89"/>
      <c r="J31" s="89"/>
      <c r="K31" s="89"/>
      <c r="L31" s="89"/>
      <c r="M31" s="89"/>
    </row>
  </sheetData>
  <mergeCells count="4">
    <mergeCell ref="A5:A6"/>
    <mergeCell ref="B5:F5"/>
    <mergeCell ref="G5:G6"/>
    <mergeCell ref="A3:G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5"/>
  <dimension ref="A1:M31"/>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3" ht="60" customHeight="1" x14ac:dyDescent="0.25">
      <c r="G1" s="113" t="e" vm="19">
        <v>#VALUE!</v>
      </c>
    </row>
    <row r="2" spans="1:13" ht="15.95" customHeight="1" x14ac:dyDescent="0.25"/>
    <row r="3" spans="1:13" ht="69.75" customHeight="1" x14ac:dyDescent="0.25">
      <c r="A3" s="178" t="s">
        <v>366</v>
      </c>
      <c r="B3" s="178"/>
      <c r="C3" s="178"/>
      <c r="D3" s="178"/>
      <c r="E3" s="178"/>
      <c r="F3" s="178"/>
      <c r="G3" s="178"/>
    </row>
    <row r="4" spans="1:13" ht="21" customHeight="1" x14ac:dyDescent="0.25">
      <c r="A4" s="215" t="s">
        <v>125</v>
      </c>
      <c r="B4" s="215"/>
      <c r="C4" s="215"/>
      <c r="D4" s="215"/>
      <c r="E4" s="215"/>
      <c r="F4" s="215"/>
      <c r="G4" s="215" t="s">
        <v>247</v>
      </c>
    </row>
    <row r="5" spans="1:13" x14ac:dyDescent="0.25">
      <c r="A5" s="171" t="s">
        <v>141</v>
      </c>
      <c r="B5" s="192" t="s">
        <v>246</v>
      </c>
      <c r="C5" s="192"/>
      <c r="D5" s="192"/>
      <c r="E5" s="192"/>
      <c r="F5" s="192"/>
      <c r="G5" s="171" t="s">
        <v>142</v>
      </c>
    </row>
    <row r="6" spans="1:13" ht="31.5" x14ac:dyDescent="0.25">
      <c r="A6" s="171"/>
      <c r="B6" s="50" t="s">
        <v>209</v>
      </c>
      <c r="C6" s="50" t="s">
        <v>210</v>
      </c>
      <c r="D6" s="51" t="s">
        <v>211</v>
      </c>
      <c r="E6" s="51" t="s">
        <v>212</v>
      </c>
      <c r="F6" s="36" t="s">
        <v>48</v>
      </c>
      <c r="G6" s="171"/>
    </row>
    <row r="7" spans="1:13" x14ac:dyDescent="0.25">
      <c r="A7" s="53" t="s">
        <v>74</v>
      </c>
      <c r="B7" s="96">
        <v>489</v>
      </c>
      <c r="C7" s="96">
        <v>2295</v>
      </c>
      <c r="D7" s="96">
        <v>7480</v>
      </c>
      <c r="E7" s="96">
        <v>7070</v>
      </c>
      <c r="F7" s="96">
        <v>17334</v>
      </c>
      <c r="G7" s="56" t="s">
        <v>75</v>
      </c>
      <c r="I7" s="89"/>
      <c r="J7" s="89"/>
      <c r="K7" s="89"/>
      <c r="L7" s="89"/>
      <c r="M7" s="89"/>
    </row>
    <row r="8" spans="1:13" x14ac:dyDescent="0.25">
      <c r="A8" s="53" t="s">
        <v>76</v>
      </c>
      <c r="B8" s="96">
        <v>151</v>
      </c>
      <c r="C8" s="96">
        <v>773</v>
      </c>
      <c r="D8" s="96">
        <v>2375</v>
      </c>
      <c r="E8" s="96">
        <v>2120</v>
      </c>
      <c r="F8" s="96">
        <v>5419</v>
      </c>
      <c r="G8" s="56" t="s">
        <v>77</v>
      </c>
      <c r="I8" s="89"/>
      <c r="J8" s="89"/>
      <c r="K8" s="89"/>
      <c r="L8" s="89"/>
      <c r="M8" s="89"/>
    </row>
    <row r="9" spans="1:13" ht="31.5" x14ac:dyDescent="0.25">
      <c r="A9" s="53" t="s">
        <v>78</v>
      </c>
      <c r="B9" s="96">
        <v>114</v>
      </c>
      <c r="C9" s="96">
        <v>729</v>
      </c>
      <c r="D9" s="96">
        <v>2459</v>
      </c>
      <c r="E9" s="96">
        <v>1960</v>
      </c>
      <c r="F9" s="96">
        <v>5262</v>
      </c>
      <c r="G9" s="56" t="s">
        <v>79</v>
      </c>
      <c r="I9" s="89"/>
      <c r="J9" s="89"/>
      <c r="K9" s="89"/>
      <c r="L9" s="89"/>
      <c r="M9" s="89"/>
    </row>
    <row r="10" spans="1:13" ht="31.5" x14ac:dyDescent="0.25">
      <c r="A10" s="53" t="s">
        <v>80</v>
      </c>
      <c r="B10" s="96">
        <v>85</v>
      </c>
      <c r="C10" s="96">
        <v>544</v>
      </c>
      <c r="D10" s="96">
        <v>1593</v>
      </c>
      <c r="E10" s="96">
        <v>1209</v>
      </c>
      <c r="F10" s="96">
        <v>3431</v>
      </c>
      <c r="G10" s="56" t="s">
        <v>81</v>
      </c>
      <c r="I10" s="89"/>
      <c r="J10" s="89"/>
      <c r="K10" s="89"/>
      <c r="L10" s="89"/>
      <c r="M10" s="89"/>
    </row>
    <row r="11" spans="1:13" x14ac:dyDescent="0.25">
      <c r="A11" s="53" t="s">
        <v>82</v>
      </c>
      <c r="B11" s="96">
        <v>95</v>
      </c>
      <c r="C11" s="96">
        <v>478</v>
      </c>
      <c r="D11" s="96">
        <v>1631</v>
      </c>
      <c r="E11" s="96">
        <v>1916</v>
      </c>
      <c r="F11" s="96">
        <v>4120</v>
      </c>
      <c r="G11" s="56" t="s">
        <v>83</v>
      </c>
      <c r="I11" s="89"/>
      <c r="J11" s="89"/>
      <c r="K11" s="89"/>
      <c r="L11" s="89"/>
      <c r="M11" s="89"/>
    </row>
    <row r="12" spans="1:13" ht="31.5" x14ac:dyDescent="0.25">
      <c r="A12" s="53" t="s">
        <v>84</v>
      </c>
      <c r="B12" s="96">
        <v>47</v>
      </c>
      <c r="C12" s="96">
        <v>213</v>
      </c>
      <c r="D12" s="96">
        <v>529</v>
      </c>
      <c r="E12" s="96">
        <v>492</v>
      </c>
      <c r="F12" s="96">
        <v>1281</v>
      </c>
      <c r="G12" s="56" t="s">
        <v>85</v>
      </c>
      <c r="I12" s="89"/>
      <c r="J12" s="89"/>
      <c r="K12" s="89"/>
      <c r="L12" s="89"/>
      <c r="M12" s="89"/>
    </row>
    <row r="13" spans="1:13" x14ac:dyDescent="0.25">
      <c r="A13" s="53" t="s">
        <v>86</v>
      </c>
      <c r="B13" s="96">
        <v>87</v>
      </c>
      <c r="C13" s="96">
        <v>293</v>
      </c>
      <c r="D13" s="96">
        <v>1244</v>
      </c>
      <c r="E13" s="96">
        <v>1269</v>
      </c>
      <c r="F13" s="96">
        <v>2893</v>
      </c>
      <c r="G13" s="56" t="s">
        <v>87</v>
      </c>
      <c r="I13" s="89"/>
      <c r="J13" s="89"/>
      <c r="K13" s="89"/>
      <c r="L13" s="89"/>
      <c r="M13" s="89"/>
    </row>
    <row r="14" spans="1:13" x14ac:dyDescent="0.25">
      <c r="A14" s="53" t="s">
        <v>88</v>
      </c>
      <c r="B14" s="96">
        <v>95</v>
      </c>
      <c r="C14" s="96">
        <v>311</v>
      </c>
      <c r="D14" s="96">
        <v>1139</v>
      </c>
      <c r="E14" s="96">
        <v>723</v>
      </c>
      <c r="F14" s="96">
        <v>2268</v>
      </c>
      <c r="G14" s="56" t="s">
        <v>89</v>
      </c>
      <c r="I14" s="89"/>
      <c r="J14" s="89"/>
      <c r="K14" s="89"/>
      <c r="L14" s="89"/>
      <c r="M14" s="89"/>
    </row>
    <row r="15" spans="1:13" ht="31.5" x14ac:dyDescent="0.25">
      <c r="A15" s="53" t="s">
        <v>90</v>
      </c>
      <c r="B15" s="96">
        <v>187</v>
      </c>
      <c r="C15" s="96">
        <v>535</v>
      </c>
      <c r="D15" s="96">
        <v>1548</v>
      </c>
      <c r="E15" s="96">
        <v>724</v>
      </c>
      <c r="F15" s="96">
        <v>2994</v>
      </c>
      <c r="G15" s="56" t="s">
        <v>91</v>
      </c>
      <c r="I15" s="89"/>
      <c r="J15" s="89"/>
      <c r="K15" s="89"/>
      <c r="L15" s="89"/>
      <c r="M15" s="89"/>
    </row>
    <row r="16" spans="1:13" x14ac:dyDescent="0.25">
      <c r="A16" s="53" t="s">
        <v>92</v>
      </c>
      <c r="B16" s="96">
        <v>143</v>
      </c>
      <c r="C16" s="96">
        <v>507</v>
      </c>
      <c r="D16" s="96">
        <v>1242</v>
      </c>
      <c r="E16" s="96">
        <v>718</v>
      </c>
      <c r="F16" s="96">
        <v>2610</v>
      </c>
      <c r="G16" s="56" t="s">
        <v>93</v>
      </c>
      <c r="I16" s="89"/>
      <c r="J16" s="89"/>
      <c r="K16" s="89"/>
      <c r="L16" s="89"/>
      <c r="M16" s="89"/>
    </row>
    <row r="17" spans="1:13" x14ac:dyDescent="0.25">
      <c r="A17" s="53" t="s">
        <v>94</v>
      </c>
      <c r="B17" s="96">
        <v>186</v>
      </c>
      <c r="C17" s="96">
        <v>610</v>
      </c>
      <c r="D17" s="96">
        <v>1437</v>
      </c>
      <c r="E17" s="96">
        <v>709</v>
      </c>
      <c r="F17" s="96">
        <v>2942</v>
      </c>
      <c r="G17" s="56" t="s">
        <v>95</v>
      </c>
      <c r="I17" s="89"/>
      <c r="J17" s="89"/>
      <c r="K17" s="89"/>
      <c r="L17" s="89"/>
      <c r="M17" s="89"/>
    </row>
    <row r="18" spans="1:13" x14ac:dyDescent="0.25">
      <c r="A18" s="53" t="s">
        <v>96</v>
      </c>
      <c r="B18" s="96">
        <v>111</v>
      </c>
      <c r="C18" s="96">
        <v>631</v>
      </c>
      <c r="D18" s="96">
        <v>1437</v>
      </c>
      <c r="E18" s="96">
        <v>1420</v>
      </c>
      <c r="F18" s="96">
        <v>3599</v>
      </c>
      <c r="G18" s="56" t="s">
        <v>97</v>
      </c>
      <c r="I18" s="89"/>
      <c r="J18" s="89"/>
      <c r="K18" s="89"/>
      <c r="L18" s="89"/>
      <c r="M18" s="89"/>
    </row>
    <row r="19" spans="1:13" ht="31.5" x14ac:dyDescent="0.25">
      <c r="A19" s="53" t="s">
        <v>98</v>
      </c>
      <c r="B19" s="96">
        <v>72</v>
      </c>
      <c r="C19" s="96">
        <v>497</v>
      </c>
      <c r="D19" s="96">
        <v>1265</v>
      </c>
      <c r="E19" s="96">
        <v>1460</v>
      </c>
      <c r="F19" s="96">
        <v>3294</v>
      </c>
      <c r="G19" s="56" t="s">
        <v>99</v>
      </c>
      <c r="I19" s="89"/>
      <c r="J19" s="89"/>
      <c r="K19" s="89"/>
      <c r="L19" s="89"/>
      <c r="M19" s="89"/>
    </row>
    <row r="20" spans="1:13" x14ac:dyDescent="0.25">
      <c r="A20" s="53" t="s">
        <v>100</v>
      </c>
      <c r="B20" s="96">
        <v>36</v>
      </c>
      <c r="C20" s="96">
        <v>276</v>
      </c>
      <c r="D20" s="96">
        <v>791</v>
      </c>
      <c r="E20" s="96">
        <v>904</v>
      </c>
      <c r="F20" s="96">
        <v>2007</v>
      </c>
      <c r="G20" s="56" t="s">
        <v>101</v>
      </c>
      <c r="I20" s="89"/>
      <c r="J20" s="89"/>
      <c r="K20" s="89"/>
      <c r="L20" s="89"/>
      <c r="M20" s="89"/>
    </row>
    <row r="21" spans="1:13" x14ac:dyDescent="0.25">
      <c r="A21" s="53" t="s">
        <v>102</v>
      </c>
      <c r="B21" s="96">
        <v>140</v>
      </c>
      <c r="C21" s="96">
        <v>760</v>
      </c>
      <c r="D21" s="96">
        <v>1861</v>
      </c>
      <c r="E21" s="96">
        <v>2041</v>
      </c>
      <c r="F21" s="96">
        <v>4802</v>
      </c>
      <c r="G21" s="56" t="s">
        <v>103</v>
      </c>
      <c r="I21" s="89"/>
      <c r="J21" s="89"/>
      <c r="K21" s="89"/>
      <c r="L21" s="89"/>
      <c r="M21" s="89"/>
    </row>
    <row r="22" spans="1:13" ht="31.5" x14ac:dyDescent="0.25">
      <c r="A22" s="53" t="s">
        <v>104</v>
      </c>
      <c r="B22" s="96">
        <v>201</v>
      </c>
      <c r="C22" s="96">
        <v>1267</v>
      </c>
      <c r="D22" s="96">
        <v>2550</v>
      </c>
      <c r="E22" s="96">
        <v>1205</v>
      </c>
      <c r="F22" s="96">
        <v>5223</v>
      </c>
      <c r="G22" s="56" t="s">
        <v>105</v>
      </c>
      <c r="I22" s="89"/>
      <c r="J22" s="89"/>
      <c r="K22" s="89"/>
      <c r="L22" s="89"/>
      <c r="M22" s="89"/>
    </row>
    <row r="23" spans="1:13" ht="31.5" x14ac:dyDescent="0.25">
      <c r="A23" s="53" t="s">
        <v>106</v>
      </c>
      <c r="B23" s="96">
        <v>253</v>
      </c>
      <c r="C23" s="96">
        <v>1065</v>
      </c>
      <c r="D23" s="96">
        <v>2198</v>
      </c>
      <c r="E23" s="96">
        <v>1007</v>
      </c>
      <c r="F23" s="96">
        <v>4523</v>
      </c>
      <c r="G23" s="56" t="s">
        <v>107</v>
      </c>
      <c r="I23" s="89"/>
      <c r="J23" s="89"/>
      <c r="K23" s="89"/>
      <c r="L23" s="89"/>
      <c r="M23" s="89"/>
    </row>
    <row r="24" spans="1:13" ht="31.5" x14ac:dyDescent="0.25">
      <c r="A24" s="53" t="s">
        <v>108</v>
      </c>
      <c r="B24" s="96">
        <v>126</v>
      </c>
      <c r="C24" s="96">
        <v>674</v>
      </c>
      <c r="D24" s="96">
        <v>1634</v>
      </c>
      <c r="E24" s="96">
        <v>1054</v>
      </c>
      <c r="F24" s="96">
        <v>3488</v>
      </c>
      <c r="G24" s="56" t="s">
        <v>109</v>
      </c>
      <c r="I24" s="89"/>
      <c r="J24" s="89"/>
      <c r="K24" s="89"/>
      <c r="L24" s="89"/>
      <c r="M24" s="89"/>
    </row>
    <row r="25" spans="1:13" x14ac:dyDescent="0.25">
      <c r="A25" s="53" t="s">
        <v>110</v>
      </c>
      <c r="B25" s="96">
        <v>85</v>
      </c>
      <c r="C25" s="96">
        <v>496</v>
      </c>
      <c r="D25" s="96">
        <v>1397</v>
      </c>
      <c r="E25" s="96">
        <v>940</v>
      </c>
      <c r="F25" s="96">
        <v>2918</v>
      </c>
      <c r="G25" s="56" t="s">
        <v>111</v>
      </c>
      <c r="I25" s="89"/>
      <c r="J25" s="89"/>
      <c r="K25" s="89"/>
      <c r="L25" s="89"/>
      <c r="M25" s="89"/>
    </row>
    <row r="26" spans="1:13" ht="31.5" x14ac:dyDescent="0.25">
      <c r="A26" s="53" t="s">
        <v>112</v>
      </c>
      <c r="B26" s="96">
        <v>104</v>
      </c>
      <c r="C26" s="96">
        <v>399</v>
      </c>
      <c r="D26" s="96">
        <v>1360</v>
      </c>
      <c r="E26" s="96">
        <v>1103</v>
      </c>
      <c r="F26" s="96">
        <v>2966</v>
      </c>
      <c r="G26" s="56" t="s">
        <v>113</v>
      </c>
      <c r="I26" s="89"/>
      <c r="J26" s="89"/>
      <c r="K26" s="89"/>
      <c r="L26" s="89"/>
      <c r="M26" s="89"/>
    </row>
    <row r="27" spans="1:13" ht="31.5" x14ac:dyDescent="0.25">
      <c r="A27" s="53" t="s">
        <v>114</v>
      </c>
      <c r="B27" s="96">
        <v>39</v>
      </c>
      <c r="C27" s="96">
        <v>218</v>
      </c>
      <c r="D27" s="96">
        <v>791</v>
      </c>
      <c r="E27" s="96">
        <v>407</v>
      </c>
      <c r="F27" s="96">
        <v>1455</v>
      </c>
      <c r="G27" s="56" t="s">
        <v>115</v>
      </c>
      <c r="I27" s="89"/>
      <c r="J27" s="89"/>
      <c r="K27" s="89"/>
      <c r="L27" s="89"/>
      <c r="M27" s="89"/>
    </row>
    <row r="28" spans="1:13" x14ac:dyDescent="0.25">
      <c r="A28" s="53" t="s">
        <v>116</v>
      </c>
      <c r="B28" s="96">
        <v>72</v>
      </c>
      <c r="C28" s="96">
        <v>419</v>
      </c>
      <c r="D28" s="96">
        <v>1544</v>
      </c>
      <c r="E28" s="96">
        <v>1110</v>
      </c>
      <c r="F28" s="96">
        <v>3145</v>
      </c>
      <c r="G28" s="56" t="s">
        <v>117</v>
      </c>
      <c r="I28" s="89"/>
      <c r="J28" s="89"/>
      <c r="K28" s="89"/>
      <c r="L28" s="89"/>
      <c r="M28" s="89"/>
    </row>
    <row r="29" spans="1:13" x14ac:dyDescent="0.25">
      <c r="A29" s="53" t="s">
        <v>118</v>
      </c>
      <c r="B29" s="96">
        <v>8</v>
      </c>
      <c r="C29" s="96">
        <v>81</v>
      </c>
      <c r="D29" s="96">
        <v>385</v>
      </c>
      <c r="E29" s="96">
        <v>325</v>
      </c>
      <c r="F29" s="96">
        <v>799</v>
      </c>
      <c r="G29" s="56" t="s">
        <v>119</v>
      </c>
      <c r="I29" s="89"/>
      <c r="J29" s="89"/>
      <c r="K29" s="89"/>
      <c r="L29" s="89"/>
      <c r="M29" s="89"/>
    </row>
    <row r="30" spans="1:13" x14ac:dyDescent="0.25">
      <c r="A30" s="53" t="s">
        <v>120</v>
      </c>
      <c r="B30" s="96">
        <v>17</v>
      </c>
      <c r="C30" s="96">
        <v>112</v>
      </c>
      <c r="D30" s="96">
        <v>527</v>
      </c>
      <c r="E30" s="96">
        <v>403</v>
      </c>
      <c r="F30" s="96">
        <v>1059</v>
      </c>
      <c r="G30" s="56" t="s">
        <v>121</v>
      </c>
      <c r="I30" s="89"/>
      <c r="J30" s="89"/>
      <c r="K30" s="89"/>
      <c r="L30" s="89"/>
      <c r="M30" s="89"/>
    </row>
    <row r="31" spans="1:13" x14ac:dyDescent="0.25">
      <c r="A31" s="53" t="s">
        <v>122</v>
      </c>
      <c r="B31" s="96">
        <v>2943</v>
      </c>
      <c r="C31" s="96">
        <v>14183</v>
      </c>
      <c r="D31" s="96">
        <v>40417</v>
      </c>
      <c r="E31" s="96">
        <v>32289</v>
      </c>
      <c r="F31" s="96">
        <v>89832</v>
      </c>
      <c r="G31" s="58" t="s">
        <v>123</v>
      </c>
      <c r="I31" s="89"/>
      <c r="J31" s="89"/>
      <c r="K31" s="89"/>
      <c r="L31" s="89"/>
      <c r="M31" s="89"/>
    </row>
  </sheetData>
  <mergeCells count="4">
    <mergeCell ref="A5:A6"/>
    <mergeCell ref="B5:F5"/>
    <mergeCell ref="G5:G6"/>
    <mergeCell ref="A3:G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6"/>
  <dimension ref="A1:O31"/>
  <sheetViews>
    <sheetView rightToLeft="1" zoomScaleNormal="100" workbookViewId="0"/>
  </sheetViews>
  <sheetFormatPr baseColWidth="10" defaultColWidth="11.28515625" defaultRowHeight="15.75" x14ac:dyDescent="0.25"/>
  <cols>
    <col min="1" max="7" width="11.42578125" style="27"/>
  </cols>
  <sheetData>
    <row r="1" spans="1:15" ht="60" customHeight="1" x14ac:dyDescent="0.25">
      <c r="G1" s="113" t="e" vm="20">
        <v>#VALUE!</v>
      </c>
    </row>
    <row r="2" spans="1:15" ht="15.95" customHeight="1" x14ac:dyDescent="0.25"/>
    <row r="3" spans="1:15" ht="75" customHeight="1" x14ac:dyDescent="0.25">
      <c r="A3" s="178" t="s">
        <v>359</v>
      </c>
      <c r="B3" s="178"/>
      <c r="C3" s="178"/>
      <c r="D3" s="178"/>
      <c r="E3" s="178"/>
      <c r="F3" s="178"/>
      <c r="G3" s="178"/>
    </row>
    <row r="4" spans="1:15" ht="18" customHeight="1" x14ac:dyDescent="0.25">
      <c r="A4" s="215" t="s">
        <v>396</v>
      </c>
      <c r="B4" s="215"/>
      <c r="C4" s="215"/>
      <c r="D4" s="215"/>
      <c r="E4" s="215"/>
      <c r="F4" s="215"/>
      <c r="G4" s="215" t="s">
        <v>399</v>
      </c>
    </row>
    <row r="5" spans="1:15" x14ac:dyDescent="0.25">
      <c r="A5" s="171" t="s">
        <v>141</v>
      </c>
      <c r="B5" s="192" t="s">
        <v>246</v>
      </c>
      <c r="C5" s="192"/>
      <c r="D5" s="192"/>
      <c r="E5" s="192"/>
      <c r="F5" s="192"/>
      <c r="G5" s="171" t="s">
        <v>142</v>
      </c>
    </row>
    <row r="6" spans="1:15" ht="47.25" x14ac:dyDescent="0.25">
      <c r="A6" s="171"/>
      <c r="B6" s="73" t="s">
        <v>213</v>
      </c>
      <c r="C6" s="73" t="s">
        <v>214</v>
      </c>
      <c r="D6" s="74" t="s">
        <v>215</v>
      </c>
      <c r="E6" s="74" t="s">
        <v>201</v>
      </c>
      <c r="F6" s="36" t="s">
        <v>48</v>
      </c>
      <c r="G6" s="171"/>
    </row>
    <row r="7" spans="1:15" x14ac:dyDescent="0.25">
      <c r="A7" s="53" t="s">
        <v>74</v>
      </c>
      <c r="B7" s="96">
        <v>1058</v>
      </c>
      <c r="C7" s="96">
        <v>2301</v>
      </c>
      <c r="D7" s="96">
        <v>7047</v>
      </c>
      <c r="E7" s="96">
        <v>9117</v>
      </c>
      <c r="F7" s="96">
        <v>19523</v>
      </c>
      <c r="G7" s="56" t="s">
        <v>75</v>
      </c>
      <c r="I7" s="89"/>
      <c r="J7" s="89"/>
      <c r="K7" s="89"/>
      <c r="L7" s="89"/>
      <c r="M7" s="89"/>
      <c r="N7" s="89"/>
      <c r="O7" s="89"/>
    </row>
    <row r="8" spans="1:15" x14ac:dyDescent="0.25">
      <c r="A8" s="53" t="s">
        <v>76</v>
      </c>
      <c r="B8" s="96">
        <v>293</v>
      </c>
      <c r="C8" s="96">
        <v>769</v>
      </c>
      <c r="D8" s="96">
        <v>2353</v>
      </c>
      <c r="E8" s="96">
        <v>2796</v>
      </c>
      <c r="F8" s="96">
        <v>6211</v>
      </c>
      <c r="G8" s="56" t="s">
        <v>77</v>
      </c>
      <c r="I8" s="89"/>
      <c r="J8" s="89"/>
      <c r="K8" s="89"/>
      <c r="L8" s="89"/>
      <c r="M8" s="89"/>
    </row>
    <row r="9" spans="1:15" ht="31.5" x14ac:dyDescent="0.25">
      <c r="A9" s="53" t="s">
        <v>78</v>
      </c>
      <c r="B9" s="96">
        <v>285</v>
      </c>
      <c r="C9" s="96">
        <v>782</v>
      </c>
      <c r="D9" s="96">
        <v>2424</v>
      </c>
      <c r="E9" s="96">
        <v>2729</v>
      </c>
      <c r="F9" s="96">
        <v>6220</v>
      </c>
      <c r="G9" s="56" t="s">
        <v>79</v>
      </c>
      <c r="I9" s="89"/>
      <c r="J9" s="89"/>
      <c r="K9" s="89"/>
      <c r="L9" s="89"/>
      <c r="M9" s="89"/>
    </row>
    <row r="10" spans="1:15" ht="31.5" x14ac:dyDescent="0.25">
      <c r="A10" s="53" t="s">
        <v>80</v>
      </c>
      <c r="B10" s="96">
        <v>241</v>
      </c>
      <c r="C10" s="96">
        <v>502</v>
      </c>
      <c r="D10" s="96">
        <v>1669</v>
      </c>
      <c r="E10" s="96">
        <v>1779</v>
      </c>
      <c r="F10" s="96">
        <v>4191</v>
      </c>
      <c r="G10" s="56" t="s">
        <v>81</v>
      </c>
      <c r="I10" s="89"/>
      <c r="J10" s="89"/>
      <c r="K10" s="89"/>
      <c r="L10" s="89"/>
      <c r="M10" s="89"/>
    </row>
    <row r="11" spans="1:15" x14ac:dyDescent="0.25">
      <c r="A11" s="53" t="s">
        <v>82</v>
      </c>
      <c r="B11" s="96">
        <v>193</v>
      </c>
      <c r="C11" s="96">
        <v>494</v>
      </c>
      <c r="D11" s="96">
        <v>1620</v>
      </c>
      <c r="E11" s="96">
        <v>3041</v>
      </c>
      <c r="F11" s="96">
        <v>5348</v>
      </c>
      <c r="G11" s="56" t="s">
        <v>83</v>
      </c>
      <c r="I11" s="89"/>
      <c r="J11" s="89"/>
      <c r="K11" s="89"/>
      <c r="L11" s="89"/>
      <c r="M11" s="89"/>
    </row>
    <row r="12" spans="1:15" ht="31.5" x14ac:dyDescent="0.25">
      <c r="A12" s="53" t="s">
        <v>84</v>
      </c>
      <c r="B12" s="96">
        <v>118</v>
      </c>
      <c r="C12" s="96">
        <v>230</v>
      </c>
      <c r="D12" s="96">
        <v>620</v>
      </c>
      <c r="E12" s="96">
        <v>734</v>
      </c>
      <c r="F12" s="96">
        <v>1702</v>
      </c>
      <c r="G12" s="56" t="s">
        <v>85</v>
      </c>
      <c r="I12" s="89"/>
      <c r="J12" s="89"/>
      <c r="K12" s="89"/>
      <c r="L12" s="89"/>
      <c r="M12" s="89"/>
    </row>
    <row r="13" spans="1:15" x14ac:dyDescent="0.25">
      <c r="A13" s="53" t="s">
        <v>86</v>
      </c>
      <c r="B13" s="96">
        <v>190</v>
      </c>
      <c r="C13" s="96">
        <v>335</v>
      </c>
      <c r="D13" s="96">
        <v>1262</v>
      </c>
      <c r="E13" s="96">
        <v>2027</v>
      </c>
      <c r="F13" s="96">
        <v>3814</v>
      </c>
      <c r="G13" s="56" t="s">
        <v>87</v>
      </c>
      <c r="I13" s="89"/>
      <c r="J13" s="89"/>
      <c r="K13" s="89"/>
      <c r="L13" s="89"/>
      <c r="M13" s="89"/>
    </row>
    <row r="14" spans="1:15" x14ac:dyDescent="0.25">
      <c r="A14" s="53" t="s">
        <v>88</v>
      </c>
      <c r="B14" s="96">
        <v>266</v>
      </c>
      <c r="C14" s="96">
        <v>298</v>
      </c>
      <c r="D14" s="96">
        <v>1218</v>
      </c>
      <c r="E14" s="96">
        <v>1442</v>
      </c>
      <c r="F14" s="96">
        <v>3224</v>
      </c>
      <c r="G14" s="56" t="s">
        <v>89</v>
      </c>
      <c r="I14" s="89"/>
      <c r="J14" s="89"/>
      <c r="K14" s="89"/>
      <c r="L14" s="89"/>
      <c r="M14" s="89"/>
    </row>
    <row r="15" spans="1:15" ht="31.5" x14ac:dyDescent="0.25">
      <c r="A15" s="53" t="s">
        <v>90</v>
      </c>
      <c r="B15" s="96">
        <v>462</v>
      </c>
      <c r="C15" s="96">
        <v>546</v>
      </c>
      <c r="D15" s="96">
        <v>1678</v>
      </c>
      <c r="E15" s="96">
        <v>1463</v>
      </c>
      <c r="F15" s="96">
        <v>4149</v>
      </c>
      <c r="G15" s="56" t="s">
        <v>91</v>
      </c>
      <c r="I15" s="89"/>
      <c r="J15" s="89"/>
      <c r="K15" s="89"/>
      <c r="L15" s="89"/>
      <c r="M15" s="89"/>
    </row>
    <row r="16" spans="1:15" x14ac:dyDescent="0.25">
      <c r="A16" s="53" t="s">
        <v>92</v>
      </c>
      <c r="B16" s="96">
        <v>402</v>
      </c>
      <c r="C16" s="96">
        <v>467</v>
      </c>
      <c r="D16" s="96">
        <v>1281</v>
      </c>
      <c r="E16" s="96">
        <v>1402</v>
      </c>
      <c r="F16" s="96">
        <v>3552</v>
      </c>
      <c r="G16" s="56" t="s">
        <v>93</v>
      </c>
      <c r="I16" s="89"/>
      <c r="J16" s="89"/>
      <c r="K16" s="89"/>
      <c r="L16" s="89"/>
      <c r="M16" s="89"/>
    </row>
    <row r="17" spans="1:13" x14ac:dyDescent="0.25">
      <c r="A17" s="53" t="s">
        <v>94</v>
      </c>
      <c r="B17" s="96">
        <v>472</v>
      </c>
      <c r="C17" s="96">
        <v>533</v>
      </c>
      <c r="D17" s="96">
        <v>1314</v>
      </c>
      <c r="E17" s="96">
        <v>1193</v>
      </c>
      <c r="F17" s="96">
        <v>3512</v>
      </c>
      <c r="G17" s="56" t="s">
        <v>95</v>
      </c>
      <c r="I17" s="89"/>
      <c r="J17" s="89"/>
      <c r="K17" s="89"/>
      <c r="L17" s="89"/>
      <c r="M17" s="89"/>
    </row>
    <row r="18" spans="1:13" x14ac:dyDescent="0.25">
      <c r="A18" s="53" t="s">
        <v>96</v>
      </c>
      <c r="B18" s="96">
        <v>207</v>
      </c>
      <c r="C18" s="96">
        <v>627</v>
      </c>
      <c r="D18" s="96">
        <v>1641</v>
      </c>
      <c r="E18" s="96">
        <v>2208</v>
      </c>
      <c r="F18" s="96">
        <v>4683</v>
      </c>
      <c r="G18" s="56" t="s">
        <v>97</v>
      </c>
      <c r="I18" s="89"/>
      <c r="J18" s="89"/>
      <c r="K18" s="89"/>
      <c r="L18" s="89"/>
      <c r="M18" s="89"/>
    </row>
    <row r="19" spans="1:13" ht="31.5" x14ac:dyDescent="0.25">
      <c r="A19" s="53" t="s">
        <v>98</v>
      </c>
      <c r="B19" s="96">
        <v>185</v>
      </c>
      <c r="C19" s="96">
        <v>545</v>
      </c>
      <c r="D19" s="96">
        <v>1454</v>
      </c>
      <c r="E19" s="96">
        <v>2492</v>
      </c>
      <c r="F19" s="96">
        <v>4676</v>
      </c>
      <c r="G19" s="56" t="s">
        <v>99</v>
      </c>
      <c r="I19" s="89"/>
      <c r="J19" s="89"/>
      <c r="K19" s="89"/>
      <c r="L19" s="89"/>
      <c r="M19" s="89"/>
    </row>
    <row r="20" spans="1:13" x14ac:dyDescent="0.25">
      <c r="A20" s="53" t="s">
        <v>100</v>
      </c>
      <c r="B20" s="96">
        <v>165</v>
      </c>
      <c r="C20" s="96">
        <v>428</v>
      </c>
      <c r="D20" s="96">
        <v>1041</v>
      </c>
      <c r="E20" s="96">
        <v>1482</v>
      </c>
      <c r="F20" s="96">
        <v>3116</v>
      </c>
      <c r="G20" s="56" t="s">
        <v>101</v>
      </c>
      <c r="I20" s="89"/>
      <c r="J20" s="89"/>
      <c r="K20" s="89"/>
      <c r="L20" s="89"/>
      <c r="M20" s="89"/>
    </row>
    <row r="21" spans="1:13" x14ac:dyDescent="0.25">
      <c r="A21" s="53" t="s">
        <v>102</v>
      </c>
      <c r="B21" s="96">
        <v>316</v>
      </c>
      <c r="C21" s="96">
        <v>763</v>
      </c>
      <c r="D21" s="96">
        <v>1683</v>
      </c>
      <c r="E21" s="96">
        <v>2775</v>
      </c>
      <c r="F21" s="96">
        <v>5537</v>
      </c>
      <c r="G21" s="56" t="s">
        <v>103</v>
      </c>
      <c r="I21" s="89"/>
      <c r="J21" s="89"/>
      <c r="K21" s="89"/>
      <c r="L21" s="89"/>
      <c r="M21" s="89"/>
    </row>
    <row r="22" spans="1:13" ht="31.5" x14ac:dyDescent="0.25">
      <c r="A22" s="53" t="s">
        <v>104</v>
      </c>
      <c r="B22" s="96">
        <v>644</v>
      </c>
      <c r="C22" s="96">
        <v>1279</v>
      </c>
      <c r="D22" s="96">
        <v>2855</v>
      </c>
      <c r="E22" s="96">
        <v>2172</v>
      </c>
      <c r="F22" s="96">
        <v>6950</v>
      </c>
      <c r="G22" s="56" t="s">
        <v>105</v>
      </c>
      <c r="I22" s="89"/>
      <c r="J22" s="89"/>
      <c r="K22" s="89"/>
      <c r="L22" s="89"/>
      <c r="M22" s="89"/>
    </row>
    <row r="23" spans="1:13" ht="31.5" x14ac:dyDescent="0.25">
      <c r="A23" s="53" t="s">
        <v>106</v>
      </c>
      <c r="B23" s="96">
        <v>673</v>
      </c>
      <c r="C23" s="96">
        <v>993</v>
      </c>
      <c r="D23" s="96">
        <v>2163</v>
      </c>
      <c r="E23" s="96">
        <v>1682</v>
      </c>
      <c r="F23" s="96">
        <v>5511</v>
      </c>
      <c r="G23" s="56" t="s">
        <v>107</v>
      </c>
      <c r="I23" s="89"/>
      <c r="J23" s="89"/>
      <c r="K23" s="89"/>
      <c r="L23" s="89"/>
      <c r="M23" s="89"/>
    </row>
    <row r="24" spans="1:13" ht="31.5" x14ac:dyDescent="0.25">
      <c r="A24" s="53" t="s">
        <v>108</v>
      </c>
      <c r="B24" s="96">
        <v>390</v>
      </c>
      <c r="C24" s="96">
        <v>708</v>
      </c>
      <c r="D24" s="96">
        <v>1586</v>
      </c>
      <c r="E24" s="96">
        <v>1837</v>
      </c>
      <c r="F24" s="96">
        <v>4521</v>
      </c>
      <c r="G24" s="56" t="s">
        <v>109</v>
      </c>
      <c r="I24" s="89"/>
      <c r="J24" s="89"/>
      <c r="K24" s="89"/>
      <c r="L24" s="89"/>
      <c r="M24" s="89"/>
    </row>
    <row r="25" spans="1:13" x14ac:dyDescent="0.25">
      <c r="A25" s="53" t="s">
        <v>110</v>
      </c>
      <c r="B25" s="96">
        <v>194</v>
      </c>
      <c r="C25" s="96">
        <v>458</v>
      </c>
      <c r="D25" s="96">
        <v>1245</v>
      </c>
      <c r="E25" s="96">
        <v>1637</v>
      </c>
      <c r="F25" s="96">
        <v>3534</v>
      </c>
      <c r="G25" s="56" t="s">
        <v>111</v>
      </c>
      <c r="I25" s="89"/>
      <c r="J25" s="89"/>
      <c r="K25" s="89"/>
      <c r="L25" s="89"/>
      <c r="M25" s="89"/>
    </row>
    <row r="26" spans="1:13" ht="31.5" x14ac:dyDescent="0.25">
      <c r="A26" s="53" t="s">
        <v>112</v>
      </c>
      <c r="B26" s="96">
        <v>188</v>
      </c>
      <c r="C26" s="96">
        <v>427</v>
      </c>
      <c r="D26" s="96">
        <v>1143</v>
      </c>
      <c r="E26" s="96">
        <v>1641</v>
      </c>
      <c r="F26" s="96">
        <v>3399</v>
      </c>
      <c r="G26" s="56" t="s">
        <v>113</v>
      </c>
      <c r="I26" s="89"/>
      <c r="J26" s="89"/>
      <c r="K26" s="89"/>
      <c r="L26" s="89"/>
      <c r="M26" s="89"/>
    </row>
    <row r="27" spans="1:13" ht="31.5" x14ac:dyDescent="0.25">
      <c r="A27" s="53" t="s">
        <v>114</v>
      </c>
      <c r="B27" s="96">
        <v>114</v>
      </c>
      <c r="C27" s="96">
        <v>287</v>
      </c>
      <c r="D27" s="96">
        <v>686</v>
      </c>
      <c r="E27" s="96">
        <v>615</v>
      </c>
      <c r="F27" s="96">
        <v>1702</v>
      </c>
      <c r="G27" s="56" t="s">
        <v>115</v>
      </c>
      <c r="I27" s="89"/>
      <c r="J27" s="89"/>
      <c r="K27" s="89"/>
      <c r="L27" s="89"/>
      <c r="M27" s="89"/>
    </row>
    <row r="28" spans="1:13" x14ac:dyDescent="0.25">
      <c r="A28" s="53" t="s">
        <v>116</v>
      </c>
      <c r="B28" s="96">
        <v>224</v>
      </c>
      <c r="C28" s="96">
        <v>476</v>
      </c>
      <c r="D28" s="96">
        <v>1415</v>
      </c>
      <c r="E28" s="96">
        <v>1826</v>
      </c>
      <c r="F28" s="96">
        <v>3941</v>
      </c>
      <c r="G28" s="56" t="s">
        <v>117</v>
      </c>
      <c r="I28" s="89"/>
      <c r="J28" s="89"/>
      <c r="K28" s="89"/>
      <c r="L28" s="89"/>
      <c r="M28" s="89"/>
    </row>
    <row r="29" spans="1:13" x14ac:dyDescent="0.25">
      <c r="A29" s="53" t="s">
        <v>118</v>
      </c>
      <c r="B29" s="96">
        <v>44</v>
      </c>
      <c r="C29" s="96">
        <v>89</v>
      </c>
      <c r="D29" s="96">
        <v>413</v>
      </c>
      <c r="E29" s="96">
        <v>601</v>
      </c>
      <c r="F29" s="96">
        <v>1147</v>
      </c>
      <c r="G29" s="56" t="s">
        <v>119</v>
      </c>
      <c r="I29" s="89"/>
      <c r="J29" s="89"/>
      <c r="K29" s="89"/>
      <c r="L29" s="89"/>
      <c r="M29" s="89"/>
    </row>
    <row r="30" spans="1:13" x14ac:dyDescent="0.25">
      <c r="A30" s="53" t="s">
        <v>120</v>
      </c>
      <c r="B30" s="96">
        <v>44</v>
      </c>
      <c r="C30" s="96">
        <v>116</v>
      </c>
      <c r="D30" s="96">
        <v>496</v>
      </c>
      <c r="E30" s="96">
        <v>769</v>
      </c>
      <c r="F30" s="96">
        <v>1425</v>
      </c>
      <c r="G30" s="56" t="s">
        <v>121</v>
      </c>
      <c r="I30" s="89"/>
      <c r="J30" s="89"/>
      <c r="K30" s="89"/>
      <c r="L30" s="89"/>
      <c r="M30" s="89"/>
    </row>
    <row r="31" spans="1:13" x14ac:dyDescent="0.25">
      <c r="A31" s="53" t="s">
        <v>122</v>
      </c>
      <c r="B31" s="142">
        <v>7368</v>
      </c>
      <c r="C31" s="142">
        <v>14453</v>
      </c>
      <c r="D31" s="142">
        <v>40307</v>
      </c>
      <c r="E31" s="142">
        <v>49460</v>
      </c>
      <c r="F31" s="142">
        <v>111588</v>
      </c>
      <c r="G31" s="58" t="s">
        <v>123</v>
      </c>
      <c r="I31" s="89"/>
      <c r="J31" s="89"/>
      <c r="K31" s="89"/>
      <c r="L31" s="89"/>
      <c r="M31" s="89"/>
    </row>
  </sheetData>
  <mergeCells count="4">
    <mergeCell ref="A5:A6"/>
    <mergeCell ref="B5:F5"/>
    <mergeCell ref="G5:G6"/>
    <mergeCell ref="A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27"/>
  <dimension ref="A1:H33"/>
  <sheetViews>
    <sheetView rightToLeft="1" workbookViewId="0"/>
  </sheetViews>
  <sheetFormatPr baseColWidth="10" defaultColWidth="11.28515625" defaultRowHeight="15.75" x14ac:dyDescent="0.25"/>
  <cols>
    <col min="1" max="1" width="11.42578125" style="75"/>
    <col min="2" max="8" width="11.42578125" style="27"/>
  </cols>
  <sheetData>
    <row r="1" spans="1:8" ht="60" customHeight="1" x14ac:dyDescent="0.25">
      <c r="H1" s="113" t="e" vm="6">
        <v>#VALUE!</v>
      </c>
    </row>
    <row r="2" spans="1:8" ht="15.95" customHeight="1" x14ac:dyDescent="0.25"/>
    <row r="3" spans="1:8" ht="79.5" customHeight="1" x14ac:dyDescent="0.25">
      <c r="A3" s="178" t="s">
        <v>352</v>
      </c>
      <c r="B3" s="178"/>
      <c r="C3" s="178"/>
      <c r="D3" s="178"/>
      <c r="E3" s="178"/>
      <c r="F3" s="178"/>
      <c r="G3" s="178"/>
      <c r="H3" s="178"/>
    </row>
    <row r="4" spans="1:8" ht="34.5" customHeight="1" x14ac:dyDescent="0.25">
      <c r="A4" s="215" t="s">
        <v>397</v>
      </c>
      <c r="B4" s="215"/>
      <c r="C4" s="215"/>
      <c r="D4" s="215"/>
      <c r="E4" s="215"/>
      <c r="F4" s="215"/>
      <c r="G4" s="215"/>
      <c r="H4" s="215" t="s">
        <v>398</v>
      </c>
    </row>
    <row r="5" spans="1:8" x14ac:dyDescent="0.25">
      <c r="A5" s="171" t="s">
        <v>242</v>
      </c>
      <c r="B5" s="171" t="s">
        <v>248</v>
      </c>
      <c r="C5" s="192"/>
      <c r="D5" s="192"/>
      <c r="E5" s="192"/>
      <c r="F5" s="192"/>
      <c r="G5" s="192"/>
      <c r="H5" s="171" t="s">
        <v>245</v>
      </c>
    </row>
    <row r="6" spans="1:8" ht="141.75" x14ac:dyDescent="0.25">
      <c r="A6" s="171"/>
      <c r="B6" s="171"/>
      <c r="C6" s="30" t="s">
        <v>249</v>
      </c>
      <c r="D6" s="30" t="s">
        <v>250</v>
      </c>
      <c r="E6" s="30" t="s">
        <v>251</v>
      </c>
      <c r="F6" s="30" t="s">
        <v>252</v>
      </c>
      <c r="G6" s="30" t="s">
        <v>149</v>
      </c>
      <c r="H6" s="171"/>
    </row>
    <row r="7" spans="1:8" x14ac:dyDescent="0.25">
      <c r="A7" s="53" t="s">
        <v>74</v>
      </c>
      <c r="B7" s="54">
        <v>24422</v>
      </c>
      <c r="C7" s="96">
        <v>11781</v>
      </c>
      <c r="D7" s="96">
        <v>1665</v>
      </c>
      <c r="E7" s="96">
        <v>10976</v>
      </c>
      <c r="F7" s="70">
        <v>55.056915895504055</v>
      </c>
      <c r="G7" s="70">
        <v>12.382864792503346</v>
      </c>
      <c r="H7" s="56" t="s">
        <v>75</v>
      </c>
    </row>
    <row r="8" spans="1:8" x14ac:dyDescent="0.25">
      <c r="A8" s="53" t="s">
        <v>76</v>
      </c>
      <c r="B8" s="54">
        <v>27114</v>
      </c>
      <c r="C8" s="96">
        <v>14313</v>
      </c>
      <c r="D8" s="96">
        <v>1681</v>
      </c>
      <c r="E8" s="96">
        <v>11120</v>
      </c>
      <c r="F8" s="70">
        <v>58.987976691008335</v>
      </c>
      <c r="G8" s="70">
        <v>10.510191321745655</v>
      </c>
      <c r="H8" s="56" t="s">
        <v>77</v>
      </c>
    </row>
    <row r="9" spans="1:8" ht="31.5" x14ac:dyDescent="0.25">
      <c r="A9" s="53" t="s">
        <v>78</v>
      </c>
      <c r="B9" s="54">
        <v>21890</v>
      </c>
      <c r="C9" s="96">
        <v>12294</v>
      </c>
      <c r="D9" s="96">
        <v>1690</v>
      </c>
      <c r="E9" s="96">
        <v>7906</v>
      </c>
      <c r="F9" s="70">
        <v>63.883051621745089</v>
      </c>
      <c r="G9" s="70">
        <v>12.085240274599544</v>
      </c>
      <c r="H9" s="56" t="s">
        <v>79</v>
      </c>
    </row>
    <row r="10" spans="1:8" ht="31.5" x14ac:dyDescent="0.25">
      <c r="A10" s="53" t="s">
        <v>80</v>
      </c>
      <c r="B10" s="54">
        <v>8094</v>
      </c>
      <c r="C10" s="96">
        <v>4232</v>
      </c>
      <c r="D10" s="96">
        <v>691</v>
      </c>
      <c r="E10" s="96">
        <v>3171</v>
      </c>
      <c r="F10" s="70">
        <v>60.82283172720534</v>
      </c>
      <c r="G10" s="70">
        <v>14.036156814950235</v>
      </c>
      <c r="H10" s="56" t="s">
        <v>81</v>
      </c>
    </row>
    <row r="11" spans="1:8" x14ac:dyDescent="0.25">
      <c r="A11" s="53" t="s">
        <v>82</v>
      </c>
      <c r="B11" s="54">
        <v>11029</v>
      </c>
      <c r="C11" s="96">
        <v>5337</v>
      </c>
      <c r="D11" s="96">
        <v>818</v>
      </c>
      <c r="E11" s="96">
        <v>4874</v>
      </c>
      <c r="F11" s="70">
        <v>55.807416810227586</v>
      </c>
      <c r="G11" s="70">
        <v>13.290008123476849</v>
      </c>
      <c r="H11" s="56" t="s">
        <v>83</v>
      </c>
    </row>
    <row r="12" spans="1:8" ht="31.5" x14ac:dyDescent="0.25">
      <c r="A12" s="53" t="s">
        <v>84</v>
      </c>
      <c r="B12" s="54">
        <v>1941</v>
      </c>
      <c r="C12" s="96">
        <v>1072</v>
      </c>
      <c r="D12" s="96">
        <v>141</v>
      </c>
      <c r="E12" s="96">
        <v>728</v>
      </c>
      <c r="F12" s="70">
        <v>62.49356002060793</v>
      </c>
      <c r="G12" s="70">
        <v>11.624072547403133</v>
      </c>
      <c r="H12" s="56" t="s">
        <v>85</v>
      </c>
    </row>
    <row r="13" spans="1:8" x14ac:dyDescent="0.25">
      <c r="A13" s="53" t="s">
        <v>86</v>
      </c>
      <c r="B13" s="54">
        <v>5166</v>
      </c>
      <c r="C13" s="96">
        <v>2608</v>
      </c>
      <c r="D13" s="96">
        <v>345</v>
      </c>
      <c r="E13" s="96">
        <v>2213</v>
      </c>
      <c r="F13" s="70">
        <v>57.162214479287655</v>
      </c>
      <c r="G13" s="70">
        <v>11.683034202505926</v>
      </c>
      <c r="H13" s="56" t="s">
        <v>87</v>
      </c>
    </row>
    <row r="14" spans="1:8" x14ac:dyDescent="0.25">
      <c r="A14" s="53" t="s">
        <v>88</v>
      </c>
      <c r="B14" s="54">
        <v>3627</v>
      </c>
      <c r="C14" s="96">
        <v>1666</v>
      </c>
      <c r="D14" s="96">
        <v>555</v>
      </c>
      <c r="E14" s="96">
        <v>1406</v>
      </c>
      <c r="F14" s="70">
        <v>61.235180590019297</v>
      </c>
      <c r="G14" s="70">
        <v>24.988743809095002</v>
      </c>
      <c r="H14" s="56" t="s">
        <v>89</v>
      </c>
    </row>
    <row r="15" spans="1:8" ht="31.5" x14ac:dyDescent="0.25">
      <c r="A15" s="53" t="s">
        <v>90</v>
      </c>
      <c r="B15" s="54">
        <v>2777</v>
      </c>
      <c r="C15" s="96">
        <v>843</v>
      </c>
      <c r="D15" s="96">
        <v>472</v>
      </c>
      <c r="E15" s="96">
        <v>1462</v>
      </c>
      <c r="F15" s="70">
        <v>47.353258912495498</v>
      </c>
      <c r="G15" s="70">
        <v>35.893536121673002</v>
      </c>
      <c r="H15" s="56" t="s">
        <v>91</v>
      </c>
    </row>
    <row r="16" spans="1:8" x14ac:dyDescent="0.25">
      <c r="A16" s="53" t="s">
        <v>92</v>
      </c>
      <c r="B16" s="54">
        <v>2907</v>
      </c>
      <c r="C16" s="96">
        <v>886</v>
      </c>
      <c r="D16" s="96">
        <v>449</v>
      </c>
      <c r="E16" s="96">
        <v>1572</v>
      </c>
      <c r="F16" s="70">
        <v>45.923632610939116</v>
      </c>
      <c r="G16" s="70">
        <v>33.632958801498127</v>
      </c>
      <c r="H16" s="56" t="s">
        <v>93</v>
      </c>
    </row>
    <row r="17" spans="1:8" x14ac:dyDescent="0.25">
      <c r="A17" s="53" t="s">
        <v>94</v>
      </c>
      <c r="B17" s="54">
        <v>2292</v>
      </c>
      <c r="C17" s="96">
        <v>959</v>
      </c>
      <c r="D17" s="96">
        <v>338</v>
      </c>
      <c r="E17" s="96">
        <v>995</v>
      </c>
      <c r="F17" s="70">
        <v>56.588132635253054</v>
      </c>
      <c r="G17" s="70">
        <v>26.060138781804167</v>
      </c>
      <c r="H17" s="56" t="s">
        <v>95</v>
      </c>
    </row>
    <row r="18" spans="1:8" x14ac:dyDescent="0.25">
      <c r="A18" s="53" t="s">
        <v>96</v>
      </c>
      <c r="B18" s="54">
        <v>17956</v>
      </c>
      <c r="C18" s="96">
        <v>8170</v>
      </c>
      <c r="D18" s="96">
        <v>1346</v>
      </c>
      <c r="E18" s="96">
        <v>8440</v>
      </c>
      <c r="F18" s="70">
        <v>52.996212965025613</v>
      </c>
      <c r="G18" s="70">
        <v>14.144598570828078</v>
      </c>
      <c r="H18" s="56" t="s">
        <v>97</v>
      </c>
    </row>
    <row r="19" spans="1:8" ht="31.5" x14ac:dyDescent="0.25">
      <c r="A19" s="53" t="s">
        <v>98</v>
      </c>
      <c r="B19" s="54">
        <v>11852</v>
      </c>
      <c r="C19" s="96">
        <v>5593</v>
      </c>
      <c r="D19" s="96">
        <v>782</v>
      </c>
      <c r="E19" s="96">
        <v>5477</v>
      </c>
      <c r="F19" s="70">
        <v>53.788390145123188</v>
      </c>
      <c r="G19" s="70">
        <v>12.266666666666666</v>
      </c>
      <c r="H19" s="56" t="s">
        <v>99</v>
      </c>
    </row>
    <row r="20" spans="1:8" x14ac:dyDescent="0.25">
      <c r="A20" s="53" t="s">
        <v>100</v>
      </c>
      <c r="B20" s="54">
        <v>6102</v>
      </c>
      <c r="C20" s="96">
        <v>2452</v>
      </c>
      <c r="D20" s="96">
        <v>442</v>
      </c>
      <c r="E20" s="96">
        <v>3208</v>
      </c>
      <c r="F20" s="70">
        <v>47.427073090789904</v>
      </c>
      <c r="G20" s="70">
        <v>15.272978576364892</v>
      </c>
      <c r="H20" s="56" t="s">
        <v>101</v>
      </c>
    </row>
    <row r="21" spans="1:8" x14ac:dyDescent="0.25">
      <c r="A21" s="53" t="s">
        <v>102</v>
      </c>
      <c r="B21" s="54">
        <v>10392</v>
      </c>
      <c r="C21" s="96">
        <v>4434</v>
      </c>
      <c r="D21" s="96">
        <v>739</v>
      </c>
      <c r="E21" s="96">
        <v>5219</v>
      </c>
      <c r="F21" s="70">
        <v>49.778675904541956</v>
      </c>
      <c r="G21" s="70">
        <v>14.285714285714285</v>
      </c>
      <c r="H21" s="56" t="s">
        <v>103</v>
      </c>
    </row>
    <row r="22" spans="1:8" ht="31.5" x14ac:dyDescent="0.25">
      <c r="A22" s="53" t="s">
        <v>104</v>
      </c>
      <c r="B22" s="54">
        <v>4449</v>
      </c>
      <c r="C22" s="96">
        <v>1798</v>
      </c>
      <c r="D22" s="96">
        <v>468</v>
      </c>
      <c r="E22" s="96">
        <v>2183</v>
      </c>
      <c r="F22" s="70">
        <v>50.93279388626658</v>
      </c>
      <c r="G22" s="70">
        <v>20.653133274492497</v>
      </c>
      <c r="H22" s="56" t="s">
        <v>105</v>
      </c>
    </row>
    <row r="23" spans="1:8" ht="31.5" x14ac:dyDescent="0.25">
      <c r="A23" s="53" t="s">
        <v>106</v>
      </c>
      <c r="B23" s="54">
        <v>2549</v>
      </c>
      <c r="C23" s="96">
        <v>1000</v>
      </c>
      <c r="D23" s="96">
        <v>439</v>
      </c>
      <c r="E23" s="96">
        <v>1110</v>
      </c>
      <c r="F23" s="70">
        <v>56.453511180855244</v>
      </c>
      <c r="G23" s="70">
        <v>30.507296733842949</v>
      </c>
      <c r="H23" s="56" t="s">
        <v>107</v>
      </c>
    </row>
    <row r="24" spans="1:8" ht="31.5" x14ac:dyDescent="0.25">
      <c r="A24" s="53" t="s">
        <v>108</v>
      </c>
      <c r="B24" s="54">
        <v>3225</v>
      </c>
      <c r="C24" s="96">
        <v>1290</v>
      </c>
      <c r="D24" s="96">
        <v>444</v>
      </c>
      <c r="E24" s="96">
        <v>1491</v>
      </c>
      <c r="F24" s="70">
        <v>53.767441860465112</v>
      </c>
      <c r="G24" s="70">
        <v>25.605536332179931</v>
      </c>
      <c r="H24" s="56" t="s">
        <v>109</v>
      </c>
    </row>
    <row r="25" spans="1:8" x14ac:dyDescent="0.25">
      <c r="A25" s="53" t="s">
        <v>110</v>
      </c>
      <c r="B25" s="54">
        <v>5928</v>
      </c>
      <c r="C25" s="96">
        <v>1802</v>
      </c>
      <c r="D25" s="96">
        <v>636</v>
      </c>
      <c r="E25" s="96">
        <v>3490</v>
      </c>
      <c r="F25" s="70">
        <v>41.126855600539812</v>
      </c>
      <c r="G25" s="70">
        <v>26.086956521739129</v>
      </c>
      <c r="H25" s="56" t="s">
        <v>111</v>
      </c>
    </row>
    <row r="26" spans="1:8" ht="31.5" x14ac:dyDescent="0.25">
      <c r="A26" s="53" t="s">
        <v>112</v>
      </c>
      <c r="B26" s="54">
        <v>7634</v>
      </c>
      <c r="C26" s="96">
        <v>3985</v>
      </c>
      <c r="D26" s="96">
        <v>665</v>
      </c>
      <c r="E26" s="96">
        <v>2984</v>
      </c>
      <c r="F26" s="70">
        <v>60.911710767618544</v>
      </c>
      <c r="G26" s="70">
        <v>14.301075268817204</v>
      </c>
      <c r="H26" s="56" t="s">
        <v>113</v>
      </c>
    </row>
    <row r="27" spans="1:8" ht="31.5" x14ac:dyDescent="0.25">
      <c r="A27" s="53" t="s">
        <v>114</v>
      </c>
      <c r="B27" s="54">
        <v>2078</v>
      </c>
      <c r="C27" s="96">
        <v>915</v>
      </c>
      <c r="D27" s="96">
        <v>220</v>
      </c>
      <c r="E27" s="96">
        <v>943</v>
      </c>
      <c r="F27" s="70">
        <v>54.619826756496636</v>
      </c>
      <c r="G27" s="70">
        <v>19.383259911894275</v>
      </c>
      <c r="H27" s="56" t="s">
        <v>115</v>
      </c>
    </row>
    <row r="28" spans="1:8" x14ac:dyDescent="0.25">
      <c r="A28" s="53" t="s">
        <v>116</v>
      </c>
      <c r="B28" s="54">
        <v>3385</v>
      </c>
      <c r="C28" s="96">
        <v>1100</v>
      </c>
      <c r="D28" s="96">
        <v>453</v>
      </c>
      <c r="E28" s="96">
        <v>1832</v>
      </c>
      <c r="F28" s="70">
        <v>45.878877400295423</v>
      </c>
      <c r="G28" s="70">
        <v>29.169349645846747</v>
      </c>
      <c r="H28" s="56" t="s">
        <v>117</v>
      </c>
    </row>
    <row r="29" spans="1:8" x14ac:dyDescent="0.25">
      <c r="A29" s="53" t="s">
        <v>118</v>
      </c>
      <c r="B29" s="54">
        <v>1018</v>
      </c>
      <c r="C29" s="96">
        <v>483</v>
      </c>
      <c r="D29" s="96">
        <v>103</v>
      </c>
      <c r="E29" s="96">
        <v>432</v>
      </c>
      <c r="F29" s="70">
        <v>57.563850687622789</v>
      </c>
      <c r="G29" s="70">
        <v>17.576791808873722</v>
      </c>
      <c r="H29" s="56" t="s">
        <v>119</v>
      </c>
    </row>
    <row r="30" spans="1:8" x14ac:dyDescent="0.25">
      <c r="A30" s="53" t="s">
        <v>120</v>
      </c>
      <c r="B30" s="54">
        <v>1324</v>
      </c>
      <c r="C30" s="96">
        <v>652</v>
      </c>
      <c r="D30" s="96">
        <v>198</v>
      </c>
      <c r="E30" s="96">
        <v>474</v>
      </c>
      <c r="F30" s="70">
        <v>64.199395770392755</v>
      </c>
      <c r="G30" s="70">
        <v>23.294117647058822</v>
      </c>
      <c r="H30" s="56" t="s">
        <v>121</v>
      </c>
    </row>
    <row r="31" spans="1:8" x14ac:dyDescent="0.25">
      <c r="A31" s="53" t="s">
        <v>122</v>
      </c>
      <c r="B31" s="54">
        <v>189151</v>
      </c>
      <c r="C31" s="96">
        <v>89665</v>
      </c>
      <c r="D31" s="96">
        <v>15780</v>
      </c>
      <c r="E31" s="96">
        <v>83706</v>
      </c>
      <c r="F31" s="70">
        <v>55.746467108289146</v>
      </c>
      <c r="G31" s="70">
        <v>14.965147707335577</v>
      </c>
      <c r="H31" s="58" t="s">
        <v>123</v>
      </c>
    </row>
    <row r="33" spans="5:5" x14ac:dyDescent="0.25">
      <c r="E33" s="106"/>
    </row>
  </sheetData>
  <mergeCells count="5">
    <mergeCell ref="A3:H3"/>
    <mergeCell ref="A5:A6"/>
    <mergeCell ref="B5:B6"/>
    <mergeCell ref="C5:G5"/>
    <mergeCell ref="H5:H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28"/>
  <dimension ref="A1:M31"/>
  <sheetViews>
    <sheetView rightToLeft="1" workbookViewId="0"/>
  </sheetViews>
  <sheetFormatPr baseColWidth="10" defaultColWidth="11.28515625" defaultRowHeight="15.75" x14ac:dyDescent="0.25"/>
  <cols>
    <col min="1" max="1" width="11.42578125" style="75"/>
    <col min="2" max="8" width="11.42578125" style="27"/>
  </cols>
  <sheetData>
    <row r="1" spans="1:13" ht="60" customHeight="1" x14ac:dyDescent="0.25">
      <c r="H1" s="113" t="e" vm="6">
        <v>#VALUE!</v>
      </c>
    </row>
    <row r="2" spans="1:13" ht="15.95" customHeight="1" x14ac:dyDescent="0.25"/>
    <row r="3" spans="1:13" ht="77.25" customHeight="1" x14ac:dyDescent="0.25">
      <c r="A3" s="178" t="s">
        <v>352</v>
      </c>
      <c r="B3" s="178"/>
      <c r="C3" s="178"/>
      <c r="D3" s="178"/>
      <c r="E3" s="178"/>
      <c r="F3" s="178"/>
      <c r="G3" s="178"/>
      <c r="H3" s="178"/>
    </row>
    <row r="4" spans="1:13" ht="27" customHeight="1" x14ac:dyDescent="0.25">
      <c r="A4" s="215" t="s">
        <v>125</v>
      </c>
      <c r="B4" s="215"/>
      <c r="C4" s="215"/>
      <c r="D4" s="215"/>
      <c r="E4" s="215"/>
      <c r="F4" s="215"/>
      <c r="G4" s="215"/>
      <c r="H4" s="215" t="s">
        <v>247</v>
      </c>
    </row>
    <row r="5" spans="1:13" x14ac:dyDescent="0.25">
      <c r="A5" s="171" t="s">
        <v>242</v>
      </c>
      <c r="B5" s="171" t="s">
        <v>203</v>
      </c>
      <c r="C5" s="192" t="s">
        <v>144</v>
      </c>
      <c r="D5" s="192"/>
      <c r="E5" s="192"/>
      <c r="F5" s="192"/>
      <c r="G5" s="192"/>
      <c r="H5" s="171" t="s">
        <v>245</v>
      </c>
    </row>
    <row r="6" spans="1:13" ht="78.75" x14ac:dyDescent="0.25">
      <c r="A6" s="171"/>
      <c r="B6" s="171"/>
      <c r="C6" s="30" t="s">
        <v>145</v>
      </c>
      <c r="D6" s="30" t="s">
        <v>146</v>
      </c>
      <c r="E6" s="30" t="s">
        <v>147</v>
      </c>
      <c r="F6" s="30" t="s">
        <v>148</v>
      </c>
      <c r="G6" s="30" t="s">
        <v>149</v>
      </c>
      <c r="H6" s="171"/>
    </row>
    <row r="7" spans="1:13" x14ac:dyDescent="0.25">
      <c r="A7" s="53" t="s">
        <v>74</v>
      </c>
      <c r="B7" s="96">
        <v>10620</v>
      </c>
      <c r="C7" s="96">
        <v>6632</v>
      </c>
      <c r="D7" s="96">
        <v>537</v>
      </c>
      <c r="E7" s="96">
        <v>3451</v>
      </c>
      <c r="F7" s="104">
        <v>67.504708097928429</v>
      </c>
      <c r="G7" s="70">
        <v>7.4905844608732037</v>
      </c>
      <c r="H7" s="56" t="s">
        <v>75</v>
      </c>
      <c r="J7" s="89"/>
      <c r="K7" s="89"/>
      <c r="L7" s="89"/>
      <c r="M7" s="89"/>
    </row>
    <row r="8" spans="1:13" x14ac:dyDescent="0.25">
      <c r="A8" s="53" t="s">
        <v>76</v>
      </c>
      <c r="B8" s="96">
        <v>12457</v>
      </c>
      <c r="C8" s="96">
        <v>7878</v>
      </c>
      <c r="D8" s="96">
        <v>488</v>
      </c>
      <c r="E8" s="96">
        <v>4091</v>
      </c>
      <c r="F8" s="104">
        <v>67.15902705306253</v>
      </c>
      <c r="G8" s="70">
        <v>5.8331341142720543</v>
      </c>
      <c r="H8" s="56" t="s">
        <v>77</v>
      </c>
      <c r="J8" s="89"/>
      <c r="K8" s="89"/>
      <c r="L8" s="89"/>
      <c r="M8" s="89"/>
    </row>
    <row r="9" spans="1:13" ht="31.5" x14ac:dyDescent="0.25">
      <c r="A9" s="53" t="s">
        <v>78</v>
      </c>
      <c r="B9" s="96">
        <v>9935</v>
      </c>
      <c r="C9" s="96">
        <v>7351</v>
      </c>
      <c r="D9" s="96">
        <v>452</v>
      </c>
      <c r="E9" s="96">
        <v>2132</v>
      </c>
      <c r="F9" s="104">
        <v>78.540513336688477</v>
      </c>
      <c r="G9" s="70">
        <v>5.7926438549275918</v>
      </c>
      <c r="H9" s="56" t="s">
        <v>79</v>
      </c>
      <c r="J9" s="89"/>
      <c r="K9" s="89"/>
      <c r="L9" s="89"/>
      <c r="M9" s="89"/>
    </row>
    <row r="10" spans="1:13" ht="31.5" x14ac:dyDescent="0.25">
      <c r="A10" s="53" t="s">
        <v>80</v>
      </c>
      <c r="B10" s="96">
        <v>3441</v>
      </c>
      <c r="C10" s="96">
        <v>2379</v>
      </c>
      <c r="D10" s="96">
        <v>156</v>
      </c>
      <c r="E10" s="96">
        <v>906</v>
      </c>
      <c r="F10" s="104">
        <v>73.670444638186567</v>
      </c>
      <c r="G10" s="70">
        <v>6.1538461538461542</v>
      </c>
      <c r="H10" s="56" t="s">
        <v>81</v>
      </c>
      <c r="J10" s="89"/>
      <c r="K10" s="89"/>
      <c r="L10" s="89"/>
      <c r="M10" s="89"/>
    </row>
    <row r="11" spans="1:13" x14ac:dyDescent="0.25">
      <c r="A11" s="53" t="s">
        <v>82</v>
      </c>
      <c r="B11" s="96">
        <v>5010</v>
      </c>
      <c r="C11" s="96">
        <v>3132</v>
      </c>
      <c r="D11" s="96">
        <v>240</v>
      </c>
      <c r="E11" s="96">
        <v>1638</v>
      </c>
      <c r="F11" s="104">
        <v>67.305389221556894</v>
      </c>
      <c r="G11" s="70">
        <v>7.1174377224199299</v>
      </c>
      <c r="H11" s="56" t="s">
        <v>83</v>
      </c>
      <c r="J11" s="89"/>
      <c r="K11" s="89"/>
      <c r="L11" s="89"/>
      <c r="M11" s="89"/>
    </row>
    <row r="12" spans="1:13" ht="31.5" x14ac:dyDescent="0.25">
      <c r="A12" s="53" t="s">
        <v>84</v>
      </c>
      <c r="B12" s="96">
        <v>871</v>
      </c>
      <c r="C12" s="96">
        <v>663</v>
      </c>
      <c r="D12" s="96">
        <v>34</v>
      </c>
      <c r="E12" s="96">
        <v>174</v>
      </c>
      <c r="F12" s="104">
        <v>80.02296211251435</v>
      </c>
      <c r="G12" s="70">
        <v>4.8780487804878048</v>
      </c>
      <c r="H12" s="56" t="s">
        <v>85</v>
      </c>
      <c r="J12" s="89"/>
      <c r="K12" s="89"/>
      <c r="L12" s="89"/>
      <c r="M12" s="89"/>
    </row>
    <row r="13" spans="1:13" x14ac:dyDescent="0.25">
      <c r="A13" s="53" t="s">
        <v>86</v>
      </c>
      <c r="B13" s="96">
        <v>2194</v>
      </c>
      <c r="C13" s="96">
        <v>1508</v>
      </c>
      <c r="D13" s="96">
        <v>69</v>
      </c>
      <c r="E13" s="96">
        <v>617</v>
      </c>
      <c r="F13" s="104">
        <v>71.877848678213311</v>
      </c>
      <c r="G13" s="70">
        <v>4.3753963221306282</v>
      </c>
      <c r="H13" s="56" t="s">
        <v>87</v>
      </c>
      <c r="J13" s="89"/>
      <c r="K13" s="89"/>
      <c r="L13" s="89"/>
      <c r="M13" s="89"/>
    </row>
    <row r="14" spans="1:13" x14ac:dyDescent="0.25">
      <c r="A14" s="53" t="s">
        <v>88</v>
      </c>
      <c r="B14" s="96">
        <v>1530</v>
      </c>
      <c r="C14" s="96">
        <v>1042</v>
      </c>
      <c r="D14" s="96">
        <v>120</v>
      </c>
      <c r="E14" s="96">
        <v>368</v>
      </c>
      <c r="F14" s="104">
        <v>75.947712418300654</v>
      </c>
      <c r="G14" s="70">
        <v>10.327022375215146</v>
      </c>
      <c r="H14" s="56" t="s">
        <v>89</v>
      </c>
      <c r="J14" s="89"/>
      <c r="K14" s="89"/>
      <c r="L14" s="89"/>
      <c r="M14" s="89"/>
    </row>
    <row r="15" spans="1:13" ht="31.5" x14ac:dyDescent="0.25">
      <c r="A15" s="53" t="s">
        <v>90</v>
      </c>
      <c r="B15" s="96">
        <v>1149</v>
      </c>
      <c r="C15" s="96">
        <v>598</v>
      </c>
      <c r="D15" s="96">
        <v>127</v>
      </c>
      <c r="E15" s="96">
        <v>424</v>
      </c>
      <c r="F15" s="104">
        <v>63.09834638816362</v>
      </c>
      <c r="G15" s="70">
        <v>17.517241379310345</v>
      </c>
      <c r="H15" s="56" t="s">
        <v>91</v>
      </c>
      <c r="J15" s="89"/>
      <c r="K15" s="89"/>
      <c r="L15" s="89"/>
      <c r="M15" s="89"/>
    </row>
    <row r="16" spans="1:13" x14ac:dyDescent="0.25">
      <c r="A16" s="53" t="s">
        <v>92</v>
      </c>
      <c r="B16" s="96">
        <v>1281</v>
      </c>
      <c r="C16" s="96">
        <v>609</v>
      </c>
      <c r="D16" s="96">
        <v>124</v>
      </c>
      <c r="E16" s="96">
        <v>548</v>
      </c>
      <c r="F16" s="104">
        <v>57.220921155347384</v>
      </c>
      <c r="G16" s="70">
        <v>16.916780354706685</v>
      </c>
      <c r="H16" s="56" t="s">
        <v>93</v>
      </c>
      <c r="J16" s="89"/>
      <c r="K16" s="89"/>
      <c r="L16" s="89"/>
      <c r="M16" s="89"/>
    </row>
    <row r="17" spans="1:13" x14ac:dyDescent="0.25">
      <c r="A17" s="53" t="s">
        <v>94</v>
      </c>
      <c r="B17" s="96">
        <v>978</v>
      </c>
      <c r="C17" s="96">
        <v>625</v>
      </c>
      <c r="D17" s="96">
        <v>80</v>
      </c>
      <c r="E17" s="96">
        <v>273</v>
      </c>
      <c r="F17" s="104">
        <v>72.085889570552141</v>
      </c>
      <c r="G17" s="70">
        <v>11.347517730496454</v>
      </c>
      <c r="H17" s="56" t="s">
        <v>95</v>
      </c>
      <c r="J17" s="89"/>
      <c r="K17" s="89"/>
      <c r="L17" s="89"/>
      <c r="M17" s="89"/>
    </row>
    <row r="18" spans="1:13" x14ac:dyDescent="0.25">
      <c r="A18" s="53" t="s">
        <v>96</v>
      </c>
      <c r="B18" s="96">
        <v>7426</v>
      </c>
      <c r="C18" s="96">
        <v>4372</v>
      </c>
      <c r="D18" s="96">
        <v>360</v>
      </c>
      <c r="E18" s="96">
        <v>2694</v>
      </c>
      <c r="F18" s="104">
        <v>63.722057635335304</v>
      </c>
      <c r="G18" s="70">
        <v>7.6077768385460693</v>
      </c>
      <c r="H18" s="56" t="s">
        <v>97</v>
      </c>
      <c r="J18" s="89"/>
      <c r="K18" s="89"/>
      <c r="L18" s="89"/>
      <c r="M18" s="89"/>
    </row>
    <row r="19" spans="1:13" ht="31.5" x14ac:dyDescent="0.25">
      <c r="A19" s="53" t="s">
        <v>98</v>
      </c>
      <c r="B19" s="96">
        <v>4893</v>
      </c>
      <c r="C19" s="96">
        <v>2922</v>
      </c>
      <c r="D19" s="96">
        <v>217</v>
      </c>
      <c r="E19" s="96">
        <v>1754</v>
      </c>
      <c r="F19" s="104">
        <v>64.152871449008785</v>
      </c>
      <c r="G19" s="70">
        <v>6.9130296272698315</v>
      </c>
      <c r="H19" s="56" t="s">
        <v>99</v>
      </c>
      <c r="J19" s="89"/>
      <c r="K19" s="89"/>
      <c r="L19" s="89"/>
      <c r="M19" s="89"/>
    </row>
    <row r="20" spans="1:13" x14ac:dyDescent="0.25">
      <c r="A20" s="53" t="s">
        <v>100</v>
      </c>
      <c r="B20" s="96">
        <v>2650</v>
      </c>
      <c r="C20" s="96">
        <v>1496</v>
      </c>
      <c r="D20" s="96">
        <v>124</v>
      </c>
      <c r="E20" s="96">
        <v>1030</v>
      </c>
      <c r="F20" s="104">
        <v>61.132075471698109</v>
      </c>
      <c r="G20" s="70">
        <v>7.6543209876543212</v>
      </c>
      <c r="H20" s="56" t="s">
        <v>101</v>
      </c>
      <c r="J20" s="89"/>
      <c r="K20" s="89"/>
      <c r="L20" s="89"/>
      <c r="M20" s="89"/>
    </row>
    <row r="21" spans="1:13" x14ac:dyDescent="0.25">
      <c r="A21" s="53" t="s">
        <v>102</v>
      </c>
      <c r="B21" s="96">
        <v>4525</v>
      </c>
      <c r="C21" s="96">
        <v>2734</v>
      </c>
      <c r="D21" s="96">
        <v>179</v>
      </c>
      <c r="E21" s="96">
        <v>1612</v>
      </c>
      <c r="F21" s="104">
        <v>64.375690607734811</v>
      </c>
      <c r="G21" s="70">
        <v>6.1448678338482665</v>
      </c>
      <c r="H21" s="56" t="s">
        <v>103</v>
      </c>
      <c r="J21" s="89"/>
      <c r="K21" s="89"/>
      <c r="L21" s="89"/>
      <c r="M21" s="89"/>
    </row>
    <row r="22" spans="1:13" ht="31.5" x14ac:dyDescent="0.25">
      <c r="A22" s="53" t="s">
        <v>104</v>
      </c>
      <c r="B22" s="96">
        <v>1899</v>
      </c>
      <c r="C22" s="96">
        <v>1171</v>
      </c>
      <c r="D22" s="96">
        <v>129</v>
      </c>
      <c r="E22" s="96">
        <v>599</v>
      </c>
      <c r="F22" s="104">
        <v>68.457082675092153</v>
      </c>
      <c r="G22" s="70">
        <v>9.9230769230769234</v>
      </c>
      <c r="H22" s="56" t="s">
        <v>105</v>
      </c>
      <c r="J22" s="89"/>
      <c r="K22" s="89"/>
      <c r="L22" s="89"/>
      <c r="M22" s="89"/>
    </row>
    <row r="23" spans="1:13" ht="31.5" x14ac:dyDescent="0.25">
      <c r="A23" s="53" t="s">
        <v>106</v>
      </c>
      <c r="B23" s="96">
        <v>1160</v>
      </c>
      <c r="C23" s="96">
        <v>717</v>
      </c>
      <c r="D23" s="96">
        <v>126</v>
      </c>
      <c r="E23" s="96">
        <v>317</v>
      </c>
      <c r="F23" s="104">
        <v>72.672413793103459</v>
      </c>
      <c r="G23" s="70">
        <v>14.946619217081849</v>
      </c>
      <c r="H23" s="56" t="s">
        <v>107</v>
      </c>
      <c r="J23" s="89"/>
      <c r="K23" s="89"/>
      <c r="L23" s="89"/>
      <c r="M23" s="89"/>
    </row>
    <row r="24" spans="1:13" ht="31.5" x14ac:dyDescent="0.25">
      <c r="A24" s="53" t="s">
        <v>108</v>
      </c>
      <c r="B24" s="96">
        <v>1576</v>
      </c>
      <c r="C24" s="96">
        <v>972</v>
      </c>
      <c r="D24" s="96">
        <v>142</v>
      </c>
      <c r="E24" s="96">
        <v>462</v>
      </c>
      <c r="F24" s="104">
        <v>70.685279187817258</v>
      </c>
      <c r="G24" s="70">
        <v>12.746858168761221</v>
      </c>
      <c r="H24" s="56" t="s">
        <v>109</v>
      </c>
      <c r="J24" s="89"/>
      <c r="K24" s="89"/>
      <c r="L24" s="89"/>
      <c r="M24" s="89"/>
    </row>
    <row r="25" spans="1:13" x14ac:dyDescent="0.25">
      <c r="A25" s="53" t="s">
        <v>110</v>
      </c>
      <c r="B25" s="96">
        <v>2689</v>
      </c>
      <c r="C25" s="96">
        <v>1245</v>
      </c>
      <c r="D25" s="96">
        <v>159</v>
      </c>
      <c r="E25" s="96">
        <v>1285</v>
      </c>
      <c r="F25" s="104">
        <v>52.212718482707324</v>
      </c>
      <c r="G25" s="70">
        <v>11.324786324786325</v>
      </c>
      <c r="H25" s="56" t="s">
        <v>111</v>
      </c>
      <c r="J25" s="89"/>
      <c r="K25" s="89"/>
      <c r="L25" s="89"/>
      <c r="M25" s="89"/>
    </row>
    <row r="26" spans="1:13" ht="31.5" x14ac:dyDescent="0.25">
      <c r="A26" s="53" t="s">
        <v>112</v>
      </c>
      <c r="B26" s="96">
        <v>3783</v>
      </c>
      <c r="C26" s="96">
        <v>2946</v>
      </c>
      <c r="D26" s="96">
        <v>139</v>
      </c>
      <c r="E26" s="96">
        <v>698</v>
      </c>
      <c r="F26" s="104">
        <v>81.549035157282574</v>
      </c>
      <c r="G26" s="70">
        <v>4.5056726094003245</v>
      </c>
      <c r="H26" s="56" t="s">
        <v>113</v>
      </c>
      <c r="J26" s="89"/>
      <c r="K26" s="89"/>
      <c r="L26" s="89"/>
      <c r="M26" s="89"/>
    </row>
    <row r="27" spans="1:13" ht="31.5" x14ac:dyDescent="0.25">
      <c r="A27" s="53" t="s">
        <v>114</v>
      </c>
      <c r="B27" s="96">
        <v>928</v>
      </c>
      <c r="C27" s="96">
        <v>705</v>
      </c>
      <c r="D27" s="96">
        <v>36</v>
      </c>
      <c r="E27" s="96">
        <v>187</v>
      </c>
      <c r="F27" s="104">
        <v>79.849137931034491</v>
      </c>
      <c r="G27" s="70">
        <v>4.8582995951417001</v>
      </c>
      <c r="H27" s="56" t="s">
        <v>115</v>
      </c>
      <c r="J27" s="89"/>
      <c r="K27" s="89"/>
      <c r="L27" s="89"/>
      <c r="M27" s="89"/>
    </row>
    <row r="28" spans="1:13" x14ac:dyDescent="0.25">
      <c r="A28" s="53" t="s">
        <v>116</v>
      </c>
      <c r="B28" s="96">
        <v>1471</v>
      </c>
      <c r="C28" s="96">
        <v>777</v>
      </c>
      <c r="D28" s="96">
        <v>87</v>
      </c>
      <c r="E28" s="96">
        <v>607</v>
      </c>
      <c r="F28" s="104">
        <v>58.735554044867435</v>
      </c>
      <c r="G28" s="70">
        <v>10.069444444444445</v>
      </c>
      <c r="H28" s="56" t="s">
        <v>117</v>
      </c>
      <c r="J28" s="89"/>
      <c r="K28" s="89"/>
      <c r="L28" s="89"/>
      <c r="M28" s="89"/>
    </row>
    <row r="29" spans="1:13" x14ac:dyDescent="0.25">
      <c r="A29" s="53" t="s">
        <v>118</v>
      </c>
      <c r="B29" s="96">
        <v>452</v>
      </c>
      <c r="C29" s="96">
        <v>307</v>
      </c>
      <c r="D29" s="96">
        <v>19</v>
      </c>
      <c r="E29" s="96">
        <v>126</v>
      </c>
      <c r="F29" s="104">
        <v>72.123893805309734</v>
      </c>
      <c r="G29" s="70">
        <v>5.8282208588957047</v>
      </c>
      <c r="H29" s="56" t="s">
        <v>119</v>
      </c>
      <c r="J29" s="89"/>
      <c r="K29" s="89"/>
      <c r="L29" s="89"/>
      <c r="M29" s="89"/>
    </row>
    <row r="30" spans="1:13" x14ac:dyDescent="0.25">
      <c r="A30" s="53" t="s">
        <v>120</v>
      </c>
      <c r="B30" s="96">
        <v>578</v>
      </c>
      <c r="C30" s="96">
        <v>432</v>
      </c>
      <c r="D30" s="96">
        <v>31</v>
      </c>
      <c r="E30" s="96">
        <v>115</v>
      </c>
      <c r="F30" s="104">
        <v>80.103806228373699</v>
      </c>
      <c r="G30" s="70">
        <v>6.6954643628509727</v>
      </c>
      <c r="H30" s="56" t="s">
        <v>121</v>
      </c>
      <c r="J30" s="89"/>
      <c r="K30" s="89"/>
      <c r="L30" s="89"/>
      <c r="M30" s="89"/>
    </row>
    <row r="31" spans="1:13" x14ac:dyDescent="0.25">
      <c r="A31" s="53" t="s">
        <v>122</v>
      </c>
      <c r="B31" s="96">
        <v>83496</v>
      </c>
      <c r="C31" s="96">
        <v>53213</v>
      </c>
      <c r="D31" s="96">
        <v>4175</v>
      </c>
      <c r="E31" s="96">
        <v>26108</v>
      </c>
      <c r="F31" s="104">
        <v>68.731436236466408</v>
      </c>
      <c r="G31" s="70">
        <v>7.2750400780651008</v>
      </c>
      <c r="H31" s="58" t="s">
        <v>123</v>
      </c>
      <c r="J31" s="89"/>
      <c r="K31" s="89"/>
      <c r="L31" s="89"/>
      <c r="M31" s="89"/>
    </row>
  </sheetData>
  <mergeCells count="5">
    <mergeCell ref="A3:H3"/>
    <mergeCell ref="A5:A6"/>
    <mergeCell ref="B5:B6"/>
    <mergeCell ref="C5:G5"/>
    <mergeCell ref="H5:H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29"/>
  <dimension ref="A1:M38"/>
  <sheetViews>
    <sheetView rightToLeft="1" workbookViewId="0"/>
  </sheetViews>
  <sheetFormatPr baseColWidth="10" defaultColWidth="11.28515625" defaultRowHeight="15.75" x14ac:dyDescent="0.25"/>
  <cols>
    <col min="1" max="8" width="11.42578125" style="27"/>
  </cols>
  <sheetData>
    <row r="1" spans="1:13" ht="60" customHeight="1" x14ac:dyDescent="0.25">
      <c r="H1" s="113" t="e" vm="6">
        <v>#VALUE!</v>
      </c>
    </row>
    <row r="2" spans="1:13" ht="15.95" customHeight="1" x14ac:dyDescent="0.25"/>
    <row r="3" spans="1:13" ht="65.25" customHeight="1" x14ac:dyDescent="0.25">
      <c r="A3" s="178" t="s">
        <v>352</v>
      </c>
      <c r="B3" s="178"/>
      <c r="C3" s="178"/>
      <c r="D3" s="178"/>
      <c r="E3" s="178"/>
      <c r="F3" s="178"/>
      <c r="G3" s="178"/>
      <c r="H3" s="178"/>
    </row>
    <row r="4" spans="1:13" ht="22.5" customHeight="1" x14ac:dyDescent="0.25">
      <c r="A4" s="215" t="s">
        <v>396</v>
      </c>
      <c r="B4" s="215"/>
      <c r="C4" s="215"/>
      <c r="D4" s="215"/>
      <c r="E4" s="215"/>
      <c r="F4" s="215"/>
      <c r="G4" s="215"/>
      <c r="H4" s="215" t="s">
        <v>399</v>
      </c>
    </row>
    <row r="5" spans="1:13" x14ac:dyDescent="0.25">
      <c r="A5" s="171" t="s">
        <v>242</v>
      </c>
      <c r="B5" s="171" t="s">
        <v>203</v>
      </c>
      <c r="C5" s="192" t="s">
        <v>144</v>
      </c>
      <c r="D5" s="192"/>
      <c r="E5" s="192"/>
      <c r="F5" s="192"/>
      <c r="G5" s="192"/>
      <c r="H5" s="171" t="s">
        <v>245</v>
      </c>
    </row>
    <row r="6" spans="1:13" ht="141.75" x14ac:dyDescent="0.25">
      <c r="A6" s="171"/>
      <c r="B6" s="171"/>
      <c r="C6" s="30" t="s">
        <v>249</v>
      </c>
      <c r="D6" s="30" t="s">
        <v>250</v>
      </c>
      <c r="E6" s="30" t="s">
        <v>251</v>
      </c>
      <c r="F6" s="30" t="s">
        <v>252</v>
      </c>
      <c r="G6" s="30" t="s">
        <v>149</v>
      </c>
      <c r="H6" s="171"/>
    </row>
    <row r="7" spans="1:13" x14ac:dyDescent="0.25">
      <c r="A7" s="53" t="s">
        <v>74</v>
      </c>
      <c r="B7" s="103">
        <v>13802</v>
      </c>
      <c r="C7" s="103">
        <v>5149</v>
      </c>
      <c r="D7" s="103">
        <v>1128</v>
      </c>
      <c r="E7" s="103">
        <v>7525</v>
      </c>
      <c r="F7" s="70">
        <v>45.47891609911607</v>
      </c>
      <c r="G7" s="70">
        <v>17.970368010195951</v>
      </c>
      <c r="H7" s="56" t="s">
        <v>75</v>
      </c>
      <c r="J7" s="89"/>
      <c r="K7" s="89"/>
      <c r="L7" s="89"/>
      <c r="M7" s="89"/>
    </row>
    <row r="8" spans="1:13" x14ac:dyDescent="0.25">
      <c r="A8" s="53" t="s">
        <v>76</v>
      </c>
      <c r="B8" s="103">
        <v>14656</v>
      </c>
      <c r="C8" s="103">
        <v>6435</v>
      </c>
      <c r="D8" s="103">
        <v>1193</v>
      </c>
      <c r="E8" s="103">
        <v>7028</v>
      </c>
      <c r="F8" s="70">
        <v>52.046943231441048</v>
      </c>
      <c r="G8" s="70">
        <v>15.63974829575249</v>
      </c>
      <c r="H8" s="56" t="s">
        <v>77</v>
      </c>
      <c r="J8" s="89"/>
      <c r="K8" s="89"/>
      <c r="L8" s="89"/>
      <c r="M8" s="89"/>
    </row>
    <row r="9" spans="1:13" ht="31.5" x14ac:dyDescent="0.25">
      <c r="A9" s="53" t="s">
        <v>78</v>
      </c>
      <c r="B9" s="103">
        <v>11956</v>
      </c>
      <c r="C9" s="103">
        <v>4943</v>
      </c>
      <c r="D9" s="103">
        <v>1239</v>
      </c>
      <c r="E9" s="103">
        <v>5774</v>
      </c>
      <c r="F9" s="70">
        <v>51.706256273001003</v>
      </c>
      <c r="G9" s="70">
        <v>20.042057586541574</v>
      </c>
      <c r="H9" s="56" t="s">
        <v>79</v>
      </c>
      <c r="J9" s="89"/>
      <c r="K9" s="89"/>
      <c r="L9" s="89"/>
      <c r="M9" s="89"/>
    </row>
    <row r="10" spans="1:13" ht="31.5" x14ac:dyDescent="0.25">
      <c r="A10" s="53" t="s">
        <v>80</v>
      </c>
      <c r="B10" s="103">
        <v>4653</v>
      </c>
      <c r="C10" s="103">
        <v>1853</v>
      </c>
      <c r="D10" s="103">
        <v>535</v>
      </c>
      <c r="E10" s="103">
        <v>2265</v>
      </c>
      <c r="F10" s="70">
        <v>51.3217279174726</v>
      </c>
      <c r="G10" s="70">
        <v>22.403685092127304</v>
      </c>
      <c r="H10" s="56" t="s">
        <v>81</v>
      </c>
      <c r="J10" s="89"/>
      <c r="K10" s="89"/>
      <c r="L10" s="89"/>
      <c r="M10" s="89"/>
    </row>
    <row r="11" spans="1:13" x14ac:dyDescent="0.25">
      <c r="A11" s="53" t="s">
        <v>82</v>
      </c>
      <c r="B11" s="103">
        <v>6019</v>
      </c>
      <c r="C11" s="103">
        <v>2205</v>
      </c>
      <c r="D11" s="103">
        <v>578</v>
      </c>
      <c r="E11" s="103">
        <v>3236</v>
      </c>
      <c r="F11" s="70">
        <v>46.236916431300877</v>
      </c>
      <c r="G11" s="70">
        <v>20.768954365792311</v>
      </c>
      <c r="H11" s="56" t="s">
        <v>83</v>
      </c>
      <c r="J11" s="89"/>
      <c r="K11" s="89"/>
      <c r="L11" s="89"/>
      <c r="M11" s="89"/>
    </row>
    <row r="12" spans="1:13" ht="31.5" x14ac:dyDescent="0.25">
      <c r="A12" s="53" t="s">
        <v>84</v>
      </c>
      <c r="B12" s="103">
        <v>1070</v>
      </c>
      <c r="C12" s="103">
        <v>409</v>
      </c>
      <c r="D12" s="103">
        <v>107</v>
      </c>
      <c r="E12" s="103">
        <v>554</v>
      </c>
      <c r="F12" s="70">
        <v>48.22429906542056</v>
      </c>
      <c r="G12" s="70">
        <v>20.736434108527131</v>
      </c>
      <c r="H12" s="56" t="s">
        <v>85</v>
      </c>
      <c r="J12" s="89"/>
      <c r="K12" s="89"/>
      <c r="L12" s="89"/>
      <c r="M12" s="89"/>
    </row>
    <row r="13" spans="1:13" x14ac:dyDescent="0.25">
      <c r="A13" s="53" t="s">
        <v>86</v>
      </c>
      <c r="B13" s="103">
        <v>2970</v>
      </c>
      <c r="C13" s="103">
        <v>1099</v>
      </c>
      <c r="D13" s="103">
        <v>275</v>
      </c>
      <c r="E13" s="103">
        <v>1596</v>
      </c>
      <c r="F13" s="70">
        <v>46.262626262626263</v>
      </c>
      <c r="G13" s="70">
        <v>20.014556040756915</v>
      </c>
      <c r="H13" s="56" t="s">
        <v>87</v>
      </c>
      <c r="J13" s="89"/>
      <c r="K13" s="89"/>
      <c r="L13" s="89"/>
      <c r="M13" s="89"/>
    </row>
    <row r="14" spans="1:13" x14ac:dyDescent="0.25">
      <c r="A14" s="53" t="s">
        <v>88</v>
      </c>
      <c r="B14" s="103">
        <v>2097</v>
      </c>
      <c r="C14" s="103">
        <v>624</v>
      </c>
      <c r="D14" s="103">
        <v>435</v>
      </c>
      <c r="E14" s="103">
        <v>1038</v>
      </c>
      <c r="F14" s="70">
        <v>50.500715307582254</v>
      </c>
      <c r="G14" s="70">
        <v>41.076487252124643</v>
      </c>
      <c r="H14" s="56" t="s">
        <v>89</v>
      </c>
      <c r="J14" s="89"/>
      <c r="K14" s="89"/>
      <c r="L14" s="89"/>
      <c r="M14" s="89"/>
    </row>
    <row r="15" spans="1:13" ht="31.5" x14ac:dyDescent="0.25">
      <c r="A15" s="53" t="s">
        <v>90</v>
      </c>
      <c r="B15" s="103">
        <v>1627</v>
      </c>
      <c r="C15" s="103">
        <v>245</v>
      </c>
      <c r="D15" s="103">
        <v>344</v>
      </c>
      <c r="E15" s="103">
        <v>1038</v>
      </c>
      <c r="F15" s="70">
        <v>36.201598033189917</v>
      </c>
      <c r="G15" s="70">
        <v>58.404074702886241</v>
      </c>
      <c r="H15" s="56" t="s">
        <v>91</v>
      </c>
      <c r="J15" s="89"/>
      <c r="K15" s="89"/>
      <c r="L15" s="89"/>
      <c r="M15" s="89"/>
    </row>
    <row r="16" spans="1:13" x14ac:dyDescent="0.25">
      <c r="A16" s="53" t="s">
        <v>92</v>
      </c>
      <c r="B16" s="103">
        <v>1626</v>
      </c>
      <c r="C16" s="103">
        <v>277</v>
      </c>
      <c r="D16" s="103">
        <v>325</v>
      </c>
      <c r="E16" s="103">
        <v>1024</v>
      </c>
      <c r="F16" s="70">
        <v>37.023370233702337</v>
      </c>
      <c r="G16" s="70">
        <v>53.986710963455153</v>
      </c>
      <c r="H16" s="56" t="s">
        <v>93</v>
      </c>
      <c r="J16" s="89"/>
      <c r="K16" s="89"/>
      <c r="L16" s="89"/>
      <c r="M16" s="89"/>
    </row>
    <row r="17" spans="1:13" x14ac:dyDescent="0.25">
      <c r="A17" s="53" t="s">
        <v>94</v>
      </c>
      <c r="B17" s="103">
        <v>1314</v>
      </c>
      <c r="C17" s="103">
        <v>334</v>
      </c>
      <c r="D17" s="103">
        <v>258</v>
      </c>
      <c r="E17" s="103">
        <v>722</v>
      </c>
      <c r="F17" s="70">
        <v>45.053272450532724</v>
      </c>
      <c r="G17" s="70">
        <v>43.581081081081081</v>
      </c>
      <c r="H17" s="56" t="s">
        <v>95</v>
      </c>
      <c r="J17" s="89"/>
      <c r="K17" s="89"/>
      <c r="L17" s="89"/>
      <c r="M17" s="89"/>
    </row>
    <row r="18" spans="1:13" x14ac:dyDescent="0.25">
      <c r="A18" s="53" t="s">
        <v>96</v>
      </c>
      <c r="B18" s="103">
        <v>10531</v>
      </c>
      <c r="C18" s="103">
        <v>3799</v>
      </c>
      <c r="D18" s="103">
        <v>986</v>
      </c>
      <c r="E18" s="103">
        <v>5746</v>
      </c>
      <c r="F18" s="70">
        <v>45.437280410217454</v>
      </c>
      <c r="G18" s="70">
        <v>20.606060606060606</v>
      </c>
      <c r="H18" s="56" t="s">
        <v>97</v>
      </c>
      <c r="J18" s="89"/>
      <c r="K18" s="89"/>
      <c r="L18" s="89"/>
      <c r="M18" s="89"/>
    </row>
    <row r="19" spans="1:13" ht="31.5" x14ac:dyDescent="0.25">
      <c r="A19" s="53" t="s">
        <v>98</v>
      </c>
      <c r="B19" s="103">
        <v>6959</v>
      </c>
      <c r="C19" s="103">
        <v>2670</v>
      </c>
      <c r="D19" s="103">
        <v>566</v>
      </c>
      <c r="E19" s="103">
        <v>3723</v>
      </c>
      <c r="F19" s="70">
        <v>46.500934042247451</v>
      </c>
      <c r="G19" s="70">
        <v>17.490729295426451</v>
      </c>
      <c r="H19" s="56" t="s">
        <v>99</v>
      </c>
      <c r="J19" s="89"/>
      <c r="K19" s="89"/>
      <c r="L19" s="89"/>
      <c r="M19" s="89"/>
    </row>
    <row r="20" spans="1:13" x14ac:dyDescent="0.25">
      <c r="A20" s="53" t="s">
        <v>100</v>
      </c>
      <c r="B20" s="103">
        <v>3452</v>
      </c>
      <c r="C20" s="103">
        <v>956</v>
      </c>
      <c r="D20" s="103">
        <v>318</v>
      </c>
      <c r="E20" s="103">
        <v>2178</v>
      </c>
      <c r="F20" s="70">
        <v>36.906141367323293</v>
      </c>
      <c r="G20" s="70">
        <v>24.960753532182103</v>
      </c>
      <c r="H20" s="56" t="s">
        <v>101</v>
      </c>
      <c r="J20" s="89"/>
      <c r="K20" s="89"/>
      <c r="L20" s="89"/>
      <c r="M20" s="89"/>
    </row>
    <row r="21" spans="1:13" x14ac:dyDescent="0.25">
      <c r="A21" s="53" t="s">
        <v>102</v>
      </c>
      <c r="B21" s="103">
        <v>5867</v>
      </c>
      <c r="C21" s="103">
        <v>1700</v>
      </c>
      <c r="D21" s="103">
        <v>560</v>
      </c>
      <c r="E21" s="103">
        <v>3607</v>
      </c>
      <c r="F21" s="70">
        <v>38.520538605761033</v>
      </c>
      <c r="G21" s="70">
        <v>24.778761061946902</v>
      </c>
      <c r="H21" s="56" t="s">
        <v>103</v>
      </c>
      <c r="J21" s="89"/>
      <c r="K21" s="89"/>
      <c r="L21" s="89"/>
      <c r="M21" s="89"/>
    </row>
    <row r="22" spans="1:13" ht="31.5" x14ac:dyDescent="0.25">
      <c r="A22" s="53" t="s">
        <v>104</v>
      </c>
      <c r="B22" s="103">
        <v>2550</v>
      </c>
      <c r="C22" s="103">
        <v>627</v>
      </c>
      <c r="D22" s="103">
        <v>339</v>
      </c>
      <c r="E22" s="103">
        <v>1584</v>
      </c>
      <c r="F22" s="70">
        <v>37.882352941176471</v>
      </c>
      <c r="G22" s="70">
        <v>35.093167701863351</v>
      </c>
      <c r="H22" s="56" t="s">
        <v>105</v>
      </c>
      <c r="J22" s="89"/>
      <c r="K22" s="89"/>
      <c r="L22" s="89"/>
      <c r="M22" s="89"/>
    </row>
    <row r="23" spans="1:13" ht="31.5" x14ac:dyDescent="0.25">
      <c r="A23" s="53" t="s">
        <v>106</v>
      </c>
      <c r="B23" s="103">
        <v>1390</v>
      </c>
      <c r="C23" s="103">
        <v>283</v>
      </c>
      <c r="D23" s="103">
        <v>313</v>
      </c>
      <c r="E23" s="103">
        <v>794</v>
      </c>
      <c r="F23" s="70">
        <v>42.877697841726622</v>
      </c>
      <c r="G23" s="70">
        <v>52.51677852348994</v>
      </c>
      <c r="H23" s="56" t="s">
        <v>107</v>
      </c>
      <c r="J23" s="89"/>
      <c r="K23" s="89"/>
      <c r="L23" s="89"/>
      <c r="M23" s="89"/>
    </row>
    <row r="24" spans="1:13" ht="31.5" x14ac:dyDescent="0.25">
      <c r="A24" s="53" t="s">
        <v>108</v>
      </c>
      <c r="B24" s="103">
        <v>1649</v>
      </c>
      <c r="C24" s="103">
        <v>318</v>
      </c>
      <c r="D24" s="103">
        <v>302</v>
      </c>
      <c r="E24" s="103">
        <v>1029</v>
      </c>
      <c r="F24" s="70">
        <v>37.598544572468164</v>
      </c>
      <c r="G24" s="70">
        <v>48.70967741935484</v>
      </c>
      <c r="H24" s="56" t="s">
        <v>109</v>
      </c>
      <c r="J24" s="89"/>
      <c r="K24" s="89"/>
      <c r="L24" s="89"/>
      <c r="M24" s="89"/>
    </row>
    <row r="25" spans="1:13" x14ac:dyDescent="0.25">
      <c r="A25" s="53" t="s">
        <v>110</v>
      </c>
      <c r="B25" s="103">
        <v>3239</v>
      </c>
      <c r="C25" s="103">
        <v>557</v>
      </c>
      <c r="D25" s="103">
        <v>477</v>
      </c>
      <c r="E25" s="103">
        <v>2205</v>
      </c>
      <c r="F25" s="70">
        <v>31.92343315838222</v>
      </c>
      <c r="G25" s="70">
        <v>46.131528046421664</v>
      </c>
      <c r="H25" s="56" t="s">
        <v>111</v>
      </c>
      <c r="J25" s="89"/>
      <c r="K25" s="89"/>
      <c r="L25" s="89"/>
      <c r="M25" s="89"/>
    </row>
    <row r="26" spans="1:13" ht="31.5" x14ac:dyDescent="0.25">
      <c r="A26" s="53" t="s">
        <v>112</v>
      </c>
      <c r="B26" s="103">
        <v>3853</v>
      </c>
      <c r="C26" s="103">
        <v>1039</v>
      </c>
      <c r="D26" s="103">
        <v>527</v>
      </c>
      <c r="E26" s="103">
        <v>2287</v>
      </c>
      <c r="F26" s="70">
        <v>40.643654295354267</v>
      </c>
      <c r="G26" s="70">
        <v>33.652618135376756</v>
      </c>
      <c r="H26" s="56" t="s">
        <v>113</v>
      </c>
      <c r="J26" s="89"/>
      <c r="K26" s="89"/>
      <c r="L26" s="89"/>
      <c r="M26" s="89"/>
    </row>
    <row r="27" spans="1:13" ht="31.5" x14ac:dyDescent="0.25">
      <c r="A27" s="53" t="s">
        <v>114</v>
      </c>
      <c r="B27" s="103">
        <v>1150</v>
      </c>
      <c r="C27" s="103">
        <v>210</v>
      </c>
      <c r="D27" s="103">
        <v>184</v>
      </c>
      <c r="E27" s="103">
        <v>756</v>
      </c>
      <c r="F27" s="70">
        <v>34.260869565217391</v>
      </c>
      <c r="G27" s="70">
        <v>46.700507614213201</v>
      </c>
      <c r="H27" s="56" t="s">
        <v>115</v>
      </c>
      <c r="J27" s="89"/>
      <c r="K27" s="89"/>
      <c r="L27" s="89"/>
      <c r="M27" s="89"/>
    </row>
    <row r="28" spans="1:13" x14ac:dyDescent="0.25">
      <c r="A28" s="53" t="s">
        <v>116</v>
      </c>
      <c r="B28" s="103">
        <v>1914</v>
      </c>
      <c r="C28" s="103">
        <v>323</v>
      </c>
      <c r="D28" s="103">
        <v>366</v>
      </c>
      <c r="E28" s="103">
        <v>1225</v>
      </c>
      <c r="F28" s="70">
        <v>35.997910135841174</v>
      </c>
      <c r="G28" s="70">
        <v>53.120464441219163</v>
      </c>
      <c r="H28" s="56" t="s">
        <v>117</v>
      </c>
      <c r="J28" s="89"/>
      <c r="K28" s="89"/>
      <c r="L28" s="89"/>
      <c r="M28" s="89"/>
    </row>
    <row r="29" spans="1:13" x14ac:dyDescent="0.25">
      <c r="A29" s="53" t="s">
        <v>118</v>
      </c>
      <c r="B29" s="103">
        <v>566</v>
      </c>
      <c r="C29" s="103">
        <v>176</v>
      </c>
      <c r="D29" s="103">
        <v>83</v>
      </c>
      <c r="E29" s="103">
        <v>307</v>
      </c>
      <c r="F29" s="70">
        <v>45.759717314487631</v>
      </c>
      <c r="G29" s="70">
        <v>32.046332046332047</v>
      </c>
      <c r="H29" s="56" t="s">
        <v>119</v>
      </c>
      <c r="J29" s="89"/>
      <c r="K29" s="89"/>
      <c r="L29" s="89"/>
      <c r="M29" s="89"/>
    </row>
    <row r="30" spans="1:13" x14ac:dyDescent="0.25">
      <c r="A30" s="53" t="s">
        <v>120</v>
      </c>
      <c r="B30" s="103">
        <v>745</v>
      </c>
      <c r="C30" s="103">
        <v>220</v>
      </c>
      <c r="D30" s="103">
        <v>168</v>
      </c>
      <c r="E30" s="103">
        <v>357</v>
      </c>
      <c r="F30" s="70">
        <v>52.080536912751676</v>
      </c>
      <c r="G30" s="70">
        <v>43.298969072164951</v>
      </c>
      <c r="H30" s="56" t="s">
        <v>121</v>
      </c>
      <c r="J30" s="89"/>
      <c r="K30" s="89"/>
      <c r="L30" s="89"/>
      <c r="M30" s="89"/>
    </row>
    <row r="31" spans="1:13" s="3" customFormat="1" x14ac:dyDescent="0.25">
      <c r="A31" s="53" t="s">
        <v>122</v>
      </c>
      <c r="B31" s="103">
        <v>105655</v>
      </c>
      <c r="C31" s="103">
        <v>36451</v>
      </c>
      <c r="D31" s="103">
        <v>11606</v>
      </c>
      <c r="E31" s="103">
        <v>57598</v>
      </c>
      <c r="F31" s="70">
        <v>45.484832710236148</v>
      </c>
      <c r="G31" s="70">
        <v>24.150487962211539</v>
      </c>
      <c r="H31" s="58" t="s">
        <v>123</v>
      </c>
      <c r="J31" s="89"/>
      <c r="K31" s="89"/>
      <c r="L31" s="89"/>
      <c r="M31" s="89"/>
    </row>
    <row r="38" spans="7:7" x14ac:dyDescent="0.25">
      <c r="G38" s="106"/>
    </row>
  </sheetData>
  <mergeCells count="5">
    <mergeCell ref="A3:H3"/>
    <mergeCell ref="B5:B6"/>
    <mergeCell ref="C5:G5"/>
    <mergeCell ref="H5:H6"/>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3"/>
  <dimension ref="A1:H20"/>
  <sheetViews>
    <sheetView rightToLeft="1" zoomScale="96" zoomScaleNormal="96" workbookViewId="0"/>
  </sheetViews>
  <sheetFormatPr baseColWidth="10" defaultColWidth="11.28515625" defaultRowHeight="15.75" x14ac:dyDescent="0.25"/>
  <cols>
    <col min="1" max="8" width="11.42578125" style="24"/>
  </cols>
  <sheetData>
    <row r="1" spans="1:8" ht="60" customHeight="1" x14ac:dyDescent="0.25">
      <c r="H1" s="147" t="e" vm="2">
        <v>#VALUE!</v>
      </c>
    </row>
    <row r="2" spans="1:8" ht="15.95" customHeight="1" x14ac:dyDescent="0.25"/>
    <row r="4" spans="1:8" ht="66" customHeight="1" x14ac:dyDescent="0.25">
      <c r="A4" s="174" t="s">
        <v>344</v>
      </c>
      <c r="B4" s="174"/>
      <c r="C4" s="174"/>
      <c r="D4" s="174"/>
      <c r="E4" s="174"/>
      <c r="F4" s="174"/>
      <c r="G4" s="174"/>
      <c r="H4" s="174"/>
    </row>
    <row r="5" spans="1:8" x14ac:dyDescent="0.25">
      <c r="A5" s="171" t="s">
        <v>42</v>
      </c>
      <c r="B5" s="172" t="s">
        <v>43</v>
      </c>
      <c r="C5" s="173"/>
      <c r="D5" s="173"/>
      <c r="E5" s="172" t="s">
        <v>345</v>
      </c>
      <c r="F5" s="172"/>
      <c r="G5" s="172"/>
      <c r="H5" s="171" t="s">
        <v>45</v>
      </c>
    </row>
    <row r="6" spans="1:8" ht="31.5" x14ac:dyDescent="0.25">
      <c r="A6" s="171"/>
      <c r="B6" s="33" t="s">
        <v>46</v>
      </c>
      <c r="C6" s="33" t="s">
        <v>47</v>
      </c>
      <c r="D6" s="33" t="s">
        <v>48</v>
      </c>
      <c r="E6" s="33" t="s">
        <v>46</v>
      </c>
      <c r="F6" s="33" t="s">
        <v>47</v>
      </c>
      <c r="G6" s="33" t="s">
        <v>48</v>
      </c>
      <c r="H6" s="171"/>
    </row>
    <row r="7" spans="1:8" x14ac:dyDescent="0.25">
      <c r="A7" s="34" t="s">
        <v>49</v>
      </c>
      <c r="B7" s="35">
        <v>17320</v>
      </c>
      <c r="C7" s="35">
        <v>16568</v>
      </c>
      <c r="D7" s="35">
        <v>42652</v>
      </c>
      <c r="E7" s="92">
        <v>6.8</v>
      </c>
      <c r="F7" s="19">
        <v>5.9</v>
      </c>
      <c r="G7" s="19">
        <v>6.1</v>
      </c>
      <c r="H7" s="19">
        <v>104.5</v>
      </c>
    </row>
    <row r="8" spans="1:8" x14ac:dyDescent="0.25">
      <c r="A8" s="34" t="s">
        <v>50</v>
      </c>
      <c r="B8" s="35">
        <v>28335</v>
      </c>
      <c r="C8" s="35">
        <v>26943</v>
      </c>
      <c r="D8" s="35">
        <v>69023</v>
      </c>
      <c r="E8" s="92">
        <v>11.1</v>
      </c>
      <c r="F8" s="19">
        <v>9.6</v>
      </c>
      <c r="G8" s="19">
        <v>9.9</v>
      </c>
      <c r="H8" s="19">
        <v>105.2</v>
      </c>
    </row>
    <row r="9" spans="1:8" x14ac:dyDescent="0.25">
      <c r="A9" s="34" t="s">
        <v>51</v>
      </c>
      <c r="B9" s="35">
        <v>24041</v>
      </c>
      <c r="C9" s="35">
        <v>23112</v>
      </c>
      <c r="D9" s="35">
        <v>59430</v>
      </c>
      <c r="E9" s="92">
        <v>9.5</v>
      </c>
      <c r="F9" s="19">
        <v>8.1999999999999993</v>
      </c>
      <c r="G9" s="19">
        <v>8.5</v>
      </c>
      <c r="H9" s="19">
        <v>104</v>
      </c>
    </row>
    <row r="10" spans="1:8" x14ac:dyDescent="0.25">
      <c r="A10" s="34" t="s">
        <v>52</v>
      </c>
      <c r="B10" s="35">
        <v>16273</v>
      </c>
      <c r="C10" s="35">
        <v>16614</v>
      </c>
      <c r="D10" s="35">
        <v>42818</v>
      </c>
      <c r="E10" s="92">
        <v>6.4</v>
      </c>
      <c r="F10" s="19">
        <v>5.9</v>
      </c>
      <c r="G10" s="19">
        <v>6.1</v>
      </c>
      <c r="H10" s="19">
        <v>97.9</v>
      </c>
    </row>
    <row r="11" spans="1:8" x14ac:dyDescent="0.25">
      <c r="A11" s="34" t="s">
        <v>53</v>
      </c>
      <c r="B11" s="35">
        <v>11798</v>
      </c>
      <c r="C11" s="35">
        <v>20801</v>
      </c>
      <c r="D11" s="35">
        <v>45433</v>
      </c>
      <c r="E11" s="92">
        <v>4.5999999999999996</v>
      </c>
      <c r="F11" s="19">
        <v>7.4</v>
      </c>
      <c r="G11" s="19">
        <v>6.5</v>
      </c>
      <c r="H11" s="19">
        <v>56.7</v>
      </c>
    </row>
    <row r="12" spans="1:8" x14ac:dyDescent="0.25">
      <c r="A12" s="34" t="s">
        <v>54</v>
      </c>
      <c r="B12" s="35">
        <v>13479</v>
      </c>
      <c r="C12" s="35">
        <v>32279</v>
      </c>
      <c r="D12" s="35">
        <v>61656</v>
      </c>
      <c r="E12" s="92">
        <v>5.3</v>
      </c>
      <c r="F12" s="19">
        <v>11.4</v>
      </c>
      <c r="G12" s="19">
        <v>8.8000000000000007</v>
      </c>
      <c r="H12" s="19">
        <v>41.8</v>
      </c>
    </row>
    <row r="13" spans="1:8" x14ac:dyDescent="0.25">
      <c r="A13" s="34" t="s">
        <v>55</v>
      </c>
      <c r="B13" s="24">
        <v>27420</v>
      </c>
      <c r="C13" s="24">
        <v>35480</v>
      </c>
      <c r="D13" s="35">
        <v>82777</v>
      </c>
      <c r="E13" s="92">
        <v>10.8</v>
      </c>
      <c r="F13" s="19">
        <v>12.6</v>
      </c>
      <c r="G13" s="19">
        <v>11.9</v>
      </c>
      <c r="H13" s="19">
        <v>77.3</v>
      </c>
    </row>
    <row r="14" spans="1:8" x14ac:dyDescent="0.25">
      <c r="A14" s="34" t="s">
        <v>56</v>
      </c>
      <c r="B14" s="35">
        <v>30834</v>
      </c>
      <c r="C14" s="35">
        <v>30138</v>
      </c>
      <c r="D14" s="35">
        <v>78069</v>
      </c>
      <c r="E14" s="92">
        <v>12.1</v>
      </c>
      <c r="F14" s="19">
        <v>10.7</v>
      </c>
      <c r="G14" s="19">
        <v>11.2</v>
      </c>
      <c r="H14" s="19">
        <v>102.3</v>
      </c>
    </row>
    <row r="15" spans="1:8" x14ac:dyDescent="0.25">
      <c r="A15" s="34" t="s">
        <v>57</v>
      </c>
      <c r="B15" s="35">
        <v>26507</v>
      </c>
      <c r="C15" s="35">
        <v>25183</v>
      </c>
      <c r="D15" s="35">
        <v>66076</v>
      </c>
      <c r="E15" s="92">
        <v>10.4</v>
      </c>
      <c r="F15" s="19">
        <v>8.9</v>
      </c>
      <c r="G15" s="19">
        <v>9.5</v>
      </c>
      <c r="H15" s="19">
        <v>105.3</v>
      </c>
    </row>
    <row r="16" spans="1:8" x14ac:dyDescent="0.25">
      <c r="A16" s="34" t="s">
        <v>58</v>
      </c>
      <c r="B16" s="35">
        <v>19726</v>
      </c>
      <c r="C16" s="35">
        <v>17841</v>
      </c>
      <c r="D16" s="35">
        <v>48486</v>
      </c>
      <c r="E16" s="92">
        <v>7.8</v>
      </c>
      <c r="F16" s="19">
        <v>6.3</v>
      </c>
      <c r="G16" s="19">
        <v>7</v>
      </c>
      <c r="H16" s="19">
        <v>110.6</v>
      </c>
    </row>
    <row r="17" spans="1:8" x14ac:dyDescent="0.25">
      <c r="A17" s="34" t="s">
        <v>59</v>
      </c>
      <c r="B17" s="35">
        <v>13742</v>
      </c>
      <c r="C17" s="35">
        <v>11973</v>
      </c>
      <c r="D17" s="35">
        <v>33631</v>
      </c>
      <c r="E17" s="92">
        <v>5.4</v>
      </c>
      <c r="F17" s="19">
        <v>4.2</v>
      </c>
      <c r="G17" s="19">
        <v>4.8</v>
      </c>
      <c r="H17" s="19">
        <v>114.8</v>
      </c>
    </row>
    <row r="18" spans="1:8" x14ac:dyDescent="0.25">
      <c r="A18" s="34" t="s">
        <v>60</v>
      </c>
      <c r="B18" s="35">
        <v>9295</v>
      </c>
      <c r="C18" s="35">
        <v>8366</v>
      </c>
      <c r="D18" s="35">
        <v>23302</v>
      </c>
      <c r="E18" s="92">
        <v>3.7</v>
      </c>
      <c r="F18" s="19">
        <v>3</v>
      </c>
      <c r="G18" s="19">
        <v>3.3</v>
      </c>
      <c r="H18" s="19">
        <v>111.1</v>
      </c>
    </row>
    <row r="19" spans="1:8" x14ac:dyDescent="0.25">
      <c r="A19" s="34" t="s">
        <v>220</v>
      </c>
      <c r="B19" s="35">
        <v>15580</v>
      </c>
      <c r="C19" s="35">
        <v>16825</v>
      </c>
      <c r="D19" s="35">
        <v>44074</v>
      </c>
      <c r="E19" s="92">
        <v>6.1</v>
      </c>
      <c r="F19" s="19">
        <v>6</v>
      </c>
      <c r="G19" s="19">
        <v>6.3</v>
      </c>
      <c r="H19" s="19">
        <v>92.6</v>
      </c>
    </row>
    <row r="20" spans="1:8" ht="31.5" x14ac:dyDescent="0.25">
      <c r="A20" s="36" t="s">
        <v>48</v>
      </c>
      <c r="B20" s="37">
        <v>254350</v>
      </c>
      <c r="C20" s="37">
        <v>282123</v>
      </c>
      <c r="D20" s="37">
        <v>697427</v>
      </c>
      <c r="E20" s="92">
        <v>100</v>
      </c>
      <c r="F20" s="19">
        <v>100</v>
      </c>
      <c r="G20" s="19">
        <v>100</v>
      </c>
      <c r="H20" s="19">
        <v>90.2</v>
      </c>
    </row>
  </sheetData>
  <mergeCells count="5">
    <mergeCell ref="A5:A6"/>
    <mergeCell ref="B5:D5"/>
    <mergeCell ref="E5:G5"/>
    <mergeCell ref="H5:H6"/>
    <mergeCell ref="A4:H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0"/>
  <dimension ref="A1:N31"/>
  <sheetViews>
    <sheetView rightToLeft="1" zoomScaleNormal="100" workbookViewId="0"/>
  </sheetViews>
  <sheetFormatPr baseColWidth="10" defaultColWidth="11.28515625" defaultRowHeight="15.75" x14ac:dyDescent="0.25"/>
  <cols>
    <col min="1" max="1" width="11.42578125" style="75"/>
    <col min="2" max="8" width="11.42578125" style="27"/>
  </cols>
  <sheetData>
    <row r="1" spans="1:14" ht="60" customHeight="1" x14ac:dyDescent="0.25">
      <c r="H1" s="113" t="e" vm="21">
        <v>#VALUE!</v>
      </c>
    </row>
    <row r="2" spans="1:14" ht="15.95" customHeight="1" x14ac:dyDescent="0.25"/>
    <row r="3" spans="1:14" ht="75.75" customHeight="1" x14ac:dyDescent="0.25">
      <c r="A3" s="193" t="s">
        <v>360</v>
      </c>
      <c r="B3" s="193"/>
      <c r="C3" s="193"/>
      <c r="D3" s="193"/>
      <c r="E3" s="193"/>
      <c r="F3" s="193"/>
      <c r="G3" s="193"/>
      <c r="H3" s="193"/>
    </row>
    <row r="4" spans="1:14" ht="33.75" customHeight="1" x14ac:dyDescent="0.25">
      <c r="A4" s="214" t="s">
        <v>397</v>
      </c>
      <c r="B4" s="214"/>
      <c r="C4" s="214"/>
      <c r="D4" s="214"/>
      <c r="E4" s="214"/>
      <c r="F4" s="214"/>
      <c r="G4" s="214"/>
      <c r="H4" s="214" t="s">
        <v>400</v>
      </c>
    </row>
    <row r="5" spans="1:14" x14ac:dyDescent="0.25">
      <c r="A5" s="171" t="s">
        <v>141</v>
      </c>
      <c r="B5" s="171" t="s">
        <v>204</v>
      </c>
      <c r="C5" s="192" t="s">
        <v>144</v>
      </c>
      <c r="D5" s="192"/>
      <c r="E5" s="192"/>
      <c r="F5" s="192"/>
      <c r="G5" s="192"/>
      <c r="H5" s="171" t="s">
        <v>142</v>
      </c>
    </row>
    <row r="6" spans="1:14" ht="78.75" x14ac:dyDescent="0.25">
      <c r="A6" s="171"/>
      <c r="B6" s="171"/>
      <c r="C6" s="30" t="s">
        <v>145</v>
      </c>
      <c r="D6" s="30" t="s">
        <v>146</v>
      </c>
      <c r="E6" s="30" t="s">
        <v>147</v>
      </c>
      <c r="F6" s="30" t="s">
        <v>148</v>
      </c>
      <c r="G6" s="30" t="s">
        <v>149</v>
      </c>
      <c r="H6" s="171"/>
    </row>
    <row r="7" spans="1:14" x14ac:dyDescent="0.25">
      <c r="A7" s="53" t="s">
        <v>74</v>
      </c>
      <c r="B7" s="103">
        <v>34253</v>
      </c>
      <c r="C7" s="103">
        <v>18419</v>
      </c>
      <c r="D7" s="103">
        <v>2445</v>
      </c>
      <c r="E7" s="103">
        <v>13389</v>
      </c>
      <c r="F7" s="105">
        <v>60.911453011415063</v>
      </c>
      <c r="G7" s="105">
        <v>11.71875</v>
      </c>
      <c r="H7" s="56" t="s">
        <v>75</v>
      </c>
      <c r="K7" s="89"/>
      <c r="L7" s="89"/>
      <c r="M7" s="89"/>
      <c r="N7" s="89"/>
    </row>
    <row r="8" spans="1:14" x14ac:dyDescent="0.25">
      <c r="A8" s="53" t="s">
        <v>76</v>
      </c>
      <c r="B8" s="103">
        <v>10698</v>
      </c>
      <c r="C8" s="103">
        <v>5869</v>
      </c>
      <c r="D8" s="103">
        <v>872</v>
      </c>
      <c r="E8" s="103">
        <v>3957</v>
      </c>
      <c r="F8" s="105">
        <v>63.011777902411673</v>
      </c>
      <c r="G8" s="105">
        <v>12.935766206794245</v>
      </c>
      <c r="H8" s="56" t="s">
        <v>77</v>
      </c>
      <c r="K8" s="89"/>
      <c r="L8" s="89"/>
      <c r="M8" s="89"/>
      <c r="N8" s="89"/>
    </row>
    <row r="9" spans="1:14" ht="31.5" x14ac:dyDescent="0.25">
      <c r="A9" s="53" t="s">
        <v>78</v>
      </c>
      <c r="B9" s="103">
        <v>10562</v>
      </c>
      <c r="C9" s="103">
        <v>5352</v>
      </c>
      <c r="D9" s="103">
        <v>831</v>
      </c>
      <c r="E9" s="103">
        <v>4379</v>
      </c>
      <c r="F9" s="105">
        <v>58.540049233099786</v>
      </c>
      <c r="G9" s="105">
        <v>13.440077632217371</v>
      </c>
      <c r="H9" s="56" t="s">
        <v>79</v>
      </c>
      <c r="K9" s="89"/>
      <c r="L9" s="89"/>
      <c r="M9" s="89"/>
      <c r="N9" s="89"/>
    </row>
    <row r="10" spans="1:14" ht="31.5" x14ac:dyDescent="0.25">
      <c r="A10" s="53" t="s">
        <v>80</v>
      </c>
      <c r="B10" s="103">
        <v>7055</v>
      </c>
      <c r="C10" s="103">
        <v>3605</v>
      </c>
      <c r="D10" s="103">
        <v>606</v>
      </c>
      <c r="E10" s="103">
        <v>2844</v>
      </c>
      <c r="F10" s="105">
        <v>59.688164422395459</v>
      </c>
      <c r="G10" s="105">
        <v>14.390881025884589</v>
      </c>
      <c r="H10" s="56" t="s">
        <v>81</v>
      </c>
      <c r="K10" s="89"/>
      <c r="L10" s="89"/>
      <c r="M10" s="89"/>
      <c r="N10" s="89"/>
    </row>
    <row r="11" spans="1:14" x14ac:dyDescent="0.25">
      <c r="A11" s="53" t="s">
        <v>82</v>
      </c>
      <c r="B11" s="103">
        <v>9014</v>
      </c>
      <c r="C11" s="103">
        <v>3598</v>
      </c>
      <c r="D11" s="103">
        <v>680</v>
      </c>
      <c r="E11" s="103">
        <v>4736</v>
      </c>
      <c r="F11" s="105">
        <v>47.459507432882184</v>
      </c>
      <c r="G11" s="105">
        <v>15.895278167367929</v>
      </c>
      <c r="H11" s="56" t="s">
        <v>83</v>
      </c>
      <c r="K11" s="89"/>
      <c r="L11" s="89"/>
      <c r="M11" s="89"/>
      <c r="N11" s="89"/>
    </row>
    <row r="12" spans="1:14" ht="31.5" x14ac:dyDescent="0.25">
      <c r="A12" s="53" t="s">
        <v>84</v>
      </c>
      <c r="B12" s="103">
        <v>2809</v>
      </c>
      <c r="C12" s="103">
        <v>1278</v>
      </c>
      <c r="D12" s="103">
        <v>242</v>
      </c>
      <c r="E12" s="103">
        <v>1289</v>
      </c>
      <c r="F12" s="105">
        <v>54.111783552865788</v>
      </c>
      <c r="G12" s="105">
        <v>15.921052631578947</v>
      </c>
      <c r="H12" s="56" t="s">
        <v>85</v>
      </c>
      <c r="K12" s="89"/>
      <c r="L12" s="89"/>
      <c r="M12" s="89"/>
      <c r="N12" s="89"/>
    </row>
    <row r="13" spans="1:14" x14ac:dyDescent="0.25">
      <c r="A13" s="53" t="s">
        <v>86</v>
      </c>
      <c r="B13" s="103">
        <v>6423</v>
      </c>
      <c r="C13" s="103">
        <v>2616</v>
      </c>
      <c r="D13" s="103">
        <v>503</v>
      </c>
      <c r="E13" s="103">
        <v>3304</v>
      </c>
      <c r="F13" s="105">
        <v>48.559862992371166</v>
      </c>
      <c r="G13" s="105">
        <v>16.126963770439243</v>
      </c>
      <c r="H13" s="56" t="s">
        <v>87</v>
      </c>
      <c r="K13" s="89"/>
      <c r="L13" s="89"/>
      <c r="M13" s="89"/>
      <c r="N13" s="89"/>
    </row>
    <row r="14" spans="1:14" x14ac:dyDescent="0.25">
      <c r="A14" s="53" t="s">
        <v>88</v>
      </c>
      <c r="B14" s="103">
        <v>5288</v>
      </c>
      <c r="C14" s="103">
        <v>2261</v>
      </c>
      <c r="D14" s="103">
        <v>448</v>
      </c>
      <c r="E14" s="103">
        <v>2579</v>
      </c>
      <c r="F14" s="105">
        <v>51.229198184568837</v>
      </c>
      <c r="G14" s="105">
        <v>16.5374677002584</v>
      </c>
      <c r="H14" s="56" t="s">
        <v>89</v>
      </c>
      <c r="K14" s="89"/>
      <c r="L14" s="89"/>
      <c r="M14" s="89"/>
      <c r="N14" s="89"/>
    </row>
    <row r="15" spans="1:14" ht="31.5" x14ac:dyDescent="0.25">
      <c r="A15" s="53" t="s">
        <v>90</v>
      </c>
      <c r="B15" s="103">
        <v>6885</v>
      </c>
      <c r="C15" s="103">
        <v>3549</v>
      </c>
      <c r="D15" s="103">
        <v>645</v>
      </c>
      <c r="E15" s="103">
        <v>2691</v>
      </c>
      <c r="F15" s="105">
        <v>60.915032679738559</v>
      </c>
      <c r="G15" s="105">
        <v>15.379113018597998</v>
      </c>
      <c r="H15" s="56" t="s">
        <v>91</v>
      </c>
      <c r="K15" s="89"/>
      <c r="L15" s="89"/>
      <c r="M15" s="89"/>
      <c r="N15" s="89"/>
    </row>
    <row r="16" spans="1:14" x14ac:dyDescent="0.25">
      <c r="A16" s="53" t="s">
        <v>92</v>
      </c>
      <c r="B16" s="103">
        <v>5860</v>
      </c>
      <c r="C16" s="103">
        <v>2752</v>
      </c>
      <c r="D16" s="103">
        <v>550</v>
      </c>
      <c r="E16" s="103">
        <v>2558</v>
      </c>
      <c r="F16" s="105">
        <v>56.348122866894201</v>
      </c>
      <c r="G16" s="105">
        <v>16.656571774682011</v>
      </c>
      <c r="H16" s="56" t="s">
        <v>93</v>
      </c>
      <c r="K16" s="89"/>
      <c r="L16" s="89"/>
      <c r="M16" s="89"/>
      <c r="N16" s="89"/>
    </row>
    <row r="17" spans="1:14" x14ac:dyDescent="0.25">
      <c r="A17" s="53" t="s">
        <v>94</v>
      </c>
      <c r="B17" s="103">
        <v>6087</v>
      </c>
      <c r="C17" s="103">
        <v>2959</v>
      </c>
      <c r="D17" s="103">
        <v>537</v>
      </c>
      <c r="E17" s="103">
        <v>2591</v>
      </c>
      <c r="F17" s="105">
        <v>57.43387547231805</v>
      </c>
      <c r="G17" s="105">
        <v>15.360411899313501</v>
      </c>
      <c r="H17" s="56" t="s">
        <v>95</v>
      </c>
      <c r="K17" s="89"/>
      <c r="L17" s="89"/>
      <c r="M17" s="89"/>
      <c r="N17" s="89"/>
    </row>
    <row r="18" spans="1:14" x14ac:dyDescent="0.25">
      <c r="A18" s="53" t="s">
        <v>96</v>
      </c>
      <c r="B18" s="103">
        <v>7733</v>
      </c>
      <c r="C18" s="103">
        <v>3481</v>
      </c>
      <c r="D18" s="103">
        <v>748</v>
      </c>
      <c r="E18" s="103">
        <v>3504</v>
      </c>
      <c r="F18" s="105">
        <v>54.687702056123108</v>
      </c>
      <c r="G18" s="105">
        <v>17.687396547647197</v>
      </c>
      <c r="H18" s="56" t="s">
        <v>97</v>
      </c>
      <c r="K18" s="89"/>
      <c r="L18" s="89"/>
      <c r="M18" s="89"/>
      <c r="N18" s="89"/>
    </row>
    <row r="19" spans="1:14" ht="31.5" x14ac:dyDescent="0.25">
      <c r="A19" s="53" t="s">
        <v>98</v>
      </c>
      <c r="B19" s="103">
        <v>7529</v>
      </c>
      <c r="C19" s="103">
        <v>3137</v>
      </c>
      <c r="D19" s="103">
        <v>594</v>
      </c>
      <c r="E19" s="103">
        <v>3798</v>
      </c>
      <c r="F19" s="105">
        <v>49.555053792004252</v>
      </c>
      <c r="G19" s="105">
        <v>15.920664701152507</v>
      </c>
      <c r="H19" s="56" t="s">
        <v>99</v>
      </c>
      <c r="K19" s="89"/>
      <c r="L19" s="89"/>
      <c r="M19" s="89"/>
      <c r="N19" s="89"/>
    </row>
    <row r="20" spans="1:14" x14ac:dyDescent="0.25">
      <c r="A20" s="53" t="s">
        <v>100</v>
      </c>
      <c r="B20" s="103">
        <v>4891</v>
      </c>
      <c r="C20" s="103">
        <v>1991</v>
      </c>
      <c r="D20" s="103">
        <v>352</v>
      </c>
      <c r="E20" s="103">
        <v>2548</v>
      </c>
      <c r="F20" s="105">
        <v>47.904314046207318</v>
      </c>
      <c r="G20" s="105">
        <v>15.023474178403756</v>
      </c>
      <c r="H20" s="56" t="s">
        <v>101</v>
      </c>
      <c r="K20" s="89"/>
      <c r="L20" s="89"/>
      <c r="M20" s="89"/>
      <c r="N20" s="89"/>
    </row>
    <row r="21" spans="1:14" x14ac:dyDescent="0.25">
      <c r="A21" s="53" t="s">
        <v>102</v>
      </c>
      <c r="B21" s="103">
        <v>9736</v>
      </c>
      <c r="C21" s="103">
        <v>4488</v>
      </c>
      <c r="D21" s="103">
        <v>799</v>
      </c>
      <c r="E21" s="103">
        <v>4449</v>
      </c>
      <c r="F21" s="105">
        <v>54.303615447822516</v>
      </c>
      <c r="G21" s="105">
        <v>15.112540192926044</v>
      </c>
      <c r="H21" s="56" t="s">
        <v>103</v>
      </c>
      <c r="K21" s="89"/>
      <c r="L21" s="89"/>
      <c r="M21" s="89"/>
      <c r="N21" s="89"/>
    </row>
    <row r="22" spans="1:14" ht="31.5" x14ac:dyDescent="0.25">
      <c r="A22" s="53" t="s">
        <v>104</v>
      </c>
      <c r="B22" s="103">
        <v>11380</v>
      </c>
      <c r="C22" s="103">
        <v>5873</v>
      </c>
      <c r="D22" s="103">
        <v>1000</v>
      </c>
      <c r="E22" s="103">
        <v>4507</v>
      </c>
      <c r="F22" s="105">
        <v>60.395430579964845</v>
      </c>
      <c r="G22" s="105">
        <v>14.549687181725593</v>
      </c>
      <c r="H22" s="56" t="s">
        <v>105</v>
      </c>
      <c r="K22" s="89"/>
      <c r="L22" s="89"/>
      <c r="M22" s="89"/>
      <c r="N22" s="89"/>
    </row>
    <row r="23" spans="1:14" ht="31.5" x14ac:dyDescent="0.25">
      <c r="A23" s="53" t="s">
        <v>106</v>
      </c>
      <c r="B23" s="103">
        <v>9401</v>
      </c>
      <c r="C23" s="103">
        <v>4521</v>
      </c>
      <c r="D23" s="103">
        <v>949</v>
      </c>
      <c r="E23" s="103">
        <v>3931</v>
      </c>
      <c r="F23" s="105">
        <v>58.185299436230189</v>
      </c>
      <c r="G23" s="105">
        <v>17.349177330895795</v>
      </c>
      <c r="H23" s="56" t="s">
        <v>107</v>
      </c>
      <c r="K23" s="89"/>
      <c r="L23" s="89"/>
      <c r="M23" s="89"/>
      <c r="N23" s="89"/>
    </row>
    <row r="24" spans="1:14" ht="31.5" x14ac:dyDescent="0.25">
      <c r="A24" s="53" t="s">
        <v>108</v>
      </c>
      <c r="B24" s="103">
        <v>7583</v>
      </c>
      <c r="C24" s="103">
        <v>3555</v>
      </c>
      <c r="D24" s="103">
        <v>633</v>
      </c>
      <c r="E24" s="103">
        <v>3395</v>
      </c>
      <c r="F24" s="105">
        <v>55.228801265989716</v>
      </c>
      <c r="G24" s="105">
        <v>15.114613180515759</v>
      </c>
      <c r="H24" s="56" t="s">
        <v>109</v>
      </c>
      <c r="K24" s="89"/>
      <c r="L24" s="89"/>
      <c r="M24" s="89"/>
      <c r="N24" s="89"/>
    </row>
    <row r="25" spans="1:14" x14ac:dyDescent="0.25">
      <c r="A25" s="53" t="s">
        <v>110</v>
      </c>
      <c r="B25" s="103">
        <v>6111</v>
      </c>
      <c r="C25" s="103">
        <v>2739</v>
      </c>
      <c r="D25" s="103">
        <v>481</v>
      </c>
      <c r="E25" s="103">
        <v>2891</v>
      </c>
      <c r="F25" s="105">
        <v>52.69186712485682</v>
      </c>
      <c r="G25" s="105">
        <v>14.937888198757765</v>
      </c>
      <c r="H25" s="56" t="s">
        <v>111</v>
      </c>
      <c r="K25" s="89"/>
      <c r="L25" s="89"/>
      <c r="M25" s="89"/>
      <c r="N25" s="89"/>
    </row>
    <row r="26" spans="1:14" ht="31.5" x14ac:dyDescent="0.25">
      <c r="A26" s="53" t="s">
        <v>112</v>
      </c>
      <c r="B26" s="103">
        <v>6044</v>
      </c>
      <c r="C26" s="103">
        <v>2154</v>
      </c>
      <c r="D26" s="103">
        <v>486</v>
      </c>
      <c r="E26" s="103">
        <v>3404</v>
      </c>
      <c r="F26" s="105">
        <v>43.679682329583059</v>
      </c>
      <c r="G26" s="105">
        <v>18.409090909090907</v>
      </c>
      <c r="H26" s="56" t="s">
        <v>113</v>
      </c>
      <c r="K26" s="89"/>
      <c r="L26" s="89"/>
      <c r="M26" s="89"/>
      <c r="N26" s="89"/>
    </row>
    <row r="27" spans="1:14" ht="31.5" x14ac:dyDescent="0.25">
      <c r="A27" s="53" t="s">
        <v>114</v>
      </c>
      <c r="B27" s="103">
        <v>2949</v>
      </c>
      <c r="C27" s="103">
        <v>1162</v>
      </c>
      <c r="D27" s="103">
        <v>267</v>
      </c>
      <c r="E27" s="103">
        <v>1520</v>
      </c>
      <c r="F27" s="105">
        <v>48.45710410308579</v>
      </c>
      <c r="G27" s="105">
        <v>18.684394681595521</v>
      </c>
      <c r="H27" s="56" t="s">
        <v>115</v>
      </c>
      <c r="K27" s="89"/>
      <c r="L27" s="89"/>
      <c r="M27" s="89"/>
      <c r="N27" s="89"/>
    </row>
    <row r="28" spans="1:14" x14ac:dyDescent="0.25">
      <c r="A28" s="53" t="s">
        <v>116</v>
      </c>
      <c r="B28" s="103">
        <v>6671</v>
      </c>
      <c r="C28" s="103">
        <v>2895</v>
      </c>
      <c r="D28" s="103">
        <v>665</v>
      </c>
      <c r="E28" s="103">
        <v>3111</v>
      </c>
      <c r="F28" s="105">
        <v>53.365312546844542</v>
      </c>
      <c r="G28" s="105">
        <v>18.679775280898877</v>
      </c>
      <c r="H28" s="56" t="s">
        <v>117</v>
      </c>
      <c r="K28" s="89"/>
      <c r="L28" s="89"/>
      <c r="M28" s="89"/>
      <c r="N28" s="89"/>
    </row>
    <row r="29" spans="1:14" x14ac:dyDescent="0.25">
      <c r="A29" s="53" t="s">
        <v>118</v>
      </c>
      <c r="B29" s="103">
        <v>1837</v>
      </c>
      <c r="C29" s="103">
        <v>639</v>
      </c>
      <c r="D29" s="103">
        <v>212</v>
      </c>
      <c r="E29" s="103">
        <v>986</v>
      </c>
      <c r="F29" s="105">
        <v>46.325530756668485</v>
      </c>
      <c r="G29" s="105">
        <v>24.911868390129261</v>
      </c>
      <c r="H29" s="56" t="s">
        <v>119</v>
      </c>
      <c r="K29" s="89"/>
      <c r="L29" s="89"/>
      <c r="M29" s="89"/>
      <c r="N29" s="89"/>
    </row>
    <row r="30" spans="1:14" x14ac:dyDescent="0.25">
      <c r="A30" s="53" t="s">
        <v>120</v>
      </c>
      <c r="B30" s="103">
        <v>2352</v>
      </c>
      <c r="C30" s="103">
        <v>772</v>
      </c>
      <c r="D30" s="103">
        <v>235</v>
      </c>
      <c r="E30" s="103">
        <v>1345</v>
      </c>
      <c r="F30" s="105">
        <v>42.814625850340136</v>
      </c>
      <c r="G30" s="105">
        <v>23.33664349553128</v>
      </c>
      <c r="H30" s="56" t="s">
        <v>121</v>
      </c>
      <c r="K30" s="89"/>
      <c r="L30" s="89"/>
      <c r="M30" s="89"/>
      <c r="N30" s="89"/>
    </row>
    <row r="31" spans="1:14" x14ac:dyDescent="0.25">
      <c r="A31" s="53" t="s">
        <v>122</v>
      </c>
      <c r="B31" s="103">
        <v>189151</v>
      </c>
      <c r="C31" s="103">
        <v>89665</v>
      </c>
      <c r="D31" s="103">
        <v>15780</v>
      </c>
      <c r="E31" s="103">
        <v>83706</v>
      </c>
      <c r="F31" s="105">
        <v>55.746467108289146</v>
      </c>
      <c r="G31" s="105">
        <v>14.965147707335577</v>
      </c>
      <c r="H31" s="58" t="s">
        <v>123</v>
      </c>
      <c r="K31" s="89"/>
      <c r="L31" s="89"/>
      <c r="M31" s="89"/>
      <c r="N31" s="89"/>
    </row>
  </sheetData>
  <mergeCells count="5">
    <mergeCell ref="A3:H3"/>
    <mergeCell ref="A5:A6"/>
    <mergeCell ref="B5:B6"/>
    <mergeCell ref="C5:G5"/>
    <mergeCell ref="H5:H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1"/>
  <dimension ref="A1:N31"/>
  <sheetViews>
    <sheetView rightToLeft="1" workbookViewId="0"/>
  </sheetViews>
  <sheetFormatPr baseColWidth="10" defaultColWidth="11.28515625" defaultRowHeight="15.75" x14ac:dyDescent="0.25"/>
  <cols>
    <col min="1" max="1" width="11.42578125" style="75"/>
    <col min="2" max="8" width="11.42578125" style="27"/>
  </cols>
  <sheetData>
    <row r="1" spans="1:14" ht="60" customHeight="1" x14ac:dyDescent="0.25">
      <c r="H1" s="113" t="e" vm="6">
        <v>#VALUE!</v>
      </c>
    </row>
    <row r="2" spans="1:14" ht="15.95" customHeight="1" x14ac:dyDescent="0.25"/>
    <row r="3" spans="1:14" ht="65.25" customHeight="1" x14ac:dyDescent="0.25">
      <c r="A3" s="193" t="s">
        <v>360</v>
      </c>
      <c r="B3" s="193"/>
      <c r="C3" s="193"/>
      <c r="D3" s="193"/>
      <c r="E3" s="193"/>
      <c r="F3" s="193"/>
      <c r="G3" s="193"/>
      <c r="H3" s="193"/>
    </row>
    <row r="4" spans="1:14" ht="23.25" customHeight="1" x14ac:dyDescent="0.25">
      <c r="A4" s="214" t="s">
        <v>125</v>
      </c>
      <c r="B4" s="214"/>
      <c r="C4" s="214"/>
      <c r="D4" s="214"/>
      <c r="E4" s="214"/>
      <c r="F4" s="214"/>
      <c r="G4" s="214"/>
      <c r="H4" s="214" t="s">
        <v>247</v>
      </c>
    </row>
    <row r="5" spans="1:14" x14ac:dyDescent="0.25">
      <c r="A5" s="171" t="s">
        <v>141</v>
      </c>
      <c r="B5" s="171" t="s">
        <v>204</v>
      </c>
      <c r="C5" s="192" t="s">
        <v>144</v>
      </c>
      <c r="D5" s="192"/>
      <c r="E5" s="192"/>
      <c r="F5" s="192"/>
      <c r="G5" s="192"/>
      <c r="H5" s="171" t="s">
        <v>142</v>
      </c>
    </row>
    <row r="6" spans="1:14" ht="78.75" x14ac:dyDescent="0.25">
      <c r="A6" s="171"/>
      <c r="B6" s="171"/>
      <c r="C6" s="30" t="s">
        <v>145</v>
      </c>
      <c r="D6" s="30" t="s">
        <v>146</v>
      </c>
      <c r="E6" s="30" t="s">
        <v>147</v>
      </c>
      <c r="F6" s="30" t="s">
        <v>148</v>
      </c>
      <c r="G6" s="30" t="s">
        <v>149</v>
      </c>
      <c r="H6" s="171"/>
    </row>
    <row r="7" spans="1:14" x14ac:dyDescent="0.25">
      <c r="A7" s="53" t="s">
        <v>74</v>
      </c>
      <c r="B7" s="103">
        <v>16009</v>
      </c>
      <c r="C7" s="103">
        <v>10843</v>
      </c>
      <c r="D7" s="103">
        <v>707</v>
      </c>
      <c r="E7" s="103">
        <v>4459</v>
      </c>
      <c r="F7" s="70">
        <v>72.146917358985576</v>
      </c>
      <c r="G7" s="70">
        <v>6.1212121212121211</v>
      </c>
      <c r="H7" s="56" t="s">
        <v>75</v>
      </c>
      <c r="J7" s="89"/>
      <c r="K7" s="89"/>
      <c r="L7" s="89"/>
      <c r="M7" s="89"/>
      <c r="N7" s="89"/>
    </row>
    <row r="8" spans="1:14" x14ac:dyDescent="0.25">
      <c r="A8" s="53" t="s">
        <v>76</v>
      </c>
      <c r="B8" s="103">
        <v>4949</v>
      </c>
      <c r="C8" s="103">
        <v>3451</v>
      </c>
      <c r="D8" s="103">
        <v>231</v>
      </c>
      <c r="E8" s="103">
        <v>1267</v>
      </c>
      <c r="F8" s="70">
        <v>74.398868458274407</v>
      </c>
      <c r="G8" s="70">
        <v>6.2737642585551328</v>
      </c>
      <c r="H8" s="56" t="s">
        <v>77</v>
      </c>
      <c r="J8" s="89"/>
      <c r="K8" s="89"/>
      <c r="L8" s="89"/>
      <c r="M8" s="89"/>
    </row>
    <row r="9" spans="1:14" ht="31.5" x14ac:dyDescent="0.25">
      <c r="A9" s="53" t="s">
        <v>78</v>
      </c>
      <c r="B9" s="103">
        <v>4762</v>
      </c>
      <c r="C9" s="103">
        <v>3107</v>
      </c>
      <c r="D9" s="103">
        <v>212</v>
      </c>
      <c r="E9" s="103">
        <v>1443</v>
      </c>
      <c r="F9" s="70">
        <v>69.697606047879049</v>
      </c>
      <c r="G9" s="70">
        <v>6.3874661042482668</v>
      </c>
      <c r="H9" s="56" t="s">
        <v>79</v>
      </c>
      <c r="J9" s="89"/>
      <c r="K9" s="89"/>
      <c r="L9" s="89"/>
      <c r="M9" s="89"/>
    </row>
    <row r="10" spans="1:14" ht="31.5" x14ac:dyDescent="0.25">
      <c r="A10" s="53" t="s">
        <v>80</v>
      </c>
      <c r="B10" s="103">
        <v>3123</v>
      </c>
      <c r="C10" s="103">
        <v>2109</v>
      </c>
      <c r="D10" s="103">
        <v>163</v>
      </c>
      <c r="E10" s="103">
        <v>851</v>
      </c>
      <c r="F10" s="70">
        <v>72.750560358629528</v>
      </c>
      <c r="G10" s="70">
        <v>7.1742957746478879</v>
      </c>
      <c r="H10" s="56" t="s">
        <v>81</v>
      </c>
      <c r="J10" s="89"/>
      <c r="K10" s="89"/>
      <c r="L10" s="89"/>
      <c r="M10" s="89"/>
    </row>
    <row r="11" spans="1:14" x14ac:dyDescent="0.25">
      <c r="A11" s="53" t="s">
        <v>82</v>
      </c>
      <c r="B11" s="103">
        <v>3906</v>
      </c>
      <c r="C11" s="103">
        <v>2130</v>
      </c>
      <c r="D11" s="103">
        <v>184</v>
      </c>
      <c r="E11" s="103">
        <v>1592</v>
      </c>
      <c r="F11" s="70">
        <v>59.242191500256013</v>
      </c>
      <c r="G11" s="70">
        <v>7.9515989628349173</v>
      </c>
      <c r="H11" s="56" t="s">
        <v>83</v>
      </c>
      <c r="J11" s="89"/>
      <c r="K11" s="89"/>
      <c r="L11" s="89"/>
      <c r="M11" s="89"/>
    </row>
    <row r="12" spans="1:14" ht="31.5" x14ac:dyDescent="0.25">
      <c r="A12" s="53" t="s">
        <v>84</v>
      </c>
      <c r="B12" s="103">
        <v>1198</v>
      </c>
      <c r="C12" s="103">
        <v>778</v>
      </c>
      <c r="D12" s="103">
        <v>64</v>
      </c>
      <c r="E12" s="103">
        <v>356</v>
      </c>
      <c r="F12" s="70">
        <v>70.283806343906505</v>
      </c>
      <c r="G12" s="70">
        <v>7.6009501187648461</v>
      </c>
      <c r="H12" s="56" t="s">
        <v>85</v>
      </c>
      <c r="J12" s="89"/>
      <c r="K12" s="89"/>
      <c r="L12" s="89"/>
      <c r="M12" s="89"/>
    </row>
    <row r="13" spans="1:14" x14ac:dyDescent="0.25">
      <c r="A13" s="53" t="s">
        <v>86</v>
      </c>
      <c r="B13" s="103">
        <v>2735</v>
      </c>
      <c r="C13" s="103">
        <v>1545</v>
      </c>
      <c r="D13" s="103">
        <v>108</v>
      </c>
      <c r="E13" s="103">
        <v>1082</v>
      </c>
      <c r="F13" s="70">
        <v>60.438756855575868</v>
      </c>
      <c r="G13" s="70">
        <v>6.5335753176043552</v>
      </c>
      <c r="H13" s="56" t="s">
        <v>87</v>
      </c>
      <c r="J13" s="89"/>
      <c r="K13" s="89"/>
      <c r="L13" s="89"/>
      <c r="M13" s="89"/>
    </row>
    <row r="14" spans="1:14" x14ac:dyDescent="0.25">
      <c r="A14" s="53" t="s">
        <v>88</v>
      </c>
      <c r="B14" s="103">
        <v>2153</v>
      </c>
      <c r="C14" s="103">
        <v>1302</v>
      </c>
      <c r="D14" s="103">
        <v>100</v>
      </c>
      <c r="E14" s="103">
        <v>751</v>
      </c>
      <c r="F14" s="70">
        <v>65.118439386901997</v>
      </c>
      <c r="G14" s="70">
        <v>7.132667617689016</v>
      </c>
      <c r="H14" s="56" t="s">
        <v>89</v>
      </c>
      <c r="J14" s="89"/>
      <c r="K14" s="89"/>
      <c r="L14" s="89"/>
      <c r="M14" s="89"/>
    </row>
    <row r="15" spans="1:14" ht="31.5" x14ac:dyDescent="0.25">
      <c r="A15" s="53" t="s">
        <v>90</v>
      </c>
      <c r="B15" s="103">
        <v>2862</v>
      </c>
      <c r="C15" s="103">
        <v>1975</v>
      </c>
      <c r="D15" s="103">
        <v>161</v>
      </c>
      <c r="E15" s="103">
        <v>726</v>
      </c>
      <c r="F15" s="70">
        <v>74.633123689727469</v>
      </c>
      <c r="G15" s="70">
        <v>7.5374531835205998</v>
      </c>
      <c r="H15" s="56" t="s">
        <v>91</v>
      </c>
      <c r="J15" s="89"/>
      <c r="K15" s="89"/>
      <c r="L15" s="89"/>
      <c r="M15" s="89"/>
    </row>
    <row r="16" spans="1:14" x14ac:dyDescent="0.25">
      <c r="A16" s="53" t="s">
        <v>92</v>
      </c>
      <c r="B16" s="103">
        <v>2469</v>
      </c>
      <c r="C16" s="103">
        <v>1546</v>
      </c>
      <c r="D16" s="103">
        <v>180</v>
      </c>
      <c r="E16" s="103">
        <v>743</v>
      </c>
      <c r="F16" s="70">
        <v>69.906844876468213</v>
      </c>
      <c r="G16" s="70">
        <v>10.428736964078796</v>
      </c>
      <c r="H16" s="56" t="s">
        <v>93</v>
      </c>
      <c r="J16" s="89"/>
      <c r="K16" s="89"/>
      <c r="L16" s="89"/>
      <c r="M16" s="89"/>
    </row>
    <row r="17" spans="1:13" x14ac:dyDescent="0.25">
      <c r="A17" s="53" t="s">
        <v>94</v>
      </c>
      <c r="B17" s="103">
        <v>2758</v>
      </c>
      <c r="C17" s="103">
        <v>1801</v>
      </c>
      <c r="D17" s="103">
        <v>160</v>
      </c>
      <c r="E17" s="103">
        <v>797</v>
      </c>
      <c r="F17" s="70">
        <v>71.1022480058013</v>
      </c>
      <c r="G17" s="70">
        <v>8.1591024987251402</v>
      </c>
      <c r="H17" s="56" t="s">
        <v>95</v>
      </c>
      <c r="J17" s="89"/>
      <c r="K17" s="89"/>
      <c r="L17" s="89"/>
      <c r="M17" s="89"/>
    </row>
    <row r="18" spans="1:13" x14ac:dyDescent="0.25">
      <c r="A18" s="53" t="s">
        <v>96</v>
      </c>
      <c r="B18" s="103">
        <v>3331</v>
      </c>
      <c r="C18" s="103">
        <v>2048</v>
      </c>
      <c r="D18" s="103">
        <v>187</v>
      </c>
      <c r="E18" s="103">
        <v>1096</v>
      </c>
      <c r="F18" s="70">
        <v>67.09696787751426</v>
      </c>
      <c r="G18" s="70">
        <v>8.3668903803131993</v>
      </c>
      <c r="H18" s="56" t="s">
        <v>97</v>
      </c>
      <c r="J18" s="89"/>
      <c r="K18" s="89"/>
      <c r="L18" s="89"/>
      <c r="M18" s="89"/>
    </row>
    <row r="19" spans="1:13" ht="31.5" x14ac:dyDescent="0.25">
      <c r="A19" s="53" t="s">
        <v>98</v>
      </c>
      <c r="B19" s="103">
        <v>3053</v>
      </c>
      <c r="C19" s="103">
        <v>1677</v>
      </c>
      <c r="D19" s="103">
        <v>155</v>
      </c>
      <c r="E19" s="103">
        <v>1221</v>
      </c>
      <c r="F19" s="70">
        <v>60.006550933508031</v>
      </c>
      <c r="G19" s="70">
        <v>8.4606986899563328</v>
      </c>
      <c r="H19" s="56" t="s">
        <v>99</v>
      </c>
      <c r="J19" s="89"/>
      <c r="K19" s="89"/>
      <c r="L19" s="89"/>
      <c r="M19" s="89"/>
    </row>
    <row r="20" spans="1:13" x14ac:dyDescent="0.25">
      <c r="A20" s="53" t="s">
        <v>100</v>
      </c>
      <c r="B20" s="103">
        <v>1893</v>
      </c>
      <c r="C20" s="103">
        <v>1065</v>
      </c>
      <c r="D20" s="103">
        <v>63</v>
      </c>
      <c r="E20" s="103">
        <v>765</v>
      </c>
      <c r="F20" s="70">
        <v>59.587955625990496</v>
      </c>
      <c r="G20" s="70">
        <v>5.5851063829787231</v>
      </c>
      <c r="H20" s="56" t="s">
        <v>101</v>
      </c>
      <c r="J20" s="89"/>
      <c r="K20" s="89"/>
      <c r="L20" s="89"/>
      <c r="M20" s="89"/>
    </row>
    <row r="21" spans="1:13" x14ac:dyDescent="0.25">
      <c r="A21" s="53" t="s">
        <v>102</v>
      </c>
      <c r="B21" s="103">
        <v>4479</v>
      </c>
      <c r="C21" s="103">
        <v>2828</v>
      </c>
      <c r="D21" s="103">
        <v>215</v>
      </c>
      <c r="E21" s="103">
        <v>1436</v>
      </c>
      <c r="F21" s="70">
        <v>67.939272158964059</v>
      </c>
      <c r="G21" s="70">
        <v>7.065395990798554</v>
      </c>
      <c r="H21" s="56" t="s">
        <v>103</v>
      </c>
      <c r="J21" s="89"/>
      <c r="K21" s="89"/>
      <c r="L21" s="89"/>
      <c r="M21" s="89"/>
    </row>
    <row r="22" spans="1:13" ht="31.5" x14ac:dyDescent="0.25">
      <c r="A22" s="53" t="s">
        <v>104</v>
      </c>
      <c r="B22" s="103">
        <v>4831</v>
      </c>
      <c r="C22" s="103">
        <v>3272</v>
      </c>
      <c r="D22" s="103">
        <v>303</v>
      </c>
      <c r="E22" s="103">
        <v>1256</v>
      </c>
      <c r="F22" s="70">
        <v>74.001241978886355</v>
      </c>
      <c r="G22" s="70">
        <v>8.475524475524475</v>
      </c>
      <c r="H22" s="56" t="s">
        <v>105</v>
      </c>
      <c r="J22" s="89"/>
      <c r="K22" s="89"/>
      <c r="L22" s="89"/>
      <c r="M22" s="89"/>
    </row>
    <row r="23" spans="1:13" ht="31.5" x14ac:dyDescent="0.25">
      <c r="A23" s="53" t="s">
        <v>106</v>
      </c>
      <c r="B23" s="103">
        <v>4211</v>
      </c>
      <c r="C23" s="103">
        <v>2774</v>
      </c>
      <c r="D23" s="103">
        <v>310</v>
      </c>
      <c r="E23" s="103">
        <v>1127</v>
      </c>
      <c r="F23" s="70">
        <v>73.236760864402754</v>
      </c>
      <c r="G23" s="70">
        <v>10.051880674448768</v>
      </c>
      <c r="H23" s="56" t="s">
        <v>107</v>
      </c>
      <c r="J23" s="89"/>
      <c r="K23" s="89"/>
      <c r="L23" s="89"/>
      <c r="M23" s="89"/>
    </row>
    <row r="24" spans="1:13" ht="31.5" x14ac:dyDescent="0.25">
      <c r="A24" s="53" t="s">
        <v>108</v>
      </c>
      <c r="B24" s="103">
        <v>3250</v>
      </c>
      <c r="C24" s="103">
        <v>2095</v>
      </c>
      <c r="D24" s="103">
        <v>147</v>
      </c>
      <c r="E24" s="103">
        <v>1008</v>
      </c>
      <c r="F24" s="70">
        <v>68.984615384615395</v>
      </c>
      <c r="G24" s="70">
        <v>6.5566458519179305</v>
      </c>
      <c r="H24" s="56" t="s">
        <v>109</v>
      </c>
      <c r="J24" s="89"/>
      <c r="K24" s="89"/>
      <c r="L24" s="89"/>
      <c r="M24" s="89"/>
    </row>
    <row r="25" spans="1:13" x14ac:dyDescent="0.25">
      <c r="A25" s="53" t="s">
        <v>110</v>
      </c>
      <c r="B25" s="103">
        <v>2749</v>
      </c>
      <c r="C25" s="103">
        <v>1855</v>
      </c>
      <c r="D25" s="103">
        <v>81</v>
      </c>
      <c r="E25" s="103">
        <v>813</v>
      </c>
      <c r="F25" s="70">
        <v>70.425609312477263</v>
      </c>
      <c r="G25" s="70">
        <v>4.1838842975206614</v>
      </c>
      <c r="H25" s="56" t="s">
        <v>111</v>
      </c>
      <c r="J25" s="89"/>
      <c r="K25" s="89"/>
      <c r="L25" s="89"/>
      <c r="M25" s="89"/>
    </row>
    <row r="26" spans="1:13" ht="31.5" x14ac:dyDescent="0.25">
      <c r="A26" s="53" t="s">
        <v>112</v>
      </c>
      <c r="B26" s="103">
        <v>2795</v>
      </c>
      <c r="C26" s="103">
        <v>1553</v>
      </c>
      <c r="D26" s="103">
        <v>127</v>
      </c>
      <c r="E26" s="103">
        <v>1115</v>
      </c>
      <c r="F26" s="70">
        <v>60.10733452593918</v>
      </c>
      <c r="G26" s="70">
        <v>7.5595238095238093</v>
      </c>
      <c r="H26" s="56" t="s">
        <v>113</v>
      </c>
      <c r="J26" s="89"/>
      <c r="K26" s="89"/>
      <c r="L26" s="89"/>
      <c r="M26" s="89"/>
    </row>
    <row r="27" spans="1:13" ht="31.5" x14ac:dyDescent="0.25">
      <c r="A27" s="53" t="s">
        <v>114</v>
      </c>
      <c r="B27" s="103">
        <v>1342</v>
      </c>
      <c r="C27" s="103">
        <v>854</v>
      </c>
      <c r="D27" s="103">
        <v>67</v>
      </c>
      <c r="E27" s="103">
        <v>421</v>
      </c>
      <c r="F27" s="70">
        <v>68.628912071535026</v>
      </c>
      <c r="G27" s="70">
        <v>7.2747014115092297</v>
      </c>
      <c r="H27" s="56" t="s">
        <v>115</v>
      </c>
      <c r="J27" s="89"/>
      <c r="K27" s="89"/>
      <c r="L27" s="89"/>
      <c r="M27" s="89"/>
    </row>
    <row r="28" spans="1:13" x14ac:dyDescent="0.25">
      <c r="A28" s="53" t="s">
        <v>116</v>
      </c>
      <c r="B28" s="103">
        <v>2916</v>
      </c>
      <c r="C28" s="103">
        <v>1712</v>
      </c>
      <c r="D28" s="103">
        <v>169</v>
      </c>
      <c r="E28" s="103">
        <v>1035</v>
      </c>
      <c r="F28" s="70">
        <v>64.506172839506178</v>
      </c>
      <c r="G28" s="70">
        <v>8.9845826687931947</v>
      </c>
      <c r="H28" s="56" t="s">
        <v>117</v>
      </c>
      <c r="J28" s="89"/>
      <c r="K28" s="89"/>
      <c r="L28" s="89"/>
      <c r="M28" s="89"/>
    </row>
    <row r="29" spans="1:13" x14ac:dyDescent="0.25">
      <c r="A29" s="53" t="s">
        <v>118</v>
      </c>
      <c r="B29" s="103">
        <v>738</v>
      </c>
      <c r="C29" s="103">
        <v>402</v>
      </c>
      <c r="D29" s="103">
        <v>36</v>
      </c>
      <c r="E29" s="103">
        <v>300</v>
      </c>
      <c r="F29" s="70">
        <v>59.349593495934961</v>
      </c>
      <c r="G29" s="70">
        <v>8.2191780821917799</v>
      </c>
      <c r="H29" s="56" t="s">
        <v>119</v>
      </c>
      <c r="J29" s="89"/>
      <c r="K29" s="89"/>
      <c r="L29" s="89"/>
      <c r="M29" s="89"/>
    </row>
    <row r="30" spans="1:13" x14ac:dyDescent="0.25">
      <c r="A30" s="53" t="s">
        <v>120</v>
      </c>
      <c r="B30" s="103">
        <v>984</v>
      </c>
      <c r="C30" s="103">
        <v>492</v>
      </c>
      <c r="D30" s="103">
        <v>45</v>
      </c>
      <c r="E30" s="103">
        <v>447</v>
      </c>
      <c r="F30" s="70">
        <v>54.573170731707322</v>
      </c>
      <c r="G30" s="70">
        <v>8.3798882681564244</v>
      </c>
      <c r="H30" s="56" t="s">
        <v>121</v>
      </c>
      <c r="J30" s="89"/>
      <c r="K30" s="89"/>
      <c r="L30" s="89"/>
      <c r="M30" s="89"/>
    </row>
    <row r="31" spans="1:13" x14ac:dyDescent="0.25">
      <c r="A31" s="53" t="s">
        <v>122</v>
      </c>
      <c r="B31" s="103">
        <v>83496</v>
      </c>
      <c r="C31" s="103">
        <v>53214</v>
      </c>
      <c r="D31" s="103">
        <v>4175</v>
      </c>
      <c r="E31" s="103">
        <v>26107</v>
      </c>
      <c r="F31" s="70">
        <v>68.732633898629871</v>
      </c>
      <c r="G31" s="70">
        <v>7.2749133109132416</v>
      </c>
      <c r="H31" s="58" t="s">
        <v>123</v>
      </c>
      <c r="J31" s="89"/>
      <c r="K31" s="89"/>
      <c r="L31" s="89"/>
      <c r="M31" s="89"/>
    </row>
  </sheetData>
  <mergeCells count="5">
    <mergeCell ref="A3:H3"/>
    <mergeCell ref="A5:A6"/>
    <mergeCell ref="B5:B6"/>
    <mergeCell ref="C5:G5"/>
    <mergeCell ref="H5:H6"/>
  </mergeCell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2"/>
  <dimension ref="A1:M31"/>
  <sheetViews>
    <sheetView rightToLeft="1" workbookViewId="0"/>
  </sheetViews>
  <sheetFormatPr baseColWidth="10" defaultColWidth="11.28515625" defaultRowHeight="15.75" x14ac:dyDescent="0.25"/>
  <cols>
    <col min="1" max="8" width="11.42578125" style="23"/>
  </cols>
  <sheetData>
    <row r="1" spans="1:13" ht="60" customHeight="1" x14ac:dyDescent="0.25">
      <c r="H1" s="148" t="e" vm="6">
        <v>#VALUE!</v>
      </c>
    </row>
    <row r="2" spans="1:13" ht="15.95" customHeight="1" x14ac:dyDescent="0.25"/>
    <row r="3" spans="1:13" ht="69" customHeight="1" x14ac:dyDescent="0.25">
      <c r="A3" s="193" t="s">
        <v>360</v>
      </c>
      <c r="B3" s="193"/>
      <c r="C3" s="193"/>
      <c r="D3" s="193"/>
      <c r="E3" s="193"/>
      <c r="F3" s="193"/>
      <c r="G3" s="193"/>
      <c r="H3" s="193"/>
    </row>
    <row r="4" spans="1:13" ht="21" customHeight="1" x14ac:dyDescent="0.25">
      <c r="A4" s="214" t="s">
        <v>396</v>
      </c>
      <c r="B4" s="214"/>
      <c r="C4" s="214"/>
      <c r="D4" s="214"/>
      <c r="E4" s="214"/>
      <c r="F4" s="214"/>
      <c r="G4" s="214"/>
      <c r="H4" s="214" t="s">
        <v>399</v>
      </c>
    </row>
    <row r="5" spans="1:13" x14ac:dyDescent="0.25">
      <c r="A5" s="171" t="s">
        <v>141</v>
      </c>
      <c r="B5" s="175" t="s">
        <v>204</v>
      </c>
      <c r="C5" s="194" t="s">
        <v>144</v>
      </c>
      <c r="D5" s="194"/>
      <c r="E5" s="194"/>
      <c r="F5" s="194"/>
      <c r="G5" s="194"/>
      <c r="H5" s="175" t="s">
        <v>142</v>
      </c>
    </row>
    <row r="6" spans="1:13" ht="78.75" x14ac:dyDescent="0.25">
      <c r="A6" s="171"/>
      <c r="B6" s="175"/>
      <c r="C6" s="17" t="s">
        <v>145</v>
      </c>
      <c r="D6" s="17" t="s">
        <v>146</v>
      </c>
      <c r="E6" s="17" t="s">
        <v>147</v>
      </c>
      <c r="F6" s="17" t="s">
        <v>148</v>
      </c>
      <c r="G6" s="17" t="s">
        <v>149</v>
      </c>
      <c r="H6" s="175"/>
    </row>
    <row r="7" spans="1:13" x14ac:dyDescent="0.25">
      <c r="A7" s="76" t="s">
        <v>74</v>
      </c>
      <c r="B7" s="103">
        <v>13802</v>
      </c>
      <c r="C7" s="103">
        <v>5149</v>
      </c>
      <c r="D7" s="103">
        <v>1128</v>
      </c>
      <c r="E7" s="103">
        <v>7525</v>
      </c>
      <c r="F7" s="77">
        <v>45.47891609911607</v>
      </c>
      <c r="G7" s="77">
        <v>17.970368010195951</v>
      </c>
      <c r="H7" s="78" t="s">
        <v>75</v>
      </c>
      <c r="J7" s="89"/>
      <c r="K7" s="89"/>
      <c r="L7" s="89"/>
      <c r="M7" s="89"/>
    </row>
    <row r="8" spans="1:13" x14ac:dyDescent="0.25">
      <c r="A8" s="76" t="s">
        <v>76</v>
      </c>
      <c r="B8" s="103">
        <v>14656</v>
      </c>
      <c r="C8" s="103">
        <v>6435</v>
      </c>
      <c r="D8" s="103">
        <v>1193</v>
      </c>
      <c r="E8" s="103">
        <v>7028</v>
      </c>
      <c r="F8" s="77">
        <v>52.046943231441048</v>
      </c>
      <c r="G8" s="77">
        <v>15.63974829575249</v>
      </c>
      <c r="H8" s="78" t="s">
        <v>77</v>
      </c>
      <c r="J8" s="89"/>
      <c r="K8" s="89"/>
      <c r="L8" s="89"/>
      <c r="M8" s="89"/>
    </row>
    <row r="9" spans="1:13" ht="31.5" x14ac:dyDescent="0.25">
      <c r="A9" s="76" t="s">
        <v>78</v>
      </c>
      <c r="B9" s="103">
        <v>11956</v>
      </c>
      <c r="C9" s="103">
        <v>4943</v>
      </c>
      <c r="D9" s="103">
        <v>1239</v>
      </c>
      <c r="E9" s="103">
        <v>5774</v>
      </c>
      <c r="F9" s="77">
        <v>51.706256273001003</v>
      </c>
      <c r="G9" s="77">
        <v>20.042057586541574</v>
      </c>
      <c r="H9" s="78" t="s">
        <v>79</v>
      </c>
      <c r="J9" s="89"/>
      <c r="K9" s="89"/>
      <c r="L9" s="89"/>
      <c r="M9" s="89"/>
    </row>
    <row r="10" spans="1:13" ht="31.5" x14ac:dyDescent="0.25">
      <c r="A10" s="76" t="s">
        <v>80</v>
      </c>
      <c r="B10" s="103">
        <v>4653</v>
      </c>
      <c r="C10" s="103">
        <v>1853</v>
      </c>
      <c r="D10" s="103">
        <v>535</v>
      </c>
      <c r="E10" s="103">
        <v>2265</v>
      </c>
      <c r="F10" s="77">
        <v>51.3217279174726</v>
      </c>
      <c r="G10" s="77">
        <v>22.403685092127304</v>
      </c>
      <c r="H10" s="78" t="s">
        <v>81</v>
      </c>
      <c r="J10" s="89"/>
      <c r="K10" s="89"/>
      <c r="L10" s="89"/>
      <c r="M10" s="89"/>
    </row>
    <row r="11" spans="1:13" x14ac:dyDescent="0.25">
      <c r="A11" s="76" t="s">
        <v>82</v>
      </c>
      <c r="B11" s="103">
        <v>6019</v>
      </c>
      <c r="C11" s="103">
        <v>2205</v>
      </c>
      <c r="D11" s="103">
        <v>578</v>
      </c>
      <c r="E11" s="103">
        <v>3236</v>
      </c>
      <c r="F11" s="77">
        <v>46.236916431300877</v>
      </c>
      <c r="G11" s="77">
        <v>20.768954365792311</v>
      </c>
      <c r="H11" s="78" t="s">
        <v>83</v>
      </c>
      <c r="J11" s="89"/>
      <c r="K11" s="89"/>
      <c r="L11" s="89"/>
      <c r="M11" s="89"/>
    </row>
    <row r="12" spans="1:13" ht="31.5" x14ac:dyDescent="0.25">
      <c r="A12" s="76" t="s">
        <v>84</v>
      </c>
      <c r="B12" s="103">
        <v>1070</v>
      </c>
      <c r="C12" s="103">
        <v>409</v>
      </c>
      <c r="D12" s="103">
        <v>107</v>
      </c>
      <c r="E12" s="103">
        <v>554</v>
      </c>
      <c r="F12" s="77">
        <v>48.22429906542056</v>
      </c>
      <c r="G12" s="77">
        <v>20.736434108527131</v>
      </c>
      <c r="H12" s="78" t="s">
        <v>85</v>
      </c>
      <c r="J12" s="89"/>
      <c r="K12" s="89"/>
      <c r="L12" s="89"/>
      <c r="M12" s="89"/>
    </row>
    <row r="13" spans="1:13" x14ac:dyDescent="0.25">
      <c r="A13" s="76" t="s">
        <v>86</v>
      </c>
      <c r="B13" s="103">
        <v>2970</v>
      </c>
      <c r="C13" s="103">
        <v>1099</v>
      </c>
      <c r="D13" s="103">
        <v>275</v>
      </c>
      <c r="E13" s="103">
        <v>1596</v>
      </c>
      <c r="F13" s="77">
        <v>46.262626262626263</v>
      </c>
      <c r="G13" s="77">
        <v>20.014556040756915</v>
      </c>
      <c r="H13" s="78" t="s">
        <v>87</v>
      </c>
      <c r="J13" s="89"/>
      <c r="K13" s="89"/>
      <c r="L13" s="89"/>
      <c r="M13" s="89"/>
    </row>
    <row r="14" spans="1:13" x14ac:dyDescent="0.25">
      <c r="A14" s="76" t="s">
        <v>88</v>
      </c>
      <c r="B14" s="103">
        <v>2097</v>
      </c>
      <c r="C14" s="103">
        <v>624</v>
      </c>
      <c r="D14" s="103">
        <v>435</v>
      </c>
      <c r="E14" s="103">
        <v>1038</v>
      </c>
      <c r="F14" s="77">
        <v>50.500715307582254</v>
      </c>
      <c r="G14" s="77">
        <v>41.076487252124643</v>
      </c>
      <c r="H14" s="78" t="s">
        <v>89</v>
      </c>
      <c r="J14" s="89"/>
      <c r="K14" s="89"/>
      <c r="L14" s="89"/>
      <c r="M14" s="89"/>
    </row>
    <row r="15" spans="1:13" ht="31.5" x14ac:dyDescent="0.25">
      <c r="A15" s="76" t="s">
        <v>90</v>
      </c>
      <c r="B15" s="103">
        <v>1627</v>
      </c>
      <c r="C15" s="103">
        <v>245</v>
      </c>
      <c r="D15" s="103">
        <v>344</v>
      </c>
      <c r="E15" s="103">
        <v>1038</v>
      </c>
      <c r="F15" s="77">
        <v>36.201598033189917</v>
      </c>
      <c r="G15" s="77">
        <v>58.404074702886241</v>
      </c>
      <c r="H15" s="78" t="s">
        <v>91</v>
      </c>
      <c r="J15" s="89"/>
      <c r="K15" s="89"/>
      <c r="L15" s="89"/>
      <c r="M15" s="89"/>
    </row>
    <row r="16" spans="1:13" x14ac:dyDescent="0.25">
      <c r="A16" s="76" t="s">
        <v>92</v>
      </c>
      <c r="B16" s="103">
        <v>1626</v>
      </c>
      <c r="C16" s="103">
        <v>277</v>
      </c>
      <c r="D16" s="103">
        <v>325</v>
      </c>
      <c r="E16" s="103">
        <v>1024</v>
      </c>
      <c r="F16" s="77">
        <v>37.023370233702337</v>
      </c>
      <c r="G16" s="77">
        <v>53.986710963455153</v>
      </c>
      <c r="H16" s="78" t="s">
        <v>93</v>
      </c>
      <c r="J16" s="89"/>
      <c r="K16" s="89"/>
      <c r="L16" s="89"/>
      <c r="M16" s="89"/>
    </row>
    <row r="17" spans="1:13" x14ac:dyDescent="0.25">
      <c r="A17" s="76" t="s">
        <v>94</v>
      </c>
      <c r="B17" s="103">
        <v>1314</v>
      </c>
      <c r="C17" s="103">
        <v>334</v>
      </c>
      <c r="D17" s="103">
        <v>258</v>
      </c>
      <c r="E17" s="103">
        <v>722</v>
      </c>
      <c r="F17" s="77">
        <v>45.053272450532724</v>
      </c>
      <c r="G17" s="77">
        <v>43.581081081081081</v>
      </c>
      <c r="H17" s="78" t="s">
        <v>95</v>
      </c>
      <c r="J17" s="89"/>
      <c r="K17" s="89"/>
      <c r="L17" s="89"/>
      <c r="M17" s="89"/>
    </row>
    <row r="18" spans="1:13" x14ac:dyDescent="0.25">
      <c r="A18" s="76" t="s">
        <v>96</v>
      </c>
      <c r="B18" s="103">
        <v>10531</v>
      </c>
      <c r="C18" s="103">
        <v>3799</v>
      </c>
      <c r="D18" s="103">
        <v>986</v>
      </c>
      <c r="E18" s="103">
        <v>5746</v>
      </c>
      <c r="F18" s="77">
        <v>45.437280410217454</v>
      </c>
      <c r="G18" s="77">
        <v>20.606060606060606</v>
      </c>
      <c r="H18" s="78" t="s">
        <v>97</v>
      </c>
      <c r="J18" s="89"/>
      <c r="K18" s="89"/>
      <c r="L18" s="89"/>
      <c r="M18" s="89"/>
    </row>
    <row r="19" spans="1:13" ht="31.5" x14ac:dyDescent="0.25">
      <c r="A19" s="76" t="s">
        <v>98</v>
      </c>
      <c r="B19" s="103">
        <v>6959</v>
      </c>
      <c r="C19" s="103">
        <v>2670</v>
      </c>
      <c r="D19" s="103">
        <v>566</v>
      </c>
      <c r="E19" s="103">
        <v>3723</v>
      </c>
      <c r="F19" s="77">
        <v>46.500934042247451</v>
      </c>
      <c r="G19" s="77">
        <v>17.490729295426451</v>
      </c>
      <c r="H19" s="78" t="s">
        <v>99</v>
      </c>
      <c r="J19" s="89"/>
      <c r="K19" s="89"/>
      <c r="L19" s="89"/>
      <c r="M19" s="89"/>
    </row>
    <row r="20" spans="1:13" x14ac:dyDescent="0.25">
      <c r="A20" s="76" t="s">
        <v>100</v>
      </c>
      <c r="B20" s="103">
        <v>3452</v>
      </c>
      <c r="C20" s="103">
        <v>956</v>
      </c>
      <c r="D20" s="103">
        <v>318</v>
      </c>
      <c r="E20" s="103">
        <v>2178</v>
      </c>
      <c r="F20" s="77">
        <v>36.906141367323293</v>
      </c>
      <c r="G20" s="77">
        <v>24.960753532182103</v>
      </c>
      <c r="H20" s="78" t="s">
        <v>101</v>
      </c>
      <c r="J20" s="89"/>
      <c r="K20" s="89"/>
      <c r="L20" s="89"/>
      <c r="M20" s="89"/>
    </row>
    <row r="21" spans="1:13" x14ac:dyDescent="0.25">
      <c r="A21" s="76" t="s">
        <v>102</v>
      </c>
      <c r="B21" s="103">
        <v>5867</v>
      </c>
      <c r="C21" s="103">
        <v>1700</v>
      </c>
      <c r="D21" s="103">
        <v>560</v>
      </c>
      <c r="E21" s="103">
        <v>3607</v>
      </c>
      <c r="F21" s="77">
        <v>38.520538605761033</v>
      </c>
      <c r="G21" s="77">
        <v>24.778761061946902</v>
      </c>
      <c r="H21" s="78" t="s">
        <v>103</v>
      </c>
      <c r="J21" s="89"/>
      <c r="K21" s="89"/>
      <c r="L21" s="89"/>
      <c r="M21" s="89"/>
    </row>
    <row r="22" spans="1:13" ht="31.5" x14ac:dyDescent="0.25">
      <c r="A22" s="76" t="s">
        <v>104</v>
      </c>
      <c r="B22" s="103">
        <v>2550</v>
      </c>
      <c r="C22" s="103">
        <v>627</v>
      </c>
      <c r="D22" s="103">
        <v>339</v>
      </c>
      <c r="E22" s="103">
        <v>1584</v>
      </c>
      <c r="F22" s="77">
        <v>37.882352941176471</v>
      </c>
      <c r="G22" s="77">
        <v>35.093167701863351</v>
      </c>
      <c r="H22" s="78" t="s">
        <v>105</v>
      </c>
      <c r="J22" s="89"/>
      <c r="K22" s="89"/>
      <c r="L22" s="89"/>
      <c r="M22" s="89"/>
    </row>
    <row r="23" spans="1:13" ht="31.5" x14ac:dyDescent="0.25">
      <c r="A23" s="76" t="s">
        <v>106</v>
      </c>
      <c r="B23" s="103">
        <v>1390</v>
      </c>
      <c r="C23" s="103">
        <v>283</v>
      </c>
      <c r="D23" s="103">
        <v>313</v>
      </c>
      <c r="E23" s="103">
        <v>794</v>
      </c>
      <c r="F23" s="77">
        <v>42.877697841726622</v>
      </c>
      <c r="G23" s="77">
        <v>52.51677852348994</v>
      </c>
      <c r="H23" s="78" t="s">
        <v>107</v>
      </c>
      <c r="J23" s="89"/>
      <c r="K23" s="89"/>
      <c r="L23" s="89"/>
      <c r="M23" s="89"/>
    </row>
    <row r="24" spans="1:13" ht="31.5" x14ac:dyDescent="0.25">
      <c r="A24" s="76" t="s">
        <v>108</v>
      </c>
      <c r="B24" s="103">
        <v>1649</v>
      </c>
      <c r="C24" s="103">
        <v>318</v>
      </c>
      <c r="D24" s="103">
        <v>302</v>
      </c>
      <c r="E24" s="103">
        <v>1029</v>
      </c>
      <c r="F24" s="77">
        <v>37.598544572468164</v>
      </c>
      <c r="G24" s="77">
        <v>48.70967741935484</v>
      </c>
      <c r="H24" s="78" t="s">
        <v>109</v>
      </c>
      <c r="J24" s="89"/>
      <c r="K24" s="89"/>
      <c r="L24" s="89"/>
      <c r="M24" s="89"/>
    </row>
    <row r="25" spans="1:13" x14ac:dyDescent="0.25">
      <c r="A25" s="76" t="s">
        <v>110</v>
      </c>
      <c r="B25" s="103">
        <v>3239</v>
      </c>
      <c r="C25" s="103">
        <v>557</v>
      </c>
      <c r="D25" s="103">
        <v>477</v>
      </c>
      <c r="E25" s="103">
        <v>2205</v>
      </c>
      <c r="F25" s="77">
        <v>31.92343315838222</v>
      </c>
      <c r="G25" s="77">
        <v>46.131528046421664</v>
      </c>
      <c r="H25" s="78" t="s">
        <v>111</v>
      </c>
      <c r="J25" s="89"/>
      <c r="K25" s="89"/>
      <c r="L25" s="89"/>
      <c r="M25" s="89"/>
    </row>
    <row r="26" spans="1:13" ht="31.5" x14ac:dyDescent="0.25">
      <c r="A26" s="76" t="s">
        <v>112</v>
      </c>
      <c r="B26" s="103">
        <v>3853</v>
      </c>
      <c r="C26" s="103">
        <v>1039</v>
      </c>
      <c r="D26" s="103">
        <v>527</v>
      </c>
      <c r="E26" s="103">
        <v>2287</v>
      </c>
      <c r="F26" s="77">
        <v>40.643654295354267</v>
      </c>
      <c r="G26" s="77">
        <v>33.652618135376756</v>
      </c>
      <c r="H26" s="78" t="s">
        <v>113</v>
      </c>
      <c r="J26" s="89"/>
      <c r="K26" s="89"/>
      <c r="L26" s="89"/>
      <c r="M26" s="89"/>
    </row>
    <row r="27" spans="1:13" ht="31.5" x14ac:dyDescent="0.25">
      <c r="A27" s="76" t="s">
        <v>114</v>
      </c>
      <c r="B27" s="103">
        <v>1150</v>
      </c>
      <c r="C27" s="103">
        <v>210</v>
      </c>
      <c r="D27" s="103">
        <v>184</v>
      </c>
      <c r="E27" s="103">
        <v>756</v>
      </c>
      <c r="F27" s="77">
        <v>34.260869565217391</v>
      </c>
      <c r="G27" s="77">
        <v>46.700507614213201</v>
      </c>
      <c r="H27" s="78" t="s">
        <v>115</v>
      </c>
      <c r="J27" s="89"/>
      <c r="K27" s="89"/>
      <c r="L27" s="89"/>
      <c r="M27" s="89"/>
    </row>
    <row r="28" spans="1:13" x14ac:dyDescent="0.25">
      <c r="A28" s="76" t="s">
        <v>116</v>
      </c>
      <c r="B28" s="103">
        <v>1914</v>
      </c>
      <c r="C28" s="103">
        <v>323</v>
      </c>
      <c r="D28" s="103">
        <v>366</v>
      </c>
      <c r="E28" s="103">
        <v>1225</v>
      </c>
      <c r="F28" s="77">
        <v>35.997910135841174</v>
      </c>
      <c r="G28" s="77">
        <v>53.120464441219163</v>
      </c>
      <c r="H28" s="78" t="s">
        <v>117</v>
      </c>
      <c r="J28" s="89"/>
      <c r="K28" s="89"/>
      <c r="L28" s="89"/>
      <c r="M28" s="89"/>
    </row>
    <row r="29" spans="1:13" x14ac:dyDescent="0.25">
      <c r="A29" s="76" t="s">
        <v>118</v>
      </c>
      <c r="B29" s="103">
        <v>566</v>
      </c>
      <c r="C29" s="103">
        <v>176</v>
      </c>
      <c r="D29" s="103">
        <v>83</v>
      </c>
      <c r="E29" s="103">
        <v>307</v>
      </c>
      <c r="F29" s="77">
        <v>45.759717314487631</v>
      </c>
      <c r="G29" s="77">
        <v>32.046332046332047</v>
      </c>
      <c r="H29" s="78" t="s">
        <v>119</v>
      </c>
      <c r="J29" s="89"/>
      <c r="K29" s="89"/>
      <c r="L29" s="89"/>
      <c r="M29" s="89"/>
    </row>
    <row r="30" spans="1:13" x14ac:dyDescent="0.25">
      <c r="A30" s="76" t="s">
        <v>120</v>
      </c>
      <c r="B30" s="103">
        <v>745</v>
      </c>
      <c r="C30" s="103">
        <v>220</v>
      </c>
      <c r="D30" s="103">
        <v>168</v>
      </c>
      <c r="E30" s="103">
        <v>357</v>
      </c>
      <c r="F30" s="77">
        <v>52.080536912751676</v>
      </c>
      <c r="G30" s="77">
        <v>43.298969072164951</v>
      </c>
      <c r="H30" s="78" t="s">
        <v>121</v>
      </c>
      <c r="J30" s="89"/>
      <c r="K30" s="89"/>
      <c r="L30" s="89"/>
      <c r="M30" s="89"/>
    </row>
    <row r="31" spans="1:13" x14ac:dyDescent="0.25">
      <c r="A31" s="76" t="s">
        <v>122</v>
      </c>
      <c r="B31" s="103">
        <v>105655</v>
      </c>
      <c r="C31" s="103">
        <v>36451</v>
      </c>
      <c r="D31" s="103">
        <v>11606</v>
      </c>
      <c r="E31" s="103">
        <v>57598</v>
      </c>
      <c r="F31" s="77">
        <v>45.484832710236148</v>
      </c>
      <c r="G31" s="77">
        <v>24.150487962211539</v>
      </c>
      <c r="H31" s="79" t="s">
        <v>123</v>
      </c>
      <c r="J31" s="89"/>
      <c r="K31" s="89"/>
      <c r="L31" s="89"/>
      <c r="M31" s="89"/>
    </row>
  </sheetData>
  <mergeCells count="5">
    <mergeCell ref="A3:H3"/>
    <mergeCell ref="A5:A6"/>
    <mergeCell ref="B5:B6"/>
    <mergeCell ref="C5:G5"/>
    <mergeCell ref="H5:H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3"/>
  <dimension ref="A1:Q31"/>
  <sheetViews>
    <sheetView rightToLeft="1" workbookViewId="0"/>
  </sheetViews>
  <sheetFormatPr baseColWidth="10" defaultColWidth="11.28515625" defaultRowHeight="15.75" x14ac:dyDescent="0.25"/>
  <cols>
    <col min="1" max="1" width="12.85546875" style="27" customWidth="1"/>
    <col min="2" max="9" width="11.42578125" style="27"/>
  </cols>
  <sheetData>
    <row r="1" spans="1:17" ht="60" customHeight="1" x14ac:dyDescent="0.25">
      <c r="I1" s="113"/>
      <c r="J1" t="e" vm="22">
        <v>#VALUE!</v>
      </c>
    </row>
    <row r="2" spans="1:17" ht="15.95" customHeight="1" x14ac:dyDescent="0.25"/>
    <row r="3" spans="1:17" ht="51.75" customHeight="1" x14ac:dyDescent="0.25">
      <c r="A3" s="193" t="s">
        <v>257</v>
      </c>
      <c r="B3" s="193"/>
      <c r="C3" s="193"/>
      <c r="D3" s="193"/>
      <c r="E3" s="193"/>
      <c r="F3" s="193"/>
      <c r="G3" s="193"/>
      <c r="H3" s="193"/>
      <c r="I3" s="193"/>
      <c r="J3" s="193"/>
    </row>
    <row r="4" spans="1:17" ht="33.75" customHeight="1" x14ac:dyDescent="0.25">
      <c r="A4" s="156" t="s">
        <v>397</v>
      </c>
      <c r="B4" s="156"/>
      <c r="C4" s="156"/>
      <c r="D4" s="156"/>
      <c r="E4" s="156"/>
      <c r="F4" s="156"/>
      <c r="G4" s="156"/>
      <c r="H4" s="156"/>
      <c r="I4" s="155"/>
      <c r="J4" s="154" t="s">
        <v>400</v>
      </c>
    </row>
    <row r="5" spans="1:17" ht="54.6" customHeight="1" x14ac:dyDescent="0.25">
      <c r="A5" s="217" t="s">
        <v>254</v>
      </c>
      <c r="B5" s="218" t="s">
        <v>256</v>
      </c>
      <c r="C5" s="218"/>
      <c r="D5" s="218"/>
      <c r="E5" s="218"/>
      <c r="F5" s="218"/>
      <c r="G5" s="218"/>
      <c r="H5" s="218"/>
      <c r="I5" s="218"/>
      <c r="J5" s="217" t="s">
        <v>245</v>
      </c>
    </row>
    <row r="6" spans="1:17" ht="110.25" x14ac:dyDescent="0.25">
      <c r="A6" s="217"/>
      <c r="B6" s="219" t="s">
        <v>401</v>
      </c>
      <c r="C6" s="219" t="s">
        <v>402</v>
      </c>
      <c r="D6" s="220" t="s">
        <v>403</v>
      </c>
      <c r="E6" s="221"/>
      <c r="F6" s="219" t="s">
        <v>40</v>
      </c>
      <c r="G6" s="219" t="s">
        <v>404</v>
      </c>
      <c r="H6" s="219" t="s">
        <v>41</v>
      </c>
      <c r="I6" s="222" t="s">
        <v>48</v>
      </c>
      <c r="J6" s="217"/>
    </row>
    <row r="7" spans="1:17" x14ac:dyDescent="0.25">
      <c r="A7" s="53" t="s">
        <v>74</v>
      </c>
      <c r="B7" s="103">
        <v>5837</v>
      </c>
      <c r="C7" s="103">
        <v>5755</v>
      </c>
      <c r="D7" s="216">
        <v>8493</v>
      </c>
      <c r="E7" s="216"/>
      <c r="F7" s="103">
        <v>6153</v>
      </c>
      <c r="G7" s="103">
        <v>788</v>
      </c>
      <c r="H7" s="103">
        <v>944</v>
      </c>
      <c r="I7" s="103">
        <v>27970</v>
      </c>
      <c r="J7" s="56" t="s">
        <v>75</v>
      </c>
      <c r="K7" s="89"/>
      <c r="L7" s="89"/>
      <c r="M7" s="198"/>
      <c r="N7" s="198"/>
      <c r="O7" s="89"/>
      <c r="P7" s="89"/>
      <c r="Q7" s="89"/>
    </row>
    <row r="8" spans="1:17" x14ac:dyDescent="0.25">
      <c r="A8" s="53" t="s">
        <v>76</v>
      </c>
      <c r="B8" s="103">
        <v>4818</v>
      </c>
      <c r="C8" s="103">
        <v>8899</v>
      </c>
      <c r="D8" s="216">
        <v>11453</v>
      </c>
      <c r="E8" s="216"/>
      <c r="F8" s="103">
        <v>4590</v>
      </c>
      <c r="G8" s="103">
        <v>788</v>
      </c>
      <c r="H8" s="103">
        <v>943</v>
      </c>
      <c r="I8" s="103">
        <v>31491</v>
      </c>
      <c r="J8" s="56" t="s">
        <v>77</v>
      </c>
      <c r="K8" s="89"/>
      <c r="L8" s="89"/>
      <c r="M8" s="198"/>
      <c r="N8" s="198"/>
      <c r="O8" s="89"/>
      <c r="P8" s="89"/>
      <c r="Q8" s="89"/>
    </row>
    <row r="9" spans="1:17" ht="31.5" x14ac:dyDescent="0.25">
      <c r="A9" s="53" t="s">
        <v>78</v>
      </c>
      <c r="B9" s="103">
        <v>4107</v>
      </c>
      <c r="C9" s="103">
        <v>7181</v>
      </c>
      <c r="D9" s="216">
        <v>12084</v>
      </c>
      <c r="E9" s="216"/>
      <c r="F9" s="103">
        <v>1553</v>
      </c>
      <c r="G9" s="103">
        <v>780</v>
      </c>
      <c r="H9" s="103">
        <v>660</v>
      </c>
      <c r="I9" s="103">
        <v>26365</v>
      </c>
      <c r="J9" s="56" t="s">
        <v>79</v>
      </c>
      <c r="K9" s="89"/>
      <c r="L9" s="89"/>
      <c r="M9" s="198"/>
      <c r="N9" s="198"/>
      <c r="O9" s="89"/>
      <c r="P9" s="89"/>
      <c r="Q9" s="89"/>
    </row>
    <row r="10" spans="1:17" ht="31.5" x14ac:dyDescent="0.25">
      <c r="A10" s="53" t="s">
        <v>80</v>
      </c>
      <c r="B10" s="103">
        <v>972</v>
      </c>
      <c r="C10" s="103">
        <v>2668</v>
      </c>
      <c r="D10" s="216">
        <v>4974</v>
      </c>
      <c r="E10" s="216"/>
      <c r="F10" s="103">
        <v>731</v>
      </c>
      <c r="G10" s="103">
        <v>332</v>
      </c>
      <c r="H10" s="103">
        <v>280</v>
      </c>
      <c r="I10" s="103">
        <v>9957</v>
      </c>
      <c r="J10" s="56" t="s">
        <v>81</v>
      </c>
      <c r="K10" s="89"/>
      <c r="L10" s="89"/>
      <c r="M10" s="198"/>
      <c r="N10" s="198"/>
      <c r="O10" s="89"/>
      <c r="P10" s="89"/>
      <c r="Q10" s="89"/>
    </row>
    <row r="11" spans="1:17" x14ac:dyDescent="0.25">
      <c r="A11" s="53" t="s">
        <v>82</v>
      </c>
      <c r="B11" s="103">
        <v>2888</v>
      </c>
      <c r="C11" s="103">
        <v>2628</v>
      </c>
      <c r="D11" s="216">
        <v>5532</v>
      </c>
      <c r="E11" s="216"/>
      <c r="F11" s="103">
        <v>1591</v>
      </c>
      <c r="G11" s="103">
        <v>414</v>
      </c>
      <c r="H11" s="103">
        <v>370</v>
      </c>
      <c r="I11" s="103">
        <v>13423</v>
      </c>
      <c r="J11" s="56" t="s">
        <v>83</v>
      </c>
      <c r="K11" s="89"/>
      <c r="L11" s="89"/>
      <c r="M11" s="198"/>
      <c r="N11" s="198"/>
      <c r="O11" s="89"/>
      <c r="P11" s="89"/>
      <c r="Q11" s="89"/>
    </row>
    <row r="12" spans="1:17" ht="31.5" x14ac:dyDescent="0.25">
      <c r="A12" s="53" t="s">
        <v>84</v>
      </c>
      <c r="B12" s="103">
        <v>662</v>
      </c>
      <c r="C12" s="103">
        <v>382</v>
      </c>
      <c r="D12" s="216">
        <v>1130</v>
      </c>
      <c r="E12" s="216"/>
      <c r="F12" s="103">
        <v>171</v>
      </c>
      <c r="G12" s="103">
        <v>60</v>
      </c>
      <c r="H12" s="103">
        <v>25</v>
      </c>
      <c r="I12" s="103">
        <v>2430</v>
      </c>
      <c r="J12" s="56" t="s">
        <v>85</v>
      </c>
      <c r="K12" s="89"/>
      <c r="L12" s="89"/>
      <c r="M12" s="198"/>
      <c r="N12" s="198"/>
      <c r="O12" s="89"/>
      <c r="P12" s="89"/>
      <c r="Q12" s="89"/>
    </row>
    <row r="13" spans="1:17" x14ac:dyDescent="0.25">
      <c r="A13" s="53" t="s">
        <v>86</v>
      </c>
      <c r="B13" s="103">
        <v>1529</v>
      </c>
      <c r="C13" s="103">
        <v>864</v>
      </c>
      <c r="D13" s="216">
        <v>2779</v>
      </c>
      <c r="E13" s="216"/>
      <c r="F13" s="103">
        <v>783</v>
      </c>
      <c r="G13" s="103">
        <v>143</v>
      </c>
      <c r="H13" s="103">
        <v>182</v>
      </c>
      <c r="I13" s="103">
        <v>6280</v>
      </c>
      <c r="J13" s="56" t="s">
        <v>87</v>
      </c>
      <c r="K13" s="89"/>
      <c r="L13" s="89"/>
      <c r="M13" s="198"/>
      <c r="N13" s="198"/>
      <c r="O13" s="89"/>
      <c r="P13" s="89"/>
      <c r="Q13" s="89"/>
    </row>
    <row r="14" spans="1:17" x14ac:dyDescent="0.25">
      <c r="A14" s="53" t="s">
        <v>88</v>
      </c>
      <c r="B14" s="103">
        <v>855</v>
      </c>
      <c r="C14" s="103">
        <v>640</v>
      </c>
      <c r="D14" s="216">
        <v>2385</v>
      </c>
      <c r="E14" s="216"/>
      <c r="F14" s="103">
        <v>339</v>
      </c>
      <c r="G14" s="103">
        <v>150</v>
      </c>
      <c r="H14" s="103">
        <v>138</v>
      </c>
      <c r="I14" s="103">
        <v>4508</v>
      </c>
      <c r="J14" s="56" t="s">
        <v>89</v>
      </c>
      <c r="K14" s="89"/>
      <c r="L14" s="89"/>
      <c r="M14" s="198"/>
      <c r="N14" s="198"/>
      <c r="O14" s="89"/>
      <c r="P14" s="89"/>
      <c r="Q14" s="89"/>
    </row>
    <row r="15" spans="1:17" ht="31.5" x14ac:dyDescent="0.25">
      <c r="A15" s="53" t="s">
        <v>90</v>
      </c>
      <c r="B15" s="103">
        <v>554</v>
      </c>
      <c r="C15" s="103">
        <v>464</v>
      </c>
      <c r="D15" s="216">
        <v>1083</v>
      </c>
      <c r="E15" s="216"/>
      <c r="F15" s="103">
        <v>978</v>
      </c>
      <c r="G15" s="103">
        <v>192</v>
      </c>
      <c r="H15" s="103">
        <v>87</v>
      </c>
      <c r="I15" s="103">
        <v>3358</v>
      </c>
      <c r="J15" s="56" t="s">
        <v>91</v>
      </c>
      <c r="K15" s="89"/>
      <c r="L15" s="89"/>
      <c r="M15" s="198"/>
      <c r="N15" s="198"/>
      <c r="O15" s="89"/>
      <c r="P15" s="89"/>
      <c r="Q15" s="89"/>
    </row>
    <row r="16" spans="1:17" x14ac:dyDescent="0.25">
      <c r="A16" s="53" t="s">
        <v>92</v>
      </c>
      <c r="B16" s="103">
        <v>570</v>
      </c>
      <c r="C16" s="103">
        <v>488</v>
      </c>
      <c r="D16" s="216">
        <v>1468</v>
      </c>
      <c r="E16" s="216"/>
      <c r="F16" s="103">
        <v>825</v>
      </c>
      <c r="G16" s="103">
        <v>85</v>
      </c>
      <c r="H16" s="103">
        <v>122</v>
      </c>
      <c r="I16" s="103">
        <v>3557</v>
      </c>
      <c r="J16" s="56" t="s">
        <v>93</v>
      </c>
      <c r="K16" s="89"/>
      <c r="L16" s="89"/>
      <c r="M16" s="198"/>
      <c r="N16" s="198"/>
      <c r="O16" s="89"/>
      <c r="P16" s="89"/>
      <c r="Q16" s="89"/>
    </row>
    <row r="17" spans="1:17" x14ac:dyDescent="0.25">
      <c r="A17" s="53" t="s">
        <v>94</v>
      </c>
      <c r="B17" s="103">
        <v>479</v>
      </c>
      <c r="C17" s="103">
        <v>716</v>
      </c>
      <c r="D17" s="216">
        <v>1356</v>
      </c>
      <c r="E17" s="216"/>
      <c r="F17" s="103">
        <v>256</v>
      </c>
      <c r="G17" s="103">
        <v>122</v>
      </c>
      <c r="H17" s="103">
        <v>80</v>
      </c>
      <c r="I17" s="103">
        <v>3009</v>
      </c>
      <c r="J17" s="56" t="s">
        <v>95</v>
      </c>
      <c r="K17" s="89"/>
      <c r="L17" s="89"/>
      <c r="M17" s="198"/>
      <c r="N17" s="198"/>
      <c r="O17" s="89"/>
      <c r="P17" s="89"/>
      <c r="Q17" s="89"/>
    </row>
    <row r="18" spans="1:17" x14ac:dyDescent="0.25">
      <c r="A18" s="53" t="s">
        <v>96</v>
      </c>
      <c r="B18" s="103">
        <v>4932</v>
      </c>
      <c r="C18" s="103">
        <v>3165</v>
      </c>
      <c r="D18" s="216">
        <v>6078</v>
      </c>
      <c r="E18" s="216"/>
      <c r="F18" s="103">
        <v>5645</v>
      </c>
      <c r="G18" s="103">
        <v>329</v>
      </c>
      <c r="H18" s="103">
        <v>522</v>
      </c>
      <c r="I18" s="103">
        <v>20671</v>
      </c>
      <c r="J18" s="56" t="s">
        <v>97</v>
      </c>
      <c r="K18" s="89"/>
      <c r="L18" s="89"/>
      <c r="M18" s="198"/>
      <c r="N18" s="198"/>
      <c r="O18" s="89"/>
      <c r="P18" s="89"/>
      <c r="Q18" s="89"/>
    </row>
    <row r="19" spans="1:17" ht="31.5" x14ac:dyDescent="0.25">
      <c r="A19" s="53" t="s">
        <v>98</v>
      </c>
      <c r="B19" s="103">
        <v>3377</v>
      </c>
      <c r="C19" s="103">
        <v>2023</v>
      </c>
      <c r="D19" s="216">
        <v>4545</v>
      </c>
      <c r="E19" s="216"/>
      <c r="F19" s="103">
        <v>3510</v>
      </c>
      <c r="G19" s="103">
        <v>221</v>
      </c>
      <c r="H19" s="103">
        <v>256</v>
      </c>
      <c r="I19" s="103">
        <v>13932</v>
      </c>
      <c r="J19" s="56" t="s">
        <v>99</v>
      </c>
      <c r="K19" s="89"/>
      <c r="L19" s="89"/>
      <c r="M19" s="198"/>
      <c r="N19" s="198"/>
      <c r="O19" s="89"/>
      <c r="P19" s="89"/>
      <c r="Q19" s="89"/>
    </row>
    <row r="20" spans="1:17" x14ac:dyDescent="0.25">
      <c r="A20" s="53" t="s">
        <v>100</v>
      </c>
      <c r="B20" s="103">
        <v>1330</v>
      </c>
      <c r="C20" s="103">
        <v>988</v>
      </c>
      <c r="D20" s="216">
        <v>2933</v>
      </c>
      <c r="E20" s="216"/>
      <c r="F20" s="103">
        <v>1730</v>
      </c>
      <c r="G20" s="103">
        <v>362</v>
      </c>
      <c r="H20" s="103">
        <v>217</v>
      </c>
      <c r="I20" s="103">
        <v>7560</v>
      </c>
      <c r="J20" s="56" t="s">
        <v>101</v>
      </c>
      <c r="K20" s="89"/>
      <c r="L20" s="89"/>
      <c r="M20" s="198"/>
      <c r="N20" s="198"/>
      <c r="O20" s="89"/>
      <c r="P20" s="89"/>
      <c r="Q20" s="89"/>
    </row>
    <row r="21" spans="1:17" x14ac:dyDescent="0.25">
      <c r="A21" s="53" t="s">
        <v>102</v>
      </c>
      <c r="B21" s="103">
        <v>2720</v>
      </c>
      <c r="C21" s="103">
        <v>1740</v>
      </c>
      <c r="D21" s="216">
        <v>4440</v>
      </c>
      <c r="E21" s="216"/>
      <c r="F21" s="103">
        <v>2978</v>
      </c>
      <c r="G21" s="103">
        <v>316</v>
      </c>
      <c r="H21" s="103">
        <v>300</v>
      </c>
      <c r="I21" s="103">
        <v>12494</v>
      </c>
      <c r="J21" s="56" t="s">
        <v>103</v>
      </c>
      <c r="K21" s="89"/>
      <c r="L21" s="89"/>
      <c r="M21" s="198"/>
      <c r="N21" s="198"/>
      <c r="O21" s="89"/>
      <c r="P21" s="89"/>
      <c r="Q21" s="89"/>
    </row>
    <row r="22" spans="1:17" ht="31.5" x14ac:dyDescent="0.25">
      <c r="A22" s="53" t="s">
        <v>104</v>
      </c>
      <c r="B22" s="103">
        <v>939</v>
      </c>
      <c r="C22" s="103">
        <v>715</v>
      </c>
      <c r="D22" s="216">
        <v>2447</v>
      </c>
      <c r="E22" s="216"/>
      <c r="F22" s="103">
        <v>1008</v>
      </c>
      <c r="G22" s="103">
        <v>356</v>
      </c>
      <c r="H22" s="103">
        <v>138</v>
      </c>
      <c r="I22" s="103">
        <v>5603</v>
      </c>
      <c r="J22" s="56" t="s">
        <v>105</v>
      </c>
      <c r="K22" s="89"/>
      <c r="L22" s="89"/>
      <c r="M22" s="198"/>
      <c r="N22" s="198"/>
      <c r="O22" s="89"/>
      <c r="P22" s="89"/>
      <c r="Q22" s="89"/>
    </row>
    <row r="23" spans="1:17" ht="31.5" x14ac:dyDescent="0.25">
      <c r="A23" s="53" t="s">
        <v>106</v>
      </c>
      <c r="B23" s="103">
        <v>635</v>
      </c>
      <c r="C23" s="103">
        <v>588</v>
      </c>
      <c r="D23" s="216">
        <v>1457</v>
      </c>
      <c r="E23" s="216"/>
      <c r="F23" s="103">
        <v>352</v>
      </c>
      <c r="G23" s="103">
        <v>176</v>
      </c>
      <c r="H23" s="103">
        <v>165</v>
      </c>
      <c r="I23" s="103">
        <v>3373</v>
      </c>
      <c r="J23" s="56" t="s">
        <v>107</v>
      </c>
      <c r="K23" s="89"/>
      <c r="L23" s="89"/>
      <c r="M23" s="198"/>
      <c r="N23" s="198"/>
      <c r="O23" s="89"/>
      <c r="P23" s="89"/>
      <c r="Q23" s="89"/>
    </row>
    <row r="24" spans="1:17" ht="31.5" x14ac:dyDescent="0.25">
      <c r="A24" s="53" t="s">
        <v>108</v>
      </c>
      <c r="B24" s="103">
        <v>913</v>
      </c>
      <c r="C24" s="103">
        <v>575</v>
      </c>
      <c r="D24" s="216">
        <v>1818</v>
      </c>
      <c r="E24" s="216"/>
      <c r="F24" s="103">
        <v>354</v>
      </c>
      <c r="G24" s="103">
        <v>348</v>
      </c>
      <c r="H24" s="103">
        <v>184</v>
      </c>
      <c r="I24" s="103">
        <v>4192</v>
      </c>
      <c r="J24" s="56" t="s">
        <v>109</v>
      </c>
      <c r="K24" s="89"/>
      <c r="L24" s="89"/>
      <c r="M24" s="198"/>
      <c r="N24" s="198"/>
      <c r="O24" s="89"/>
      <c r="P24" s="89"/>
      <c r="Q24" s="89"/>
    </row>
    <row r="25" spans="1:17" x14ac:dyDescent="0.25">
      <c r="A25" s="53" t="s">
        <v>110</v>
      </c>
      <c r="B25" s="103">
        <v>1044</v>
      </c>
      <c r="C25" s="103">
        <v>910</v>
      </c>
      <c r="D25" s="216">
        <v>2550</v>
      </c>
      <c r="E25" s="216"/>
      <c r="F25" s="103">
        <v>2385</v>
      </c>
      <c r="G25" s="103">
        <v>150</v>
      </c>
      <c r="H25" s="103">
        <v>171</v>
      </c>
      <c r="I25" s="103">
        <v>7210</v>
      </c>
      <c r="J25" s="56" t="s">
        <v>111</v>
      </c>
      <c r="K25" s="89"/>
      <c r="L25" s="89"/>
      <c r="M25" s="198"/>
      <c r="N25" s="198"/>
      <c r="O25" s="89"/>
      <c r="P25" s="89"/>
      <c r="Q25" s="89"/>
    </row>
    <row r="26" spans="1:17" ht="31.5" x14ac:dyDescent="0.25">
      <c r="A26" s="53" t="s">
        <v>112</v>
      </c>
      <c r="B26" s="103">
        <v>3018</v>
      </c>
      <c r="C26" s="103">
        <v>1131</v>
      </c>
      <c r="D26" s="216">
        <v>4400</v>
      </c>
      <c r="E26" s="216"/>
      <c r="F26" s="103">
        <v>763</v>
      </c>
      <c r="G26" s="103">
        <v>324</v>
      </c>
      <c r="H26" s="103">
        <v>285</v>
      </c>
      <c r="I26" s="103">
        <v>9921</v>
      </c>
      <c r="J26" s="56" t="s">
        <v>113</v>
      </c>
      <c r="K26" s="89"/>
      <c r="L26" s="89"/>
      <c r="M26" s="198"/>
      <c r="N26" s="198"/>
      <c r="O26" s="89"/>
      <c r="P26" s="89"/>
      <c r="Q26" s="89"/>
    </row>
    <row r="27" spans="1:17" ht="31.5" x14ac:dyDescent="0.25">
      <c r="A27" s="53" t="s">
        <v>114</v>
      </c>
      <c r="B27" s="103">
        <v>757</v>
      </c>
      <c r="C27" s="103">
        <v>226</v>
      </c>
      <c r="D27" s="216">
        <v>1263</v>
      </c>
      <c r="E27" s="216"/>
      <c r="F27" s="103">
        <v>322</v>
      </c>
      <c r="G27" s="103">
        <v>121</v>
      </c>
      <c r="H27" s="103">
        <v>60</v>
      </c>
      <c r="I27" s="103">
        <v>2749</v>
      </c>
      <c r="J27" s="56" t="s">
        <v>115</v>
      </c>
      <c r="K27" s="89"/>
      <c r="L27" s="89"/>
      <c r="M27" s="198"/>
      <c r="N27" s="198"/>
      <c r="O27" s="89"/>
      <c r="P27" s="89"/>
      <c r="Q27" s="89"/>
    </row>
    <row r="28" spans="1:17" x14ac:dyDescent="0.25">
      <c r="A28" s="53" t="s">
        <v>116</v>
      </c>
      <c r="B28" s="103">
        <v>772</v>
      </c>
      <c r="C28" s="103">
        <v>484</v>
      </c>
      <c r="D28" s="216">
        <v>1675</v>
      </c>
      <c r="E28" s="216"/>
      <c r="F28" s="103">
        <v>1145</v>
      </c>
      <c r="G28" s="103">
        <v>64</v>
      </c>
      <c r="H28" s="103">
        <v>98</v>
      </c>
      <c r="I28" s="103">
        <v>4238</v>
      </c>
      <c r="J28" s="56" t="s">
        <v>117</v>
      </c>
      <c r="K28" s="89"/>
      <c r="L28" s="89"/>
      <c r="M28" s="198"/>
      <c r="N28" s="198"/>
      <c r="O28" s="89"/>
      <c r="P28" s="89"/>
      <c r="Q28" s="89"/>
    </row>
    <row r="29" spans="1:17" x14ac:dyDescent="0.25">
      <c r="A29" s="53" t="s">
        <v>118</v>
      </c>
      <c r="B29" s="103">
        <v>309</v>
      </c>
      <c r="C29" s="103">
        <v>202</v>
      </c>
      <c r="D29" s="216">
        <v>642</v>
      </c>
      <c r="E29" s="216"/>
      <c r="F29" s="103">
        <v>134</v>
      </c>
      <c r="G29" s="103">
        <v>15</v>
      </c>
      <c r="H29" s="103">
        <v>52</v>
      </c>
      <c r="I29" s="103">
        <v>1354</v>
      </c>
      <c r="J29" s="56" t="s">
        <v>119</v>
      </c>
      <c r="K29" s="89"/>
      <c r="L29" s="89"/>
      <c r="M29" s="198"/>
      <c r="N29" s="198"/>
      <c r="O29" s="89"/>
      <c r="P29" s="89"/>
      <c r="Q29" s="89"/>
    </row>
    <row r="30" spans="1:17" x14ac:dyDescent="0.25">
      <c r="A30" s="53" t="s">
        <v>120</v>
      </c>
      <c r="B30" s="103">
        <v>409</v>
      </c>
      <c r="C30" s="103">
        <v>125</v>
      </c>
      <c r="D30" s="216">
        <v>897</v>
      </c>
      <c r="E30" s="216"/>
      <c r="F30" s="103">
        <v>111</v>
      </c>
      <c r="G30" s="103">
        <v>126</v>
      </c>
      <c r="H30" s="103">
        <v>43</v>
      </c>
      <c r="I30" s="103">
        <v>1711</v>
      </c>
      <c r="J30" s="56" t="s">
        <v>121</v>
      </c>
      <c r="K30" s="89"/>
      <c r="L30" s="89"/>
      <c r="M30" s="198"/>
      <c r="N30" s="198"/>
      <c r="O30" s="89"/>
      <c r="P30" s="89"/>
      <c r="Q30" s="89"/>
    </row>
    <row r="31" spans="1:17" x14ac:dyDescent="0.25">
      <c r="A31" s="53" t="s">
        <v>122</v>
      </c>
      <c r="B31" s="103">
        <v>44426</v>
      </c>
      <c r="C31" s="103">
        <v>43557</v>
      </c>
      <c r="D31" s="216">
        <f>SUM(D7:D30)</f>
        <v>87882</v>
      </c>
      <c r="E31" s="216"/>
      <c r="F31" s="103">
        <v>38407</v>
      </c>
      <c r="G31" s="103">
        <v>6762</v>
      </c>
      <c r="H31" s="103">
        <v>6322</v>
      </c>
      <c r="I31" s="103">
        <v>227356</v>
      </c>
      <c r="J31" s="58" t="s">
        <v>123</v>
      </c>
      <c r="K31" s="89"/>
      <c r="L31" s="89"/>
      <c r="M31" s="198"/>
      <c r="N31" s="198"/>
      <c r="O31" s="89"/>
      <c r="P31" s="89"/>
      <c r="Q31" s="89"/>
    </row>
  </sheetData>
  <mergeCells count="55">
    <mergeCell ref="J5:J6"/>
    <mergeCell ref="A3:J3"/>
    <mergeCell ref="M20:N20"/>
    <mergeCell ref="M21:N21"/>
    <mergeCell ref="M7:N7"/>
    <mergeCell ref="M8:N8"/>
    <mergeCell ref="M9:N9"/>
    <mergeCell ref="M10:N10"/>
    <mergeCell ref="M11:N11"/>
    <mergeCell ref="M12:N12"/>
    <mergeCell ref="M13:N13"/>
    <mergeCell ref="M14:N14"/>
    <mergeCell ref="M15:N15"/>
    <mergeCell ref="M16:N16"/>
    <mergeCell ref="M17:N17"/>
    <mergeCell ref="M18:N18"/>
    <mergeCell ref="M19:N19"/>
    <mergeCell ref="M31:N31"/>
    <mergeCell ref="M22:N22"/>
    <mergeCell ref="M23:N23"/>
    <mergeCell ref="M24:N24"/>
    <mergeCell ref="M25:N25"/>
    <mergeCell ref="M26:N26"/>
    <mergeCell ref="M27:N27"/>
    <mergeCell ref="M28:N28"/>
    <mergeCell ref="M29:N29"/>
    <mergeCell ref="M30:N30"/>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D6:E6"/>
    <mergeCell ref="B5:I5"/>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4"/>
  <dimension ref="A1:Q31"/>
  <sheetViews>
    <sheetView rightToLeft="1" workbookViewId="0"/>
  </sheetViews>
  <sheetFormatPr baseColWidth="10" defaultColWidth="11.28515625" defaultRowHeight="15.75" x14ac:dyDescent="0.25"/>
  <cols>
    <col min="1" max="9" width="11.42578125" style="27"/>
  </cols>
  <sheetData>
    <row r="1" spans="1:17" ht="60" customHeight="1" x14ac:dyDescent="0.25">
      <c r="I1" s="113"/>
      <c r="J1" t="e" vm="23">
        <v>#VALUE!</v>
      </c>
    </row>
    <row r="2" spans="1:17" ht="15.95" customHeight="1" x14ac:dyDescent="0.25"/>
    <row r="3" spans="1:17" ht="51.75" customHeight="1" x14ac:dyDescent="0.25">
      <c r="A3" s="193" t="s">
        <v>257</v>
      </c>
      <c r="B3" s="193"/>
      <c r="C3" s="193"/>
      <c r="D3" s="193"/>
      <c r="E3" s="193"/>
      <c r="F3" s="193"/>
      <c r="G3" s="193"/>
      <c r="H3" s="193"/>
      <c r="I3" s="193"/>
      <c r="J3" s="193"/>
    </row>
    <row r="4" spans="1:17" ht="15.75" customHeight="1" x14ac:dyDescent="0.25">
      <c r="A4" s="215" t="s">
        <v>125</v>
      </c>
      <c r="B4" s="215"/>
      <c r="C4" s="215"/>
      <c r="D4" s="215"/>
      <c r="E4" s="215"/>
      <c r="F4" s="215"/>
      <c r="G4" s="215"/>
      <c r="H4" s="215"/>
      <c r="I4" s="215"/>
      <c r="J4" s="215" t="s">
        <v>247</v>
      </c>
    </row>
    <row r="5" spans="1:17" s="3" customFormat="1" ht="61.15" customHeight="1" x14ac:dyDescent="0.25">
      <c r="A5" s="217" t="s">
        <v>254</v>
      </c>
      <c r="B5" s="218" t="s">
        <v>256</v>
      </c>
      <c r="C5" s="218"/>
      <c r="D5" s="218"/>
      <c r="E5" s="218"/>
      <c r="F5" s="218"/>
      <c r="G5" s="218"/>
      <c r="H5" s="218"/>
      <c r="I5" s="218"/>
      <c r="J5" s="217" t="s">
        <v>245</v>
      </c>
    </row>
    <row r="6" spans="1:17" s="3" customFormat="1" ht="110.25" x14ac:dyDescent="0.25">
      <c r="A6" s="217"/>
      <c r="B6" s="219" t="s">
        <v>401</v>
      </c>
      <c r="C6" s="219" t="s">
        <v>402</v>
      </c>
      <c r="D6" s="220" t="s">
        <v>403</v>
      </c>
      <c r="E6" s="221"/>
      <c r="F6" s="219" t="s">
        <v>40</v>
      </c>
      <c r="G6" s="219" t="s">
        <v>404</v>
      </c>
      <c r="H6" s="219" t="s">
        <v>41</v>
      </c>
      <c r="I6" s="222" t="s">
        <v>48</v>
      </c>
      <c r="J6" s="217"/>
      <c r="N6" s="89"/>
      <c r="O6" s="89"/>
    </row>
    <row r="7" spans="1:17" x14ac:dyDescent="0.25">
      <c r="A7" s="53" t="s">
        <v>74</v>
      </c>
      <c r="B7" s="96">
        <v>3521</v>
      </c>
      <c r="C7" s="96">
        <v>2961</v>
      </c>
      <c r="D7" s="197">
        <v>2953</v>
      </c>
      <c r="E7" s="197"/>
      <c r="F7" s="103">
        <v>2292</v>
      </c>
      <c r="G7" s="96">
        <v>372</v>
      </c>
      <c r="H7" s="96">
        <v>402</v>
      </c>
      <c r="I7" s="103">
        <v>12501</v>
      </c>
      <c r="J7" s="56" t="s">
        <v>75</v>
      </c>
      <c r="K7" s="89"/>
      <c r="L7" s="89"/>
      <c r="M7" s="198"/>
      <c r="N7" s="198"/>
      <c r="O7" s="89"/>
      <c r="P7" s="89"/>
      <c r="Q7" s="89"/>
    </row>
    <row r="8" spans="1:17" x14ac:dyDescent="0.25">
      <c r="A8" s="53" t="s">
        <v>76</v>
      </c>
      <c r="B8" s="96">
        <v>2763</v>
      </c>
      <c r="C8" s="96">
        <v>4615</v>
      </c>
      <c r="D8" s="197">
        <v>4175</v>
      </c>
      <c r="E8" s="197"/>
      <c r="F8" s="103">
        <v>2404</v>
      </c>
      <c r="G8" s="96">
        <v>401</v>
      </c>
      <c r="H8" s="96">
        <v>404</v>
      </c>
      <c r="I8" s="103">
        <v>14762</v>
      </c>
      <c r="J8" s="56" t="s">
        <v>77</v>
      </c>
      <c r="K8" s="89"/>
      <c r="L8" s="89"/>
      <c r="M8" s="198"/>
      <c r="N8" s="198"/>
      <c r="O8" s="89"/>
      <c r="P8" s="89"/>
      <c r="Q8" s="89"/>
    </row>
    <row r="9" spans="1:17" ht="31.5" x14ac:dyDescent="0.25">
      <c r="A9" s="53" t="s">
        <v>78</v>
      </c>
      <c r="B9" s="96">
        <v>2818</v>
      </c>
      <c r="C9" s="96">
        <v>3935</v>
      </c>
      <c r="D9" s="197">
        <v>4072</v>
      </c>
      <c r="E9" s="197"/>
      <c r="F9" s="103">
        <v>674</v>
      </c>
      <c r="G9" s="96">
        <v>403</v>
      </c>
      <c r="H9" s="96">
        <v>279</v>
      </c>
      <c r="I9" s="103">
        <v>12181</v>
      </c>
      <c r="J9" s="56" t="s">
        <v>79</v>
      </c>
      <c r="K9" s="89"/>
      <c r="L9" s="89"/>
      <c r="M9" s="198"/>
      <c r="N9" s="198"/>
      <c r="O9" s="89"/>
      <c r="P9" s="89"/>
      <c r="Q9" s="89"/>
    </row>
    <row r="10" spans="1:17" ht="31.5" x14ac:dyDescent="0.25">
      <c r="A10" s="53" t="s">
        <v>80</v>
      </c>
      <c r="B10" s="96">
        <v>655</v>
      </c>
      <c r="C10" s="96">
        <v>1471</v>
      </c>
      <c r="D10" s="197">
        <v>1640</v>
      </c>
      <c r="E10" s="197"/>
      <c r="F10" s="103">
        <v>345</v>
      </c>
      <c r="G10" s="96">
        <v>181</v>
      </c>
      <c r="H10" s="96">
        <v>98</v>
      </c>
      <c r="I10" s="103">
        <v>4390</v>
      </c>
      <c r="J10" s="56" t="s">
        <v>81</v>
      </c>
      <c r="K10" s="89"/>
      <c r="L10" s="89"/>
      <c r="M10" s="198"/>
      <c r="N10" s="198"/>
      <c r="O10" s="89"/>
      <c r="P10" s="89"/>
      <c r="Q10" s="89"/>
    </row>
    <row r="11" spans="1:17" x14ac:dyDescent="0.25">
      <c r="A11" s="53" t="s">
        <v>82</v>
      </c>
      <c r="B11" s="96">
        <v>1916</v>
      </c>
      <c r="C11" s="96">
        <v>1398</v>
      </c>
      <c r="D11" s="197">
        <v>1865</v>
      </c>
      <c r="E11" s="197"/>
      <c r="F11" s="103">
        <v>684</v>
      </c>
      <c r="G11" s="96">
        <v>220</v>
      </c>
      <c r="H11" s="96">
        <v>169</v>
      </c>
      <c r="I11" s="103">
        <v>6252</v>
      </c>
      <c r="J11" s="56" t="s">
        <v>83</v>
      </c>
      <c r="K11" s="89"/>
      <c r="L11" s="89"/>
      <c r="M11" s="198"/>
      <c r="N11" s="198"/>
      <c r="O11" s="89"/>
      <c r="P11" s="89"/>
      <c r="Q11" s="89"/>
    </row>
    <row r="12" spans="1:17" ht="31.5" x14ac:dyDescent="0.25">
      <c r="A12" s="53" t="s">
        <v>84</v>
      </c>
      <c r="B12" s="96">
        <v>445</v>
      </c>
      <c r="C12" s="96">
        <v>201</v>
      </c>
      <c r="D12" s="197">
        <v>374</v>
      </c>
      <c r="E12" s="197"/>
      <c r="F12" s="103">
        <v>54</v>
      </c>
      <c r="G12" s="96">
        <v>30</v>
      </c>
      <c r="H12" s="96">
        <v>11</v>
      </c>
      <c r="I12" s="103">
        <v>1115</v>
      </c>
      <c r="J12" s="56" t="s">
        <v>85</v>
      </c>
      <c r="K12" s="89"/>
      <c r="L12" s="89"/>
      <c r="M12" s="198"/>
      <c r="N12" s="198"/>
      <c r="O12" s="89"/>
      <c r="P12" s="89"/>
      <c r="Q12" s="89"/>
    </row>
    <row r="13" spans="1:17" x14ac:dyDescent="0.25">
      <c r="A13" s="53" t="s">
        <v>86</v>
      </c>
      <c r="B13" s="96">
        <v>932</v>
      </c>
      <c r="C13" s="96">
        <v>456</v>
      </c>
      <c r="D13" s="197">
        <v>904</v>
      </c>
      <c r="E13" s="197"/>
      <c r="F13" s="103">
        <v>318</v>
      </c>
      <c r="G13" s="96">
        <v>69</v>
      </c>
      <c r="H13" s="96">
        <v>87</v>
      </c>
      <c r="I13" s="103">
        <v>2766</v>
      </c>
      <c r="J13" s="56" t="s">
        <v>87</v>
      </c>
      <c r="K13" s="89"/>
      <c r="L13" s="89"/>
      <c r="M13" s="198"/>
      <c r="N13" s="198"/>
      <c r="O13" s="89"/>
      <c r="P13" s="89"/>
      <c r="Q13" s="89"/>
    </row>
    <row r="14" spans="1:17" x14ac:dyDescent="0.25">
      <c r="A14" s="53" t="s">
        <v>88</v>
      </c>
      <c r="B14" s="96">
        <v>629</v>
      </c>
      <c r="C14" s="96">
        <v>359</v>
      </c>
      <c r="D14" s="197">
        <v>684</v>
      </c>
      <c r="E14" s="197"/>
      <c r="F14" s="103">
        <v>143</v>
      </c>
      <c r="G14" s="96">
        <v>92</v>
      </c>
      <c r="H14" s="96">
        <v>71</v>
      </c>
      <c r="I14" s="103">
        <v>1978</v>
      </c>
      <c r="J14" s="56" t="s">
        <v>89</v>
      </c>
      <c r="K14" s="89"/>
      <c r="L14" s="89"/>
      <c r="M14" s="198"/>
      <c r="N14" s="198"/>
      <c r="O14" s="89"/>
      <c r="P14" s="89"/>
      <c r="Q14" s="89"/>
    </row>
    <row r="15" spans="1:17" ht="31.5" x14ac:dyDescent="0.25">
      <c r="A15" s="53" t="s">
        <v>90</v>
      </c>
      <c r="B15" s="96">
        <v>410</v>
      </c>
      <c r="C15" s="96">
        <v>229</v>
      </c>
      <c r="D15" s="197">
        <v>362</v>
      </c>
      <c r="E15" s="197"/>
      <c r="F15" s="103">
        <v>313</v>
      </c>
      <c r="G15" s="96">
        <v>104</v>
      </c>
      <c r="H15" s="96">
        <v>45</v>
      </c>
      <c r="I15" s="103">
        <v>1463</v>
      </c>
      <c r="J15" s="56" t="s">
        <v>91</v>
      </c>
      <c r="K15" s="89"/>
      <c r="L15" s="89"/>
      <c r="M15" s="198"/>
      <c r="N15" s="198"/>
      <c r="O15" s="89"/>
      <c r="P15" s="89"/>
      <c r="Q15" s="89"/>
    </row>
    <row r="16" spans="1:17" x14ac:dyDescent="0.25">
      <c r="A16" s="53" t="s">
        <v>92</v>
      </c>
      <c r="B16" s="96">
        <v>414</v>
      </c>
      <c r="C16" s="96">
        <v>253</v>
      </c>
      <c r="D16" s="197">
        <v>383</v>
      </c>
      <c r="E16" s="197"/>
      <c r="F16" s="103">
        <v>446</v>
      </c>
      <c r="G16" s="96">
        <v>47</v>
      </c>
      <c r="H16" s="96">
        <v>56</v>
      </c>
      <c r="I16" s="103">
        <v>1599</v>
      </c>
      <c r="J16" s="56" t="s">
        <v>93</v>
      </c>
      <c r="K16" s="89"/>
      <c r="L16" s="89"/>
      <c r="M16" s="198"/>
      <c r="N16" s="198"/>
      <c r="O16" s="89"/>
      <c r="P16" s="89"/>
      <c r="Q16" s="89"/>
    </row>
    <row r="17" spans="1:17" x14ac:dyDescent="0.25">
      <c r="A17" s="53" t="s">
        <v>94</v>
      </c>
      <c r="B17" s="96">
        <v>335</v>
      </c>
      <c r="C17" s="96">
        <v>372</v>
      </c>
      <c r="D17" s="197">
        <v>401</v>
      </c>
      <c r="E17" s="197"/>
      <c r="F17" s="103">
        <v>120</v>
      </c>
      <c r="G17" s="96">
        <v>68</v>
      </c>
      <c r="H17" s="96">
        <v>36</v>
      </c>
      <c r="I17" s="103">
        <v>1332</v>
      </c>
      <c r="J17" s="56" t="s">
        <v>95</v>
      </c>
      <c r="K17" s="89"/>
      <c r="L17" s="89"/>
      <c r="M17" s="198"/>
      <c r="N17" s="198"/>
      <c r="O17" s="89"/>
      <c r="P17" s="89"/>
      <c r="Q17" s="89"/>
    </row>
    <row r="18" spans="1:17" x14ac:dyDescent="0.25">
      <c r="A18" s="53" t="s">
        <v>96</v>
      </c>
      <c r="B18" s="96">
        <v>2604</v>
      </c>
      <c r="C18" s="96">
        <v>1567</v>
      </c>
      <c r="D18" s="197">
        <v>2133</v>
      </c>
      <c r="E18" s="197"/>
      <c r="F18" s="103">
        <v>2107</v>
      </c>
      <c r="G18" s="96">
        <v>154</v>
      </c>
      <c r="H18" s="96">
        <v>228</v>
      </c>
      <c r="I18" s="103">
        <v>8793</v>
      </c>
      <c r="J18" s="56" t="s">
        <v>97</v>
      </c>
      <c r="K18" s="89"/>
      <c r="L18" s="89"/>
      <c r="M18" s="198"/>
      <c r="N18" s="198"/>
      <c r="O18" s="89"/>
      <c r="P18" s="89"/>
      <c r="Q18" s="89"/>
    </row>
    <row r="19" spans="1:17" ht="31.5" x14ac:dyDescent="0.25">
      <c r="A19" s="53" t="s">
        <v>98</v>
      </c>
      <c r="B19" s="96">
        <v>1871</v>
      </c>
      <c r="C19" s="96">
        <v>988</v>
      </c>
      <c r="D19" s="197">
        <v>1550</v>
      </c>
      <c r="E19" s="197"/>
      <c r="F19" s="103">
        <v>1331</v>
      </c>
      <c r="G19" s="96">
        <v>118</v>
      </c>
      <c r="H19" s="96">
        <v>103</v>
      </c>
      <c r="I19" s="103">
        <v>5961</v>
      </c>
      <c r="J19" s="56" t="s">
        <v>99</v>
      </c>
      <c r="K19" s="89"/>
      <c r="L19" s="89"/>
      <c r="M19" s="198"/>
      <c r="N19" s="198"/>
      <c r="O19" s="89"/>
      <c r="P19" s="89"/>
      <c r="Q19" s="89"/>
    </row>
    <row r="20" spans="1:17" x14ac:dyDescent="0.25">
      <c r="A20" s="53" t="s">
        <v>100</v>
      </c>
      <c r="B20" s="96">
        <v>930</v>
      </c>
      <c r="C20" s="96">
        <v>515</v>
      </c>
      <c r="D20" s="197">
        <v>942</v>
      </c>
      <c r="E20" s="197"/>
      <c r="F20" s="103">
        <v>698</v>
      </c>
      <c r="G20" s="96">
        <v>206</v>
      </c>
      <c r="H20" s="96">
        <v>91</v>
      </c>
      <c r="I20" s="103">
        <v>3382</v>
      </c>
      <c r="J20" s="56" t="s">
        <v>101</v>
      </c>
      <c r="K20" s="89"/>
      <c r="L20" s="89"/>
      <c r="M20" s="198"/>
      <c r="N20" s="198"/>
      <c r="O20" s="89"/>
      <c r="P20" s="89"/>
      <c r="Q20" s="89"/>
    </row>
    <row r="21" spans="1:17" x14ac:dyDescent="0.25">
      <c r="A21" s="53" t="s">
        <v>102</v>
      </c>
      <c r="B21" s="96">
        <v>1796</v>
      </c>
      <c r="C21" s="96">
        <v>875</v>
      </c>
      <c r="D21" s="197">
        <v>1407</v>
      </c>
      <c r="E21" s="197"/>
      <c r="F21" s="103">
        <v>1221</v>
      </c>
      <c r="G21" s="96">
        <v>158</v>
      </c>
      <c r="H21" s="96">
        <v>128</v>
      </c>
      <c r="I21" s="103">
        <v>5585</v>
      </c>
      <c r="J21" s="56" t="s">
        <v>103</v>
      </c>
      <c r="K21" s="89"/>
      <c r="L21" s="89"/>
      <c r="M21" s="198"/>
      <c r="N21" s="198"/>
      <c r="O21" s="89"/>
      <c r="P21" s="89"/>
      <c r="Q21" s="89"/>
    </row>
    <row r="22" spans="1:17" ht="31.5" x14ac:dyDescent="0.25">
      <c r="A22" s="53" t="s">
        <v>104</v>
      </c>
      <c r="B22" s="96">
        <v>662</v>
      </c>
      <c r="C22" s="96">
        <v>407</v>
      </c>
      <c r="D22" s="197">
        <v>780</v>
      </c>
      <c r="E22" s="197"/>
      <c r="F22" s="103">
        <v>383</v>
      </c>
      <c r="G22" s="96">
        <v>198</v>
      </c>
      <c r="H22" s="96">
        <v>70</v>
      </c>
      <c r="I22" s="103">
        <v>2500</v>
      </c>
      <c r="J22" s="56" t="s">
        <v>105</v>
      </c>
      <c r="K22" s="89"/>
      <c r="L22" s="89"/>
      <c r="M22" s="198"/>
      <c r="N22" s="198"/>
      <c r="O22" s="89"/>
      <c r="P22" s="89"/>
      <c r="Q22" s="89"/>
    </row>
    <row r="23" spans="1:17" ht="31.5" x14ac:dyDescent="0.25">
      <c r="A23" s="53" t="s">
        <v>106</v>
      </c>
      <c r="B23" s="96">
        <v>476</v>
      </c>
      <c r="C23" s="96">
        <v>311</v>
      </c>
      <c r="D23" s="197">
        <v>445</v>
      </c>
      <c r="E23" s="197"/>
      <c r="F23" s="103">
        <v>152</v>
      </c>
      <c r="G23" s="96">
        <v>97</v>
      </c>
      <c r="H23" s="96">
        <v>79</v>
      </c>
      <c r="I23" s="103">
        <v>1560</v>
      </c>
      <c r="J23" s="56" t="s">
        <v>107</v>
      </c>
      <c r="K23" s="89"/>
      <c r="L23" s="89"/>
      <c r="M23" s="198"/>
      <c r="N23" s="198"/>
      <c r="O23" s="89"/>
      <c r="P23" s="89"/>
      <c r="Q23" s="89"/>
    </row>
    <row r="24" spans="1:17" ht="31.5" x14ac:dyDescent="0.25">
      <c r="A24" s="53" t="s">
        <v>108</v>
      </c>
      <c r="B24" s="96">
        <v>681</v>
      </c>
      <c r="C24" s="96">
        <v>307</v>
      </c>
      <c r="D24" s="197">
        <v>609</v>
      </c>
      <c r="E24" s="197"/>
      <c r="F24" s="103">
        <v>167</v>
      </c>
      <c r="G24" s="96">
        <v>198</v>
      </c>
      <c r="H24" s="96">
        <v>117</v>
      </c>
      <c r="I24" s="103">
        <v>2079</v>
      </c>
      <c r="J24" s="56" t="s">
        <v>109</v>
      </c>
      <c r="K24" s="89"/>
      <c r="L24" s="89"/>
      <c r="M24" s="198"/>
      <c r="N24" s="198"/>
      <c r="O24" s="89"/>
      <c r="P24" s="89"/>
      <c r="Q24" s="89"/>
    </row>
    <row r="25" spans="1:17" x14ac:dyDescent="0.25">
      <c r="A25" s="53" t="s">
        <v>110</v>
      </c>
      <c r="B25" s="96">
        <v>787</v>
      </c>
      <c r="C25" s="96">
        <v>480</v>
      </c>
      <c r="D25" s="197">
        <v>834</v>
      </c>
      <c r="E25" s="197"/>
      <c r="F25" s="103">
        <v>1085</v>
      </c>
      <c r="G25" s="96">
        <v>84</v>
      </c>
      <c r="H25" s="96">
        <v>83</v>
      </c>
      <c r="I25" s="103">
        <v>3353</v>
      </c>
      <c r="J25" s="56" t="s">
        <v>111</v>
      </c>
      <c r="K25" s="89"/>
      <c r="L25" s="89"/>
      <c r="M25" s="198"/>
      <c r="N25" s="198"/>
      <c r="O25" s="89"/>
      <c r="P25" s="89"/>
      <c r="Q25" s="89"/>
    </row>
    <row r="26" spans="1:17" ht="31.5" x14ac:dyDescent="0.25">
      <c r="A26" s="53" t="s">
        <v>112</v>
      </c>
      <c r="B26" s="96">
        <v>2376</v>
      </c>
      <c r="C26" s="96">
        <v>592</v>
      </c>
      <c r="D26" s="197">
        <v>1416</v>
      </c>
      <c r="E26" s="197"/>
      <c r="F26" s="103">
        <v>298</v>
      </c>
      <c r="G26" s="96">
        <v>184</v>
      </c>
      <c r="H26" s="96">
        <v>126</v>
      </c>
      <c r="I26" s="103">
        <v>4992</v>
      </c>
      <c r="J26" s="56" t="s">
        <v>113</v>
      </c>
      <c r="K26" s="89"/>
      <c r="L26" s="89"/>
      <c r="M26" s="198"/>
      <c r="N26" s="198"/>
      <c r="O26" s="89"/>
      <c r="P26" s="89"/>
      <c r="Q26" s="89"/>
    </row>
    <row r="27" spans="1:17" ht="31.5" x14ac:dyDescent="0.25">
      <c r="A27" s="53" t="s">
        <v>114</v>
      </c>
      <c r="B27" s="96">
        <v>613</v>
      </c>
      <c r="C27" s="96">
        <v>109</v>
      </c>
      <c r="D27" s="197">
        <v>403</v>
      </c>
      <c r="E27" s="197"/>
      <c r="F27" s="103">
        <v>77</v>
      </c>
      <c r="G27" s="96">
        <v>60</v>
      </c>
      <c r="H27" s="96">
        <v>22</v>
      </c>
      <c r="I27" s="103">
        <v>1284</v>
      </c>
      <c r="J27" s="56" t="s">
        <v>115</v>
      </c>
      <c r="K27" s="89"/>
      <c r="L27" s="89"/>
      <c r="M27" s="198"/>
      <c r="N27" s="198"/>
      <c r="O27" s="89"/>
      <c r="P27" s="89"/>
      <c r="Q27" s="89"/>
    </row>
    <row r="28" spans="1:17" x14ac:dyDescent="0.25">
      <c r="A28" s="53" t="s">
        <v>116</v>
      </c>
      <c r="B28" s="96">
        <v>594</v>
      </c>
      <c r="C28" s="96">
        <v>247</v>
      </c>
      <c r="D28" s="197">
        <v>538</v>
      </c>
      <c r="E28" s="197"/>
      <c r="F28" s="103">
        <v>469</v>
      </c>
      <c r="G28" s="96">
        <v>39</v>
      </c>
      <c r="H28" s="96">
        <v>36</v>
      </c>
      <c r="I28" s="103">
        <v>1923</v>
      </c>
      <c r="J28" s="56" t="s">
        <v>117</v>
      </c>
      <c r="K28" s="89"/>
      <c r="L28" s="89"/>
      <c r="M28" s="198"/>
      <c r="N28" s="198"/>
      <c r="O28" s="89"/>
      <c r="P28" s="89"/>
      <c r="Q28" s="89"/>
    </row>
    <row r="29" spans="1:17" x14ac:dyDescent="0.25">
      <c r="A29" s="53" t="s">
        <v>118</v>
      </c>
      <c r="B29" s="96">
        <v>213</v>
      </c>
      <c r="C29" s="96">
        <v>102</v>
      </c>
      <c r="D29" s="197">
        <v>186</v>
      </c>
      <c r="E29" s="197"/>
      <c r="F29" s="103">
        <v>71</v>
      </c>
      <c r="G29" s="96">
        <v>8</v>
      </c>
      <c r="H29" s="96">
        <v>27</v>
      </c>
      <c r="I29" s="103">
        <v>607</v>
      </c>
      <c r="J29" s="56" t="s">
        <v>119</v>
      </c>
      <c r="K29" s="89"/>
      <c r="L29" s="89"/>
      <c r="M29" s="198"/>
      <c r="N29" s="198"/>
      <c r="O29" s="89"/>
      <c r="P29" s="89"/>
      <c r="Q29" s="89"/>
    </row>
    <row r="30" spans="1:17" x14ac:dyDescent="0.25">
      <c r="A30" s="53" t="s">
        <v>120</v>
      </c>
      <c r="B30" s="96">
        <v>304</v>
      </c>
      <c r="C30" s="96">
        <v>76</v>
      </c>
      <c r="D30" s="197">
        <v>285</v>
      </c>
      <c r="E30" s="197"/>
      <c r="F30" s="103">
        <v>31</v>
      </c>
      <c r="G30" s="96">
        <v>75</v>
      </c>
      <c r="H30" s="96">
        <v>25</v>
      </c>
      <c r="I30" s="103">
        <v>796</v>
      </c>
      <c r="J30" s="56" t="s">
        <v>121</v>
      </c>
      <c r="K30" s="89"/>
      <c r="L30" s="89"/>
      <c r="M30" s="198"/>
      <c r="N30" s="198"/>
      <c r="O30" s="89"/>
      <c r="P30" s="89"/>
      <c r="Q30" s="89"/>
    </row>
    <row r="31" spans="1:17" x14ac:dyDescent="0.25">
      <c r="A31" s="53" t="s">
        <v>122</v>
      </c>
      <c r="B31" s="96">
        <v>28745</v>
      </c>
      <c r="C31" s="96">
        <v>22826</v>
      </c>
      <c r="D31" s="197">
        <v>29341</v>
      </c>
      <c r="E31" s="197"/>
      <c r="F31" s="103">
        <v>15883</v>
      </c>
      <c r="G31" s="96">
        <v>3566</v>
      </c>
      <c r="H31" s="96">
        <v>2793</v>
      </c>
      <c r="I31" s="103">
        <v>103154</v>
      </c>
      <c r="J31" s="58" t="s">
        <v>123</v>
      </c>
      <c r="K31" s="89"/>
      <c r="L31" s="89"/>
      <c r="M31" s="198"/>
      <c r="N31" s="198"/>
      <c r="O31" s="89"/>
      <c r="P31" s="89"/>
      <c r="Q31" s="89"/>
    </row>
  </sheetData>
  <mergeCells count="55">
    <mergeCell ref="J5:J6"/>
    <mergeCell ref="A3:J3"/>
    <mergeCell ref="M27:N27"/>
    <mergeCell ref="M28:N28"/>
    <mergeCell ref="M29:N29"/>
    <mergeCell ref="M30:N30"/>
    <mergeCell ref="M31:N31"/>
    <mergeCell ref="M22:N22"/>
    <mergeCell ref="M23:N23"/>
    <mergeCell ref="M24:N24"/>
    <mergeCell ref="M25:N25"/>
    <mergeCell ref="M26:N26"/>
    <mergeCell ref="M17:N17"/>
    <mergeCell ref="M18:N18"/>
    <mergeCell ref="M19:N19"/>
    <mergeCell ref="M20:N20"/>
    <mergeCell ref="M21:N21"/>
    <mergeCell ref="M12:N12"/>
    <mergeCell ref="M13:N13"/>
    <mergeCell ref="M14:N14"/>
    <mergeCell ref="M15:N15"/>
    <mergeCell ref="M16:N16"/>
    <mergeCell ref="M7:N7"/>
    <mergeCell ref="M8:N8"/>
    <mergeCell ref="M9:N9"/>
    <mergeCell ref="M10:N10"/>
    <mergeCell ref="M11:N11"/>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D6:E6"/>
    <mergeCell ref="B5:I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5"/>
  <dimension ref="A1:Q34"/>
  <sheetViews>
    <sheetView rightToLeft="1" workbookViewId="0"/>
  </sheetViews>
  <sheetFormatPr baseColWidth="10" defaultColWidth="11.28515625" defaultRowHeight="15.75" x14ac:dyDescent="0.25"/>
  <cols>
    <col min="1" max="9" width="11.42578125" style="27"/>
  </cols>
  <sheetData>
    <row r="1" spans="1:17" ht="60" customHeight="1" x14ac:dyDescent="0.25">
      <c r="I1" s="113"/>
      <c r="J1" t="e" vm="23">
        <v>#VALUE!</v>
      </c>
    </row>
    <row r="2" spans="1:17" ht="15.95" customHeight="1" x14ac:dyDescent="0.25"/>
    <row r="3" spans="1:17" ht="51.75" customHeight="1" x14ac:dyDescent="0.25">
      <c r="A3" s="193" t="s">
        <v>257</v>
      </c>
      <c r="B3" s="193"/>
      <c r="C3" s="193"/>
      <c r="D3" s="193"/>
      <c r="E3" s="193"/>
      <c r="F3" s="193"/>
      <c r="G3" s="193"/>
      <c r="H3" s="193"/>
      <c r="I3" s="193"/>
      <c r="J3" s="193"/>
    </row>
    <row r="4" spans="1:17" x14ac:dyDescent="0.25">
      <c r="A4" s="156" t="s">
        <v>396</v>
      </c>
      <c r="B4" s="156"/>
      <c r="C4" s="156"/>
      <c r="D4" s="156"/>
      <c r="E4" s="156"/>
      <c r="F4" s="156"/>
      <c r="G4" s="156"/>
      <c r="H4" s="156"/>
      <c r="I4" s="155"/>
      <c r="J4" s="154" t="s">
        <v>399</v>
      </c>
    </row>
    <row r="5" spans="1:17" ht="60" customHeight="1" x14ac:dyDescent="0.25">
      <c r="A5" s="217" t="s">
        <v>254</v>
      </c>
      <c r="B5" s="218" t="s">
        <v>259</v>
      </c>
      <c r="C5" s="218"/>
      <c r="D5" s="218"/>
      <c r="E5" s="218"/>
      <c r="F5" s="218"/>
      <c r="G5" s="218"/>
      <c r="H5" s="218"/>
      <c r="I5" s="218"/>
      <c r="J5" s="217" t="s">
        <v>405</v>
      </c>
    </row>
    <row r="6" spans="1:17" s="3" customFormat="1" ht="110.25" x14ac:dyDescent="0.25">
      <c r="A6" s="217"/>
      <c r="B6" s="219" t="s">
        <v>401</v>
      </c>
      <c r="C6" s="219" t="s">
        <v>402</v>
      </c>
      <c r="D6" s="220" t="s">
        <v>403</v>
      </c>
      <c r="E6" s="221"/>
      <c r="F6" s="219" t="s">
        <v>40</v>
      </c>
      <c r="G6" s="219" t="s">
        <v>404</v>
      </c>
      <c r="H6" s="219" t="s">
        <v>41</v>
      </c>
      <c r="I6" s="222" t="s">
        <v>48</v>
      </c>
      <c r="J6" s="217"/>
    </row>
    <row r="7" spans="1:17" x14ac:dyDescent="0.25">
      <c r="A7" s="53" t="s">
        <v>74</v>
      </c>
      <c r="B7" s="103">
        <v>2316</v>
      </c>
      <c r="C7" s="103">
        <v>2793</v>
      </c>
      <c r="D7" s="223">
        <v>5540</v>
      </c>
      <c r="E7" s="223"/>
      <c r="F7" s="98">
        <v>3861</v>
      </c>
      <c r="G7" s="103">
        <v>416</v>
      </c>
      <c r="H7" s="103">
        <v>543</v>
      </c>
      <c r="I7" s="96">
        <v>15469</v>
      </c>
      <c r="J7" s="56" t="s">
        <v>75</v>
      </c>
      <c r="K7" s="3"/>
      <c r="L7" s="3"/>
      <c r="M7" s="3"/>
      <c r="N7" s="3"/>
      <c r="O7" s="3"/>
      <c r="P7" s="3"/>
      <c r="Q7" s="3"/>
    </row>
    <row r="8" spans="1:17" x14ac:dyDescent="0.25">
      <c r="A8" s="53" t="s">
        <v>76</v>
      </c>
      <c r="B8" s="103">
        <v>2055</v>
      </c>
      <c r="C8" s="103">
        <v>4284</v>
      </c>
      <c r="D8" s="223">
        <v>7279</v>
      </c>
      <c r="E8" s="223"/>
      <c r="F8" s="98">
        <v>2187</v>
      </c>
      <c r="G8" s="103">
        <v>387</v>
      </c>
      <c r="H8" s="103">
        <v>539</v>
      </c>
      <c r="I8" s="96">
        <v>16731</v>
      </c>
      <c r="J8" s="56" t="s">
        <v>77</v>
      </c>
      <c r="K8" s="3"/>
      <c r="L8" s="3"/>
      <c r="M8" s="3"/>
      <c r="N8" s="3"/>
      <c r="O8" s="3"/>
      <c r="P8" s="3"/>
      <c r="Q8" s="3"/>
    </row>
    <row r="9" spans="1:17" ht="31.5" x14ac:dyDescent="0.25">
      <c r="A9" s="53" t="s">
        <v>78</v>
      </c>
      <c r="B9" s="103">
        <v>1289</v>
      </c>
      <c r="C9" s="103">
        <v>3246</v>
      </c>
      <c r="D9" s="223">
        <v>8012</v>
      </c>
      <c r="E9" s="223"/>
      <c r="F9" s="98">
        <v>879</v>
      </c>
      <c r="G9" s="103">
        <v>377</v>
      </c>
      <c r="H9" s="103">
        <v>381</v>
      </c>
      <c r="I9" s="96">
        <v>14184</v>
      </c>
      <c r="J9" s="56" t="s">
        <v>79</v>
      </c>
      <c r="K9" s="3"/>
      <c r="L9" s="3"/>
      <c r="M9" s="3"/>
      <c r="N9" s="3"/>
      <c r="O9" s="3"/>
      <c r="P9" s="3"/>
      <c r="Q9" s="3"/>
    </row>
    <row r="10" spans="1:17" ht="31.5" x14ac:dyDescent="0.25">
      <c r="A10" s="53" t="s">
        <v>80</v>
      </c>
      <c r="B10" s="103">
        <v>317</v>
      </c>
      <c r="C10" s="103">
        <v>1196</v>
      </c>
      <c r="D10" s="223">
        <v>3334</v>
      </c>
      <c r="E10" s="223"/>
      <c r="F10" s="98">
        <v>386</v>
      </c>
      <c r="G10" s="103">
        <v>152</v>
      </c>
      <c r="H10" s="103">
        <v>182</v>
      </c>
      <c r="I10" s="96">
        <v>5567</v>
      </c>
      <c r="J10" s="56" t="s">
        <v>81</v>
      </c>
      <c r="K10" s="3"/>
      <c r="L10" s="3"/>
      <c r="M10" s="3"/>
      <c r="N10" s="3"/>
      <c r="O10" s="3"/>
      <c r="P10" s="3"/>
      <c r="Q10" s="3"/>
    </row>
    <row r="11" spans="1:17" x14ac:dyDescent="0.25">
      <c r="A11" s="53" t="s">
        <v>82</v>
      </c>
      <c r="B11" s="103">
        <v>972</v>
      </c>
      <c r="C11" s="103">
        <v>1230</v>
      </c>
      <c r="D11" s="223">
        <v>3667</v>
      </c>
      <c r="E11" s="223"/>
      <c r="F11" s="98">
        <v>907</v>
      </c>
      <c r="G11" s="103">
        <v>194</v>
      </c>
      <c r="H11" s="103">
        <v>201</v>
      </c>
      <c r="I11" s="96">
        <v>7171</v>
      </c>
      <c r="J11" s="56" t="s">
        <v>83</v>
      </c>
      <c r="K11" s="3"/>
      <c r="L11" s="3"/>
      <c r="M11" s="3"/>
      <c r="N11" s="3"/>
      <c r="O11" s="3"/>
      <c r="P11" s="3"/>
      <c r="Q11" s="3"/>
    </row>
    <row r="12" spans="1:17" ht="31.5" x14ac:dyDescent="0.25">
      <c r="A12" s="53" t="s">
        <v>84</v>
      </c>
      <c r="B12" s="103">
        <v>217</v>
      </c>
      <c r="C12" s="103">
        <v>181</v>
      </c>
      <c r="D12" s="223">
        <v>756</v>
      </c>
      <c r="E12" s="223"/>
      <c r="F12" s="98">
        <v>117</v>
      </c>
      <c r="G12" s="103">
        <v>30</v>
      </c>
      <c r="H12" s="103">
        <v>13</v>
      </c>
      <c r="I12" s="96">
        <v>1314</v>
      </c>
      <c r="J12" s="56" t="s">
        <v>85</v>
      </c>
      <c r="K12" s="3"/>
      <c r="L12" s="3"/>
      <c r="M12" s="3"/>
      <c r="N12" s="3"/>
      <c r="O12" s="3"/>
      <c r="P12" s="3"/>
      <c r="Q12" s="3"/>
    </row>
    <row r="13" spans="1:17" x14ac:dyDescent="0.25">
      <c r="A13" s="53" t="s">
        <v>86</v>
      </c>
      <c r="B13" s="103">
        <v>597</v>
      </c>
      <c r="C13" s="103">
        <v>407</v>
      </c>
      <c r="D13" s="223">
        <v>1875</v>
      </c>
      <c r="E13" s="223"/>
      <c r="F13" s="98">
        <v>465</v>
      </c>
      <c r="G13" s="103">
        <v>75</v>
      </c>
      <c r="H13" s="103">
        <v>95</v>
      </c>
      <c r="I13" s="96">
        <v>3514</v>
      </c>
      <c r="J13" s="56" t="s">
        <v>87</v>
      </c>
      <c r="K13" s="3"/>
      <c r="L13" s="3"/>
      <c r="M13" s="3"/>
      <c r="N13" s="3"/>
      <c r="O13" s="3"/>
      <c r="P13" s="3"/>
      <c r="Q13" s="3"/>
    </row>
    <row r="14" spans="1:17" x14ac:dyDescent="0.25">
      <c r="A14" s="53" t="s">
        <v>88</v>
      </c>
      <c r="B14" s="103">
        <v>226</v>
      </c>
      <c r="C14" s="103">
        <v>281</v>
      </c>
      <c r="D14" s="223">
        <v>1702</v>
      </c>
      <c r="E14" s="223"/>
      <c r="F14" s="98">
        <v>195</v>
      </c>
      <c r="G14" s="103">
        <v>58</v>
      </c>
      <c r="H14" s="103">
        <v>67</v>
      </c>
      <c r="I14" s="96">
        <v>2529</v>
      </c>
      <c r="J14" s="56" t="s">
        <v>89</v>
      </c>
      <c r="K14" s="3"/>
      <c r="L14" s="3"/>
      <c r="M14" s="3"/>
      <c r="N14" s="3"/>
      <c r="O14" s="3"/>
      <c r="P14" s="3"/>
      <c r="Q14" s="3"/>
    </row>
    <row r="15" spans="1:17" ht="31.5" x14ac:dyDescent="0.25">
      <c r="A15" s="53" t="s">
        <v>90</v>
      </c>
      <c r="B15" s="103">
        <v>145</v>
      </c>
      <c r="C15" s="103">
        <v>234</v>
      </c>
      <c r="D15" s="223">
        <v>721</v>
      </c>
      <c r="E15" s="223"/>
      <c r="F15" s="98">
        <v>665</v>
      </c>
      <c r="G15" s="103">
        <v>88</v>
      </c>
      <c r="H15" s="103">
        <v>42</v>
      </c>
      <c r="I15" s="96">
        <v>1895</v>
      </c>
      <c r="J15" s="56" t="s">
        <v>91</v>
      </c>
      <c r="K15" s="3"/>
      <c r="L15" s="3"/>
      <c r="M15" s="3"/>
      <c r="N15" s="3"/>
      <c r="O15" s="3"/>
      <c r="P15" s="3"/>
      <c r="Q15" s="3"/>
    </row>
    <row r="16" spans="1:17" x14ac:dyDescent="0.25">
      <c r="A16" s="53" t="s">
        <v>92</v>
      </c>
      <c r="B16" s="103">
        <v>156</v>
      </c>
      <c r="C16" s="103">
        <v>235</v>
      </c>
      <c r="D16" s="223">
        <v>1084</v>
      </c>
      <c r="E16" s="223"/>
      <c r="F16" s="98">
        <v>379</v>
      </c>
      <c r="G16" s="103">
        <v>37</v>
      </c>
      <c r="H16" s="103">
        <v>66</v>
      </c>
      <c r="I16" s="96">
        <v>1957</v>
      </c>
      <c r="J16" s="56" t="s">
        <v>93</v>
      </c>
      <c r="K16" s="3"/>
      <c r="L16" s="3"/>
      <c r="M16" s="3"/>
      <c r="N16" s="3"/>
      <c r="O16" s="3"/>
      <c r="P16" s="3"/>
      <c r="Q16" s="3"/>
    </row>
    <row r="17" spans="1:17" x14ac:dyDescent="0.25">
      <c r="A17" s="53" t="s">
        <v>94</v>
      </c>
      <c r="B17" s="103">
        <v>144</v>
      </c>
      <c r="C17" s="103">
        <v>344</v>
      </c>
      <c r="D17" s="223">
        <v>955</v>
      </c>
      <c r="E17" s="223"/>
      <c r="F17" s="98">
        <v>136</v>
      </c>
      <c r="G17" s="103">
        <v>54</v>
      </c>
      <c r="H17" s="103">
        <v>44</v>
      </c>
      <c r="I17" s="96">
        <v>1677</v>
      </c>
      <c r="J17" s="56" t="s">
        <v>95</v>
      </c>
      <c r="K17" s="3"/>
      <c r="L17" s="3"/>
      <c r="M17" s="3"/>
      <c r="N17" s="3"/>
      <c r="O17" s="3"/>
      <c r="P17" s="3"/>
      <c r="Q17" s="3"/>
    </row>
    <row r="18" spans="1:17" x14ac:dyDescent="0.25">
      <c r="A18" s="53" t="s">
        <v>96</v>
      </c>
      <c r="B18" s="103">
        <v>2327</v>
      </c>
      <c r="C18" s="103">
        <v>1598</v>
      </c>
      <c r="D18" s="223">
        <v>3944</v>
      </c>
      <c r="E18" s="223"/>
      <c r="F18" s="98">
        <v>3538</v>
      </c>
      <c r="G18" s="103">
        <v>175</v>
      </c>
      <c r="H18" s="103">
        <v>294</v>
      </c>
      <c r="I18" s="96">
        <v>11876</v>
      </c>
      <c r="J18" s="56" t="s">
        <v>97</v>
      </c>
      <c r="K18" s="3"/>
      <c r="L18" s="3"/>
      <c r="M18" s="3"/>
      <c r="N18" s="3"/>
      <c r="O18" s="3"/>
      <c r="P18" s="3"/>
      <c r="Q18" s="3"/>
    </row>
    <row r="19" spans="1:17" ht="31.5" x14ac:dyDescent="0.25">
      <c r="A19" s="53" t="s">
        <v>98</v>
      </c>
      <c r="B19" s="103">
        <v>1506</v>
      </c>
      <c r="C19" s="103">
        <v>1035</v>
      </c>
      <c r="D19" s="223">
        <v>2995</v>
      </c>
      <c r="E19" s="223"/>
      <c r="F19" s="98">
        <v>2179</v>
      </c>
      <c r="G19" s="103">
        <v>103</v>
      </c>
      <c r="H19" s="103">
        <v>153</v>
      </c>
      <c r="I19" s="96">
        <v>7971</v>
      </c>
      <c r="J19" s="56" t="s">
        <v>99</v>
      </c>
      <c r="K19" s="3"/>
      <c r="L19" s="3"/>
      <c r="M19" s="3"/>
      <c r="N19" s="3"/>
      <c r="O19" s="3"/>
      <c r="P19" s="3"/>
      <c r="Q19" s="3"/>
    </row>
    <row r="20" spans="1:17" x14ac:dyDescent="0.25">
      <c r="A20" s="53" t="s">
        <v>100</v>
      </c>
      <c r="B20" s="103">
        <v>400</v>
      </c>
      <c r="C20" s="103">
        <v>474</v>
      </c>
      <c r="D20" s="223">
        <v>1991</v>
      </c>
      <c r="E20" s="223"/>
      <c r="F20" s="98">
        <v>1033</v>
      </c>
      <c r="G20" s="103">
        <v>156</v>
      </c>
      <c r="H20" s="103">
        <v>126</v>
      </c>
      <c r="I20" s="96">
        <v>4180</v>
      </c>
      <c r="J20" s="56" t="s">
        <v>101</v>
      </c>
      <c r="K20" s="3"/>
      <c r="L20" s="3"/>
      <c r="M20" s="3"/>
      <c r="N20" s="3"/>
      <c r="O20" s="3"/>
      <c r="P20" s="3"/>
      <c r="Q20" s="3"/>
    </row>
    <row r="21" spans="1:17" x14ac:dyDescent="0.25">
      <c r="A21" s="53" t="s">
        <v>102</v>
      </c>
      <c r="B21" s="103">
        <v>924</v>
      </c>
      <c r="C21" s="103">
        <v>866</v>
      </c>
      <c r="D21" s="223">
        <v>3033</v>
      </c>
      <c r="E21" s="223"/>
      <c r="F21" s="98">
        <v>1757</v>
      </c>
      <c r="G21" s="103">
        <v>158</v>
      </c>
      <c r="H21" s="103">
        <v>173</v>
      </c>
      <c r="I21" s="96">
        <v>6911</v>
      </c>
      <c r="J21" s="56" t="s">
        <v>103</v>
      </c>
      <c r="K21" s="3"/>
      <c r="L21" s="3"/>
      <c r="M21" s="3"/>
      <c r="N21" s="3"/>
      <c r="O21" s="3"/>
      <c r="P21" s="3"/>
      <c r="Q21" s="3"/>
    </row>
    <row r="22" spans="1:17" ht="31.5" x14ac:dyDescent="0.25">
      <c r="A22" s="53" t="s">
        <v>104</v>
      </c>
      <c r="B22" s="103">
        <v>277</v>
      </c>
      <c r="C22" s="103">
        <v>308</v>
      </c>
      <c r="D22" s="223">
        <v>1668</v>
      </c>
      <c r="E22" s="223"/>
      <c r="F22" s="98">
        <v>625</v>
      </c>
      <c r="G22" s="103">
        <v>158</v>
      </c>
      <c r="H22" s="103">
        <v>68</v>
      </c>
      <c r="I22" s="96">
        <v>3104</v>
      </c>
      <c r="J22" s="56" t="s">
        <v>105</v>
      </c>
      <c r="K22" s="3"/>
      <c r="L22" s="3"/>
      <c r="M22" s="3"/>
      <c r="N22" s="3"/>
      <c r="O22" s="3"/>
      <c r="P22" s="3"/>
      <c r="Q22" s="3"/>
    </row>
    <row r="23" spans="1:17" ht="31.5" x14ac:dyDescent="0.25">
      <c r="A23" s="53" t="s">
        <v>106</v>
      </c>
      <c r="B23" s="103">
        <v>159</v>
      </c>
      <c r="C23" s="103">
        <v>277</v>
      </c>
      <c r="D23" s="223">
        <v>1012</v>
      </c>
      <c r="E23" s="223"/>
      <c r="F23" s="98">
        <v>201</v>
      </c>
      <c r="G23" s="103">
        <v>79</v>
      </c>
      <c r="H23" s="103">
        <v>86</v>
      </c>
      <c r="I23" s="96">
        <v>1814</v>
      </c>
      <c r="J23" s="56" t="s">
        <v>107</v>
      </c>
      <c r="K23" s="3"/>
      <c r="L23" s="3"/>
      <c r="M23" s="3"/>
      <c r="N23" s="3"/>
      <c r="O23" s="3"/>
      <c r="P23" s="3"/>
      <c r="Q23" s="3"/>
    </row>
    <row r="24" spans="1:17" ht="31.5" x14ac:dyDescent="0.25">
      <c r="A24" s="53" t="s">
        <v>108</v>
      </c>
      <c r="B24" s="103">
        <v>232</v>
      </c>
      <c r="C24" s="103">
        <v>268</v>
      </c>
      <c r="D24" s="223">
        <v>1208</v>
      </c>
      <c r="E24" s="223"/>
      <c r="F24" s="98">
        <v>187</v>
      </c>
      <c r="G24" s="103">
        <v>150</v>
      </c>
      <c r="H24" s="103">
        <v>67</v>
      </c>
      <c r="I24" s="96">
        <v>2112</v>
      </c>
      <c r="J24" s="56" t="s">
        <v>109</v>
      </c>
      <c r="K24" s="3"/>
      <c r="L24" s="3"/>
      <c r="M24" s="3"/>
      <c r="N24" s="3"/>
      <c r="O24" s="3"/>
      <c r="P24" s="3"/>
      <c r="Q24" s="3"/>
    </row>
    <row r="25" spans="1:17" x14ac:dyDescent="0.25">
      <c r="A25" s="53" t="s">
        <v>110</v>
      </c>
      <c r="B25" s="103">
        <v>257</v>
      </c>
      <c r="C25" s="103">
        <v>431</v>
      </c>
      <c r="D25" s="223">
        <v>1715</v>
      </c>
      <c r="E25" s="223"/>
      <c r="F25" s="98">
        <v>1300</v>
      </c>
      <c r="G25" s="103">
        <v>65</v>
      </c>
      <c r="H25" s="103">
        <v>89</v>
      </c>
      <c r="I25" s="96">
        <v>3857</v>
      </c>
      <c r="J25" s="56" t="s">
        <v>111</v>
      </c>
      <c r="K25" s="3"/>
      <c r="L25" s="3"/>
      <c r="M25" s="3"/>
      <c r="N25" s="3"/>
      <c r="O25" s="3"/>
      <c r="P25" s="3"/>
      <c r="Q25" s="3"/>
    </row>
    <row r="26" spans="1:17" ht="31.5" x14ac:dyDescent="0.25">
      <c r="A26" s="53" t="s">
        <v>112</v>
      </c>
      <c r="B26" s="103">
        <v>642</v>
      </c>
      <c r="C26" s="103">
        <v>539</v>
      </c>
      <c r="D26" s="223">
        <v>2983</v>
      </c>
      <c r="E26" s="223"/>
      <c r="F26" s="98">
        <v>465</v>
      </c>
      <c r="G26" s="103">
        <v>141</v>
      </c>
      <c r="H26" s="103">
        <v>159</v>
      </c>
      <c r="I26" s="96">
        <v>4929</v>
      </c>
      <c r="J26" s="56" t="s">
        <v>113</v>
      </c>
      <c r="K26" s="3"/>
      <c r="L26" s="3"/>
      <c r="M26" s="3"/>
      <c r="N26" s="3"/>
      <c r="O26" s="3"/>
      <c r="P26" s="3"/>
      <c r="Q26" s="3"/>
    </row>
    <row r="27" spans="1:17" ht="31.5" x14ac:dyDescent="0.25">
      <c r="A27" s="53" t="s">
        <v>114</v>
      </c>
      <c r="B27" s="103">
        <v>144</v>
      </c>
      <c r="C27" s="103">
        <v>117</v>
      </c>
      <c r="D27" s="223">
        <v>860</v>
      </c>
      <c r="E27" s="223"/>
      <c r="F27" s="98">
        <v>245</v>
      </c>
      <c r="G27" s="103">
        <v>61</v>
      </c>
      <c r="H27" s="103">
        <v>38</v>
      </c>
      <c r="I27" s="96">
        <v>1465</v>
      </c>
      <c r="J27" s="56" t="s">
        <v>115</v>
      </c>
      <c r="K27" s="3"/>
      <c r="L27" s="3"/>
      <c r="M27" s="3"/>
      <c r="N27" s="3"/>
      <c r="O27" s="3"/>
      <c r="P27" s="3"/>
      <c r="Q27" s="3"/>
    </row>
    <row r="28" spans="1:17" x14ac:dyDescent="0.25">
      <c r="A28" s="53" t="s">
        <v>116</v>
      </c>
      <c r="B28" s="103">
        <v>178</v>
      </c>
      <c r="C28" s="103">
        <v>237</v>
      </c>
      <c r="D28" s="223">
        <v>1137</v>
      </c>
      <c r="E28" s="223"/>
      <c r="F28" s="98">
        <v>676</v>
      </c>
      <c r="G28" s="103">
        <v>24</v>
      </c>
      <c r="H28" s="103">
        <v>63</v>
      </c>
      <c r="I28" s="96">
        <v>2315</v>
      </c>
      <c r="J28" s="56" t="s">
        <v>117</v>
      </c>
      <c r="K28" s="3"/>
      <c r="L28" s="3"/>
      <c r="M28" s="3"/>
      <c r="N28" s="3"/>
      <c r="O28" s="3"/>
      <c r="P28" s="3"/>
      <c r="Q28" s="3"/>
    </row>
    <row r="29" spans="1:17" x14ac:dyDescent="0.25">
      <c r="A29" s="53" t="s">
        <v>118</v>
      </c>
      <c r="B29" s="103">
        <v>96</v>
      </c>
      <c r="C29" s="103">
        <v>100</v>
      </c>
      <c r="D29" s="223">
        <v>455</v>
      </c>
      <c r="E29" s="223"/>
      <c r="F29" s="98">
        <v>63</v>
      </c>
      <c r="G29" s="103">
        <v>6</v>
      </c>
      <c r="H29" s="103">
        <v>25</v>
      </c>
      <c r="I29" s="96">
        <v>745</v>
      </c>
      <c r="J29" s="56" t="s">
        <v>119</v>
      </c>
      <c r="K29" s="3"/>
      <c r="L29" s="3"/>
      <c r="M29" s="3"/>
      <c r="N29" s="3"/>
      <c r="O29" s="3"/>
      <c r="P29" s="3"/>
      <c r="Q29" s="3"/>
    </row>
    <row r="30" spans="1:17" x14ac:dyDescent="0.25">
      <c r="A30" s="53" t="s">
        <v>120</v>
      </c>
      <c r="B30" s="103">
        <v>105</v>
      </c>
      <c r="C30" s="103">
        <v>49</v>
      </c>
      <c r="D30" s="223">
        <v>612</v>
      </c>
      <c r="E30" s="223"/>
      <c r="F30" s="98">
        <v>80</v>
      </c>
      <c r="G30" s="103">
        <v>51</v>
      </c>
      <c r="H30" s="103">
        <v>18</v>
      </c>
      <c r="I30" s="96">
        <v>915</v>
      </c>
      <c r="J30" s="56" t="s">
        <v>121</v>
      </c>
      <c r="K30" s="3"/>
      <c r="L30" s="3"/>
      <c r="M30" s="3"/>
      <c r="N30" s="3"/>
      <c r="O30" s="3"/>
      <c r="P30" s="3"/>
      <c r="Q30" s="3"/>
    </row>
    <row r="31" spans="1:17" x14ac:dyDescent="0.25">
      <c r="A31" s="53" t="s">
        <v>122</v>
      </c>
      <c r="B31" s="103">
        <v>15681</v>
      </c>
      <c r="C31" s="103">
        <v>20730</v>
      </c>
      <c r="D31" s="223">
        <f>SUM(D7:D30)</f>
        <v>58538</v>
      </c>
      <c r="E31" s="223"/>
      <c r="F31" s="103">
        <v>22526</v>
      </c>
      <c r="G31" s="103">
        <v>3195</v>
      </c>
      <c r="H31" s="103">
        <v>3532</v>
      </c>
      <c r="I31" s="96">
        <v>124202</v>
      </c>
      <c r="J31" s="58" t="s">
        <v>123</v>
      </c>
      <c r="K31" s="3"/>
      <c r="L31" s="3"/>
      <c r="M31" s="3"/>
      <c r="N31" s="3"/>
      <c r="O31" s="3"/>
      <c r="P31" s="3"/>
      <c r="Q31" s="3"/>
    </row>
    <row r="34" spans="8:8" x14ac:dyDescent="0.25">
      <c r="H34" s="106"/>
    </row>
  </sheetData>
  <mergeCells count="30">
    <mergeCell ref="J5:J6"/>
    <mergeCell ref="A3:J3"/>
    <mergeCell ref="D22:E22"/>
    <mergeCell ref="D23:E23"/>
    <mergeCell ref="D24:E24"/>
    <mergeCell ref="D30:E30"/>
    <mergeCell ref="D31:E31"/>
    <mergeCell ref="D25:E25"/>
    <mergeCell ref="D26:E26"/>
    <mergeCell ref="D27:E27"/>
    <mergeCell ref="D28:E28"/>
    <mergeCell ref="D29:E29"/>
    <mergeCell ref="D17:E17"/>
    <mergeCell ref="D18:E18"/>
    <mergeCell ref="D19:E19"/>
    <mergeCell ref="D20:E20"/>
    <mergeCell ref="D21:E21"/>
    <mergeCell ref="D12:E12"/>
    <mergeCell ref="D13:E13"/>
    <mergeCell ref="D14:E14"/>
    <mergeCell ref="D15:E15"/>
    <mergeCell ref="D16:E16"/>
    <mergeCell ref="D9:E9"/>
    <mergeCell ref="A5:A6"/>
    <mergeCell ref="D10:E10"/>
    <mergeCell ref="D11:E11"/>
    <mergeCell ref="B5:I5"/>
    <mergeCell ref="D6:E6"/>
    <mergeCell ref="D7:E7"/>
    <mergeCell ref="D8:E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36"/>
  <dimension ref="A1:J31"/>
  <sheetViews>
    <sheetView rightToLeft="1" workbookViewId="0"/>
  </sheetViews>
  <sheetFormatPr baseColWidth="10" defaultColWidth="11.28515625" defaultRowHeight="15.75" x14ac:dyDescent="0.25"/>
  <cols>
    <col min="1" max="9" width="11.42578125" style="27"/>
  </cols>
  <sheetData>
    <row r="1" spans="1:10" ht="60" customHeight="1" x14ac:dyDescent="0.25">
      <c r="I1" s="113"/>
      <c r="J1" t="e" vm="23">
        <v>#VALUE!</v>
      </c>
    </row>
    <row r="2" spans="1:10" ht="15.95" customHeight="1" x14ac:dyDescent="0.25"/>
    <row r="3" spans="1:10" ht="50.25" customHeight="1" x14ac:dyDescent="0.25">
      <c r="A3" s="193" t="s">
        <v>361</v>
      </c>
      <c r="B3" s="193"/>
      <c r="C3" s="193"/>
      <c r="D3" s="193"/>
      <c r="E3" s="193"/>
      <c r="F3" s="193"/>
      <c r="G3" s="193"/>
      <c r="H3" s="193"/>
      <c r="I3" s="193"/>
      <c r="J3" s="193"/>
    </row>
    <row r="4" spans="1:10" ht="31.5" x14ac:dyDescent="0.25">
      <c r="A4" s="156" t="s">
        <v>397</v>
      </c>
      <c r="B4" s="156"/>
      <c r="C4" s="156"/>
      <c r="D4" s="156"/>
      <c r="E4" s="156"/>
      <c r="F4" s="156"/>
      <c r="G4" s="156"/>
      <c r="H4" s="156"/>
      <c r="I4" s="155"/>
      <c r="J4" s="154" t="s">
        <v>400</v>
      </c>
    </row>
    <row r="5" spans="1:10" ht="69.599999999999994" customHeight="1" x14ac:dyDescent="0.25">
      <c r="A5" s="217" t="s">
        <v>141</v>
      </c>
      <c r="B5" s="218" t="s">
        <v>260</v>
      </c>
      <c r="C5" s="218"/>
      <c r="D5" s="218"/>
      <c r="E5" s="218"/>
      <c r="F5" s="218"/>
      <c r="G5" s="218"/>
      <c r="H5" s="218"/>
      <c r="I5" s="218"/>
      <c r="J5" s="217" t="s">
        <v>142</v>
      </c>
    </row>
    <row r="6" spans="1:10" s="3" customFormat="1" ht="110.25" x14ac:dyDescent="0.25">
      <c r="A6" s="217"/>
      <c r="B6" s="219" t="s">
        <v>401</v>
      </c>
      <c r="C6" s="219" t="s">
        <v>402</v>
      </c>
      <c r="D6" s="220" t="s">
        <v>403</v>
      </c>
      <c r="E6" s="221"/>
      <c r="F6" s="219" t="s">
        <v>40</v>
      </c>
      <c r="G6" s="219" t="s">
        <v>404</v>
      </c>
      <c r="H6" s="219" t="s">
        <v>41</v>
      </c>
      <c r="I6" s="222" t="s">
        <v>48</v>
      </c>
      <c r="J6" s="217"/>
    </row>
    <row r="7" spans="1:10" x14ac:dyDescent="0.25">
      <c r="A7" s="53" t="s">
        <v>74</v>
      </c>
      <c r="B7" s="103">
        <v>4772</v>
      </c>
      <c r="C7" s="103">
        <v>12856</v>
      </c>
      <c r="D7" s="197">
        <v>17903</v>
      </c>
      <c r="E7" s="197"/>
      <c r="F7" s="103">
        <v>3395</v>
      </c>
      <c r="G7" s="103">
        <v>1756</v>
      </c>
      <c r="H7" s="103">
        <v>1363</v>
      </c>
      <c r="I7" s="108">
        <v>42045</v>
      </c>
      <c r="J7" s="56" t="s">
        <v>75</v>
      </c>
    </row>
    <row r="8" spans="1:10" x14ac:dyDescent="0.25">
      <c r="A8" s="53" t="s">
        <v>76</v>
      </c>
      <c r="B8" s="103">
        <v>1697</v>
      </c>
      <c r="C8" s="103">
        <v>4050</v>
      </c>
      <c r="D8" s="197">
        <v>5848</v>
      </c>
      <c r="E8" s="197"/>
      <c r="F8" s="103">
        <v>1050</v>
      </c>
      <c r="G8" s="103">
        <v>614</v>
      </c>
      <c r="H8" s="103">
        <v>448</v>
      </c>
      <c r="I8" s="108">
        <v>13707</v>
      </c>
      <c r="J8" s="56" t="s">
        <v>77</v>
      </c>
    </row>
    <row r="9" spans="1:10" ht="31.5" x14ac:dyDescent="0.25">
      <c r="A9" s="53" t="s">
        <v>78</v>
      </c>
      <c r="B9" s="103">
        <v>1663</v>
      </c>
      <c r="C9" s="103">
        <v>3787</v>
      </c>
      <c r="D9" s="197">
        <v>5907</v>
      </c>
      <c r="E9" s="197"/>
      <c r="F9" s="103">
        <v>1198</v>
      </c>
      <c r="G9" s="103">
        <v>592</v>
      </c>
      <c r="H9" s="103">
        <v>402</v>
      </c>
      <c r="I9" s="108">
        <v>13549</v>
      </c>
      <c r="J9" s="56" t="s">
        <v>79</v>
      </c>
    </row>
    <row r="10" spans="1:10" ht="31.5" x14ac:dyDescent="0.25">
      <c r="A10" s="53" t="s">
        <v>80</v>
      </c>
      <c r="B10" s="103">
        <v>1030</v>
      </c>
      <c r="C10" s="103">
        <v>2379</v>
      </c>
      <c r="D10" s="197">
        <v>3813</v>
      </c>
      <c r="E10" s="197"/>
      <c r="F10" s="103">
        <v>896</v>
      </c>
      <c r="G10" s="103">
        <v>363</v>
      </c>
      <c r="H10" s="103">
        <v>299</v>
      </c>
      <c r="I10" s="108">
        <v>8780</v>
      </c>
      <c r="J10" s="56" t="s">
        <v>81</v>
      </c>
    </row>
    <row r="11" spans="1:10" x14ac:dyDescent="0.25">
      <c r="A11" s="53" t="s">
        <v>82</v>
      </c>
      <c r="B11" s="103">
        <v>1739</v>
      </c>
      <c r="C11" s="103">
        <v>1529</v>
      </c>
      <c r="D11" s="197">
        <v>3419</v>
      </c>
      <c r="E11" s="197"/>
      <c r="F11" s="103">
        <v>3246</v>
      </c>
      <c r="G11" s="103">
        <v>310</v>
      </c>
      <c r="H11" s="103">
        <v>257</v>
      </c>
      <c r="I11" s="108">
        <v>10500</v>
      </c>
      <c r="J11" s="56" t="s">
        <v>83</v>
      </c>
    </row>
    <row r="12" spans="1:10" ht="31.5" x14ac:dyDescent="0.25">
      <c r="A12" s="53" t="s">
        <v>84</v>
      </c>
      <c r="B12" s="103">
        <v>673</v>
      </c>
      <c r="C12" s="103">
        <v>494</v>
      </c>
      <c r="D12" s="197">
        <v>1356</v>
      </c>
      <c r="E12" s="197"/>
      <c r="F12" s="103">
        <v>674</v>
      </c>
      <c r="G12" s="103">
        <v>67</v>
      </c>
      <c r="H12" s="103">
        <v>66</v>
      </c>
      <c r="I12" s="108">
        <v>3330</v>
      </c>
      <c r="J12" s="56" t="s">
        <v>85</v>
      </c>
    </row>
    <row r="13" spans="1:10" x14ac:dyDescent="0.25">
      <c r="A13" s="53" t="s">
        <v>86</v>
      </c>
      <c r="B13" s="103">
        <v>1439</v>
      </c>
      <c r="C13" s="103">
        <v>944</v>
      </c>
      <c r="D13" s="197">
        <v>2665</v>
      </c>
      <c r="E13" s="197"/>
      <c r="F13" s="103">
        <v>1955</v>
      </c>
      <c r="G13" s="103">
        <v>156</v>
      </c>
      <c r="H13" s="103">
        <v>175</v>
      </c>
      <c r="I13" s="108">
        <v>7334</v>
      </c>
      <c r="J13" s="56" t="s">
        <v>87</v>
      </c>
    </row>
    <row r="14" spans="1:10" x14ac:dyDescent="0.25">
      <c r="A14" s="53" t="s">
        <v>88</v>
      </c>
      <c r="B14" s="103">
        <v>1321</v>
      </c>
      <c r="C14" s="103">
        <v>847</v>
      </c>
      <c r="D14" s="197">
        <v>2103</v>
      </c>
      <c r="E14" s="197"/>
      <c r="F14" s="103">
        <v>1400</v>
      </c>
      <c r="G14" s="103">
        <v>111</v>
      </c>
      <c r="H14" s="103">
        <v>165</v>
      </c>
      <c r="I14" s="108">
        <v>5947</v>
      </c>
      <c r="J14" s="56" t="s">
        <v>89</v>
      </c>
    </row>
    <row r="15" spans="1:10" ht="31.5" x14ac:dyDescent="0.25">
      <c r="A15" s="53" t="s">
        <v>90</v>
      </c>
      <c r="B15" s="103">
        <v>2376</v>
      </c>
      <c r="C15" s="103">
        <v>1092</v>
      </c>
      <c r="D15" s="197">
        <v>2706</v>
      </c>
      <c r="E15" s="197"/>
      <c r="F15" s="103">
        <v>1173</v>
      </c>
      <c r="G15" s="103">
        <v>105</v>
      </c>
      <c r="H15" s="103">
        <v>224</v>
      </c>
      <c r="I15" s="108">
        <v>7676</v>
      </c>
      <c r="J15" s="56" t="s">
        <v>91</v>
      </c>
    </row>
    <row r="16" spans="1:10" x14ac:dyDescent="0.25">
      <c r="A16" s="53" t="s">
        <v>92</v>
      </c>
      <c r="B16" s="103">
        <v>1725</v>
      </c>
      <c r="C16" s="103">
        <v>1124</v>
      </c>
      <c r="D16" s="197">
        <v>2288</v>
      </c>
      <c r="E16" s="197"/>
      <c r="F16" s="103">
        <v>1131</v>
      </c>
      <c r="G16" s="103">
        <v>165</v>
      </c>
      <c r="H16" s="103">
        <v>211</v>
      </c>
      <c r="I16" s="108">
        <v>6644</v>
      </c>
      <c r="J16" s="56" t="s">
        <v>93</v>
      </c>
    </row>
    <row r="17" spans="1:10" x14ac:dyDescent="0.25">
      <c r="A17" s="53" t="s">
        <v>94</v>
      </c>
      <c r="B17" s="103">
        <v>1719</v>
      </c>
      <c r="C17" s="103">
        <v>1267</v>
      </c>
      <c r="D17" s="197">
        <v>2810</v>
      </c>
      <c r="E17" s="197"/>
      <c r="F17" s="103">
        <v>1062</v>
      </c>
      <c r="G17" s="103">
        <v>95</v>
      </c>
      <c r="H17" s="103">
        <v>211</v>
      </c>
      <c r="I17" s="108">
        <v>7164</v>
      </c>
      <c r="J17" s="56" t="s">
        <v>95</v>
      </c>
    </row>
    <row r="18" spans="1:10" x14ac:dyDescent="0.25">
      <c r="A18" s="53" t="s">
        <v>96</v>
      </c>
      <c r="B18" s="103">
        <v>1864</v>
      </c>
      <c r="C18" s="103">
        <v>1497</v>
      </c>
      <c r="D18" s="197">
        <v>3657</v>
      </c>
      <c r="E18" s="197"/>
      <c r="F18" s="103">
        <v>1766</v>
      </c>
      <c r="G18" s="103">
        <v>367</v>
      </c>
      <c r="H18" s="103">
        <v>268</v>
      </c>
      <c r="I18" s="108">
        <v>9419</v>
      </c>
      <c r="J18" s="56" t="s">
        <v>97</v>
      </c>
    </row>
    <row r="19" spans="1:10" ht="31.5" x14ac:dyDescent="0.25">
      <c r="A19" s="53" t="s">
        <v>98</v>
      </c>
      <c r="B19" s="103">
        <v>1553</v>
      </c>
      <c r="C19" s="103">
        <v>1395</v>
      </c>
      <c r="D19" s="197">
        <v>3088</v>
      </c>
      <c r="E19" s="197"/>
      <c r="F19" s="103">
        <v>2465</v>
      </c>
      <c r="G19" s="103">
        <v>290</v>
      </c>
      <c r="H19" s="103">
        <v>228</v>
      </c>
      <c r="I19" s="108">
        <v>9019</v>
      </c>
      <c r="J19" s="56" t="s">
        <v>99</v>
      </c>
    </row>
    <row r="20" spans="1:10" x14ac:dyDescent="0.25">
      <c r="A20" s="53" t="s">
        <v>100</v>
      </c>
      <c r="B20" s="103">
        <v>1127</v>
      </c>
      <c r="C20" s="103">
        <v>631</v>
      </c>
      <c r="D20" s="197">
        <v>2008</v>
      </c>
      <c r="E20" s="197"/>
      <c r="F20" s="103">
        <v>1678</v>
      </c>
      <c r="G20" s="103">
        <v>105</v>
      </c>
      <c r="H20" s="103">
        <v>128</v>
      </c>
      <c r="I20" s="108">
        <v>5677</v>
      </c>
      <c r="J20" s="56" t="s">
        <v>101</v>
      </c>
    </row>
    <row r="21" spans="1:10" x14ac:dyDescent="0.25">
      <c r="A21" s="53" t="s">
        <v>102</v>
      </c>
      <c r="B21" s="103">
        <v>2842</v>
      </c>
      <c r="C21" s="103">
        <v>1616</v>
      </c>
      <c r="D21" s="197">
        <v>4199</v>
      </c>
      <c r="E21" s="197"/>
      <c r="F21" s="103">
        <v>2278</v>
      </c>
      <c r="G21" s="103">
        <v>461</v>
      </c>
      <c r="H21" s="103">
        <v>379</v>
      </c>
      <c r="I21" s="108">
        <v>11775</v>
      </c>
      <c r="J21" s="56" t="s">
        <v>103</v>
      </c>
    </row>
    <row r="22" spans="1:10" ht="31.5" x14ac:dyDescent="0.25">
      <c r="A22" s="53" t="s">
        <v>104</v>
      </c>
      <c r="B22" s="103">
        <v>3689</v>
      </c>
      <c r="C22" s="103">
        <v>2091</v>
      </c>
      <c r="D22" s="197">
        <v>5196</v>
      </c>
      <c r="E22" s="197"/>
      <c r="F22" s="103">
        <v>2027</v>
      </c>
      <c r="G22" s="103">
        <v>220</v>
      </c>
      <c r="H22" s="103">
        <v>299</v>
      </c>
      <c r="I22" s="108">
        <v>13522</v>
      </c>
      <c r="J22" s="56" t="s">
        <v>105</v>
      </c>
    </row>
    <row r="23" spans="1:10" ht="31.5" x14ac:dyDescent="0.25">
      <c r="A23" s="53" t="s">
        <v>106</v>
      </c>
      <c r="B23" s="103">
        <v>3382</v>
      </c>
      <c r="C23" s="103">
        <v>1613</v>
      </c>
      <c r="D23" s="197">
        <v>4163</v>
      </c>
      <c r="E23" s="197"/>
      <c r="F23" s="103">
        <v>1702</v>
      </c>
      <c r="G23" s="103">
        <v>179</v>
      </c>
      <c r="H23" s="103">
        <v>243</v>
      </c>
      <c r="I23" s="108">
        <v>11282</v>
      </c>
      <c r="J23" s="56" t="s">
        <v>107</v>
      </c>
    </row>
    <row r="24" spans="1:10" ht="31.5" x14ac:dyDescent="0.25">
      <c r="A24" s="53" t="s">
        <v>108</v>
      </c>
      <c r="B24" s="103">
        <v>2519</v>
      </c>
      <c r="C24" s="103">
        <v>921</v>
      </c>
      <c r="D24" s="197">
        <v>3211</v>
      </c>
      <c r="E24" s="197"/>
      <c r="F24" s="103">
        <v>1939</v>
      </c>
      <c r="G24" s="103">
        <v>90</v>
      </c>
      <c r="H24" s="103">
        <v>204</v>
      </c>
      <c r="I24" s="108">
        <v>8884</v>
      </c>
      <c r="J24" s="56" t="s">
        <v>109</v>
      </c>
    </row>
    <row r="25" spans="1:10" x14ac:dyDescent="0.25">
      <c r="A25" s="53" t="s">
        <v>110</v>
      </c>
      <c r="B25" s="103">
        <v>1991</v>
      </c>
      <c r="C25" s="103">
        <v>689</v>
      </c>
      <c r="D25" s="197">
        <v>2878</v>
      </c>
      <c r="E25" s="197"/>
      <c r="F25" s="103">
        <v>1440</v>
      </c>
      <c r="G25" s="103">
        <v>199</v>
      </c>
      <c r="H25" s="103">
        <v>177</v>
      </c>
      <c r="I25" s="108">
        <v>7374</v>
      </c>
      <c r="J25" s="56" t="s">
        <v>111</v>
      </c>
    </row>
    <row r="26" spans="1:10" ht="31.5" x14ac:dyDescent="0.25">
      <c r="A26" s="53" t="s">
        <v>112</v>
      </c>
      <c r="B26" s="103">
        <v>1448</v>
      </c>
      <c r="C26" s="103">
        <v>804</v>
      </c>
      <c r="D26" s="197">
        <v>2611</v>
      </c>
      <c r="E26" s="197"/>
      <c r="F26" s="103">
        <v>2043</v>
      </c>
      <c r="G26" s="103">
        <v>196</v>
      </c>
      <c r="H26" s="103">
        <v>167</v>
      </c>
      <c r="I26" s="108">
        <v>7269</v>
      </c>
      <c r="J26" s="56" t="s">
        <v>113</v>
      </c>
    </row>
    <row r="27" spans="1:10" ht="31.5" x14ac:dyDescent="0.25">
      <c r="A27" s="53" t="s">
        <v>114</v>
      </c>
      <c r="B27" s="103">
        <v>789</v>
      </c>
      <c r="C27" s="103">
        <v>487</v>
      </c>
      <c r="D27" s="197">
        <v>1485</v>
      </c>
      <c r="E27" s="197"/>
      <c r="F27" s="103">
        <v>661</v>
      </c>
      <c r="G27" s="103">
        <v>75</v>
      </c>
      <c r="H27" s="103">
        <v>116</v>
      </c>
      <c r="I27" s="108">
        <v>3614</v>
      </c>
      <c r="J27" s="56" t="s">
        <v>115</v>
      </c>
    </row>
    <row r="28" spans="1:10" x14ac:dyDescent="0.25">
      <c r="A28" s="53" t="s">
        <v>116</v>
      </c>
      <c r="B28" s="103">
        <v>2076</v>
      </c>
      <c r="C28" s="103">
        <v>965</v>
      </c>
      <c r="D28" s="197">
        <v>2823</v>
      </c>
      <c r="E28" s="197"/>
      <c r="F28" s="103">
        <v>1665</v>
      </c>
      <c r="G28" s="103">
        <v>177</v>
      </c>
      <c r="H28" s="103">
        <v>198</v>
      </c>
      <c r="I28" s="108">
        <v>7904</v>
      </c>
      <c r="J28" s="56" t="s">
        <v>117</v>
      </c>
    </row>
    <row r="29" spans="1:10" x14ac:dyDescent="0.25">
      <c r="A29" s="53" t="s">
        <v>118</v>
      </c>
      <c r="B29" s="103">
        <v>423</v>
      </c>
      <c r="C29" s="103">
        <v>237</v>
      </c>
      <c r="D29" s="197">
        <v>777</v>
      </c>
      <c r="E29" s="197"/>
      <c r="F29" s="103">
        <v>627</v>
      </c>
      <c r="G29" s="103">
        <v>47</v>
      </c>
      <c r="H29" s="103">
        <v>48</v>
      </c>
      <c r="I29" s="108">
        <v>2159</v>
      </c>
      <c r="J29" s="56" t="s">
        <v>119</v>
      </c>
    </row>
    <row r="30" spans="1:10" x14ac:dyDescent="0.25">
      <c r="A30" s="53" t="s">
        <v>120</v>
      </c>
      <c r="B30" s="103">
        <v>569</v>
      </c>
      <c r="C30" s="103">
        <v>240</v>
      </c>
      <c r="D30" s="197">
        <v>968</v>
      </c>
      <c r="E30" s="197"/>
      <c r="F30" s="103">
        <v>935</v>
      </c>
      <c r="G30" s="103">
        <v>21</v>
      </c>
      <c r="H30" s="103">
        <v>50</v>
      </c>
      <c r="I30" s="108">
        <v>2782</v>
      </c>
      <c r="J30" s="56" t="s">
        <v>121</v>
      </c>
    </row>
    <row r="31" spans="1:10" x14ac:dyDescent="0.25">
      <c r="A31" s="53" t="s">
        <v>122</v>
      </c>
      <c r="B31" s="103">
        <v>44426</v>
      </c>
      <c r="C31" s="103">
        <v>43555</v>
      </c>
      <c r="D31" s="197">
        <f>SUM(D7:D30)</f>
        <v>87882</v>
      </c>
      <c r="E31" s="197"/>
      <c r="F31" s="103">
        <v>38406</v>
      </c>
      <c r="G31" s="103">
        <v>6761</v>
      </c>
      <c r="H31" s="103">
        <v>6326</v>
      </c>
      <c r="I31" s="108">
        <v>227356</v>
      </c>
      <c r="J31" s="58" t="s">
        <v>123</v>
      </c>
    </row>
  </sheetData>
  <mergeCells count="30">
    <mergeCell ref="J5:J6"/>
    <mergeCell ref="A3:J3"/>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D6:E6"/>
    <mergeCell ref="B5:I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7"/>
  <dimension ref="A1:Q31"/>
  <sheetViews>
    <sheetView rightToLeft="1" workbookViewId="0"/>
  </sheetViews>
  <sheetFormatPr baseColWidth="10" defaultColWidth="11.28515625" defaultRowHeight="15.75" x14ac:dyDescent="0.25"/>
  <cols>
    <col min="1" max="9" width="11.42578125" style="27"/>
  </cols>
  <sheetData>
    <row r="1" spans="1:17" ht="60" customHeight="1" x14ac:dyDescent="0.25">
      <c r="I1" s="113"/>
      <c r="J1" t="e" vm="23">
        <v>#VALUE!</v>
      </c>
    </row>
    <row r="2" spans="1:17" ht="15.95" customHeight="1" x14ac:dyDescent="0.25"/>
    <row r="3" spans="1:17" ht="50.25" customHeight="1" x14ac:dyDescent="0.25">
      <c r="A3" s="193" t="s">
        <v>258</v>
      </c>
      <c r="B3" s="193"/>
      <c r="C3" s="193"/>
      <c r="D3" s="193"/>
      <c r="E3" s="193"/>
      <c r="F3" s="193"/>
      <c r="G3" s="193"/>
      <c r="H3" s="193"/>
      <c r="I3" s="193"/>
      <c r="J3" s="193"/>
    </row>
    <row r="4" spans="1:17" x14ac:dyDescent="0.25">
      <c r="A4" s="156" t="s">
        <v>125</v>
      </c>
      <c r="B4" s="156"/>
      <c r="C4" s="156"/>
      <c r="D4" s="156"/>
      <c r="E4" s="156"/>
      <c r="F4" s="156"/>
      <c r="G4" s="156"/>
      <c r="H4" s="156"/>
      <c r="I4" s="155"/>
      <c r="J4" s="154" t="s">
        <v>247</v>
      </c>
    </row>
    <row r="5" spans="1:17" ht="63.6" customHeight="1" x14ac:dyDescent="0.25">
      <c r="A5" s="218" t="s">
        <v>141</v>
      </c>
      <c r="B5" s="218" t="s">
        <v>259</v>
      </c>
      <c r="C5" s="218"/>
      <c r="D5" s="218"/>
      <c r="E5" s="218"/>
      <c r="F5" s="218"/>
      <c r="G5" s="218"/>
      <c r="H5" s="218"/>
      <c r="I5" s="218"/>
      <c r="J5" s="218" t="s">
        <v>142</v>
      </c>
    </row>
    <row r="6" spans="1:17" ht="110.25" x14ac:dyDescent="0.25">
      <c r="A6" s="218"/>
      <c r="B6" s="219" t="s">
        <v>401</v>
      </c>
      <c r="C6" s="219" t="s">
        <v>402</v>
      </c>
      <c r="D6" s="220" t="s">
        <v>403</v>
      </c>
      <c r="E6" s="221"/>
      <c r="F6" s="219" t="s">
        <v>40</v>
      </c>
      <c r="G6" s="219" t="s">
        <v>404</v>
      </c>
      <c r="H6" s="219" t="s">
        <v>41</v>
      </c>
      <c r="I6" s="232" t="s">
        <v>48</v>
      </c>
      <c r="J6" s="218"/>
    </row>
    <row r="7" spans="1:17" x14ac:dyDescent="0.25">
      <c r="A7" s="53" t="s">
        <v>74</v>
      </c>
      <c r="B7" s="103">
        <v>3178</v>
      </c>
      <c r="C7" s="103">
        <v>6826</v>
      </c>
      <c r="D7" s="216">
        <v>6878</v>
      </c>
      <c r="E7" s="216"/>
      <c r="F7" s="103">
        <v>1498</v>
      </c>
      <c r="G7" s="103">
        <v>970</v>
      </c>
      <c r="H7" s="103">
        <v>638</v>
      </c>
      <c r="I7" s="103">
        <v>19988</v>
      </c>
      <c r="J7" s="56" t="s">
        <v>75</v>
      </c>
      <c r="K7" s="89"/>
      <c r="L7" s="89"/>
      <c r="M7" s="198"/>
      <c r="N7" s="198"/>
      <c r="O7" s="89"/>
      <c r="P7" s="89"/>
      <c r="Q7" s="89"/>
    </row>
    <row r="8" spans="1:17" x14ac:dyDescent="0.25">
      <c r="A8" s="53" t="s">
        <v>76</v>
      </c>
      <c r="B8" s="103">
        <v>1157</v>
      </c>
      <c r="C8" s="103">
        <v>2157</v>
      </c>
      <c r="D8" s="216">
        <v>2121</v>
      </c>
      <c r="E8" s="216"/>
      <c r="F8" s="103">
        <v>488</v>
      </c>
      <c r="G8" s="103">
        <v>334</v>
      </c>
      <c r="H8" s="103">
        <v>209</v>
      </c>
      <c r="I8" s="103">
        <v>6466</v>
      </c>
      <c r="J8" s="56" t="s">
        <v>77</v>
      </c>
      <c r="K8" s="89"/>
      <c r="L8" s="89"/>
      <c r="M8" s="198"/>
      <c r="N8" s="198"/>
      <c r="O8" s="89"/>
      <c r="P8" s="89"/>
      <c r="Q8" s="89"/>
    </row>
    <row r="9" spans="1:17" ht="31.5" x14ac:dyDescent="0.25">
      <c r="A9" s="53" t="s">
        <v>78</v>
      </c>
      <c r="B9" s="103">
        <v>1104</v>
      </c>
      <c r="C9" s="103">
        <v>2016</v>
      </c>
      <c r="D9" s="216">
        <v>2154</v>
      </c>
      <c r="E9" s="216"/>
      <c r="F9" s="103">
        <v>556</v>
      </c>
      <c r="G9" s="103">
        <v>317</v>
      </c>
      <c r="H9" s="103">
        <v>172</v>
      </c>
      <c r="I9" s="103">
        <v>6319</v>
      </c>
      <c r="J9" s="56" t="s">
        <v>79</v>
      </c>
      <c r="K9" s="89"/>
      <c r="L9" s="89"/>
      <c r="M9" s="198"/>
      <c r="N9" s="198"/>
      <c r="O9" s="89"/>
      <c r="P9" s="89"/>
      <c r="Q9" s="89"/>
    </row>
    <row r="10" spans="1:17" ht="31.5" x14ac:dyDescent="0.25">
      <c r="A10" s="53" t="s">
        <v>80</v>
      </c>
      <c r="B10" s="103">
        <v>696</v>
      </c>
      <c r="C10" s="103">
        <v>1266</v>
      </c>
      <c r="D10" s="216">
        <v>1384</v>
      </c>
      <c r="E10" s="216"/>
      <c r="F10" s="103">
        <v>393</v>
      </c>
      <c r="G10" s="103">
        <v>185</v>
      </c>
      <c r="H10" s="103">
        <v>130</v>
      </c>
      <c r="I10" s="103">
        <v>4054</v>
      </c>
      <c r="J10" s="56" t="s">
        <v>81</v>
      </c>
      <c r="K10" s="89"/>
      <c r="L10" s="89"/>
      <c r="M10" s="198"/>
      <c r="N10" s="198"/>
      <c r="O10" s="89"/>
      <c r="P10" s="89"/>
      <c r="Q10" s="89"/>
    </row>
    <row r="11" spans="1:17" x14ac:dyDescent="0.25">
      <c r="A11" s="53" t="s">
        <v>82</v>
      </c>
      <c r="B11" s="103">
        <v>1154</v>
      </c>
      <c r="C11" s="103">
        <v>802</v>
      </c>
      <c r="D11" s="216">
        <v>1136</v>
      </c>
      <c r="E11" s="216"/>
      <c r="F11" s="103">
        <v>1300</v>
      </c>
      <c r="G11" s="103">
        <v>164</v>
      </c>
      <c r="H11" s="103">
        <v>102</v>
      </c>
      <c r="I11" s="103">
        <v>4658</v>
      </c>
      <c r="J11" s="56" t="s">
        <v>83</v>
      </c>
      <c r="K11" s="89"/>
      <c r="L11" s="89"/>
      <c r="M11" s="198"/>
      <c r="N11" s="198"/>
      <c r="O11" s="89"/>
      <c r="P11" s="89"/>
      <c r="Q11" s="89"/>
    </row>
    <row r="12" spans="1:17" ht="31.5" x14ac:dyDescent="0.25">
      <c r="A12" s="53" t="s">
        <v>84</v>
      </c>
      <c r="B12" s="103">
        <v>473</v>
      </c>
      <c r="C12" s="103">
        <v>252</v>
      </c>
      <c r="D12" s="216">
        <v>408</v>
      </c>
      <c r="E12" s="216"/>
      <c r="F12" s="103">
        <v>256</v>
      </c>
      <c r="G12" s="103">
        <v>32</v>
      </c>
      <c r="H12" s="103">
        <v>29</v>
      </c>
      <c r="I12" s="103">
        <v>1450</v>
      </c>
      <c r="J12" s="56" t="s">
        <v>85</v>
      </c>
      <c r="K12" s="89"/>
      <c r="L12" s="89"/>
      <c r="M12" s="198"/>
      <c r="N12" s="198"/>
      <c r="O12" s="89"/>
      <c r="P12" s="89"/>
      <c r="Q12" s="89"/>
    </row>
    <row r="13" spans="1:17" x14ac:dyDescent="0.25">
      <c r="A13" s="53" t="s">
        <v>86</v>
      </c>
      <c r="B13" s="103">
        <v>951</v>
      </c>
      <c r="C13" s="103">
        <v>489</v>
      </c>
      <c r="D13" s="216">
        <v>829</v>
      </c>
      <c r="E13" s="216"/>
      <c r="F13" s="103">
        <v>784</v>
      </c>
      <c r="G13" s="103">
        <v>82</v>
      </c>
      <c r="H13" s="103">
        <v>80</v>
      </c>
      <c r="I13" s="103">
        <v>3215</v>
      </c>
      <c r="J13" s="56" t="s">
        <v>87</v>
      </c>
      <c r="K13" s="89"/>
      <c r="L13" s="89"/>
      <c r="M13" s="198"/>
      <c r="N13" s="198"/>
      <c r="O13" s="89"/>
      <c r="P13" s="89"/>
      <c r="Q13" s="89"/>
    </row>
    <row r="14" spans="1:17" x14ac:dyDescent="0.25">
      <c r="A14" s="53" t="s">
        <v>88</v>
      </c>
      <c r="B14" s="103">
        <v>810</v>
      </c>
      <c r="C14" s="103">
        <v>456</v>
      </c>
      <c r="D14" s="216">
        <v>609</v>
      </c>
      <c r="E14" s="216"/>
      <c r="F14" s="103">
        <v>520</v>
      </c>
      <c r="G14" s="103">
        <v>51</v>
      </c>
      <c r="H14" s="103">
        <v>59</v>
      </c>
      <c r="I14" s="103">
        <v>2505</v>
      </c>
      <c r="J14" s="56" t="s">
        <v>89</v>
      </c>
      <c r="K14" s="89"/>
      <c r="L14" s="89"/>
      <c r="M14" s="198"/>
      <c r="N14" s="198"/>
      <c r="O14" s="89"/>
      <c r="P14" s="89"/>
      <c r="Q14" s="89"/>
    </row>
    <row r="15" spans="1:17" ht="31.5" x14ac:dyDescent="0.25">
      <c r="A15" s="53" t="s">
        <v>90</v>
      </c>
      <c r="B15" s="103">
        <v>1369</v>
      </c>
      <c r="C15" s="103">
        <v>572</v>
      </c>
      <c r="D15" s="216">
        <v>735</v>
      </c>
      <c r="E15" s="216"/>
      <c r="F15" s="103">
        <v>424</v>
      </c>
      <c r="G15" s="103">
        <v>60</v>
      </c>
      <c r="H15" s="103">
        <v>92</v>
      </c>
      <c r="I15" s="103">
        <v>3252</v>
      </c>
      <c r="J15" s="56" t="s">
        <v>91</v>
      </c>
      <c r="K15" s="89"/>
      <c r="L15" s="89"/>
      <c r="M15" s="198"/>
      <c r="N15" s="198"/>
      <c r="O15" s="89"/>
      <c r="P15" s="89"/>
      <c r="Q15" s="89"/>
    </row>
    <row r="16" spans="1:17" x14ac:dyDescent="0.25">
      <c r="A16" s="53" t="s">
        <v>92</v>
      </c>
      <c r="B16" s="103">
        <v>1000</v>
      </c>
      <c r="C16" s="103">
        <v>551</v>
      </c>
      <c r="D16" s="216">
        <v>742</v>
      </c>
      <c r="E16" s="216"/>
      <c r="F16" s="103">
        <v>430</v>
      </c>
      <c r="G16" s="103">
        <v>75</v>
      </c>
      <c r="H16" s="103">
        <v>76</v>
      </c>
      <c r="I16" s="103">
        <v>2874</v>
      </c>
      <c r="J16" s="56" t="s">
        <v>93</v>
      </c>
      <c r="K16" s="89"/>
      <c r="L16" s="89"/>
      <c r="M16" s="198"/>
      <c r="N16" s="198"/>
      <c r="O16" s="89"/>
      <c r="P16" s="89"/>
      <c r="Q16" s="89"/>
    </row>
    <row r="17" spans="1:17" x14ac:dyDescent="0.25">
      <c r="A17" s="53" t="s">
        <v>94</v>
      </c>
      <c r="B17" s="103">
        <v>1117</v>
      </c>
      <c r="C17" s="103">
        <v>698</v>
      </c>
      <c r="D17" s="216">
        <v>910</v>
      </c>
      <c r="E17" s="216"/>
      <c r="F17" s="103">
        <v>468</v>
      </c>
      <c r="G17" s="103">
        <v>45</v>
      </c>
      <c r="H17" s="103">
        <v>76</v>
      </c>
      <c r="I17" s="103">
        <v>3314</v>
      </c>
      <c r="J17" s="56" t="s">
        <v>95</v>
      </c>
      <c r="K17" s="89"/>
      <c r="L17" s="89"/>
      <c r="M17" s="198"/>
      <c r="N17" s="198"/>
      <c r="O17" s="89"/>
      <c r="P17" s="89"/>
      <c r="Q17" s="89"/>
    </row>
    <row r="18" spans="1:17" x14ac:dyDescent="0.25">
      <c r="A18" s="53" t="s">
        <v>96</v>
      </c>
      <c r="B18" s="103">
        <v>1231</v>
      </c>
      <c r="C18" s="103">
        <v>770</v>
      </c>
      <c r="D18" s="216">
        <v>1148</v>
      </c>
      <c r="E18" s="216"/>
      <c r="F18" s="103">
        <v>701</v>
      </c>
      <c r="G18" s="103">
        <v>200</v>
      </c>
      <c r="H18" s="103">
        <v>122</v>
      </c>
      <c r="I18" s="103">
        <v>4172</v>
      </c>
      <c r="J18" s="56" t="s">
        <v>97</v>
      </c>
      <c r="K18" s="89"/>
      <c r="L18" s="89"/>
      <c r="M18" s="198"/>
      <c r="N18" s="198"/>
      <c r="O18" s="89"/>
      <c r="P18" s="89"/>
      <c r="Q18" s="89"/>
    </row>
    <row r="19" spans="1:17" ht="31.5" x14ac:dyDescent="0.25">
      <c r="A19" s="53" t="s">
        <v>98</v>
      </c>
      <c r="B19" s="103">
        <v>874</v>
      </c>
      <c r="C19" s="103">
        <v>737</v>
      </c>
      <c r="D19" s="216">
        <v>985</v>
      </c>
      <c r="E19" s="216"/>
      <c r="F19" s="103">
        <v>961</v>
      </c>
      <c r="G19" s="103">
        <v>152</v>
      </c>
      <c r="H19" s="103">
        <v>108</v>
      </c>
      <c r="I19" s="103">
        <v>3817</v>
      </c>
      <c r="J19" s="56" t="s">
        <v>99</v>
      </c>
      <c r="K19" s="89"/>
      <c r="L19" s="89"/>
      <c r="M19" s="198"/>
      <c r="N19" s="198"/>
      <c r="O19" s="89"/>
      <c r="P19" s="89"/>
      <c r="Q19" s="89"/>
    </row>
    <row r="20" spans="1:17" x14ac:dyDescent="0.25">
      <c r="A20" s="53" t="s">
        <v>100</v>
      </c>
      <c r="B20" s="103">
        <v>678</v>
      </c>
      <c r="C20" s="103">
        <v>335</v>
      </c>
      <c r="D20" s="216">
        <v>527</v>
      </c>
      <c r="E20" s="216"/>
      <c r="F20" s="103">
        <v>659</v>
      </c>
      <c r="G20" s="103">
        <v>45</v>
      </c>
      <c r="H20" s="103">
        <v>57</v>
      </c>
      <c r="I20" s="103">
        <v>2301</v>
      </c>
      <c r="J20" s="56" t="s">
        <v>101</v>
      </c>
      <c r="K20" s="89"/>
      <c r="L20" s="89"/>
      <c r="M20" s="198"/>
      <c r="N20" s="198"/>
      <c r="O20" s="89"/>
      <c r="P20" s="89"/>
      <c r="Q20" s="89"/>
    </row>
    <row r="21" spans="1:17" x14ac:dyDescent="0.25">
      <c r="A21" s="53" t="s">
        <v>102</v>
      </c>
      <c r="B21" s="103">
        <v>1940</v>
      </c>
      <c r="C21" s="103">
        <v>807</v>
      </c>
      <c r="D21" s="216">
        <v>1362</v>
      </c>
      <c r="E21" s="216"/>
      <c r="F21" s="103">
        <v>1036</v>
      </c>
      <c r="G21" s="103">
        <v>227</v>
      </c>
      <c r="H21" s="103">
        <v>179</v>
      </c>
      <c r="I21" s="103">
        <v>5551</v>
      </c>
      <c r="J21" s="56" t="s">
        <v>103</v>
      </c>
      <c r="K21" s="89"/>
      <c r="L21" s="89"/>
      <c r="M21" s="198"/>
      <c r="N21" s="198"/>
      <c r="O21" s="89"/>
      <c r="P21" s="89"/>
      <c r="Q21" s="89"/>
    </row>
    <row r="22" spans="1:17" ht="31.5" x14ac:dyDescent="0.25">
      <c r="A22" s="53" t="s">
        <v>104</v>
      </c>
      <c r="B22" s="103">
        <v>2148</v>
      </c>
      <c r="C22" s="103">
        <v>1070</v>
      </c>
      <c r="D22" s="216">
        <v>1673</v>
      </c>
      <c r="E22" s="216"/>
      <c r="F22" s="103">
        <v>815</v>
      </c>
      <c r="G22" s="103">
        <v>101</v>
      </c>
      <c r="H22" s="103">
        <v>131</v>
      </c>
      <c r="I22" s="103">
        <v>5938</v>
      </c>
      <c r="J22" s="56" t="s">
        <v>105</v>
      </c>
      <c r="K22" s="89"/>
      <c r="L22" s="89"/>
      <c r="M22" s="198"/>
      <c r="N22" s="198"/>
      <c r="O22" s="89"/>
      <c r="P22" s="89"/>
      <c r="Q22" s="89"/>
    </row>
    <row r="23" spans="1:17" ht="31.5" x14ac:dyDescent="0.25">
      <c r="A23" s="53" t="s">
        <v>106</v>
      </c>
      <c r="B23" s="103">
        <v>2163</v>
      </c>
      <c r="C23" s="103">
        <v>786</v>
      </c>
      <c r="D23" s="216">
        <v>1310</v>
      </c>
      <c r="E23" s="216"/>
      <c r="F23" s="103">
        <v>698</v>
      </c>
      <c r="G23" s="103">
        <v>97</v>
      </c>
      <c r="H23" s="103">
        <v>111</v>
      </c>
      <c r="I23" s="103">
        <v>5165</v>
      </c>
      <c r="J23" s="56" t="s">
        <v>107</v>
      </c>
      <c r="K23" s="89"/>
      <c r="L23" s="89"/>
      <c r="M23" s="198"/>
      <c r="N23" s="198"/>
      <c r="O23" s="89"/>
      <c r="P23" s="89"/>
      <c r="Q23" s="89"/>
    </row>
    <row r="24" spans="1:17" ht="31.5" x14ac:dyDescent="0.25">
      <c r="A24" s="53" t="s">
        <v>108</v>
      </c>
      <c r="B24" s="103">
        <v>1549</v>
      </c>
      <c r="C24" s="103">
        <v>477</v>
      </c>
      <c r="D24" s="216">
        <v>968</v>
      </c>
      <c r="E24" s="216"/>
      <c r="F24" s="103">
        <v>836</v>
      </c>
      <c r="G24" s="103">
        <v>42</v>
      </c>
      <c r="H24" s="103">
        <v>76</v>
      </c>
      <c r="I24" s="103">
        <v>3948</v>
      </c>
      <c r="J24" s="56" t="s">
        <v>109</v>
      </c>
      <c r="K24" s="89"/>
      <c r="L24" s="89"/>
      <c r="M24" s="198"/>
      <c r="N24" s="198"/>
      <c r="O24" s="89"/>
      <c r="P24" s="89"/>
      <c r="Q24" s="89"/>
    </row>
    <row r="25" spans="1:17" x14ac:dyDescent="0.25">
      <c r="A25" s="53" t="s">
        <v>110</v>
      </c>
      <c r="B25" s="103">
        <v>1452</v>
      </c>
      <c r="C25" s="103">
        <v>369</v>
      </c>
      <c r="D25" s="216">
        <v>831</v>
      </c>
      <c r="E25" s="216"/>
      <c r="F25" s="103">
        <v>565</v>
      </c>
      <c r="G25" s="103">
        <v>105</v>
      </c>
      <c r="H25" s="103">
        <v>81</v>
      </c>
      <c r="I25" s="103">
        <v>3403</v>
      </c>
      <c r="J25" s="56" t="s">
        <v>111</v>
      </c>
      <c r="K25" s="89"/>
      <c r="L25" s="89"/>
      <c r="M25" s="198"/>
      <c r="N25" s="198"/>
      <c r="O25" s="89"/>
      <c r="P25" s="89"/>
      <c r="Q25" s="89"/>
    </row>
    <row r="26" spans="1:17" ht="31.5" x14ac:dyDescent="0.25">
      <c r="A26" s="53" t="s">
        <v>112</v>
      </c>
      <c r="B26" s="103">
        <v>1134</v>
      </c>
      <c r="C26" s="103">
        <v>419</v>
      </c>
      <c r="D26" s="216">
        <v>768</v>
      </c>
      <c r="E26" s="216"/>
      <c r="F26" s="103">
        <v>884</v>
      </c>
      <c r="G26" s="103">
        <v>120</v>
      </c>
      <c r="H26" s="103">
        <v>89</v>
      </c>
      <c r="I26" s="103">
        <v>3414</v>
      </c>
      <c r="J26" s="56" t="s">
        <v>113</v>
      </c>
      <c r="K26" s="89"/>
      <c r="L26" s="89"/>
      <c r="M26" s="198"/>
      <c r="N26" s="198"/>
      <c r="O26" s="89"/>
      <c r="P26" s="89"/>
      <c r="Q26" s="89"/>
    </row>
    <row r="27" spans="1:17" ht="31.5" x14ac:dyDescent="0.25">
      <c r="A27" s="53" t="s">
        <v>114</v>
      </c>
      <c r="B27" s="103">
        <v>623</v>
      </c>
      <c r="C27" s="103">
        <v>257</v>
      </c>
      <c r="D27" s="216">
        <v>416</v>
      </c>
      <c r="E27" s="216"/>
      <c r="F27" s="103">
        <v>283</v>
      </c>
      <c r="G27" s="103">
        <v>41</v>
      </c>
      <c r="H27" s="103">
        <v>59</v>
      </c>
      <c r="I27" s="103">
        <v>1679</v>
      </c>
      <c r="J27" s="56" t="s">
        <v>115</v>
      </c>
      <c r="K27" s="89"/>
      <c r="L27" s="89"/>
      <c r="M27" s="198"/>
      <c r="N27" s="198"/>
      <c r="O27" s="89"/>
      <c r="P27" s="89"/>
      <c r="Q27" s="89"/>
    </row>
    <row r="28" spans="1:17" x14ac:dyDescent="0.25">
      <c r="A28" s="53" t="s">
        <v>116</v>
      </c>
      <c r="B28" s="103">
        <v>1271</v>
      </c>
      <c r="C28" s="103">
        <v>479</v>
      </c>
      <c r="D28" s="216">
        <v>938</v>
      </c>
      <c r="E28" s="216"/>
      <c r="F28" s="103">
        <v>706</v>
      </c>
      <c r="G28" s="103">
        <v>91</v>
      </c>
      <c r="H28" s="103">
        <v>85</v>
      </c>
      <c r="I28" s="103">
        <v>3570</v>
      </c>
      <c r="J28" s="56" t="s">
        <v>117</v>
      </c>
      <c r="K28" s="89"/>
      <c r="L28" s="89"/>
      <c r="M28" s="198"/>
      <c r="N28" s="198"/>
      <c r="O28" s="89"/>
      <c r="P28" s="89"/>
      <c r="Q28" s="89"/>
    </row>
    <row r="29" spans="1:17" x14ac:dyDescent="0.25">
      <c r="A29" s="53" t="s">
        <v>118</v>
      </c>
      <c r="B29" s="103">
        <v>287</v>
      </c>
      <c r="C29" s="103">
        <v>122</v>
      </c>
      <c r="D29" s="216">
        <v>239</v>
      </c>
      <c r="E29" s="216"/>
      <c r="F29" s="103">
        <v>234</v>
      </c>
      <c r="G29" s="103">
        <v>21</v>
      </c>
      <c r="H29" s="103">
        <v>17</v>
      </c>
      <c r="I29" s="103">
        <v>920</v>
      </c>
      <c r="J29" s="56" t="s">
        <v>119</v>
      </c>
      <c r="K29" s="89"/>
      <c r="L29" s="89"/>
      <c r="M29" s="198"/>
      <c r="N29" s="198"/>
      <c r="O29" s="89"/>
      <c r="P29" s="89"/>
      <c r="Q29" s="89"/>
    </row>
    <row r="30" spans="1:17" x14ac:dyDescent="0.25">
      <c r="A30" s="53" t="s">
        <v>120</v>
      </c>
      <c r="B30" s="103">
        <v>385</v>
      </c>
      <c r="C30" s="103">
        <v>111</v>
      </c>
      <c r="D30" s="216">
        <v>272</v>
      </c>
      <c r="E30" s="216"/>
      <c r="F30" s="103">
        <v>385</v>
      </c>
      <c r="G30" s="103">
        <v>8</v>
      </c>
      <c r="H30" s="103">
        <v>20</v>
      </c>
      <c r="I30" s="103">
        <v>1181</v>
      </c>
      <c r="J30" s="56" t="s">
        <v>121</v>
      </c>
      <c r="K30" s="89"/>
      <c r="L30" s="89"/>
      <c r="M30" s="198"/>
      <c r="N30" s="198"/>
      <c r="O30" s="89"/>
      <c r="P30" s="89"/>
      <c r="Q30" s="89"/>
    </row>
    <row r="31" spans="1:17" x14ac:dyDescent="0.25">
      <c r="A31" s="53" t="s">
        <v>122</v>
      </c>
      <c r="B31" s="103">
        <v>28744</v>
      </c>
      <c r="C31" s="103">
        <v>22824</v>
      </c>
      <c r="D31" s="216">
        <v>29343</v>
      </c>
      <c r="E31" s="216"/>
      <c r="F31" s="103">
        <v>15880</v>
      </c>
      <c r="G31" s="103">
        <v>3565</v>
      </c>
      <c r="H31" s="103">
        <v>2798</v>
      </c>
      <c r="I31" s="103">
        <v>103154</v>
      </c>
      <c r="J31" s="58" t="s">
        <v>123</v>
      </c>
      <c r="K31" s="89"/>
      <c r="L31" s="89"/>
      <c r="M31" s="198"/>
      <c r="N31" s="198"/>
      <c r="O31" s="89"/>
      <c r="P31" s="89"/>
      <c r="Q31" s="89"/>
    </row>
  </sheetData>
  <mergeCells count="55">
    <mergeCell ref="J5:J6"/>
    <mergeCell ref="A3:J3"/>
    <mergeCell ref="M27:N27"/>
    <mergeCell ref="M28:N28"/>
    <mergeCell ref="M29:N29"/>
    <mergeCell ref="M30:N30"/>
    <mergeCell ref="M31:N31"/>
    <mergeCell ref="M22:N22"/>
    <mergeCell ref="M23:N23"/>
    <mergeCell ref="M24:N24"/>
    <mergeCell ref="M25:N25"/>
    <mergeCell ref="M26:N26"/>
    <mergeCell ref="M17:N17"/>
    <mergeCell ref="M18:N18"/>
    <mergeCell ref="M19:N19"/>
    <mergeCell ref="M20:N20"/>
    <mergeCell ref="M21:N21"/>
    <mergeCell ref="M12:N12"/>
    <mergeCell ref="M13:N13"/>
    <mergeCell ref="M14:N14"/>
    <mergeCell ref="M15:N15"/>
    <mergeCell ref="M16:N16"/>
    <mergeCell ref="M7:N7"/>
    <mergeCell ref="M8:N8"/>
    <mergeCell ref="M9:N9"/>
    <mergeCell ref="M10:N10"/>
    <mergeCell ref="M11:N11"/>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D6:E6"/>
    <mergeCell ref="B5:I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38"/>
  <dimension ref="A1:Q34"/>
  <sheetViews>
    <sheetView rightToLeft="1" workbookViewId="0"/>
  </sheetViews>
  <sheetFormatPr baseColWidth="10" defaultColWidth="11.28515625" defaultRowHeight="15.75" x14ac:dyDescent="0.25"/>
  <cols>
    <col min="1" max="9" width="11.42578125" style="27"/>
  </cols>
  <sheetData>
    <row r="1" spans="1:17" ht="60" customHeight="1" x14ac:dyDescent="0.25">
      <c r="I1" s="113" t="e" vm="6">
        <v>#VALUE!</v>
      </c>
    </row>
    <row r="2" spans="1:17" ht="15.95" customHeight="1" x14ac:dyDescent="0.25"/>
    <row r="3" spans="1:17" ht="50.25" customHeight="1" x14ac:dyDescent="0.25">
      <c r="A3" s="193" t="s">
        <v>361</v>
      </c>
      <c r="B3" s="193"/>
      <c r="C3" s="193"/>
      <c r="D3" s="193"/>
      <c r="E3" s="193"/>
      <c r="F3" s="193"/>
      <c r="G3" s="193"/>
      <c r="H3" s="193"/>
      <c r="I3" s="193"/>
      <c r="J3" s="193"/>
    </row>
    <row r="4" spans="1:17" x14ac:dyDescent="0.25">
      <c r="A4" s="156" t="s">
        <v>396</v>
      </c>
      <c r="B4" s="156"/>
      <c r="C4" s="156"/>
      <c r="D4" s="156"/>
      <c r="E4" s="156"/>
      <c r="F4" s="156"/>
      <c r="G4" s="156"/>
      <c r="H4" s="156"/>
      <c r="I4" s="155"/>
      <c r="J4" s="154" t="s">
        <v>399</v>
      </c>
    </row>
    <row r="5" spans="1:17" ht="54" customHeight="1" x14ac:dyDescent="0.25">
      <c r="A5" s="217" t="s">
        <v>141</v>
      </c>
      <c r="B5" s="218" t="s">
        <v>256</v>
      </c>
      <c r="C5" s="218"/>
      <c r="D5" s="218"/>
      <c r="E5" s="218"/>
      <c r="F5" s="218"/>
      <c r="G5" s="218"/>
      <c r="H5" s="218"/>
      <c r="I5" s="218"/>
      <c r="J5" s="217" t="s">
        <v>142</v>
      </c>
    </row>
    <row r="6" spans="1:17" ht="92.25" customHeight="1" x14ac:dyDescent="0.25">
      <c r="A6" s="217"/>
      <c r="B6" s="219" t="s">
        <v>401</v>
      </c>
      <c r="C6" s="219" t="s">
        <v>402</v>
      </c>
      <c r="D6" s="220" t="s">
        <v>403</v>
      </c>
      <c r="E6" s="221"/>
      <c r="F6" s="219" t="s">
        <v>40</v>
      </c>
      <c r="G6" s="219" t="s">
        <v>404</v>
      </c>
      <c r="H6" s="219" t="s">
        <v>41</v>
      </c>
      <c r="I6" s="222" t="s">
        <v>48</v>
      </c>
      <c r="J6" s="217"/>
    </row>
    <row r="7" spans="1:17" x14ac:dyDescent="0.25">
      <c r="A7" s="224" t="s">
        <v>74</v>
      </c>
      <c r="B7" s="225">
        <v>1593</v>
      </c>
      <c r="C7" s="225">
        <v>6030</v>
      </c>
      <c r="D7" s="226">
        <v>11025</v>
      </c>
      <c r="E7" s="227"/>
      <c r="F7" s="228">
        <v>1898</v>
      </c>
      <c r="G7" s="228">
        <v>786</v>
      </c>
      <c r="H7" s="228">
        <v>725</v>
      </c>
      <c r="I7" s="229">
        <v>22057</v>
      </c>
      <c r="J7" s="230" t="s">
        <v>75</v>
      </c>
      <c r="K7" s="89"/>
      <c r="L7" s="89"/>
      <c r="M7" s="198"/>
      <c r="N7" s="198"/>
      <c r="O7" s="89"/>
      <c r="P7" s="89"/>
      <c r="Q7" s="89"/>
    </row>
    <row r="8" spans="1:17" x14ac:dyDescent="0.25">
      <c r="A8" s="224" t="s">
        <v>76</v>
      </c>
      <c r="B8" s="225">
        <v>540</v>
      </c>
      <c r="C8" s="225">
        <v>1892</v>
      </c>
      <c r="D8" s="226">
        <v>3727</v>
      </c>
      <c r="E8" s="227"/>
      <c r="F8" s="228">
        <v>563</v>
      </c>
      <c r="G8" s="228">
        <v>280</v>
      </c>
      <c r="H8" s="228">
        <v>240</v>
      </c>
      <c r="I8" s="229">
        <v>7242</v>
      </c>
      <c r="J8" s="230" t="s">
        <v>77</v>
      </c>
      <c r="K8" s="89"/>
      <c r="L8" s="89"/>
      <c r="M8" s="198"/>
      <c r="N8" s="198"/>
      <c r="O8" s="89"/>
      <c r="P8" s="89"/>
      <c r="Q8" s="89"/>
    </row>
    <row r="9" spans="1:17" ht="31.5" x14ac:dyDescent="0.25">
      <c r="A9" s="224" t="s">
        <v>78</v>
      </c>
      <c r="B9" s="225">
        <v>559</v>
      </c>
      <c r="C9" s="225">
        <v>1771</v>
      </c>
      <c r="D9" s="226">
        <v>3753</v>
      </c>
      <c r="E9" s="227"/>
      <c r="F9" s="228">
        <v>641</v>
      </c>
      <c r="G9" s="228">
        <v>274</v>
      </c>
      <c r="H9" s="228">
        <v>230</v>
      </c>
      <c r="I9" s="229">
        <v>7228</v>
      </c>
      <c r="J9" s="230" t="s">
        <v>79</v>
      </c>
      <c r="K9" s="89"/>
      <c r="L9" s="89"/>
      <c r="M9" s="198"/>
      <c r="N9" s="198"/>
      <c r="O9" s="89"/>
      <c r="P9" s="89"/>
      <c r="Q9" s="89"/>
    </row>
    <row r="10" spans="1:17" ht="31.5" x14ac:dyDescent="0.25">
      <c r="A10" s="224" t="s">
        <v>80</v>
      </c>
      <c r="B10" s="225">
        <v>334</v>
      </c>
      <c r="C10" s="225">
        <v>1113</v>
      </c>
      <c r="D10" s="226">
        <v>2429</v>
      </c>
      <c r="E10" s="227"/>
      <c r="F10" s="228">
        <v>503</v>
      </c>
      <c r="G10" s="228">
        <v>177</v>
      </c>
      <c r="H10" s="228">
        <v>169</v>
      </c>
      <c r="I10" s="229">
        <v>4725</v>
      </c>
      <c r="J10" s="230" t="s">
        <v>81</v>
      </c>
      <c r="K10" s="89"/>
      <c r="L10" s="89"/>
      <c r="M10" s="198"/>
      <c r="N10" s="198"/>
      <c r="O10" s="89"/>
      <c r="P10" s="89"/>
      <c r="Q10" s="89"/>
    </row>
    <row r="11" spans="1:17" x14ac:dyDescent="0.25">
      <c r="A11" s="224" t="s">
        <v>82</v>
      </c>
      <c r="B11" s="225">
        <v>585</v>
      </c>
      <c r="C11" s="225">
        <v>727</v>
      </c>
      <c r="D11" s="226">
        <v>2283</v>
      </c>
      <c r="E11" s="227"/>
      <c r="F11" s="228">
        <v>1946</v>
      </c>
      <c r="G11" s="228">
        <v>146</v>
      </c>
      <c r="H11" s="228">
        <v>155</v>
      </c>
      <c r="I11" s="229">
        <v>5842</v>
      </c>
      <c r="J11" s="230" t="s">
        <v>83</v>
      </c>
      <c r="K11" s="89"/>
      <c r="L11" s="89"/>
      <c r="M11" s="198"/>
      <c r="N11" s="198"/>
      <c r="O11" s="89"/>
      <c r="P11" s="89"/>
      <c r="Q11" s="89"/>
    </row>
    <row r="12" spans="1:17" ht="31.5" x14ac:dyDescent="0.25">
      <c r="A12" s="224" t="s">
        <v>84</v>
      </c>
      <c r="B12" s="225">
        <v>200</v>
      </c>
      <c r="C12" s="225">
        <v>242</v>
      </c>
      <c r="D12" s="226">
        <v>948</v>
      </c>
      <c r="E12" s="227"/>
      <c r="F12" s="228">
        <v>418</v>
      </c>
      <c r="G12" s="228">
        <v>35</v>
      </c>
      <c r="H12" s="228">
        <v>37</v>
      </c>
      <c r="I12" s="229">
        <v>1880</v>
      </c>
      <c r="J12" s="230" t="s">
        <v>85</v>
      </c>
      <c r="K12" s="89"/>
      <c r="L12" s="89"/>
      <c r="M12" s="198"/>
      <c r="N12" s="198"/>
      <c r="O12" s="89"/>
      <c r="P12" s="89"/>
      <c r="Q12" s="89"/>
    </row>
    <row r="13" spans="1:17" x14ac:dyDescent="0.25">
      <c r="A13" s="224" t="s">
        <v>86</v>
      </c>
      <c r="B13" s="225">
        <v>487</v>
      </c>
      <c r="C13" s="225">
        <v>455</v>
      </c>
      <c r="D13" s="226">
        <v>1836</v>
      </c>
      <c r="E13" s="227"/>
      <c r="F13" s="228">
        <v>1171</v>
      </c>
      <c r="G13" s="228">
        <v>74</v>
      </c>
      <c r="H13" s="228">
        <v>96</v>
      </c>
      <c r="I13" s="229">
        <v>4119</v>
      </c>
      <c r="J13" s="230" t="s">
        <v>87</v>
      </c>
      <c r="K13" s="89"/>
      <c r="L13" s="89"/>
      <c r="M13" s="198"/>
      <c r="N13" s="198"/>
      <c r="O13" s="89"/>
      <c r="P13" s="89"/>
      <c r="Q13" s="89"/>
    </row>
    <row r="14" spans="1:17" x14ac:dyDescent="0.25">
      <c r="A14" s="224" t="s">
        <v>88</v>
      </c>
      <c r="B14" s="225">
        <v>511</v>
      </c>
      <c r="C14" s="225">
        <v>391</v>
      </c>
      <c r="D14" s="226">
        <v>1495</v>
      </c>
      <c r="E14" s="227"/>
      <c r="F14" s="228">
        <v>879</v>
      </c>
      <c r="G14" s="228">
        <v>59</v>
      </c>
      <c r="H14" s="228">
        <v>106</v>
      </c>
      <c r="I14" s="229">
        <v>3441</v>
      </c>
      <c r="J14" s="230" t="s">
        <v>89</v>
      </c>
      <c r="K14" s="89"/>
      <c r="L14" s="89"/>
      <c r="M14" s="198"/>
      <c r="N14" s="198"/>
      <c r="O14" s="89"/>
      <c r="P14" s="89"/>
      <c r="Q14" s="89"/>
    </row>
    <row r="15" spans="1:17" ht="31.5" x14ac:dyDescent="0.25">
      <c r="A15" s="224" t="s">
        <v>90</v>
      </c>
      <c r="B15" s="225">
        <v>1007</v>
      </c>
      <c r="C15" s="225">
        <v>520</v>
      </c>
      <c r="D15" s="226">
        <v>1971</v>
      </c>
      <c r="E15" s="227"/>
      <c r="F15" s="228">
        <v>749</v>
      </c>
      <c r="G15" s="228">
        <v>45</v>
      </c>
      <c r="H15" s="228">
        <v>132</v>
      </c>
      <c r="I15" s="229">
        <v>4424</v>
      </c>
      <c r="J15" s="230" t="s">
        <v>91</v>
      </c>
      <c r="K15" s="89"/>
      <c r="L15" s="89"/>
      <c r="M15" s="198"/>
      <c r="N15" s="198"/>
      <c r="O15" s="89"/>
      <c r="P15" s="89"/>
      <c r="Q15" s="89"/>
    </row>
    <row r="16" spans="1:17" x14ac:dyDescent="0.25">
      <c r="A16" s="224" t="s">
        <v>92</v>
      </c>
      <c r="B16" s="225">
        <v>725</v>
      </c>
      <c r="C16" s="225">
        <v>573</v>
      </c>
      <c r="D16" s="226">
        <v>1547</v>
      </c>
      <c r="E16" s="227"/>
      <c r="F16" s="228">
        <v>701</v>
      </c>
      <c r="G16" s="228">
        <v>91</v>
      </c>
      <c r="H16" s="228">
        <v>135</v>
      </c>
      <c r="I16" s="229">
        <v>3772</v>
      </c>
      <c r="J16" s="230" t="s">
        <v>93</v>
      </c>
      <c r="K16" s="89"/>
      <c r="L16" s="89"/>
      <c r="M16" s="198"/>
      <c r="N16" s="198"/>
      <c r="O16" s="89"/>
      <c r="P16" s="89"/>
      <c r="Q16" s="89"/>
    </row>
    <row r="17" spans="1:17" x14ac:dyDescent="0.25">
      <c r="A17" s="224" t="s">
        <v>94</v>
      </c>
      <c r="B17" s="225">
        <v>602</v>
      </c>
      <c r="C17" s="225">
        <v>569</v>
      </c>
      <c r="D17" s="226">
        <v>1900</v>
      </c>
      <c r="E17" s="227"/>
      <c r="F17" s="228">
        <v>595</v>
      </c>
      <c r="G17" s="228">
        <v>50</v>
      </c>
      <c r="H17" s="228">
        <v>135</v>
      </c>
      <c r="I17" s="229">
        <v>3851</v>
      </c>
      <c r="J17" s="230" t="s">
        <v>95</v>
      </c>
      <c r="K17" s="89"/>
      <c r="L17" s="89"/>
      <c r="M17" s="198"/>
      <c r="N17" s="198"/>
      <c r="O17" s="89"/>
      <c r="P17" s="89"/>
      <c r="Q17" s="89"/>
    </row>
    <row r="18" spans="1:17" x14ac:dyDescent="0.25">
      <c r="A18" s="224" t="s">
        <v>96</v>
      </c>
      <c r="B18" s="225">
        <v>633</v>
      </c>
      <c r="C18" s="225">
        <v>727</v>
      </c>
      <c r="D18" s="226">
        <v>2509</v>
      </c>
      <c r="E18" s="227"/>
      <c r="F18" s="228">
        <v>1066</v>
      </c>
      <c r="G18" s="228">
        <v>166</v>
      </c>
      <c r="H18" s="228">
        <v>146</v>
      </c>
      <c r="I18" s="229">
        <v>5247</v>
      </c>
      <c r="J18" s="230" t="s">
        <v>97</v>
      </c>
      <c r="K18" s="89"/>
      <c r="L18" s="89"/>
      <c r="M18" s="198"/>
      <c r="N18" s="198"/>
      <c r="O18" s="89"/>
      <c r="P18" s="89"/>
      <c r="Q18" s="89"/>
    </row>
    <row r="19" spans="1:17" ht="31.5" x14ac:dyDescent="0.25">
      <c r="A19" s="224" t="s">
        <v>98</v>
      </c>
      <c r="B19" s="225">
        <v>678</v>
      </c>
      <c r="C19" s="225">
        <v>658</v>
      </c>
      <c r="D19" s="226">
        <v>2103</v>
      </c>
      <c r="E19" s="227"/>
      <c r="F19" s="228">
        <v>1504</v>
      </c>
      <c r="G19" s="228">
        <v>138</v>
      </c>
      <c r="H19" s="228">
        <v>120</v>
      </c>
      <c r="I19" s="229">
        <v>5201</v>
      </c>
      <c r="J19" s="230" t="s">
        <v>99</v>
      </c>
      <c r="K19" s="89"/>
      <c r="L19" s="89"/>
      <c r="M19" s="198"/>
      <c r="N19" s="198"/>
      <c r="O19" s="89"/>
      <c r="P19" s="89"/>
      <c r="Q19" s="89"/>
    </row>
    <row r="20" spans="1:17" x14ac:dyDescent="0.25">
      <c r="A20" s="224" t="s">
        <v>100</v>
      </c>
      <c r="B20" s="225">
        <v>449</v>
      </c>
      <c r="C20" s="225">
        <v>296</v>
      </c>
      <c r="D20" s="226">
        <v>1481</v>
      </c>
      <c r="E20" s="227"/>
      <c r="F20" s="228">
        <v>1018</v>
      </c>
      <c r="G20" s="228">
        <v>60</v>
      </c>
      <c r="H20" s="228">
        <v>71</v>
      </c>
      <c r="I20" s="229">
        <v>3375</v>
      </c>
      <c r="J20" s="230" t="s">
        <v>101</v>
      </c>
      <c r="K20" s="89"/>
      <c r="L20" s="89"/>
      <c r="M20" s="198"/>
      <c r="N20" s="198"/>
      <c r="O20" s="89"/>
      <c r="P20" s="89"/>
      <c r="Q20" s="89"/>
    </row>
    <row r="21" spans="1:17" x14ac:dyDescent="0.25">
      <c r="A21" s="224" t="s">
        <v>102</v>
      </c>
      <c r="B21" s="225">
        <v>902</v>
      </c>
      <c r="C21" s="225">
        <v>809</v>
      </c>
      <c r="D21" s="226">
        <v>2836</v>
      </c>
      <c r="E21" s="227"/>
      <c r="F21" s="228">
        <v>1242</v>
      </c>
      <c r="G21" s="228">
        <v>234</v>
      </c>
      <c r="H21" s="228">
        <v>200</v>
      </c>
      <c r="I21" s="229">
        <v>6223</v>
      </c>
      <c r="J21" s="230" t="s">
        <v>103</v>
      </c>
      <c r="K21" s="89"/>
      <c r="L21" s="89"/>
      <c r="M21" s="198"/>
      <c r="N21" s="198"/>
      <c r="O21" s="89"/>
      <c r="P21" s="89"/>
      <c r="Q21" s="89"/>
    </row>
    <row r="22" spans="1:17" ht="31.5" x14ac:dyDescent="0.25">
      <c r="A22" s="224" t="s">
        <v>104</v>
      </c>
      <c r="B22" s="225">
        <v>1541</v>
      </c>
      <c r="C22" s="225">
        <v>1021</v>
      </c>
      <c r="D22" s="226">
        <v>3523</v>
      </c>
      <c r="E22" s="227"/>
      <c r="F22" s="228">
        <v>1211</v>
      </c>
      <c r="G22" s="228">
        <v>119</v>
      </c>
      <c r="H22" s="228">
        <v>169</v>
      </c>
      <c r="I22" s="229">
        <v>7584</v>
      </c>
      <c r="J22" s="230" t="s">
        <v>105</v>
      </c>
      <c r="K22" s="89"/>
      <c r="L22" s="89"/>
      <c r="M22" s="198"/>
      <c r="N22" s="198"/>
      <c r="O22" s="89"/>
      <c r="P22" s="89"/>
      <c r="Q22" s="89"/>
    </row>
    <row r="23" spans="1:17" ht="31.5" x14ac:dyDescent="0.25">
      <c r="A23" s="224" t="s">
        <v>106</v>
      </c>
      <c r="B23" s="225">
        <v>1219</v>
      </c>
      <c r="C23" s="225">
        <v>827</v>
      </c>
      <c r="D23" s="226">
        <v>2853</v>
      </c>
      <c r="E23" s="227"/>
      <c r="F23" s="228">
        <v>1004</v>
      </c>
      <c r="G23" s="228">
        <v>82</v>
      </c>
      <c r="H23" s="228">
        <v>132</v>
      </c>
      <c r="I23" s="229">
        <v>6117</v>
      </c>
      <c r="J23" s="230" t="s">
        <v>107</v>
      </c>
      <c r="K23" s="89"/>
      <c r="L23" s="89"/>
      <c r="M23" s="198"/>
      <c r="N23" s="198"/>
      <c r="O23" s="89"/>
      <c r="P23" s="89"/>
      <c r="Q23" s="89"/>
    </row>
    <row r="24" spans="1:17" ht="31.5" x14ac:dyDescent="0.25">
      <c r="A24" s="224" t="s">
        <v>108</v>
      </c>
      <c r="B24" s="225">
        <v>970</v>
      </c>
      <c r="C24" s="225">
        <v>444</v>
      </c>
      <c r="D24" s="226">
        <v>2243</v>
      </c>
      <c r="E24" s="227"/>
      <c r="F24" s="228">
        <v>1103</v>
      </c>
      <c r="G24" s="228">
        <v>48</v>
      </c>
      <c r="H24" s="228">
        <v>128</v>
      </c>
      <c r="I24" s="229">
        <v>4936</v>
      </c>
      <c r="J24" s="230" t="s">
        <v>109</v>
      </c>
      <c r="K24" s="89"/>
      <c r="L24" s="89"/>
      <c r="M24" s="198"/>
      <c r="N24" s="198"/>
      <c r="O24" s="89"/>
      <c r="P24" s="89"/>
      <c r="Q24" s="89"/>
    </row>
    <row r="25" spans="1:17" x14ac:dyDescent="0.25">
      <c r="A25" s="224" t="s">
        <v>110</v>
      </c>
      <c r="B25" s="225">
        <v>539</v>
      </c>
      <c r="C25" s="225">
        <v>321</v>
      </c>
      <c r="D25" s="226">
        <v>2047</v>
      </c>
      <c r="E25" s="227"/>
      <c r="F25" s="228">
        <v>875</v>
      </c>
      <c r="G25" s="228">
        <v>94</v>
      </c>
      <c r="H25" s="228">
        <v>96</v>
      </c>
      <c r="I25" s="229">
        <v>3972</v>
      </c>
      <c r="J25" s="230" t="s">
        <v>111</v>
      </c>
      <c r="K25" s="89"/>
      <c r="L25" s="89"/>
      <c r="M25" s="198"/>
      <c r="N25" s="198"/>
      <c r="O25" s="89"/>
      <c r="P25" s="89"/>
      <c r="Q25" s="89"/>
    </row>
    <row r="26" spans="1:17" ht="31.5" x14ac:dyDescent="0.25">
      <c r="A26" s="224" t="s">
        <v>112</v>
      </c>
      <c r="B26" s="225">
        <v>315</v>
      </c>
      <c r="C26" s="225">
        <v>386</v>
      </c>
      <c r="D26" s="226">
        <v>1843</v>
      </c>
      <c r="E26" s="227"/>
      <c r="F26" s="228">
        <v>1160</v>
      </c>
      <c r="G26" s="228">
        <v>75</v>
      </c>
      <c r="H26" s="228">
        <v>78</v>
      </c>
      <c r="I26" s="229">
        <v>3857</v>
      </c>
      <c r="J26" s="230" t="s">
        <v>113</v>
      </c>
      <c r="K26" s="89"/>
      <c r="L26" s="89"/>
      <c r="M26" s="198"/>
      <c r="N26" s="198"/>
      <c r="O26" s="89"/>
      <c r="P26" s="89"/>
      <c r="Q26" s="89"/>
    </row>
    <row r="27" spans="1:17" ht="31.5" x14ac:dyDescent="0.25">
      <c r="A27" s="224" t="s">
        <v>114</v>
      </c>
      <c r="B27" s="225">
        <v>167</v>
      </c>
      <c r="C27" s="225">
        <v>230</v>
      </c>
      <c r="D27" s="226">
        <v>1070</v>
      </c>
      <c r="E27" s="227"/>
      <c r="F27" s="228">
        <v>379</v>
      </c>
      <c r="G27" s="228">
        <v>34</v>
      </c>
      <c r="H27" s="228">
        <v>57</v>
      </c>
      <c r="I27" s="229">
        <v>1937</v>
      </c>
      <c r="J27" s="230" t="s">
        <v>115</v>
      </c>
      <c r="K27" s="89"/>
      <c r="L27" s="89"/>
      <c r="M27" s="198"/>
      <c r="N27" s="198"/>
      <c r="O27" s="89"/>
      <c r="P27" s="89"/>
      <c r="Q27" s="89"/>
    </row>
    <row r="28" spans="1:17" x14ac:dyDescent="0.25">
      <c r="A28" s="224" t="s">
        <v>116</v>
      </c>
      <c r="B28" s="225">
        <v>805</v>
      </c>
      <c r="C28" s="225">
        <v>486</v>
      </c>
      <c r="D28" s="226">
        <v>1885</v>
      </c>
      <c r="E28" s="227"/>
      <c r="F28" s="228">
        <v>958</v>
      </c>
      <c r="G28" s="228">
        <v>85</v>
      </c>
      <c r="H28" s="228">
        <v>113</v>
      </c>
      <c r="I28" s="229">
        <v>4332</v>
      </c>
      <c r="J28" s="230" t="s">
        <v>117</v>
      </c>
      <c r="K28" s="89"/>
      <c r="L28" s="89"/>
      <c r="M28" s="198"/>
      <c r="N28" s="198"/>
      <c r="O28" s="89"/>
      <c r="P28" s="89"/>
      <c r="Q28" s="89"/>
    </row>
    <row r="29" spans="1:17" x14ac:dyDescent="0.25">
      <c r="A29" s="224" t="s">
        <v>118</v>
      </c>
      <c r="B29" s="225">
        <v>135</v>
      </c>
      <c r="C29" s="225">
        <v>115</v>
      </c>
      <c r="D29" s="226">
        <v>538</v>
      </c>
      <c r="E29" s="227"/>
      <c r="F29" s="228">
        <v>393</v>
      </c>
      <c r="G29" s="228">
        <v>27</v>
      </c>
      <c r="H29" s="228">
        <v>31</v>
      </c>
      <c r="I29" s="229">
        <v>1239</v>
      </c>
      <c r="J29" s="230" t="s">
        <v>119</v>
      </c>
      <c r="K29" s="89"/>
      <c r="L29" s="89"/>
      <c r="M29" s="198"/>
      <c r="N29" s="198"/>
      <c r="O29" s="89"/>
      <c r="P29" s="89"/>
      <c r="Q29" s="89"/>
    </row>
    <row r="30" spans="1:17" x14ac:dyDescent="0.25">
      <c r="A30" s="224" t="s">
        <v>120</v>
      </c>
      <c r="B30" s="225">
        <v>184</v>
      </c>
      <c r="C30" s="225">
        <v>129</v>
      </c>
      <c r="D30" s="226">
        <v>695</v>
      </c>
      <c r="E30" s="227"/>
      <c r="F30" s="228">
        <v>550</v>
      </c>
      <c r="G30" s="228">
        <v>12</v>
      </c>
      <c r="H30" s="228">
        <v>31</v>
      </c>
      <c r="I30" s="229">
        <v>1601</v>
      </c>
      <c r="J30" s="230" t="s">
        <v>121</v>
      </c>
      <c r="K30" s="89"/>
      <c r="L30" s="89"/>
      <c r="M30" s="198"/>
      <c r="N30" s="198"/>
      <c r="O30" s="89"/>
      <c r="P30" s="89"/>
      <c r="Q30" s="89"/>
    </row>
    <row r="31" spans="1:17" x14ac:dyDescent="0.25">
      <c r="A31" s="224" t="s">
        <v>122</v>
      </c>
      <c r="B31" s="225">
        <v>15680</v>
      </c>
      <c r="C31" s="225">
        <v>20732</v>
      </c>
      <c r="D31" s="226">
        <v>58540</v>
      </c>
      <c r="E31" s="227"/>
      <c r="F31" s="228">
        <v>22527</v>
      </c>
      <c r="G31" s="228">
        <v>3191</v>
      </c>
      <c r="H31" s="228">
        <v>3532</v>
      </c>
      <c r="I31" s="229">
        <v>124202</v>
      </c>
      <c r="J31" s="231" t="s">
        <v>123</v>
      </c>
      <c r="K31" s="89"/>
      <c r="L31" s="89"/>
      <c r="M31" s="198"/>
      <c r="N31" s="198"/>
      <c r="O31" s="89"/>
      <c r="P31" s="89"/>
      <c r="Q31" s="89"/>
    </row>
    <row r="34" spans="8:8" x14ac:dyDescent="0.25">
      <c r="H34" s="106"/>
    </row>
  </sheetData>
  <mergeCells count="55">
    <mergeCell ref="J5:J6"/>
    <mergeCell ref="A3:J3"/>
    <mergeCell ref="M27:N27"/>
    <mergeCell ref="M28:N28"/>
    <mergeCell ref="M29:N29"/>
    <mergeCell ref="M30:N30"/>
    <mergeCell ref="M31:N31"/>
    <mergeCell ref="M22:N22"/>
    <mergeCell ref="M23:N23"/>
    <mergeCell ref="M24:N24"/>
    <mergeCell ref="M25:N25"/>
    <mergeCell ref="M26:N26"/>
    <mergeCell ref="M17:N17"/>
    <mergeCell ref="M18:N18"/>
    <mergeCell ref="M19:N19"/>
    <mergeCell ref="M20:N20"/>
    <mergeCell ref="M21:N21"/>
    <mergeCell ref="M12:N12"/>
    <mergeCell ref="M13:N13"/>
    <mergeCell ref="M14:N14"/>
    <mergeCell ref="M15:N15"/>
    <mergeCell ref="M16:N16"/>
    <mergeCell ref="M7:N7"/>
    <mergeCell ref="M8:N8"/>
    <mergeCell ref="M9:N9"/>
    <mergeCell ref="M10:N10"/>
    <mergeCell ref="M11:N11"/>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D6:E6"/>
    <mergeCell ref="B5:I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39"/>
  <dimension ref="A1:H19"/>
  <sheetViews>
    <sheetView rightToLeft="1" workbookViewId="0"/>
  </sheetViews>
  <sheetFormatPr baseColWidth="10" defaultColWidth="11.28515625" defaultRowHeight="15.75" x14ac:dyDescent="0.25"/>
  <cols>
    <col min="1" max="8" width="11.42578125" style="27"/>
  </cols>
  <sheetData>
    <row r="1" spans="1:8" ht="60" customHeight="1" x14ac:dyDescent="0.25">
      <c r="H1" s="113" t="e" vm="6">
        <v>#VALUE!</v>
      </c>
    </row>
    <row r="2" spans="1:8" ht="15.95" customHeight="1" x14ac:dyDescent="0.25"/>
    <row r="3" spans="1:8" ht="69.75" customHeight="1" x14ac:dyDescent="0.25">
      <c r="A3" s="178" t="s">
        <v>267</v>
      </c>
      <c r="B3" s="178"/>
      <c r="C3" s="178"/>
      <c r="D3" s="178"/>
      <c r="E3" s="178"/>
      <c r="F3" s="178"/>
      <c r="G3" s="178"/>
      <c r="H3" s="178"/>
    </row>
    <row r="4" spans="1:8" ht="60" customHeight="1" x14ac:dyDescent="0.25">
      <c r="A4" s="171" t="s">
        <v>42</v>
      </c>
      <c r="B4" s="192" t="s">
        <v>150</v>
      </c>
      <c r="C4" s="192"/>
      <c r="D4" s="192"/>
      <c r="E4" s="192" t="s">
        <v>151</v>
      </c>
      <c r="F4" s="192"/>
      <c r="G4" s="192"/>
      <c r="H4" s="171" t="s">
        <v>45</v>
      </c>
    </row>
    <row r="5" spans="1:8" ht="31.5" x14ac:dyDescent="0.25">
      <c r="A5" s="171"/>
      <c r="B5" s="36" t="s">
        <v>46</v>
      </c>
      <c r="C5" s="36" t="s">
        <v>47</v>
      </c>
      <c r="D5" s="36" t="s">
        <v>48</v>
      </c>
      <c r="E5" s="36" t="s">
        <v>46</v>
      </c>
      <c r="F5" s="36" t="s">
        <v>47</v>
      </c>
      <c r="G5" s="36" t="s">
        <v>48</v>
      </c>
      <c r="H5" s="171"/>
    </row>
    <row r="6" spans="1:8" x14ac:dyDescent="0.25">
      <c r="A6" s="34" t="s">
        <v>49</v>
      </c>
      <c r="B6" s="103">
        <v>1179</v>
      </c>
      <c r="C6" s="103">
        <v>1073</v>
      </c>
      <c r="D6" s="103">
        <v>2252</v>
      </c>
      <c r="E6" s="19">
        <v>9.5721360720954767</v>
      </c>
      <c r="F6" s="19">
        <v>12.795134748390174</v>
      </c>
      <c r="G6" s="19">
        <v>10.87765058204125</v>
      </c>
      <c r="H6" s="109">
        <v>109.87884436160297</v>
      </c>
    </row>
    <row r="7" spans="1:8" x14ac:dyDescent="0.25">
      <c r="A7" s="34" t="s">
        <v>50</v>
      </c>
      <c r="B7" s="103">
        <v>1024</v>
      </c>
      <c r="C7" s="103">
        <v>1026</v>
      </c>
      <c r="D7" s="103">
        <v>2050</v>
      </c>
      <c r="E7" s="19">
        <v>8.3137127547292362</v>
      </c>
      <c r="F7" s="19">
        <v>12.234676842356308</v>
      </c>
      <c r="G7" s="19">
        <v>9.9019465777906586</v>
      </c>
      <c r="H7" s="109">
        <v>99.805068226120852</v>
      </c>
    </row>
    <row r="8" spans="1:8" x14ac:dyDescent="0.25">
      <c r="A8" s="34" t="s">
        <v>51</v>
      </c>
      <c r="B8" s="103">
        <v>646</v>
      </c>
      <c r="C8" s="103">
        <v>604</v>
      </c>
      <c r="D8" s="103">
        <v>1250</v>
      </c>
      <c r="E8" s="19">
        <v>5.2447836323780139</v>
      </c>
      <c r="F8" s="19">
        <v>7.2024803243501081</v>
      </c>
      <c r="G8" s="19">
        <v>6.0377723035308897</v>
      </c>
      <c r="H8" s="109">
        <v>106.95364238410596</v>
      </c>
    </row>
    <row r="9" spans="1:8" x14ac:dyDescent="0.25">
      <c r="A9" s="34" t="s">
        <v>52</v>
      </c>
      <c r="B9" s="103">
        <v>359</v>
      </c>
      <c r="C9" s="103">
        <v>270</v>
      </c>
      <c r="D9" s="103">
        <v>629</v>
      </c>
      <c r="E9" s="19">
        <v>2.914670780222457</v>
      </c>
      <c r="F9" s="19">
        <v>3.2196518006200812</v>
      </c>
      <c r="G9" s="19">
        <v>3.0382070231367435</v>
      </c>
      <c r="H9" s="109">
        <v>132.96296296296296</v>
      </c>
    </row>
    <row r="10" spans="1:8" x14ac:dyDescent="0.25">
      <c r="A10" s="34" t="s">
        <v>53</v>
      </c>
      <c r="B10" s="103">
        <v>562</v>
      </c>
      <c r="C10" s="103">
        <v>346</v>
      </c>
      <c r="D10" s="103">
        <v>908</v>
      </c>
      <c r="E10" s="19">
        <v>4.5627993829666309</v>
      </c>
      <c r="F10" s="19">
        <v>4.1259241593131408</v>
      </c>
      <c r="G10" s="19">
        <v>4.385837801284838</v>
      </c>
      <c r="H10" s="109">
        <v>162.42774566473989</v>
      </c>
    </row>
    <row r="11" spans="1:8" x14ac:dyDescent="0.25">
      <c r="A11" s="34" t="s">
        <v>54</v>
      </c>
      <c r="B11" s="103">
        <v>1020</v>
      </c>
      <c r="C11" s="103">
        <v>571</v>
      </c>
      <c r="D11" s="103">
        <v>1591</v>
      </c>
      <c r="E11" s="19">
        <v>8.2812373142810749</v>
      </c>
      <c r="F11" s="19">
        <v>6.8089673264965418</v>
      </c>
      <c r="G11" s="19">
        <v>7.6848765879341157</v>
      </c>
      <c r="H11" s="109">
        <v>178.63397548161123</v>
      </c>
    </row>
    <row r="12" spans="1:8" x14ac:dyDescent="0.25">
      <c r="A12" s="34" t="s">
        <v>55</v>
      </c>
      <c r="B12" s="103">
        <v>1218</v>
      </c>
      <c r="C12" s="103">
        <v>962</v>
      </c>
      <c r="D12" s="103">
        <v>2180</v>
      </c>
      <c r="E12" s="19">
        <v>9.8887716164650481</v>
      </c>
      <c r="F12" s="19">
        <v>11.471500119246363</v>
      </c>
      <c r="G12" s="19">
        <v>10.529874897357871</v>
      </c>
      <c r="H12" s="109">
        <v>126.61122661122661</v>
      </c>
    </row>
    <row r="13" spans="1:8" x14ac:dyDescent="0.25">
      <c r="A13" s="34" t="s">
        <v>56</v>
      </c>
      <c r="B13" s="103">
        <v>1341</v>
      </c>
      <c r="C13" s="103">
        <v>957</v>
      </c>
      <c r="D13" s="103">
        <v>2298</v>
      </c>
      <c r="E13" s="19">
        <v>10.887391410246002</v>
      </c>
      <c r="F13" s="19">
        <v>11.411876937753398</v>
      </c>
      <c r="G13" s="19">
        <v>11.099840602811186</v>
      </c>
      <c r="H13" s="109">
        <v>140.12539184952979</v>
      </c>
    </row>
    <row r="14" spans="1:8" x14ac:dyDescent="0.25">
      <c r="A14" s="34" t="s">
        <v>57</v>
      </c>
      <c r="B14" s="103">
        <v>1269</v>
      </c>
      <c r="C14" s="103">
        <v>715</v>
      </c>
      <c r="D14" s="103">
        <v>1984</v>
      </c>
      <c r="E14" s="19">
        <v>10.302833482179102</v>
      </c>
      <c r="F14" s="19">
        <v>8.5261149534939182</v>
      </c>
      <c r="G14" s="19">
        <v>9.5831522001642266</v>
      </c>
      <c r="H14" s="109">
        <v>177.48251748251749</v>
      </c>
    </row>
    <row r="15" spans="1:8" x14ac:dyDescent="0.25">
      <c r="A15" s="34" t="s">
        <v>58</v>
      </c>
      <c r="B15" s="103">
        <v>864</v>
      </c>
      <c r="C15" s="103">
        <v>401</v>
      </c>
      <c r="D15" s="103">
        <v>1265</v>
      </c>
      <c r="E15" s="19">
        <v>7.0146951368027928</v>
      </c>
      <c r="F15" s="19">
        <v>4.7817791557357499</v>
      </c>
      <c r="G15" s="19">
        <v>6.1102255711732596</v>
      </c>
      <c r="H15" s="109">
        <v>215.46134663341644</v>
      </c>
    </row>
    <row r="16" spans="1:8" x14ac:dyDescent="0.25">
      <c r="A16" s="34" t="s">
        <v>59</v>
      </c>
      <c r="B16" s="103">
        <v>604</v>
      </c>
      <c r="C16" s="103">
        <v>240</v>
      </c>
      <c r="D16" s="103">
        <v>844</v>
      </c>
      <c r="E16" s="19">
        <v>4.9037915076723229</v>
      </c>
      <c r="F16" s="19">
        <v>2.8619127116622942</v>
      </c>
      <c r="G16" s="19">
        <v>4.0767038593440565</v>
      </c>
      <c r="H16" s="109">
        <v>251.66666666666666</v>
      </c>
    </row>
    <row r="17" spans="1:8" x14ac:dyDescent="0.25">
      <c r="A17" s="34" t="s">
        <v>60</v>
      </c>
      <c r="B17" s="103">
        <v>463</v>
      </c>
      <c r="C17" s="103">
        <v>263</v>
      </c>
      <c r="D17" s="103">
        <v>726</v>
      </c>
      <c r="E17" s="19">
        <v>3.7590322318746447</v>
      </c>
      <c r="F17" s="19">
        <v>3.1361793465299304</v>
      </c>
      <c r="G17" s="19">
        <v>3.5067381538907405</v>
      </c>
      <c r="H17" s="109">
        <v>176.04562737642587</v>
      </c>
    </row>
    <row r="18" spans="1:8" x14ac:dyDescent="0.25">
      <c r="A18" s="95" t="s">
        <v>234</v>
      </c>
      <c r="B18" s="103">
        <v>1768</v>
      </c>
      <c r="C18" s="103">
        <v>958</v>
      </c>
      <c r="D18" s="103">
        <v>2726</v>
      </c>
      <c r="E18" s="19">
        <v>14.354144678087197</v>
      </c>
      <c r="F18" s="19">
        <v>11.423801574051991</v>
      </c>
      <c r="G18" s="19">
        <v>13.167173839540164</v>
      </c>
      <c r="H18" s="109">
        <v>184.55114822546972</v>
      </c>
    </row>
    <row r="19" spans="1:8" ht="31.5" x14ac:dyDescent="0.25">
      <c r="A19" s="36" t="s">
        <v>48</v>
      </c>
      <c r="B19" s="98">
        <v>12317</v>
      </c>
      <c r="C19" s="98">
        <v>8386</v>
      </c>
      <c r="D19" s="98">
        <v>20703</v>
      </c>
      <c r="E19" s="19">
        <v>100</v>
      </c>
      <c r="F19" s="19">
        <v>100</v>
      </c>
      <c r="G19" s="19">
        <v>100</v>
      </c>
      <c r="H19" s="109">
        <v>146.87574528976864</v>
      </c>
    </row>
  </sheetData>
  <mergeCells count="5">
    <mergeCell ref="A3:H3"/>
    <mergeCell ref="A4:A5"/>
    <mergeCell ref="B4:D4"/>
    <mergeCell ref="E4:G4"/>
    <mergeCell ref="H4: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dimension ref="A1:G10"/>
  <sheetViews>
    <sheetView rightToLeft="1" zoomScale="81" zoomScaleNormal="81" workbookViewId="0"/>
  </sheetViews>
  <sheetFormatPr baseColWidth="10" defaultColWidth="11.28515625" defaultRowHeight="15.75" x14ac:dyDescent="0.25"/>
  <cols>
    <col min="1" max="7" width="11.42578125" style="23"/>
  </cols>
  <sheetData>
    <row r="1" spans="1:7" ht="60" customHeight="1" x14ac:dyDescent="0.25">
      <c r="G1" s="148" t="e" vm="3">
        <v>#VALUE!</v>
      </c>
    </row>
    <row r="2" spans="1:7" ht="15.95" customHeight="1" x14ac:dyDescent="0.25"/>
    <row r="3" spans="1:7" ht="68.25" customHeight="1" x14ac:dyDescent="0.25">
      <c r="A3" s="177" t="s">
        <v>224</v>
      </c>
      <c r="B3" s="177"/>
      <c r="C3" s="177"/>
      <c r="D3" s="177"/>
      <c r="E3" s="177"/>
      <c r="F3" s="177"/>
      <c r="G3" s="177"/>
    </row>
    <row r="4" spans="1:7" ht="31.5" x14ac:dyDescent="0.25">
      <c r="A4" s="175" t="s">
        <v>61</v>
      </c>
      <c r="B4" s="40" t="s">
        <v>46</v>
      </c>
      <c r="C4" s="40" t="s">
        <v>47</v>
      </c>
      <c r="D4" s="40" t="s">
        <v>48</v>
      </c>
      <c r="E4" s="17" t="s">
        <v>46</v>
      </c>
      <c r="F4" s="17" t="s">
        <v>47</v>
      </c>
      <c r="G4" s="17" t="s">
        <v>48</v>
      </c>
    </row>
    <row r="5" spans="1:7" x14ac:dyDescent="0.25">
      <c r="A5" s="175"/>
      <c r="B5" s="175" t="s">
        <v>369</v>
      </c>
      <c r="C5" s="175"/>
      <c r="D5" s="175"/>
      <c r="E5" s="176" t="s">
        <v>30</v>
      </c>
      <c r="F5" s="176"/>
      <c r="G5" s="176"/>
    </row>
    <row r="6" spans="1:7" ht="31.5" x14ac:dyDescent="0.25">
      <c r="A6" s="41" t="s">
        <v>205</v>
      </c>
      <c r="B6" s="18">
        <v>9318</v>
      </c>
      <c r="C6" s="18">
        <v>26633</v>
      </c>
      <c r="D6" s="18">
        <v>35951</v>
      </c>
      <c r="E6" s="19">
        <v>3.5</v>
      </c>
      <c r="F6" s="19">
        <v>8.4</v>
      </c>
      <c r="G6" s="19">
        <v>6.1</v>
      </c>
    </row>
    <row r="7" spans="1:7" ht="31.5" x14ac:dyDescent="0.25">
      <c r="A7" s="41" t="s">
        <v>206</v>
      </c>
      <c r="B7" s="18">
        <v>65280</v>
      </c>
      <c r="C7" s="18">
        <v>63115</v>
      </c>
      <c r="D7" s="18">
        <v>128395</v>
      </c>
      <c r="E7" s="19">
        <v>23.6</v>
      </c>
      <c r="F7" s="19">
        <v>19.899999999999999</v>
      </c>
      <c r="G7" s="19">
        <v>21.9</v>
      </c>
    </row>
    <row r="8" spans="1:7" ht="31.5" x14ac:dyDescent="0.25">
      <c r="A8" s="42" t="s">
        <v>207</v>
      </c>
      <c r="B8" s="18">
        <v>137225</v>
      </c>
      <c r="C8" s="18">
        <v>139054</v>
      </c>
      <c r="D8" s="18">
        <v>276279</v>
      </c>
      <c r="E8" s="19">
        <v>51.2</v>
      </c>
      <c r="F8" s="19">
        <v>43.7</v>
      </c>
      <c r="G8" s="19">
        <v>47.2</v>
      </c>
    </row>
    <row r="9" spans="1:7" ht="31.5" x14ac:dyDescent="0.25">
      <c r="A9" s="42" t="s">
        <v>208</v>
      </c>
      <c r="B9" s="18">
        <v>56086</v>
      </c>
      <c r="C9" s="18">
        <v>89040</v>
      </c>
      <c r="D9" s="18">
        <v>145126</v>
      </c>
      <c r="E9" s="19">
        <v>20.9</v>
      </c>
      <c r="F9" s="19">
        <v>28</v>
      </c>
      <c r="G9" s="19">
        <v>24.8</v>
      </c>
    </row>
    <row r="10" spans="1:7" ht="47.25" x14ac:dyDescent="0.25">
      <c r="A10" s="43" t="s">
        <v>62</v>
      </c>
      <c r="B10" s="28">
        <v>267909</v>
      </c>
      <c r="C10" s="28">
        <v>317842</v>
      </c>
      <c r="D10" s="28">
        <v>585751</v>
      </c>
      <c r="E10" s="20">
        <v>100</v>
      </c>
      <c r="F10" s="20">
        <v>100</v>
      </c>
      <c r="G10" s="20">
        <v>100</v>
      </c>
    </row>
  </sheetData>
  <mergeCells count="4">
    <mergeCell ref="A4:A5"/>
    <mergeCell ref="B5:D5"/>
    <mergeCell ref="E5:G5"/>
    <mergeCell ref="A3:G3"/>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0"/>
  <dimension ref="A1:G10"/>
  <sheetViews>
    <sheetView rightToLeft="1" workbookViewId="0"/>
  </sheetViews>
  <sheetFormatPr baseColWidth="10" defaultColWidth="11.28515625" defaultRowHeight="15.75" x14ac:dyDescent="0.25"/>
  <cols>
    <col min="1" max="7" width="11.42578125" style="23"/>
  </cols>
  <sheetData>
    <row r="1" spans="1:7" ht="60" customHeight="1" x14ac:dyDescent="0.25">
      <c r="G1" s="148" t="e" vm="6">
        <v>#VALUE!</v>
      </c>
    </row>
    <row r="2" spans="1:7" ht="15.95" customHeight="1" x14ac:dyDescent="0.25"/>
    <row r="3" spans="1:7" ht="66" customHeight="1" x14ac:dyDescent="0.25">
      <c r="A3" s="168" t="s">
        <v>268</v>
      </c>
      <c r="B3" s="168"/>
      <c r="C3" s="168"/>
      <c r="D3" s="168"/>
      <c r="E3" s="168"/>
      <c r="F3" s="168"/>
      <c r="G3" s="168"/>
    </row>
    <row r="4" spans="1:7" x14ac:dyDescent="0.25">
      <c r="A4" s="175" t="s">
        <v>61</v>
      </c>
      <c r="B4" s="194" t="s">
        <v>152</v>
      </c>
      <c r="C4" s="194"/>
      <c r="D4" s="194"/>
      <c r="E4" s="194" t="s">
        <v>151</v>
      </c>
      <c r="F4" s="194"/>
      <c r="G4" s="194"/>
    </row>
    <row r="5" spans="1:7" ht="31.5" x14ac:dyDescent="0.25">
      <c r="A5" s="175"/>
      <c r="B5" s="43" t="s">
        <v>46</v>
      </c>
      <c r="C5" s="43" t="s">
        <v>47</v>
      </c>
      <c r="D5" s="43" t="s">
        <v>48</v>
      </c>
      <c r="E5" s="43" t="s">
        <v>46</v>
      </c>
      <c r="F5" s="43" t="s">
        <v>47</v>
      </c>
      <c r="G5" s="43" t="s">
        <v>48</v>
      </c>
    </row>
    <row r="6" spans="1:7" ht="31.5" x14ac:dyDescent="0.25">
      <c r="A6" s="41" t="s">
        <v>205</v>
      </c>
      <c r="B6" s="98">
        <v>390</v>
      </c>
      <c r="C6" s="98">
        <v>388</v>
      </c>
      <c r="D6" s="98">
        <v>778</v>
      </c>
      <c r="E6" s="109">
        <v>3.8560411311053984</v>
      </c>
      <c r="F6" s="109">
        <v>6.1704834605597965</v>
      </c>
      <c r="G6" s="109">
        <v>11.76470588235294</v>
      </c>
    </row>
    <row r="7" spans="1:7" ht="31.5" x14ac:dyDescent="0.25">
      <c r="A7" s="41" t="s">
        <v>206</v>
      </c>
      <c r="B7" s="98">
        <v>1637</v>
      </c>
      <c r="C7" s="98">
        <v>831</v>
      </c>
      <c r="D7" s="98">
        <v>2468</v>
      </c>
      <c r="E7" s="109">
        <v>16.185485465691123</v>
      </c>
      <c r="F7" s="109">
        <v>13.215648854961831</v>
      </c>
      <c r="G7" s="109">
        <v>37.320429457129897</v>
      </c>
    </row>
    <row r="8" spans="1:7" ht="31.5" x14ac:dyDescent="0.25">
      <c r="A8" s="42" t="s">
        <v>207</v>
      </c>
      <c r="B8" s="98">
        <v>4417</v>
      </c>
      <c r="C8" s="98">
        <v>2126</v>
      </c>
      <c r="D8" s="98">
        <v>6543</v>
      </c>
      <c r="E8" s="109">
        <v>43.672137631006521</v>
      </c>
      <c r="F8" s="109">
        <v>33.810432569974552</v>
      </c>
      <c r="G8" s="109">
        <v>98.941478905186756</v>
      </c>
    </row>
    <row r="9" spans="1:7" ht="31.5" x14ac:dyDescent="0.25">
      <c r="A9" s="42" t="s">
        <v>208</v>
      </c>
      <c r="B9" s="98">
        <v>3669</v>
      </c>
      <c r="C9" s="98">
        <v>2944</v>
      </c>
      <c r="D9" s="98">
        <v>6613</v>
      </c>
      <c r="E9" s="109">
        <v>36.276448487245403</v>
      </c>
      <c r="F9" s="109">
        <v>46.819338422391859</v>
      </c>
      <c r="G9" s="109">
        <v>100</v>
      </c>
    </row>
    <row r="10" spans="1:7" ht="47.25" x14ac:dyDescent="0.25">
      <c r="A10" s="43" t="s">
        <v>62</v>
      </c>
      <c r="B10" s="98">
        <v>10114</v>
      </c>
      <c r="C10" s="98">
        <v>6288</v>
      </c>
      <c r="D10" s="98">
        <v>16402</v>
      </c>
      <c r="E10" s="110">
        <v>100</v>
      </c>
      <c r="F10" s="110">
        <v>100</v>
      </c>
      <c r="G10" s="110">
        <v>100</v>
      </c>
    </row>
  </sheetData>
  <mergeCells count="4">
    <mergeCell ref="A4:A5"/>
    <mergeCell ref="B4:D4"/>
    <mergeCell ref="E4:G4"/>
    <mergeCell ref="A3:G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1"/>
  <dimension ref="A1:G10"/>
  <sheetViews>
    <sheetView rightToLeft="1" workbookViewId="0"/>
  </sheetViews>
  <sheetFormatPr baseColWidth="10" defaultColWidth="11.28515625" defaultRowHeight="15" x14ac:dyDescent="0.25"/>
  <cols>
    <col min="1" max="7" width="11.42578125" style="39"/>
  </cols>
  <sheetData>
    <row r="1" spans="1:7" ht="60" customHeight="1" x14ac:dyDescent="0.25">
      <c r="G1" s="149" t="e" vm="6">
        <v>#VALUE!</v>
      </c>
    </row>
    <row r="2" spans="1:7" ht="15.95" customHeight="1" x14ac:dyDescent="0.25"/>
    <row r="3" spans="1:7" ht="75" customHeight="1" x14ac:dyDescent="0.25">
      <c r="A3" s="168" t="s">
        <v>362</v>
      </c>
      <c r="B3" s="168"/>
      <c r="C3" s="168"/>
      <c r="D3" s="168"/>
      <c r="E3" s="168"/>
      <c r="F3" s="168"/>
      <c r="G3" s="168"/>
    </row>
    <row r="4" spans="1:7" x14ac:dyDescent="0.25">
      <c r="A4" s="201" t="s">
        <v>63</v>
      </c>
      <c r="B4" s="202" t="s">
        <v>152</v>
      </c>
      <c r="C4" s="202"/>
      <c r="D4" s="202"/>
      <c r="E4" s="202" t="s">
        <v>151</v>
      </c>
      <c r="F4" s="202"/>
      <c r="G4" s="202"/>
    </row>
    <row r="5" spans="1:7" ht="28.5" x14ac:dyDescent="0.25">
      <c r="A5" s="201"/>
      <c r="B5" s="38" t="s">
        <v>46</v>
      </c>
      <c r="C5" s="38" t="s">
        <v>47</v>
      </c>
      <c r="D5" s="38" t="s">
        <v>48</v>
      </c>
      <c r="E5" s="38" t="s">
        <v>46</v>
      </c>
      <c r="F5" s="38" t="s">
        <v>47</v>
      </c>
      <c r="G5" s="38" t="s">
        <v>48</v>
      </c>
    </row>
    <row r="6" spans="1:7" ht="42.75" x14ac:dyDescent="0.25">
      <c r="A6" s="47" t="s">
        <v>33</v>
      </c>
      <c r="B6" s="98">
        <v>3548</v>
      </c>
      <c r="C6" s="98">
        <v>1274</v>
      </c>
      <c r="D6" s="98">
        <v>4822</v>
      </c>
      <c r="E6" s="111">
        <v>37.473595268272078</v>
      </c>
      <c r="F6" s="111">
        <v>22.417737110680982</v>
      </c>
      <c r="G6" s="111">
        <v>31.826282093591178</v>
      </c>
    </row>
    <row r="7" spans="1:7" ht="42.75" x14ac:dyDescent="0.25">
      <c r="A7" s="47" t="s">
        <v>34</v>
      </c>
      <c r="B7" s="98">
        <v>5362</v>
      </c>
      <c r="C7" s="98">
        <v>3695</v>
      </c>
      <c r="D7" s="98">
        <v>9057</v>
      </c>
      <c r="E7" s="111">
        <v>56.632868610054921</v>
      </c>
      <c r="F7" s="111">
        <v>65.018476156959352</v>
      </c>
      <c r="G7" s="111">
        <v>59.778232459903634</v>
      </c>
    </row>
    <row r="8" spans="1:7" ht="42.75" x14ac:dyDescent="0.25">
      <c r="A8" s="47" t="s">
        <v>35</v>
      </c>
      <c r="B8" s="98">
        <v>106</v>
      </c>
      <c r="C8" s="98">
        <v>358</v>
      </c>
      <c r="D8" s="98">
        <v>464</v>
      </c>
      <c r="E8" s="111">
        <v>1.1195606252640473</v>
      </c>
      <c r="F8" s="111">
        <v>6.2994897061411228</v>
      </c>
      <c r="G8" s="111">
        <v>3.0625041251402547</v>
      </c>
    </row>
    <row r="9" spans="1:7" ht="42.75" x14ac:dyDescent="0.25">
      <c r="A9" s="47" t="s">
        <v>36</v>
      </c>
      <c r="B9" s="98">
        <v>452</v>
      </c>
      <c r="C9" s="98">
        <v>356</v>
      </c>
      <c r="D9" s="98">
        <v>808</v>
      </c>
      <c r="E9" s="111">
        <v>4.7739754964089567</v>
      </c>
      <c r="F9" s="111">
        <v>6.2642970262185464</v>
      </c>
      <c r="G9" s="111">
        <v>5.332981321364926</v>
      </c>
    </row>
    <row r="10" spans="1:7" ht="42.75" x14ac:dyDescent="0.25">
      <c r="A10" s="47" t="s">
        <v>64</v>
      </c>
      <c r="B10" s="98">
        <v>9468</v>
      </c>
      <c r="C10" s="98">
        <v>5683</v>
      </c>
      <c r="D10" s="98">
        <v>15151</v>
      </c>
      <c r="E10" s="111">
        <v>100</v>
      </c>
      <c r="F10" s="111">
        <v>100</v>
      </c>
      <c r="G10" s="111">
        <v>100</v>
      </c>
    </row>
  </sheetData>
  <mergeCells count="4">
    <mergeCell ref="A4:A5"/>
    <mergeCell ref="B4:D4"/>
    <mergeCell ref="E4:G4"/>
    <mergeCell ref="A3:G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42"/>
  <dimension ref="A1:L11"/>
  <sheetViews>
    <sheetView rightToLeft="1" workbookViewId="0"/>
  </sheetViews>
  <sheetFormatPr baseColWidth="10" defaultColWidth="11.28515625" defaultRowHeight="15.75" x14ac:dyDescent="0.25"/>
  <cols>
    <col min="1" max="8" width="11.42578125" style="27"/>
  </cols>
  <sheetData>
    <row r="1" spans="1:12" ht="60" customHeight="1" x14ac:dyDescent="0.25">
      <c r="G1" s="113" t="e" vm="6">
        <v>#VALUE!</v>
      </c>
    </row>
    <row r="2" spans="1:12" ht="15.95" customHeight="1" x14ac:dyDescent="0.25"/>
    <row r="3" spans="1:12" ht="72" customHeight="1" x14ac:dyDescent="0.25">
      <c r="A3" s="168" t="s">
        <v>363</v>
      </c>
      <c r="B3" s="168"/>
      <c r="C3" s="168"/>
      <c r="D3" s="168"/>
      <c r="E3" s="168"/>
      <c r="F3" s="168"/>
      <c r="G3" s="168"/>
      <c r="H3"/>
    </row>
    <row r="4" spans="1:12" ht="59.25" customHeight="1" x14ac:dyDescent="0.25">
      <c r="A4" s="233" t="s">
        <v>63</v>
      </c>
      <c r="B4" s="171" t="s">
        <v>153</v>
      </c>
      <c r="C4" s="192" t="s">
        <v>144</v>
      </c>
      <c r="D4" s="192"/>
      <c r="E4" s="192"/>
      <c r="F4" s="192"/>
      <c r="G4" s="192"/>
    </row>
    <row r="5" spans="1:12" ht="78.75" x14ac:dyDescent="0.25">
      <c r="A5" s="234"/>
      <c r="B5" s="171"/>
      <c r="C5" s="30" t="s">
        <v>145</v>
      </c>
      <c r="D5" s="30" t="s">
        <v>146</v>
      </c>
      <c r="E5" s="30" t="s">
        <v>147</v>
      </c>
      <c r="F5" s="30" t="s">
        <v>148</v>
      </c>
      <c r="G5" s="30" t="s">
        <v>149</v>
      </c>
    </row>
    <row r="6" spans="1:12" ht="63" x14ac:dyDescent="0.25">
      <c r="A6" s="26" t="s">
        <v>33</v>
      </c>
      <c r="B6" s="98">
        <v>4823</v>
      </c>
      <c r="C6" s="98">
        <v>1785</v>
      </c>
      <c r="D6" s="98">
        <v>616</v>
      </c>
      <c r="E6" s="98">
        <v>2422</v>
      </c>
      <c r="F6" s="110">
        <v>49.782293178519595</v>
      </c>
      <c r="G6" s="110">
        <v>25.655976676384839</v>
      </c>
      <c r="I6" s="89"/>
      <c r="J6" s="89"/>
      <c r="K6" s="89"/>
      <c r="L6" s="89"/>
    </row>
    <row r="7" spans="1:12" ht="47.25" x14ac:dyDescent="0.25">
      <c r="A7" s="26" t="s">
        <v>34</v>
      </c>
      <c r="B7" s="98">
        <v>9057</v>
      </c>
      <c r="C7" s="98">
        <v>4113</v>
      </c>
      <c r="D7" s="98">
        <v>602</v>
      </c>
      <c r="E7" s="98">
        <v>4342</v>
      </c>
      <c r="F7" s="110">
        <v>52.059180744175769</v>
      </c>
      <c r="G7" s="110">
        <v>12.767762460233298</v>
      </c>
      <c r="I7" s="89"/>
      <c r="J7" s="89"/>
      <c r="K7" s="89"/>
      <c r="L7" s="89"/>
    </row>
    <row r="8" spans="1:12" ht="47.25" x14ac:dyDescent="0.25">
      <c r="A8" s="26" t="s">
        <v>35</v>
      </c>
      <c r="B8" s="98">
        <v>463</v>
      </c>
      <c r="C8" s="98">
        <v>67</v>
      </c>
      <c r="D8" s="98">
        <v>10</v>
      </c>
      <c r="E8" s="98">
        <v>386</v>
      </c>
      <c r="F8" s="110">
        <v>16.630669546436287</v>
      </c>
      <c r="G8" s="110">
        <v>12.987012987012985</v>
      </c>
      <c r="I8" s="89"/>
      <c r="J8" s="89"/>
      <c r="K8" s="89"/>
      <c r="L8" s="89"/>
    </row>
    <row r="9" spans="1:12" ht="47.25" x14ac:dyDescent="0.25">
      <c r="A9" s="26" t="s">
        <v>36</v>
      </c>
      <c r="B9" s="98">
        <v>808</v>
      </c>
      <c r="C9" s="98">
        <v>336</v>
      </c>
      <c r="D9" s="98">
        <v>92</v>
      </c>
      <c r="E9" s="98">
        <v>380</v>
      </c>
      <c r="F9" s="110">
        <v>52.970297029702976</v>
      </c>
      <c r="G9" s="110">
        <v>21.495327102803738</v>
      </c>
      <c r="I9" s="89"/>
      <c r="J9" s="89"/>
      <c r="K9" s="89"/>
      <c r="L9" s="89"/>
    </row>
    <row r="10" spans="1:12" ht="47.25" x14ac:dyDescent="0.25">
      <c r="A10" s="26" t="s">
        <v>64</v>
      </c>
      <c r="B10" s="98">
        <v>15151</v>
      </c>
      <c r="C10" s="98">
        <v>6301</v>
      </c>
      <c r="D10" s="98">
        <v>1320</v>
      </c>
      <c r="E10" s="98">
        <v>7530</v>
      </c>
      <c r="F10" s="110">
        <v>50.30031021054716</v>
      </c>
      <c r="G10" s="110">
        <v>17.32056160608844</v>
      </c>
      <c r="H10"/>
      <c r="I10" s="89"/>
      <c r="J10" s="89"/>
      <c r="K10" s="89"/>
      <c r="L10" s="89"/>
    </row>
    <row r="11" spans="1:12" x14ac:dyDescent="0.25">
      <c r="D11"/>
    </row>
  </sheetData>
  <mergeCells count="4">
    <mergeCell ref="B4:B5"/>
    <mergeCell ref="C4:G4"/>
    <mergeCell ref="A3:G3"/>
    <mergeCell ref="A4:A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43"/>
  <dimension ref="A1:O28"/>
  <sheetViews>
    <sheetView rightToLeft="1" workbookViewId="0"/>
  </sheetViews>
  <sheetFormatPr baseColWidth="10" defaultColWidth="11.28515625" defaultRowHeight="15.75" x14ac:dyDescent="0.25"/>
  <cols>
    <col min="1" max="5" width="11.42578125" style="27"/>
    <col min="6" max="6" width="11.28515625" style="27"/>
    <col min="7" max="7" width="8.7109375" style="27" customWidth="1"/>
    <col min="8" max="8" width="11.42578125" style="27" hidden="1" customWidth="1"/>
    <col min="9" max="9" width="27.7109375" style="113" customWidth="1"/>
  </cols>
  <sheetData>
    <row r="1" spans="1:15" ht="60" customHeight="1" x14ac:dyDescent="0.25">
      <c r="I1" s="113" t="e" vm="6">
        <v>#VALUE!</v>
      </c>
    </row>
    <row r="2" spans="1:15" ht="15.95" customHeight="1" x14ac:dyDescent="0.25"/>
    <row r="3" spans="1:15" ht="51.75" customHeight="1" x14ac:dyDescent="0.25">
      <c r="A3" s="178" t="s">
        <v>273</v>
      </c>
      <c r="B3" s="178"/>
      <c r="C3" s="178"/>
      <c r="D3" s="178"/>
      <c r="E3" s="178"/>
      <c r="F3" s="178"/>
      <c r="G3" s="178"/>
      <c r="H3" s="178"/>
      <c r="I3" s="178"/>
    </row>
    <row r="4" spans="1:15" ht="58.5" customHeight="1" x14ac:dyDescent="0.25">
      <c r="A4" s="192" t="s">
        <v>154</v>
      </c>
      <c r="B4" s="192" t="s">
        <v>150</v>
      </c>
      <c r="C4" s="192"/>
      <c r="D4" s="192"/>
      <c r="E4" s="192" t="s">
        <v>151</v>
      </c>
      <c r="F4" s="192"/>
      <c r="G4" s="192"/>
      <c r="H4" s="192"/>
      <c r="I4" s="203" t="s">
        <v>155</v>
      </c>
    </row>
    <row r="5" spans="1:15" ht="31.5" x14ac:dyDescent="0.25">
      <c r="A5" s="192"/>
      <c r="B5" s="36" t="s">
        <v>46</v>
      </c>
      <c r="C5" s="36" t="s">
        <v>47</v>
      </c>
      <c r="D5" s="36" t="s">
        <v>48</v>
      </c>
      <c r="E5" s="36" t="s">
        <v>46</v>
      </c>
      <c r="F5" s="36" t="s">
        <v>47</v>
      </c>
      <c r="G5" s="36" t="s">
        <v>48</v>
      </c>
      <c r="H5" s="36" t="s">
        <v>48</v>
      </c>
      <c r="I5" s="203"/>
    </row>
    <row r="6" spans="1:15" x14ac:dyDescent="0.25">
      <c r="A6" s="235" t="s">
        <v>156</v>
      </c>
      <c r="B6" s="97">
        <v>249</v>
      </c>
      <c r="C6" s="97">
        <v>271</v>
      </c>
      <c r="D6" s="124">
        <f>C6+B6</f>
        <v>520</v>
      </c>
      <c r="E6" s="123">
        <f>(B6/$B$26)*100</f>
        <v>68.97506925207756</v>
      </c>
      <c r="F6" s="123">
        <f>(C6/$C$26)*100</f>
        <v>93.12714776632302</v>
      </c>
      <c r="G6" s="125">
        <f>(D6/$D$26)*100</f>
        <v>79.754601226993856</v>
      </c>
      <c r="H6" s="96">
        <v>520.68352830410004</v>
      </c>
      <c r="I6" s="236" t="s">
        <v>297</v>
      </c>
      <c r="L6" s="89"/>
      <c r="M6" s="89"/>
      <c r="N6" s="89"/>
      <c r="O6" s="89"/>
    </row>
    <row r="7" spans="1:15" x14ac:dyDescent="0.25">
      <c r="A7" s="235" t="s">
        <v>158</v>
      </c>
      <c r="B7" s="97">
        <v>680</v>
      </c>
      <c r="C7" s="97">
        <v>310</v>
      </c>
      <c r="D7" s="124">
        <f t="shared" ref="D7:D27" si="0">C7+B7</f>
        <v>990</v>
      </c>
      <c r="E7" s="123">
        <f t="shared" ref="E7:E28" si="1">(B7/$B$26)*100</f>
        <v>188.3656509695291</v>
      </c>
      <c r="F7" s="123">
        <f t="shared" ref="F7:F28" si="2">(C7/$C$26)*100</f>
        <v>106.52920962199313</v>
      </c>
      <c r="G7" s="125">
        <f t="shared" ref="G7:G28" si="3">(D7/$D$26)*100</f>
        <v>151.84049079754601</v>
      </c>
      <c r="H7" s="96">
        <v>989.55971276760101</v>
      </c>
      <c r="I7" s="236" t="s">
        <v>292</v>
      </c>
      <c r="L7" s="89"/>
      <c r="M7" s="89"/>
      <c r="N7" s="89"/>
    </row>
    <row r="8" spans="1:15" x14ac:dyDescent="0.25">
      <c r="A8" s="235" t="s">
        <v>160</v>
      </c>
      <c r="B8" s="97">
        <v>139</v>
      </c>
      <c r="C8" s="97">
        <v>135</v>
      </c>
      <c r="D8" s="124">
        <f t="shared" si="0"/>
        <v>274</v>
      </c>
      <c r="E8" s="123">
        <f t="shared" si="1"/>
        <v>38.504155124653735</v>
      </c>
      <c r="F8" s="123">
        <f t="shared" si="2"/>
        <v>46.391752577319586</v>
      </c>
      <c r="G8" s="125">
        <f t="shared" si="3"/>
        <v>42.024539877300612</v>
      </c>
      <c r="H8" s="96">
        <v>273.64604139328003</v>
      </c>
      <c r="I8" s="236" t="s">
        <v>263</v>
      </c>
      <c r="L8" s="89"/>
      <c r="M8" s="89"/>
      <c r="N8" s="89"/>
    </row>
    <row r="9" spans="1:15" x14ac:dyDescent="0.25">
      <c r="A9" s="235" t="s">
        <v>165</v>
      </c>
      <c r="B9" s="97">
        <v>362</v>
      </c>
      <c r="C9" s="97">
        <v>366</v>
      </c>
      <c r="D9" s="124">
        <f t="shared" si="0"/>
        <v>728</v>
      </c>
      <c r="E9" s="123">
        <f t="shared" si="1"/>
        <v>100.2770083102493</v>
      </c>
      <c r="F9" s="123">
        <f t="shared" si="2"/>
        <v>125.77319587628865</v>
      </c>
      <c r="G9" s="125">
        <f t="shared" si="3"/>
        <v>111.65644171779141</v>
      </c>
      <c r="H9" s="96">
        <v>725.91608428955078</v>
      </c>
      <c r="I9" s="236" t="s">
        <v>270</v>
      </c>
      <c r="L9" s="89"/>
      <c r="M9" s="89"/>
      <c r="N9" s="89"/>
    </row>
    <row r="10" spans="1:15" x14ac:dyDescent="0.25">
      <c r="A10" s="235" t="s">
        <v>303</v>
      </c>
      <c r="B10" s="97">
        <v>936</v>
      </c>
      <c r="C10" s="97">
        <v>574</v>
      </c>
      <c r="D10" s="124">
        <f t="shared" si="0"/>
        <v>1510</v>
      </c>
      <c r="E10" s="123">
        <f t="shared" si="1"/>
        <v>259.27977839335182</v>
      </c>
      <c r="F10" s="123">
        <f t="shared" si="2"/>
        <v>197.25085910652922</v>
      </c>
      <c r="G10" s="125">
        <f t="shared" si="3"/>
        <v>231.59509202453989</v>
      </c>
      <c r="H10" s="96">
        <v>1508.4559855461121</v>
      </c>
      <c r="I10" s="236" t="s">
        <v>298</v>
      </c>
      <c r="L10" s="89"/>
      <c r="M10" s="89"/>
      <c r="N10" s="89"/>
    </row>
    <row r="11" spans="1:15" x14ac:dyDescent="0.25">
      <c r="A11" s="235" t="s">
        <v>162</v>
      </c>
      <c r="B11" s="97">
        <v>1138</v>
      </c>
      <c r="C11" s="97">
        <v>953</v>
      </c>
      <c r="D11" s="124">
        <f t="shared" si="0"/>
        <v>2091</v>
      </c>
      <c r="E11" s="123">
        <f t="shared" si="1"/>
        <v>315.23545706371192</v>
      </c>
      <c r="F11" s="123">
        <f t="shared" si="2"/>
        <v>327.49140893470792</v>
      </c>
      <c r="G11" s="125">
        <f t="shared" si="3"/>
        <v>320.7055214723926</v>
      </c>
      <c r="H11" s="96">
        <v>829.91335928440094</v>
      </c>
      <c r="I11" s="243" t="s">
        <v>406</v>
      </c>
      <c r="L11" s="89"/>
      <c r="M11" s="89"/>
      <c r="N11" s="89"/>
    </row>
    <row r="12" spans="1:15" ht="47.25" x14ac:dyDescent="0.25">
      <c r="A12" s="237" t="s">
        <v>304</v>
      </c>
      <c r="B12" s="97">
        <v>406</v>
      </c>
      <c r="C12" s="97">
        <v>424</v>
      </c>
      <c r="D12" s="124">
        <f t="shared" si="0"/>
        <v>830</v>
      </c>
      <c r="E12" s="123">
        <f t="shared" si="1"/>
        <v>112.46537396121883</v>
      </c>
      <c r="F12" s="123">
        <f t="shared" si="2"/>
        <v>145.70446735395188</v>
      </c>
      <c r="G12" s="125">
        <f t="shared" si="3"/>
        <v>127.30061349693251</v>
      </c>
      <c r="H12" s="96">
        <v>248.54363930225372</v>
      </c>
      <c r="I12" s="236" t="s">
        <v>299</v>
      </c>
      <c r="L12" s="89"/>
      <c r="M12" s="89"/>
      <c r="N12" s="89"/>
    </row>
    <row r="13" spans="1:15" x14ac:dyDescent="0.25">
      <c r="A13" s="235" t="s">
        <v>164</v>
      </c>
      <c r="B13" s="97">
        <v>117</v>
      </c>
      <c r="C13" s="97">
        <v>132</v>
      </c>
      <c r="D13" s="124">
        <f t="shared" si="0"/>
        <v>249</v>
      </c>
      <c r="E13" s="123">
        <f t="shared" si="1"/>
        <v>32.409972299168977</v>
      </c>
      <c r="F13" s="123">
        <f t="shared" si="2"/>
        <v>45.360824742268044</v>
      </c>
      <c r="G13" s="125">
        <f t="shared" si="3"/>
        <v>38.190184049079754</v>
      </c>
      <c r="H13" s="96">
        <v>2765.7294054031372</v>
      </c>
      <c r="I13" s="243" t="s">
        <v>407</v>
      </c>
      <c r="L13" s="89"/>
      <c r="M13" s="89"/>
      <c r="N13" s="89"/>
    </row>
    <row r="14" spans="1:15" x14ac:dyDescent="0.25">
      <c r="A14" s="235" t="s">
        <v>408</v>
      </c>
      <c r="B14" s="97">
        <v>317</v>
      </c>
      <c r="C14" s="97">
        <v>358</v>
      </c>
      <c r="D14" s="124">
        <f t="shared" si="0"/>
        <v>675</v>
      </c>
      <c r="E14" s="123">
        <f t="shared" si="1"/>
        <v>87.81163434903047</v>
      </c>
      <c r="F14" s="123">
        <f t="shared" si="2"/>
        <v>123.02405498281787</v>
      </c>
      <c r="G14" s="125">
        <f t="shared" si="3"/>
        <v>103.52760736196318</v>
      </c>
      <c r="H14" s="96">
        <v>490.74201619625092</v>
      </c>
      <c r="I14" s="236" t="s">
        <v>272</v>
      </c>
      <c r="L14" s="89"/>
      <c r="M14" s="89"/>
      <c r="N14" s="89"/>
    </row>
    <row r="15" spans="1:15" x14ac:dyDescent="0.25">
      <c r="A15" s="235" t="s">
        <v>305</v>
      </c>
      <c r="B15" s="97">
        <v>303</v>
      </c>
      <c r="C15" s="97">
        <v>188</v>
      </c>
      <c r="D15" s="124">
        <f t="shared" si="0"/>
        <v>491</v>
      </c>
      <c r="E15" s="123">
        <f t="shared" si="1"/>
        <v>83.933518005540165</v>
      </c>
      <c r="F15" s="123">
        <f t="shared" si="2"/>
        <v>64.604810996563572</v>
      </c>
      <c r="G15" s="125">
        <f t="shared" si="3"/>
        <v>75.306748466257673</v>
      </c>
      <c r="H15" s="96">
        <v>6192.4857292175293</v>
      </c>
      <c r="I15" s="243" t="s">
        <v>172</v>
      </c>
      <c r="L15" s="89"/>
      <c r="M15" s="89"/>
      <c r="N15" s="89"/>
    </row>
    <row r="16" spans="1:15" x14ac:dyDescent="0.25">
      <c r="A16" s="235" t="s">
        <v>173</v>
      </c>
      <c r="B16" s="97">
        <v>3799</v>
      </c>
      <c r="C16" s="97">
        <v>2403</v>
      </c>
      <c r="D16" s="124">
        <f t="shared" si="0"/>
        <v>6202</v>
      </c>
      <c r="E16" s="123">
        <f t="shared" si="1"/>
        <v>1052.3545706371192</v>
      </c>
      <c r="F16" s="123">
        <f t="shared" si="2"/>
        <v>825.7731958762887</v>
      </c>
      <c r="G16" s="125">
        <f t="shared" si="3"/>
        <v>951.22699386503075</v>
      </c>
      <c r="H16" s="96">
        <v>1572.6257833242416</v>
      </c>
      <c r="I16" s="236" t="s">
        <v>264</v>
      </c>
      <c r="L16" s="89"/>
      <c r="M16" s="89"/>
      <c r="N16" s="89"/>
    </row>
    <row r="17" spans="1:14" x14ac:dyDescent="0.25">
      <c r="A17" s="238" t="s">
        <v>175</v>
      </c>
      <c r="B17" s="97">
        <v>1132</v>
      </c>
      <c r="C17" s="97">
        <v>441</v>
      </c>
      <c r="D17" s="124">
        <f t="shared" si="0"/>
        <v>1573</v>
      </c>
      <c r="E17" s="123">
        <f t="shared" si="1"/>
        <v>313.57340720221606</v>
      </c>
      <c r="F17" s="123">
        <f t="shared" si="2"/>
        <v>151.54639175257731</v>
      </c>
      <c r="G17" s="125">
        <f t="shared" si="3"/>
        <v>241.25766871165646</v>
      </c>
      <c r="H17" s="96">
        <v>250.92908072471619</v>
      </c>
      <c r="I17" s="236" t="s">
        <v>291</v>
      </c>
      <c r="L17" s="89"/>
      <c r="M17" s="89"/>
      <c r="N17" s="89"/>
    </row>
    <row r="18" spans="1:14" x14ac:dyDescent="0.25">
      <c r="A18" s="235" t="s">
        <v>306</v>
      </c>
      <c r="B18" s="97">
        <v>175</v>
      </c>
      <c r="C18" s="97">
        <v>76</v>
      </c>
      <c r="D18" s="124">
        <f t="shared" si="0"/>
        <v>251</v>
      </c>
      <c r="E18" s="123">
        <f t="shared" si="1"/>
        <v>48.476454293628805</v>
      </c>
      <c r="F18" s="123">
        <f t="shared" si="2"/>
        <v>26.116838487972512</v>
      </c>
      <c r="G18" s="125">
        <f t="shared" si="3"/>
        <v>38.49693251533742</v>
      </c>
      <c r="H18" s="96">
        <v>1054.1858797073364</v>
      </c>
      <c r="I18" s="236" t="s">
        <v>289</v>
      </c>
      <c r="L18" s="89"/>
      <c r="M18" s="89"/>
      <c r="N18" s="89"/>
    </row>
    <row r="19" spans="1:14" x14ac:dyDescent="0.25">
      <c r="A19" s="235" t="s">
        <v>177</v>
      </c>
      <c r="B19" s="97">
        <v>662</v>
      </c>
      <c r="C19" s="97">
        <v>394</v>
      </c>
      <c r="D19" s="124">
        <f t="shared" si="0"/>
        <v>1056</v>
      </c>
      <c r="E19" s="123">
        <f t="shared" si="1"/>
        <v>183.37950138504155</v>
      </c>
      <c r="F19" s="123">
        <f t="shared" si="2"/>
        <v>135.39518900343643</v>
      </c>
      <c r="G19" s="125">
        <f t="shared" si="3"/>
        <v>161.96319018404907</v>
      </c>
      <c r="H19" s="96">
        <v>97.143490672111511</v>
      </c>
      <c r="I19" s="236" t="s">
        <v>295</v>
      </c>
      <c r="L19" s="89"/>
      <c r="M19" s="89"/>
      <c r="N19" s="89"/>
    </row>
    <row r="20" spans="1:14" x14ac:dyDescent="0.25">
      <c r="A20" s="235" t="s">
        <v>307</v>
      </c>
      <c r="B20" s="97">
        <v>59</v>
      </c>
      <c r="C20" s="97">
        <v>38</v>
      </c>
      <c r="D20" s="124">
        <f t="shared" si="0"/>
        <v>97</v>
      </c>
      <c r="E20" s="123">
        <f t="shared" si="1"/>
        <v>16.343490304709142</v>
      </c>
      <c r="F20" s="123">
        <f t="shared" si="2"/>
        <v>13.058419243986256</v>
      </c>
      <c r="G20" s="125">
        <f t="shared" si="3"/>
        <v>14.877300613496933</v>
      </c>
      <c r="H20" s="96">
        <v>209.66012358665466</v>
      </c>
      <c r="I20" s="236" t="s">
        <v>301</v>
      </c>
      <c r="L20" s="89"/>
      <c r="M20" s="89"/>
      <c r="N20" s="89"/>
    </row>
    <row r="21" spans="1:14" x14ac:dyDescent="0.25">
      <c r="A21" s="235" t="s">
        <v>180</v>
      </c>
      <c r="B21" s="97">
        <v>130</v>
      </c>
      <c r="C21" s="97">
        <v>79</v>
      </c>
      <c r="D21" s="124">
        <f t="shared" si="0"/>
        <v>209</v>
      </c>
      <c r="E21" s="123">
        <f t="shared" si="1"/>
        <v>36.011080332409975</v>
      </c>
      <c r="F21" s="123">
        <f t="shared" si="2"/>
        <v>27.147766323024054</v>
      </c>
      <c r="G21" s="125">
        <f t="shared" si="3"/>
        <v>32.055214723926376</v>
      </c>
      <c r="H21" s="96">
        <v>60.231672048568726</v>
      </c>
      <c r="I21" s="236" t="s">
        <v>265</v>
      </c>
      <c r="L21" s="89"/>
      <c r="M21" s="89"/>
      <c r="N21" s="89"/>
    </row>
    <row r="22" spans="1:14" x14ac:dyDescent="0.25">
      <c r="A22" s="235" t="s">
        <v>181</v>
      </c>
      <c r="B22" s="97">
        <v>41</v>
      </c>
      <c r="C22" s="97">
        <v>19</v>
      </c>
      <c r="D22" s="124">
        <f t="shared" si="0"/>
        <v>60</v>
      </c>
      <c r="E22" s="123">
        <f t="shared" si="1"/>
        <v>11.357340720221606</v>
      </c>
      <c r="F22" s="123">
        <f t="shared" si="2"/>
        <v>6.5292096219931279</v>
      </c>
      <c r="G22" s="125">
        <f t="shared" si="3"/>
        <v>9.2024539877300615</v>
      </c>
      <c r="H22" s="96">
        <v>900.39472484588623</v>
      </c>
      <c r="I22" s="236" t="s">
        <v>266</v>
      </c>
      <c r="L22" s="89"/>
      <c r="M22" s="89"/>
      <c r="N22" s="89"/>
    </row>
    <row r="23" spans="1:14" ht="31.5" x14ac:dyDescent="0.25">
      <c r="A23" s="238" t="s">
        <v>287</v>
      </c>
      <c r="B23" s="97">
        <v>566</v>
      </c>
      <c r="C23" s="97">
        <v>336</v>
      </c>
      <c r="D23" s="124">
        <f t="shared" si="0"/>
        <v>902</v>
      </c>
      <c r="E23" s="123">
        <f t="shared" si="1"/>
        <v>156.78670360110803</v>
      </c>
      <c r="F23" s="123">
        <f t="shared" si="2"/>
        <v>115.46391752577318</v>
      </c>
      <c r="G23" s="125">
        <f t="shared" si="3"/>
        <v>138.34355828220859</v>
      </c>
      <c r="H23" s="96">
        <v>456.7236932516098</v>
      </c>
      <c r="I23" s="236" t="s">
        <v>296</v>
      </c>
      <c r="L23" s="89"/>
      <c r="M23" s="89"/>
      <c r="N23" s="89"/>
    </row>
    <row r="24" spans="1:14" x14ac:dyDescent="0.25">
      <c r="A24" s="235" t="s">
        <v>308</v>
      </c>
      <c r="B24" s="97">
        <v>217</v>
      </c>
      <c r="C24" s="97">
        <v>242</v>
      </c>
      <c r="D24" s="124">
        <f t="shared" si="0"/>
        <v>459</v>
      </c>
      <c r="E24" s="123">
        <f t="shared" si="1"/>
        <v>60.110803324099727</v>
      </c>
      <c r="F24" s="123">
        <f t="shared" si="2"/>
        <v>83.161512027491412</v>
      </c>
      <c r="G24" s="125">
        <f t="shared" si="3"/>
        <v>70.398773006134974</v>
      </c>
      <c r="H24" s="96">
        <v>294.38224351406097</v>
      </c>
      <c r="I24" s="236" t="s">
        <v>294</v>
      </c>
      <c r="L24" s="89"/>
      <c r="M24" s="89"/>
      <c r="N24" s="89"/>
    </row>
    <row r="25" spans="1:14" x14ac:dyDescent="0.25">
      <c r="A25" s="235" t="s">
        <v>309</v>
      </c>
      <c r="B25" s="97">
        <v>176</v>
      </c>
      <c r="C25" s="97">
        <v>119</v>
      </c>
      <c r="D25" s="124">
        <f t="shared" si="0"/>
        <v>295</v>
      </c>
      <c r="E25" s="123">
        <f t="shared" si="1"/>
        <v>48.75346260387812</v>
      </c>
      <c r="F25" s="123">
        <f t="shared" si="2"/>
        <v>40.893470790378004</v>
      </c>
      <c r="G25" s="125">
        <f t="shared" si="3"/>
        <v>45.245398773006137</v>
      </c>
      <c r="H25" s="96">
        <v>651.97747731208801</v>
      </c>
      <c r="I25" s="236" t="s">
        <v>300</v>
      </c>
      <c r="L25" s="89"/>
      <c r="M25" s="89"/>
      <c r="N25" s="89"/>
    </row>
    <row r="26" spans="1:14" x14ac:dyDescent="0.25">
      <c r="A26" s="235" t="s">
        <v>185</v>
      </c>
      <c r="B26" s="97">
        <v>361</v>
      </c>
      <c r="C26" s="97">
        <v>291</v>
      </c>
      <c r="D26" s="124">
        <f t="shared" si="0"/>
        <v>652</v>
      </c>
      <c r="E26" s="123">
        <f t="shared" si="1"/>
        <v>100</v>
      </c>
      <c r="F26" s="123">
        <f t="shared" si="2"/>
        <v>100</v>
      </c>
      <c r="G26" s="125">
        <f t="shared" si="3"/>
        <v>100</v>
      </c>
      <c r="H26" s="96">
        <v>588.93016469478607</v>
      </c>
      <c r="I26" s="236" t="s">
        <v>290</v>
      </c>
      <c r="L26" s="89"/>
      <c r="M26" s="89"/>
      <c r="N26" s="89"/>
    </row>
    <row r="27" spans="1:14" x14ac:dyDescent="0.25">
      <c r="A27" s="235" t="s">
        <v>310</v>
      </c>
      <c r="B27" s="97">
        <v>352</v>
      </c>
      <c r="C27" s="97">
        <v>237</v>
      </c>
      <c r="D27" s="124">
        <f t="shared" si="0"/>
        <v>589</v>
      </c>
      <c r="E27" s="123">
        <f t="shared" si="1"/>
        <v>97.50692520775624</v>
      </c>
      <c r="F27" s="123">
        <f t="shared" si="2"/>
        <v>81.44329896907216</v>
      </c>
      <c r="G27" s="125">
        <f t="shared" si="3"/>
        <v>90.337423312883431</v>
      </c>
      <c r="H27" s="96">
        <v>20682.859835386276</v>
      </c>
      <c r="I27" s="236" t="s">
        <v>302</v>
      </c>
      <c r="L27" s="89"/>
      <c r="M27" s="89"/>
      <c r="N27" s="89"/>
    </row>
    <row r="28" spans="1:14" x14ac:dyDescent="0.25">
      <c r="A28" s="239" t="s">
        <v>122</v>
      </c>
      <c r="B28" s="137">
        <f>SUM(B6:B27)</f>
        <v>12317</v>
      </c>
      <c r="C28" s="137">
        <f>SUM(C6:C27)</f>
        <v>8386</v>
      </c>
      <c r="D28" s="240">
        <f>SUM(D6:D27)</f>
        <v>20703</v>
      </c>
      <c r="E28" s="241">
        <f t="shared" si="1"/>
        <v>3411.9113573407203</v>
      </c>
      <c r="F28" s="241">
        <f t="shared" si="2"/>
        <v>2881.7869415807559</v>
      </c>
      <c r="G28" s="242">
        <f t="shared" si="3"/>
        <v>3175.3067484662574</v>
      </c>
      <c r="H28" s="83"/>
      <c r="I28" s="236" t="s">
        <v>261</v>
      </c>
    </row>
  </sheetData>
  <mergeCells count="5">
    <mergeCell ref="A3:I3"/>
    <mergeCell ref="A4:A5"/>
    <mergeCell ref="B4:D4"/>
    <mergeCell ref="E4:H4"/>
    <mergeCell ref="I4:I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euil44"/>
  <dimension ref="A1:L30"/>
  <sheetViews>
    <sheetView rightToLeft="1" workbookViewId="0"/>
  </sheetViews>
  <sheetFormatPr baseColWidth="10" defaultColWidth="11.28515625" defaultRowHeight="15.75" x14ac:dyDescent="0.25"/>
  <cols>
    <col min="1" max="8" width="11.42578125" style="27"/>
  </cols>
  <sheetData>
    <row r="1" spans="1:12" ht="60" customHeight="1" x14ac:dyDescent="0.25">
      <c r="H1" s="113" t="e" vm="6">
        <v>#VALUE!</v>
      </c>
    </row>
    <row r="2" spans="1:12" ht="15.95" customHeight="1" x14ac:dyDescent="0.25"/>
    <row r="3" spans="1:12" ht="72.75" customHeight="1" x14ac:dyDescent="0.25">
      <c r="A3" s="178" t="s">
        <v>276</v>
      </c>
      <c r="B3" s="178"/>
      <c r="C3" s="178"/>
      <c r="D3" s="178"/>
      <c r="E3" s="178"/>
      <c r="F3" s="178"/>
      <c r="G3" s="178"/>
      <c r="H3" s="178"/>
    </row>
    <row r="4" spans="1:12" ht="52.5" customHeight="1" x14ac:dyDescent="0.25">
      <c r="A4" s="171" t="s">
        <v>274</v>
      </c>
      <c r="B4" s="192" t="s">
        <v>150</v>
      </c>
      <c r="C4" s="192"/>
      <c r="D4" s="192"/>
      <c r="E4" s="192" t="s">
        <v>347</v>
      </c>
      <c r="F4" s="192"/>
      <c r="G4" s="192"/>
      <c r="H4" s="192" t="s">
        <v>275</v>
      </c>
    </row>
    <row r="5" spans="1:12" ht="31.5" x14ac:dyDescent="0.25">
      <c r="A5" s="171"/>
      <c r="B5" s="36" t="s">
        <v>46</v>
      </c>
      <c r="C5" s="36" t="s">
        <v>47</v>
      </c>
      <c r="D5" s="36" t="s">
        <v>48</v>
      </c>
      <c r="E5" s="36" t="s">
        <v>46</v>
      </c>
      <c r="F5" s="36" t="s">
        <v>47</v>
      </c>
      <c r="G5" s="36" t="s">
        <v>48</v>
      </c>
      <c r="H5" s="192"/>
    </row>
    <row r="6" spans="1:12" x14ac:dyDescent="0.25">
      <c r="A6" s="53" t="s">
        <v>74</v>
      </c>
      <c r="B6" s="114">
        <v>1814</v>
      </c>
      <c r="C6" s="114">
        <v>1337</v>
      </c>
      <c r="D6" s="114">
        <v>3151</v>
      </c>
      <c r="E6" s="81">
        <v>14.727612243241047</v>
      </c>
      <c r="F6" s="81">
        <v>15.943238731218697</v>
      </c>
      <c r="G6" s="81">
        <v>15.220016422740665</v>
      </c>
      <c r="H6" s="56" t="s">
        <v>75</v>
      </c>
      <c r="J6" s="89"/>
      <c r="K6" s="89"/>
      <c r="L6" s="89"/>
    </row>
    <row r="7" spans="1:12" x14ac:dyDescent="0.25">
      <c r="A7" s="53" t="s">
        <v>76</v>
      </c>
      <c r="B7" s="114">
        <v>1190</v>
      </c>
      <c r="C7" s="114">
        <v>938</v>
      </c>
      <c r="D7" s="114">
        <v>2128</v>
      </c>
      <c r="E7" s="81">
        <v>9.6614435333279207</v>
      </c>
      <c r="F7" s="81">
        <v>11.185308848080133</v>
      </c>
      <c r="G7" s="81">
        <v>10.278703569530986</v>
      </c>
      <c r="H7" s="56" t="s">
        <v>77</v>
      </c>
      <c r="J7" s="89"/>
      <c r="K7" s="89"/>
      <c r="L7" s="89"/>
    </row>
    <row r="8" spans="1:12" ht="31.5" x14ac:dyDescent="0.25">
      <c r="A8" s="53" t="s">
        <v>78</v>
      </c>
      <c r="B8" s="114">
        <v>1046</v>
      </c>
      <c r="C8" s="114">
        <v>804</v>
      </c>
      <c r="D8" s="114">
        <v>1850</v>
      </c>
      <c r="E8" s="81">
        <v>8.4923276771941225</v>
      </c>
      <c r="F8" s="81">
        <v>9.5874075840686857</v>
      </c>
      <c r="G8" s="81">
        <v>8.9359030092257168</v>
      </c>
      <c r="H8" s="56" t="s">
        <v>79</v>
      </c>
      <c r="J8" s="89"/>
      <c r="K8" s="89"/>
      <c r="L8" s="89"/>
    </row>
    <row r="9" spans="1:12" ht="31.5" x14ac:dyDescent="0.25">
      <c r="A9" s="53" t="s">
        <v>80</v>
      </c>
      <c r="B9" s="114">
        <v>293</v>
      </c>
      <c r="C9" s="114">
        <v>214</v>
      </c>
      <c r="D9" s="114">
        <v>507</v>
      </c>
      <c r="E9" s="81">
        <v>2.3788260128277989</v>
      </c>
      <c r="F9" s="81">
        <v>2.5518721678988792</v>
      </c>
      <c r="G9" s="81">
        <v>2.4489204463121288</v>
      </c>
      <c r="H9" s="56" t="s">
        <v>81</v>
      </c>
      <c r="J9" s="89"/>
      <c r="K9" s="89"/>
      <c r="L9" s="89"/>
    </row>
    <row r="10" spans="1:12" x14ac:dyDescent="0.25">
      <c r="A10" s="53" t="s">
        <v>82</v>
      </c>
      <c r="B10" s="114">
        <v>886</v>
      </c>
      <c r="C10" s="114">
        <v>500</v>
      </c>
      <c r="D10" s="114">
        <v>1386</v>
      </c>
      <c r="E10" s="81">
        <v>7.1933100592676782</v>
      </c>
      <c r="F10" s="81">
        <v>5.9623181492964461</v>
      </c>
      <c r="G10" s="81">
        <v>6.69468193015505</v>
      </c>
      <c r="H10" s="56" t="s">
        <v>83</v>
      </c>
      <c r="J10" s="89"/>
      <c r="K10" s="89"/>
      <c r="L10" s="89"/>
    </row>
    <row r="11" spans="1:12" ht="31.5" x14ac:dyDescent="0.25">
      <c r="A11" s="53" t="s">
        <v>84</v>
      </c>
      <c r="B11" s="114">
        <v>55</v>
      </c>
      <c r="C11" s="114">
        <v>32</v>
      </c>
      <c r="D11" s="114">
        <v>87</v>
      </c>
      <c r="E11" s="81">
        <v>0.44653730616221482</v>
      </c>
      <c r="F11" s="81">
        <v>0.38158836155497255</v>
      </c>
      <c r="G11" s="81">
        <v>0.42022895232574986</v>
      </c>
      <c r="H11" s="56" t="s">
        <v>85</v>
      </c>
      <c r="J11" s="89"/>
      <c r="K11" s="89"/>
      <c r="L11" s="89"/>
    </row>
    <row r="12" spans="1:12" x14ac:dyDescent="0.25">
      <c r="A12" s="53" t="s">
        <v>86</v>
      </c>
      <c r="B12" s="114">
        <v>438</v>
      </c>
      <c r="C12" s="114">
        <v>293</v>
      </c>
      <c r="D12" s="114">
        <v>731</v>
      </c>
      <c r="E12" s="81">
        <v>3.5560607290736379</v>
      </c>
      <c r="F12" s="81">
        <v>3.4939184354877173</v>
      </c>
      <c r="G12" s="81">
        <v>3.5308892431048644</v>
      </c>
      <c r="H12" s="56" t="s">
        <v>87</v>
      </c>
      <c r="J12" s="89"/>
      <c r="K12" s="89"/>
      <c r="L12" s="89"/>
    </row>
    <row r="13" spans="1:12" x14ac:dyDescent="0.25">
      <c r="A13" s="53" t="s">
        <v>88</v>
      </c>
      <c r="B13" s="114">
        <v>185</v>
      </c>
      <c r="C13" s="114">
        <v>120</v>
      </c>
      <c r="D13" s="114">
        <v>305</v>
      </c>
      <c r="E13" s="81">
        <v>1.5019891207274498</v>
      </c>
      <c r="F13" s="81">
        <v>1.4309563558311471</v>
      </c>
      <c r="G13" s="81">
        <v>1.473216442061537</v>
      </c>
      <c r="H13" s="56" t="s">
        <v>89</v>
      </c>
      <c r="J13" s="89"/>
      <c r="K13" s="89"/>
      <c r="L13" s="89"/>
    </row>
    <row r="14" spans="1:12" ht="31.5" x14ac:dyDescent="0.25">
      <c r="A14" s="53" t="s">
        <v>90</v>
      </c>
      <c r="B14" s="114">
        <v>195</v>
      </c>
      <c r="C14" s="114">
        <v>87</v>
      </c>
      <c r="D14" s="114">
        <v>282</v>
      </c>
      <c r="E14" s="81">
        <v>1.5831777218478524</v>
      </c>
      <c r="F14" s="81">
        <v>1.0374433579775817</v>
      </c>
      <c r="G14" s="81">
        <v>1.3621214316765686</v>
      </c>
      <c r="H14" s="56" t="s">
        <v>91</v>
      </c>
      <c r="J14" s="89"/>
      <c r="K14" s="89"/>
      <c r="L14" s="89"/>
    </row>
    <row r="15" spans="1:12" x14ac:dyDescent="0.25">
      <c r="A15" s="53" t="s">
        <v>92</v>
      </c>
      <c r="B15" s="114">
        <v>96</v>
      </c>
      <c r="C15" s="114">
        <v>76</v>
      </c>
      <c r="D15" s="114">
        <v>172</v>
      </c>
      <c r="E15" s="81">
        <v>0.77941057075586595</v>
      </c>
      <c r="F15" s="81">
        <v>0.90627235869305978</v>
      </c>
      <c r="G15" s="81">
        <v>0.83079746896585027</v>
      </c>
      <c r="H15" s="56" t="s">
        <v>93</v>
      </c>
      <c r="J15" s="89"/>
      <c r="K15" s="89"/>
      <c r="L15" s="89"/>
    </row>
    <row r="16" spans="1:12" x14ac:dyDescent="0.25">
      <c r="A16" s="53" t="s">
        <v>94</v>
      </c>
      <c r="B16" s="114">
        <v>91</v>
      </c>
      <c r="C16" s="114">
        <v>58</v>
      </c>
      <c r="D16" s="114">
        <v>149</v>
      </c>
      <c r="E16" s="81">
        <v>0.73881627019566454</v>
      </c>
      <c r="F16" s="81">
        <v>0.69162890531838783</v>
      </c>
      <c r="G16" s="81">
        <v>0.719702458580882</v>
      </c>
      <c r="H16" s="56" t="s">
        <v>95</v>
      </c>
      <c r="J16" s="89"/>
      <c r="K16" s="89"/>
      <c r="L16" s="89"/>
    </row>
    <row r="17" spans="1:12" x14ac:dyDescent="0.25">
      <c r="A17" s="53" t="s">
        <v>96</v>
      </c>
      <c r="B17" s="114">
        <v>1069</v>
      </c>
      <c r="C17" s="114">
        <v>725</v>
      </c>
      <c r="D17" s="114">
        <v>1794</v>
      </c>
      <c r="E17" s="81">
        <v>8.6790614597710487</v>
      </c>
      <c r="F17" s="81">
        <v>8.645361316479848</v>
      </c>
      <c r="G17" s="81">
        <v>8.6654108100275327</v>
      </c>
      <c r="H17" s="56" t="s">
        <v>97</v>
      </c>
      <c r="J17" s="89"/>
      <c r="K17" s="89"/>
      <c r="L17" s="89"/>
    </row>
    <row r="18" spans="1:12" ht="31.5" x14ac:dyDescent="0.25">
      <c r="A18" s="53" t="s">
        <v>98</v>
      </c>
      <c r="B18" s="114">
        <v>569</v>
      </c>
      <c r="C18" s="114">
        <v>416</v>
      </c>
      <c r="D18" s="114">
        <v>985</v>
      </c>
      <c r="E18" s="81">
        <v>4.6196314037509136</v>
      </c>
      <c r="F18" s="81">
        <v>4.9606487002146435</v>
      </c>
      <c r="G18" s="81">
        <v>4.7577645751823407</v>
      </c>
      <c r="H18" s="56" t="s">
        <v>99</v>
      </c>
      <c r="J18" s="89"/>
      <c r="K18" s="89"/>
      <c r="L18" s="89"/>
    </row>
    <row r="19" spans="1:12" x14ac:dyDescent="0.25">
      <c r="A19" s="53" t="s">
        <v>100</v>
      </c>
      <c r="B19" s="114">
        <v>700</v>
      </c>
      <c r="C19" s="114">
        <v>375</v>
      </c>
      <c r="D19" s="114">
        <v>1075</v>
      </c>
      <c r="E19" s="81">
        <v>5.6832020784281889</v>
      </c>
      <c r="F19" s="81">
        <v>4.4717386119723344</v>
      </c>
      <c r="G19" s="81">
        <v>5.1924841810365647</v>
      </c>
      <c r="H19" s="56" t="s">
        <v>101</v>
      </c>
      <c r="J19" s="89"/>
      <c r="K19" s="89"/>
      <c r="L19" s="89"/>
    </row>
    <row r="20" spans="1:12" x14ac:dyDescent="0.25">
      <c r="A20" s="53" t="s">
        <v>102</v>
      </c>
      <c r="B20" s="114">
        <v>842</v>
      </c>
      <c r="C20" s="114">
        <v>558</v>
      </c>
      <c r="D20" s="114">
        <v>1400</v>
      </c>
      <c r="E20" s="81">
        <v>6.8360802143379074</v>
      </c>
      <c r="F20" s="81">
        <v>6.653947054614834</v>
      </c>
      <c r="G20" s="81">
        <v>6.762304979954596</v>
      </c>
      <c r="H20" s="56" t="s">
        <v>103</v>
      </c>
      <c r="J20" s="89"/>
      <c r="K20" s="89"/>
      <c r="L20" s="89"/>
    </row>
    <row r="21" spans="1:12" ht="31.5" x14ac:dyDescent="0.25">
      <c r="A21" s="53" t="s">
        <v>104</v>
      </c>
      <c r="B21" s="114">
        <v>340</v>
      </c>
      <c r="C21" s="114">
        <v>198</v>
      </c>
      <c r="D21" s="114">
        <v>538</v>
      </c>
      <c r="E21" s="81">
        <v>2.7604124380936916</v>
      </c>
      <c r="F21" s="81">
        <v>2.3610779871213929</v>
      </c>
      <c r="G21" s="81">
        <v>2.5986571994396948</v>
      </c>
      <c r="H21" s="56" t="s">
        <v>105</v>
      </c>
      <c r="J21" s="89"/>
      <c r="K21" s="89"/>
      <c r="L21" s="89"/>
    </row>
    <row r="22" spans="1:12" ht="31.5" x14ac:dyDescent="0.25">
      <c r="A22" s="53" t="s">
        <v>106</v>
      </c>
      <c r="B22" s="114">
        <v>229</v>
      </c>
      <c r="C22" s="114">
        <v>162</v>
      </c>
      <c r="D22" s="114">
        <v>391</v>
      </c>
      <c r="E22" s="81">
        <v>1.8592189656572218</v>
      </c>
      <c r="F22" s="81">
        <v>1.9317910803720486</v>
      </c>
      <c r="G22" s="81">
        <v>1.8886151765444621</v>
      </c>
      <c r="H22" s="56" t="s">
        <v>107</v>
      </c>
      <c r="J22" s="89"/>
      <c r="K22" s="89"/>
      <c r="L22" s="89"/>
    </row>
    <row r="23" spans="1:12" ht="31.5" x14ac:dyDescent="0.25">
      <c r="A23" s="53" t="s">
        <v>108</v>
      </c>
      <c r="B23" s="114">
        <v>348</v>
      </c>
      <c r="C23" s="114">
        <v>133</v>
      </c>
      <c r="D23" s="114">
        <v>481</v>
      </c>
      <c r="E23" s="81">
        <v>2.8253633189900138</v>
      </c>
      <c r="F23" s="81">
        <v>1.5859766277128546</v>
      </c>
      <c r="G23" s="81">
        <v>2.3233347823986863</v>
      </c>
      <c r="H23" s="56" t="s">
        <v>109</v>
      </c>
      <c r="J23" s="89"/>
      <c r="K23" s="89"/>
      <c r="L23" s="89"/>
    </row>
    <row r="24" spans="1:12" x14ac:dyDescent="0.25">
      <c r="A24" s="53" t="s">
        <v>110</v>
      </c>
      <c r="B24" s="114">
        <v>281</v>
      </c>
      <c r="C24" s="114">
        <v>185</v>
      </c>
      <c r="D24" s="114">
        <v>466</v>
      </c>
      <c r="E24" s="81">
        <v>2.2813996914833155</v>
      </c>
      <c r="F24" s="81">
        <v>2.2060577152396852</v>
      </c>
      <c r="G24" s="81">
        <v>2.2508815147563155</v>
      </c>
      <c r="H24" s="56" t="s">
        <v>111</v>
      </c>
      <c r="J24" s="89"/>
      <c r="K24" s="89"/>
      <c r="L24" s="89"/>
    </row>
    <row r="25" spans="1:12" ht="31.5" x14ac:dyDescent="0.25">
      <c r="A25" s="53" t="s">
        <v>112</v>
      </c>
      <c r="B25" s="114">
        <v>1048</v>
      </c>
      <c r="C25" s="114">
        <v>740</v>
      </c>
      <c r="D25" s="114">
        <v>1788</v>
      </c>
      <c r="E25" s="81">
        <v>8.5085653974182023</v>
      </c>
      <c r="F25" s="81">
        <v>8.8242308609587408</v>
      </c>
      <c r="G25" s="81">
        <v>8.636429502970584</v>
      </c>
      <c r="H25" s="56" t="s">
        <v>113</v>
      </c>
      <c r="J25" s="89"/>
      <c r="K25" s="89"/>
      <c r="L25" s="89"/>
    </row>
    <row r="26" spans="1:12" ht="31.5" x14ac:dyDescent="0.25">
      <c r="A26" s="53" t="s">
        <v>114</v>
      </c>
      <c r="B26" s="114">
        <v>161</v>
      </c>
      <c r="C26" s="114">
        <v>148</v>
      </c>
      <c r="D26" s="114">
        <v>309</v>
      </c>
      <c r="E26" s="81">
        <v>1.3071364780384833</v>
      </c>
      <c r="F26" s="81">
        <v>1.7648461721917481</v>
      </c>
      <c r="G26" s="81">
        <v>1.4925373134328357</v>
      </c>
      <c r="H26" s="56" t="s">
        <v>115</v>
      </c>
      <c r="J26" s="89"/>
      <c r="K26" s="89"/>
      <c r="L26" s="89"/>
    </row>
    <row r="27" spans="1:12" x14ac:dyDescent="0.25">
      <c r="A27" s="53" t="s">
        <v>116</v>
      </c>
      <c r="B27" s="114">
        <v>224</v>
      </c>
      <c r="C27" s="114">
        <v>138</v>
      </c>
      <c r="D27" s="114">
        <v>362</v>
      </c>
      <c r="E27" s="81">
        <v>1.8186246650970204</v>
      </c>
      <c r="F27" s="81">
        <v>1.6455998092058195</v>
      </c>
      <c r="G27" s="81">
        <v>1.7485388591025455</v>
      </c>
      <c r="H27" s="56" t="s">
        <v>117</v>
      </c>
      <c r="J27" s="89"/>
      <c r="K27" s="89"/>
      <c r="L27" s="89"/>
    </row>
    <row r="28" spans="1:12" x14ac:dyDescent="0.25">
      <c r="A28" s="53" t="s">
        <v>118</v>
      </c>
      <c r="B28" s="114">
        <v>67</v>
      </c>
      <c r="C28" s="114">
        <v>40</v>
      </c>
      <c r="D28" s="114">
        <v>107</v>
      </c>
      <c r="E28" s="81">
        <v>0.54396362750669813</v>
      </c>
      <c r="F28" s="81">
        <v>0.47698545194371567</v>
      </c>
      <c r="G28" s="81">
        <v>0.51683330918224413</v>
      </c>
      <c r="H28" s="56" t="s">
        <v>119</v>
      </c>
      <c r="J28" s="89"/>
      <c r="K28" s="89"/>
      <c r="L28" s="89"/>
    </row>
    <row r="29" spans="1:12" x14ac:dyDescent="0.25">
      <c r="A29" s="53" t="s">
        <v>120</v>
      </c>
      <c r="B29" s="114">
        <v>150</v>
      </c>
      <c r="C29" s="114">
        <v>109</v>
      </c>
      <c r="D29" s="114">
        <v>259</v>
      </c>
      <c r="E29" s="81">
        <v>1.2178290168060404</v>
      </c>
      <c r="F29" s="81">
        <v>1.2997853565466253</v>
      </c>
      <c r="G29" s="81">
        <v>1.2510264212916002</v>
      </c>
      <c r="H29" s="56" t="s">
        <v>121</v>
      </c>
      <c r="J29" s="89"/>
      <c r="K29" s="89"/>
      <c r="L29" s="89"/>
    </row>
    <row r="30" spans="1:12" x14ac:dyDescent="0.25">
      <c r="A30" s="53" t="s">
        <v>122</v>
      </c>
      <c r="B30" s="114">
        <v>12317</v>
      </c>
      <c r="C30" s="114">
        <v>8386</v>
      </c>
      <c r="D30" s="114">
        <v>20703</v>
      </c>
      <c r="E30" s="81">
        <v>100</v>
      </c>
      <c r="F30" s="81">
        <v>100</v>
      </c>
      <c r="G30" s="81">
        <v>100</v>
      </c>
      <c r="H30" s="58" t="s">
        <v>123</v>
      </c>
      <c r="J30" s="89"/>
      <c r="K30" s="89"/>
      <c r="L30" s="89"/>
    </row>
  </sheetData>
  <mergeCells count="5">
    <mergeCell ref="A3:H3"/>
    <mergeCell ref="A4:A5"/>
    <mergeCell ref="B4:D4"/>
    <mergeCell ref="E4:G4"/>
    <mergeCell ref="H4:H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euil45"/>
  <dimension ref="A1:T30"/>
  <sheetViews>
    <sheetView rightToLeft="1" workbookViewId="0"/>
  </sheetViews>
  <sheetFormatPr baseColWidth="10" defaultColWidth="11.28515625" defaultRowHeight="15.75" x14ac:dyDescent="0.25"/>
  <cols>
    <col min="1" max="6" width="11.42578125" style="27"/>
    <col min="7" max="7" width="15.28515625" style="27" customWidth="1"/>
    <col min="8" max="10" width="11.42578125" style="27"/>
  </cols>
  <sheetData>
    <row r="1" spans="1:20" ht="60" customHeight="1" x14ac:dyDescent="0.25">
      <c r="J1" s="113" t="e" vm="6">
        <v>#VALUE!</v>
      </c>
    </row>
    <row r="2" spans="1:20" ht="15.95" customHeight="1" x14ac:dyDescent="0.25"/>
    <row r="3" spans="1:20" ht="52.5" customHeight="1" x14ac:dyDescent="0.25">
      <c r="A3" s="178" t="s">
        <v>277</v>
      </c>
      <c r="B3" s="178"/>
      <c r="C3" s="178"/>
      <c r="D3" s="178"/>
      <c r="E3" s="178"/>
      <c r="F3" s="178"/>
      <c r="G3" s="178"/>
      <c r="H3" s="178"/>
      <c r="I3" s="178"/>
      <c r="J3" s="178"/>
    </row>
    <row r="4" spans="1:20" ht="85.9" customHeight="1" x14ac:dyDescent="0.25">
      <c r="A4" s="171" t="s">
        <v>274</v>
      </c>
      <c r="B4" s="204" t="s">
        <v>256</v>
      </c>
      <c r="C4" s="205"/>
      <c r="D4" s="205"/>
      <c r="E4" s="205"/>
      <c r="F4" s="205"/>
      <c r="G4" s="205"/>
      <c r="H4" s="205"/>
      <c r="I4" s="206"/>
      <c r="J4" s="192" t="s">
        <v>275</v>
      </c>
    </row>
    <row r="5" spans="1:20" ht="110.25" x14ac:dyDescent="0.25">
      <c r="A5" s="171"/>
      <c r="B5" s="219" t="s">
        <v>401</v>
      </c>
      <c r="C5" s="219" t="s">
        <v>402</v>
      </c>
      <c r="D5" s="220" t="s">
        <v>403</v>
      </c>
      <c r="E5" s="221"/>
      <c r="F5" s="219" t="s">
        <v>40</v>
      </c>
      <c r="G5" s="219" t="s">
        <v>353</v>
      </c>
      <c r="H5" s="219" t="s">
        <v>41</v>
      </c>
      <c r="I5" s="222" t="s">
        <v>48</v>
      </c>
      <c r="J5" s="192"/>
    </row>
    <row r="6" spans="1:20" x14ac:dyDescent="0.25">
      <c r="A6" s="53" t="s">
        <v>74</v>
      </c>
      <c r="B6" s="103">
        <v>715</v>
      </c>
      <c r="C6" s="103">
        <v>435</v>
      </c>
      <c r="D6" s="197">
        <v>867</v>
      </c>
      <c r="E6" s="197"/>
      <c r="F6" s="103">
        <v>422</v>
      </c>
      <c r="G6" s="103">
        <v>259</v>
      </c>
      <c r="H6" s="103">
        <v>453</v>
      </c>
      <c r="I6" s="54">
        <v>3151</v>
      </c>
      <c r="J6" s="84" t="s">
        <v>190</v>
      </c>
      <c r="M6" s="89"/>
      <c r="N6" s="89"/>
      <c r="O6" s="198"/>
      <c r="P6" s="198"/>
      <c r="Q6" s="89"/>
      <c r="R6" s="89"/>
      <c r="S6" s="89"/>
      <c r="T6" s="89"/>
    </row>
    <row r="7" spans="1:20" x14ac:dyDescent="0.25">
      <c r="A7" s="53" t="s">
        <v>76</v>
      </c>
      <c r="B7" s="103">
        <v>413</v>
      </c>
      <c r="C7" s="103">
        <v>344</v>
      </c>
      <c r="D7" s="197">
        <v>739</v>
      </c>
      <c r="E7" s="197"/>
      <c r="F7" s="103">
        <v>320</v>
      </c>
      <c r="G7" s="103">
        <v>114</v>
      </c>
      <c r="H7" s="103">
        <v>198</v>
      </c>
      <c r="I7" s="54">
        <v>2128</v>
      </c>
      <c r="J7" s="56" t="s">
        <v>77</v>
      </c>
      <c r="M7" s="89"/>
      <c r="N7" s="89"/>
      <c r="O7" s="198"/>
      <c r="P7" s="198"/>
      <c r="Q7" s="89"/>
      <c r="R7" s="89"/>
      <c r="S7" s="89"/>
      <c r="T7" s="89"/>
    </row>
    <row r="8" spans="1:20" ht="31.5" x14ac:dyDescent="0.25">
      <c r="A8" s="53" t="s">
        <v>78</v>
      </c>
      <c r="B8" s="103">
        <v>339</v>
      </c>
      <c r="C8" s="103">
        <v>226</v>
      </c>
      <c r="D8" s="197">
        <v>681</v>
      </c>
      <c r="E8" s="197"/>
      <c r="F8" s="103">
        <v>151</v>
      </c>
      <c r="G8" s="103">
        <v>204</v>
      </c>
      <c r="H8" s="103">
        <v>249</v>
      </c>
      <c r="I8" s="54">
        <v>1850</v>
      </c>
      <c r="J8" s="56" t="s">
        <v>79</v>
      </c>
      <c r="M8" s="89"/>
      <c r="N8" s="89"/>
      <c r="O8" s="198"/>
      <c r="P8" s="198"/>
      <c r="Q8" s="89"/>
      <c r="R8" s="89"/>
      <c r="S8" s="89"/>
      <c r="T8" s="89"/>
    </row>
    <row r="9" spans="1:20" ht="31.5" x14ac:dyDescent="0.25">
      <c r="A9" s="53" t="s">
        <v>80</v>
      </c>
      <c r="B9" s="103">
        <v>101</v>
      </c>
      <c r="C9" s="103">
        <v>54</v>
      </c>
      <c r="D9" s="197">
        <v>187</v>
      </c>
      <c r="E9" s="197"/>
      <c r="F9" s="103">
        <v>35</v>
      </c>
      <c r="G9" s="103">
        <v>53</v>
      </c>
      <c r="H9" s="103">
        <v>77</v>
      </c>
      <c r="I9" s="54">
        <v>507</v>
      </c>
      <c r="J9" s="56" t="s">
        <v>81</v>
      </c>
      <c r="M9" s="89"/>
      <c r="N9" s="89"/>
      <c r="O9" s="198"/>
      <c r="P9" s="198"/>
      <c r="Q9" s="89"/>
      <c r="R9" s="89"/>
      <c r="S9" s="89"/>
      <c r="T9" s="89"/>
    </row>
    <row r="10" spans="1:20" x14ac:dyDescent="0.25">
      <c r="A10" s="53" t="s">
        <v>82</v>
      </c>
      <c r="B10" s="103">
        <v>334</v>
      </c>
      <c r="C10" s="103">
        <v>178</v>
      </c>
      <c r="D10" s="197">
        <v>429</v>
      </c>
      <c r="E10" s="197"/>
      <c r="F10" s="103">
        <v>112</v>
      </c>
      <c r="G10" s="103">
        <v>184</v>
      </c>
      <c r="H10" s="103">
        <v>149</v>
      </c>
      <c r="I10" s="54">
        <v>1386</v>
      </c>
      <c r="J10" s="56" t="s">
        <v>83</v>
      </c>
      <c r="M10" s="89"/>
      <c r="N10" s="89"/>
      <c r="O10" s="198"/>
      <c r="P10" s="198"/>
      <c r="Q10" s="89"/>
      <c r="R10" s="89"/>
      <c r="S10" s="89"/>
      <c r="T10" s="89"/>
    </row>
    <row r="11" spans="1:20" ht="31.5" x14ac:dyDescent="0.25">
      <c r="A11" s="53" t="s">
        <v>84</v>
      </c>
      <c r="B11" s="103">
        <v>22</v>
      </c>
      <c r="C11" s="103">
        <v>16</v>
      </c>
      <c r="D11" s="197">
        <v>34</v>
      </c>
      <c r="E11" s="197"/>
      <c r="F11" s="103">
        <v>3</v>
      </c>
      <c r="G11" s="103">
        <v>5</v>
      </c>
      <c r="H11" s="103">
        <v>7</v>
      </c>
      <c r="I11" s="54">
        <v>87</v>
      </c>
      <c r="J11" s="56" t="s">
        <v>85</v>
      </c>
      <c r="M11" s="89"/>
      <c r="N11" s="89"/>
      <c r="O11" s="198"/>
      <c r="P11" s="198"/>
      <c r="Q11" s="89"/>
      <c r="R11" s="89"/>
      <c r="S11" s="89"/>
      <c r="T11" s="89"/>
    </row>
    <row r="12" spans="1:20" x14ac:dyDescent="0.25">
      <c r="A12" s="53" t="s">
        <v>86</v>
      </c>
      <c r="B12" s="103">
        <v>177</v>
      </c>
      <c r="C12" s="103">
        <v>73</v>
      </c>
      <c r="D12" s="197">
        <v>218</v>
      </c>
      <c r="E12" s="197"/>
      <c r="F12" s="103">
        <v>66</v>
      </c>
      <c r="G12" s="103">
        <v>107</v>
      </c>
      <c r="H12" s="103">
        <v>90</v>
      </c>
      <c r="I12" s="54">
        <v>731</v>
      </c>
      <c r="J12" s="56" t="s">
        <v>87</v>
      </c>
      <c r="M12" s="89"/>
      <c r="N12" s="89"/>
      <c r="O12" s="198"/>
      <c r="P12" s="198"/>
      <c r="Q12" s="89"/>
      <c r="R12" s="89"/>
      <c r="S12" s="89"/>
      <c r="T12" s="89"/>
    </row>
    <row r="13" spans="1:20" x14ac:dyDescent="0.25">
      <c r="A13" s="53" t="s">
        <v>88</v>
      </c>
      <c r="B13" s="103">
        <v>77</v>
      </c>
      <c r="C13" s="103">
        <v>37</v>
      </c>
      <c r="D13" s="197">
        <v>116</v>
      </c>
      <c r="E13" s="197"/>
      <c r="F13" s="103">
        <v>11</v>
      </c>
      <c r="G13" s="103">
        <v>42</v>
      </c>
      <c r="H13" s="103">
        <v>22</v>
      </c>
      <c r="I13" s="54">
        <v>305</v>
      </c>
      <c r="J13" s="56" t="s">
        <v>89</v>
      </c>
      <c r="M13" s="89"/>
      <c r="N13" s="89"/>
      <c r="O13" s="198"/>
      <c r="P13" s="198"/>
      <c r="Q13" s="89"/>
      <c r="R13" s="89"/>
      <c r="S13" s="89"/>
      <c r="T13" s="89"/>
    </row>
    <row r="14" spans="1:20" ht="31.5" x14ac:dyDescent="0.25">
      <c r="A14" s="53" t="s">
        <v>90</v>
      </c>
      <c r="B14" s="103">
        <v>58</v>
      </c>
      <c r="C14" s="103">
        <v>23</v>
      </c>
      <c r="D14" s="197">
        <v>99</v>
      </c>
      <c r="E14" s="197"/>
      <c r="F14" s="103">
        <v>18</v>
      </c>
      <c r="G14" s="103">
        <v>60</v>
      </c>
      <c r="H14" s="103">
        <v>24</v>
      </c>
      <c r="I14" s="54">
        <v>282</v>
      </c>
      <c r="J14" s="56" t="s">
        <v>91</v>
      </c>
      <c r="M14" s="89"/>
      <c r="N14" s="89"/>
      <c r="O14" s="198"/>
      <c r="P14" s="198"/>
      <c r="Q14" s="89"/>
      <c r="R14" s="89"/>
      <c r="S14" s="89"/>
      <c r="T14" s="89"/>
    </row>
    <row r="15" spans="1:20" x14ac:dyDescent="0.25">
      <c r="A15" s="53" t="s">
        <v>92</v>
      </c>
      <c r="B15" s="103">
        <v>28</v>
      </c>
      <c r="C15" s="103">
        <v>17</v>
      </c>
      <c r="D15" s="197">
        <v>72</v>
      </c>
      <c r="E15" s="197"/>
      <c r="F15" s="103">
        <v>7</v>
      </c>
      <c r="G15" s="103">
        <v>26</v>
      </c>
      <c r="H15" s="103">
        <v>22</v>
      </c>
      <c r="I15" s="54">
        <v>172</v>
      </c>
      <c r="J15" s="56" t="s">
        <v>93</v>
      </c>
      <c r="M15" s="89"/>
      <c r="N15" s="89"/>
      <c r="O15" s="198"/>
      <c r="P15" s="198"/>
      <c r="Q15" s="89"/>
      <c r="R15" s="89"/>
      <c r="S15" s="89"/>
      <c r="T15" s="89"/>
    </row>
    <row r="16" spans="1:20" x14ac:dyDescent="0.25">
      <c r="A16" s="53" t="s">
        <v>94</v>
      </c>
      <c r="B16" s="103">
        <v>21</v>
      </c>
      <c r="C16" s="103">
        <v>30</v>
      </c>
      <c r="D16" s="197">
        <v>40</v>
      </c>
      <c r="E16" s="197"/>
      <c r="F16" s="103">
        <v>16</v>
      </c>
      <c r="G16" s="103">
        <v>26</v>
      </c>
      <c r="H16" s="103">
        <v>16</v>
      </c>
      <c r="I16" s="54">
        <v>149</v>
      </c>
      <c r="J16" s="56" t="s">
        <v>95</v>
      </c>
      <c r="M16" s="89"/>
      <c r="N16" s="89"/>
      <c r="O16" s="198"/>
      <c r="P16" s="198"/>
      <c r="Q16" s="89"/>
      <c r="R16" s="89"/>
      <c r="S16" s="89"/>
      <c r="T16" s="89"/>
    </row>
    <row r="17" spans="1:20" x14ac:dyDescent="0.25">
      <c r="A17" s="53" t="s">
        <v>96</v>
      </c>
      <c r="B17" s="103">
        <v>391</v>
      </c>
      <c r="C17" s="103">
        <v>192</v>
      </c>
      <c r="D17" s="197">
        <v>574</v>
      </c>
      <c r="E17" s="197"/>
      <c r="F17" s="103">
        <v>165</v>
      </c>
      <c r="G17" s="103">
        <v>249</v>
      </c>
      <c r="H17" s="103">
        <v>222</v>
      </c>
      <c r="I17" s="54">
        <v>1793</v>
      </c>
      <c r="J17" s="56" t="s">
        <v>97</v>
      </c>
      <c r="M17" s="89"/>
      <c r="N17" s="89"/>
      <c r="O17" s="198"/>
      <c r="P17" s="198"/>
      <c r="Q17" s="89"/>
      <c r="R17" s="89"/>
      <c r="S17" s="89"/>
      <c r="T17" s="89"/>
    </row>
    <row r="18" spans="1:20" ht="31.5" x14ac:dyDescent="0.25">
      <c r="A18" s="53" t="s">
        <v>98</v>
      </c>
      <c r="B18" s="103">
        <v>183</v>
      </c>
      <c r="C18" s="103">
        <v>115</v>
      </c>
      <c r="D18" s="197">
        <v>354</v>
      </c>
      <c r="E18" s="197"/>
      <c r="F18" s="103">
        <v>120</v>
      </c>
      <c r="G18" s="103">
        <v>133</v>
      </c>
      <c r="H18" s="103">
        <v>80</v>
      </c>
      <c r="I18" s="54">
        <v>985</v>
      </c>
      <c r="J18" s="56" t="s">
        <v>99</v>
      </c>
      <c r="M18" s="89"/>
      <c r="N18" s="89"/>
      <c r="O18" s="198"/>
      <c r="P18" s="198"/>
      <c r="Q18" s="89"/>
      <c r="R18" s="89"/>
      <c r="S18" s="89"/>
      <c r="T18" s="89"/>
    </row>
    <row r="19" spans="1:20" x14ac:dyDescent="0.25">
      <c r="A19" s="53" t="s">
        <v>100</v>
      </c>
      <c r="B19" s="103">
        <v>212</v>
      </c>
      <c r="C19" s="103">
        <v>73</v>
      </c>
      <c r="D19" s="197">
        <v>345</v>
      </c>
      <c r="E19" s="197"/>
      <c r="F19" s="103">
        <v>127</v>
      </c>
      <c r="G19" s="103">
        <v>197</v>
      </c>
      <c r="H19" s="103">
        <v>121</v>
      </c>
      <c r="I19" s="54">
        <v>1075</v>
      </c>
      <c r="J19" s="56" t="s">
        <v>101</v>
      </c>
      <c r="M19" s="89"/>
      <c r="N19" s="89"/>
      <c r="O19" s="198"/>
      <c r="P19" s="198"/>
      <c r="Q19" s="89"/>
      <c r="R19" s="89"/>
      <c r="S19" s="89"/>
      <c r="T19" s="89"/>
    </row>
    <row r="20" spans="1:20" x14ac:dyDescent="0.25">
      <c r="A20" s="53" t="s">
        <v>102</v>
      </c>
      <c r="B20" s="103">
        <v>328</v>
      </c>
      <c r="C20" s="103">
        <v>144</v>
      </c>
      <c r="D20" s="197">
        <v>510</v>
      </c>
      <c r="E20" s="197"/>
      <c r="F20" s="103">
        <v>141</v>
      </c>
      <c r="G20" s="103">
        <v>145</v>
      </c>
      <c r="H20" s="103">
        <v>131</v>
      </c>
      <c r="I20" s="54">
        <v>1399</v>
      </c>
      <c r="J20" s="56" t="s">
        <v>103</v>
      </c>
      <c r="M20" s="89"/>
      <c r="N20" s="89"/>
      <c r="O20" s="198"/>
      <c r="P20" s="198"/>
      <c r="Q20" s="89"/>
      <c r="R20" s="89"/>
      <c r="S20" s="89"/>
      <c r="T20" s="89"/>
    </row>
    <row r="21" spans="1:20" ht="31.5" x14ac:dyDescent="0.25">
      <c r="A21" s="53" t="s">
        <v>104</v>
      </c>
      <c r="B21" s="103">
        <v>120</v>
      </c>
      <c r="C21" s="103">
        <v>39</v>
      </c>
      <c r="D21" s="197">
        <v>202</v>
      </c>
      <c r="E21" s="197"/>
      <c r="F21" s="103">
        <v>43</v>
      </c>
      <c r="G21" s="103">
        <v>78</v>
      </c>
      <c r="H21" s="103">
        <v>55</v>
      </c>
      <c r="I21" s="54">
        <v>537</v>
      </c>
      <c r="J21" s="56" t="s">
        <v>105</v>
      </c>
      <c r="M21" s="89"/>
      <c r="N21" s="89"/>
      <c r="O21" s="198"/>
      <c r="P21" s="198"/>
      <c r="Q21" s="89"/>
      <c r="R21" s="89"/>
      <c r="S21" s="89"/>
      <c r="T21" s="89"/>
    </row>
    <row r="22" spans="1:20" ht="31.5" x14ac:dyDescent="0.25">
      <c r="A22" s="53" t="s">
        <v>106</v>
      </c>
      <c r="B22" s="103">
        <v>73</v>
      </c>
      <c r="C22" s="103">
        <v>46</v>
      </c>
      <c r="D22" s="197">
        <v>160</v>
      </c>
      <c r="E22" s="197"/>
      <c r="F22" s="103">
        <v>19</v>
      </c>
      <c r="G22" s="103">
        <v>34</v>
      </c>
      <c r="H22" s="103">
        <v>58</v>
      </c>
      <c r="I22" s="54">
        <v>390</v>
      </c>
      <c r="J22" s="56" t="s">
        <v>107</v>
      </c>
      <c r="M22" s="89"/>
      <c r="N22" s="89"/>
      <c r="O22" s="198"/>
      <c r="P22" s="198"/>
      <c r="Q22" s="89"/>
      <c r="R22" s="89"/>
      <c r="S22" s="89"/>
      <c r="T22" s="89"/>
    </row>
    <row r="23" spans="1:20" ht="31.5" x14ac:dyDescent="0.25">
      <c r="A23" s="53" t="s">
        <v>108</v>
      </c>
      <c r="B23" s="103">
        <v>199</v>
      </c>
      <c r="C23" s="103">
        <v>43</v>
      </c>
      <c r="D23" s="197">
        <v>154</v>
      </c>
      <c r="E23" s="197"/>
      <c r="F23" s="103">
        <v>23</v>
      </c>
      <c r="G23" s="103">
        <v>29</v>
      </c>
      <c r="H23" s="103">
        <v>33</v>
      </c>
      <c r="I23" s="54">
        <v>481</v>
      </c>
      <c r="J23" s="56" t="s">
        <v>109</v>
      </c>
      <c r="M23" s="89"/>
      <c r="N23" s="89"/>
      <c r="O23" s="198"/>
      <c r="P23" s="198"/>
      <c r="Q23" s="89"/>
      <c r="R23" s="89"/>
      <c r="S23" s="89"/>
      <c r="T23" s="89"/>
    </row>
    <row r="24" spans="1:20" x14ac:dyDescent="0.25">
      <c r="A24" s="53" t="s">
        <v>110</v>
      </c>
      <c r="B24" s="103">
        <v>81</v>
      </c>
      <c r="C24" s="103">
        <v>57</v>
      </c>
      <c r="D24" s="197">
        <v>167</v>
      </c>
      <c r="E24" s="197"/>
      <c r="F24" s="103">
        <v>52</v>
      </c>
      <c r="G24" s="103">
        <v>52</v>
      </c>
      <c r="H24" s="103">
        <v>58</v>
      </c>
      <c r="I24" s="54">
        <v>467</v>
      </c>
      <c r="J24" s="56" t="s">
        <v>111</v>
      </c>
      <c r="M24" s="89"/>
      <c r="N24" s="89"/>
      <c r="O24" s="198"/>
      <c r="P24" s="198"/>
      <c r="Q24" s="89"/>
      <c r="R24" s="89"/>
      <c r="S24" s="89"/>
      <c r="T24" s="89"/>
    </row>
    <row r="25" spans="1:20" ht="31.5" x14ac:dyDescent="0.25">
      <c r="A25" s="53" t="s">
        <v>112</v>
      </c>
      <c r="B25" s="103">
        <v>251</v>
      </c>
      <c r="C25" s="103">
        <v>222</v>
      </c>
      <c r="D25" s="197">
        <v>757</v>
      </c>
      <c r="E25" s="197"/>
      <c r="F25" s="103">
        <v>124</v>
      </c>
      <c r="G25" s="103">
        <v>296</v>
      </c>
      <c r="H25" s="103">
        <v>138</v>
      </c>
      <c r="I25" s="54">
        <v>1788</v>
      </c>
      <c r="J25" s="56" t="s">
        <v>113</v>
      </c>
      <c r="M25" s="89"/>
      <c r="N25" s="89"/>
      <c r="O25" s="198"/>
      <c r="P25" s="198"/>
      <c r="Q25" s="89"/>
      <c r="R25" s="89"/>
      <c r="S25" s="89"/>
      <c r="T25" s="89"/>
    </row>
    <row r="26" spans="1:20" ht="31.5" x14ac:dyDescent="0.25">
      <c r="A26" s="53" t="s">
        <v>114</v>
      </c>
      <c r="B26" s="103">
        <v>28</v>
      </c>
      <c r="C26" s="103">
        <v>25</v>
      </c>
      <c r="D26" s="197">
        <v>155</v>
      </c>
      <c r="E26" s="197"/>
      <c r="F26" s="103">
        <v>22</v>
      </c>
      <c r="G26" s="103">
        <v>55</v>
      </c>
      <c r="H26" s="103">
        <v>25</v>
      </c>
      <c r="I26" s="54">
        <v>310</v>
      </c>
      <c r="J26" s="56" t="s">
        <v>115</v>
      </c>
      <c r="M26" s="89"/>
      <c r="N26" s="89"/>
      <c r="O26" s="198"/>
      <c r="P26" s="198"/>
      <c r="Q26" s="89"/>
      <c r="R26" s="89"/>
      <c r="S26" s="89"/>
      <c r="T26" s="89"/>
    </row>
    <row r="27" spans="1:20" x14ac:dyDescent="0.25">
      <c r="A27" s="53" t="s">
        <v>116</v>
      </c>
      <c r="B27" s="103">
        <v>106</v>
      </c>
      <c r="C27" s="103">
        <v>33</v>
      </c>
      <c r="D27" s="197">
        <v>128</v>
      </c>
      <c r="E27" s="197"/>
      <c r="F27" s="103">
        <v>37</v>
      </c>
      <c r="G27" s="103">
        <v>25</v>
      </c>
      <c r="H27" s="103">
        <v>33</v>
      </c>
      <c r="I27" s="54">
        <v>362</v>
      </c>
      <c r="J27" s="56" t="s">
        <v>117</v>
      </c>
      <c r="M27" s="89"/>
      <c r="N27" s="89"/>
      <c r="O27" s="198"/>
      <c r="P27" s="198"/>
      <c r="Q27" s="89"/>
      <c r="R27" s="89"/>
      <c r="S27" s="89"/>
      <c r="T27" s="89"/>
    </row>
    <row r="28" spans="1:20" x14ac:dyDescent="0.25">
      <c r="A28" s="53" t="s">
        <v>118</v>
      </c>
      <c r="B28" s="103">
        <v>30</v>
      </c>
      <c r="C28" s="103">
        <v>9</v>
      </c>
      <c r="D28" s="197">
        <v>42</v>
      </c>
      <c r="E28" s="197"/>
      <c r="F28" s="103">
        <v>4</v>
      </c>
      <c r="G28" s="103">
        <v>6</v>
      </c>
      <c r="H28" s="103">
        <v>16</v>
      </c>
      <c r="I28" s="54">
        <v>106</v>
      </c>
      <c r="J28" s="56" t="s">
        <v>119</v>
      </c>
      <c r="M28" s="89"/>
      <c r="N28" s="89"/>
      <c r="O28" s="198"/>
      <c r="P28" s="198"/>
      <c r="Q28" s="89"/>
      <c r="R28" s="89"/>
      <c r="S28" s="89"/>
      <c r="T28" s="89"/>
    </row>
    <row r="29" spans="1:20" x14ac:dyDescent="0.25">
      <c r="A29" s="53" t="s">
        <v>120</v>
      </c>
      <c r="B29" s="103">
        <v>42</v>
      </c>
      <c r="C29" s="103">
        <v>27</v>
      </c>
      <c r="D29" s="197">
        <v>97</v>
      </c>
      <c r="E29" s="197"/>
      <c r="F29" s="103">
        <v>14</v>
      </c>
      <c r="G29" s="103">
        <v>52</v>
      </c>
      <c r="H29" s="103">
        <v>29</v>
      </c>
      <c r="I29" s="54">
        <v>259</v>
      </c>
      <c r="J29" s="56" t="s">
        <v>121</v>
      </c>
      <c r="M29" s="89"/>
      <c r="N29" s="89"/>
      <c r="O29" s="198"/>
      <c r="P29" s="198"/>
      <c r="Q29" s="89"/>
      <c r="R29" s="89"/>
      <c r="S29" s="89"/>
      <c r="T29" s="89"/>
    </row>
    <row r="30" spans="1:20" x14ac:dyDescent="0.25">
      <c r="A30" s="53" t="s">
        <v>122</v>
      </c>
      <c r="B30" s="112">
        <v>4329</v>
      </c>
      <c r="C30" s="112">
        <v>2458</v>
      </c>
      <c r="D30" s="207">
        <v>7127</v>
      </c>
      <c r="E30" s="207"/>
      <c r="F30" s="112">
        <v>2052</v>
      </c>
      <c r="G30" s="112">
        <v>2431</v>
      </c>
      <c r="H30" s="112">
        <v>2306</v>
      </c>
      <c r="I30" s="54">
        <v>20703</v>
      </c>
      <c r="J30" s="58" t="s">
        <v>123</v>
      </c>
      <c r="M30" s="89"/>
      <c r="N30" s="89"/>
      <c r="O30" s="198"/>
      <c r="P30" s="198"/>
      <c r="Q30" s="89"/>
      <c r="R30" s="89"/>
      <c r="S30" s="89"/>
      <c r="T30" s="89"/>
    </row>
  </sheetData>
  <mergeCells count="55">
    <mergeCell ref="O26:P26"/>
    <mergeCell ref="O27:P27"/>
    <mergeCell ref="O28:P28"/>
    <mergeCell ref="O29:P29"/>
    <mergeCell ref="O30:P30"/>
    <mergeCell ref="O21:P21"/>
    <mergeCell ref="O22:P22"/>
    <mergeCell ref="O23:P23"/>
    <mergeCell ref="O24:P24"/>
    <mergeCell ref="O25:P25"/>
    <mergeCell ref="O16:P16"/>
    <mergeCell ref="O17:P17"/>
    <mergeCell ref="O18:P18"/>
    <mergeCell ref="O19:P19"/>
    <mergeCell ref="O20:P20"/>
    <mergeCell ref="O11:P11"/>
    <mergeCell ref="O12:P12"/>
    <mergeCell ref="O13:P13"/>
    <mergeCell ref="O14:P14"/>
    <mergeCell ref="O15:P15"/>
    <mergeCell ref="O6:P6"/>
    <mergeCell ref="O7:P7"/>
    <mergeCell ref="O8:P8"/>
    <mergeCell ref="O9:P9"/>
    <mergeCell ref="O10:P10"/>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6:E6"/>
    <mergeCell ref="D7:E7"/>
    <mergeCell ref="D8:E8"/>
    <mergeCell ref="D9:E9"/>
    <mergeCell ref="D10:E10"/>
    <mergeCell ref="A4:A5"/>
    <mergeCell ref="J4:J5"/>
    <mergeCell ref="A3:J3"/>
    <mergeCell ref="D5:E5"/>
    <mergeCell ref="B4:I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euil46"/>
  <dimension ref="A1:M19"/>
  <sheetViews>
    <sheetView rightToLeft="1" workbookViewId="0"/>
  </sheetViews>
  <sheetFormatPr baseColWidth="10" defaultColWidth="11.28515625" defaultRowHeight="15.75" x14ac:dyDescent="0.25"/>
  <cols>
    <col min="1" max="8" width="11.42578125" style="27"/>
  </cols>
  <sheetData>
    <row r="1" spans="1:13" ht="60" customHeight="1" x14ac:dyDescent="0.25">
      <c r="H1" s="113" t="e" vm="6">
        <v>#VALUE!</v>
      </c>
    </row>
    <row r="2" spans="1:13" ht="15.95" customHeight="1" x14ac:dyDescent="0.25"/>
    <row r="3" spans="1:13" ht="69.75" customHeight="1" x14ac:dyDescent="0.25">
      <c r="A3" s="178" t="s">
        <v>278</v>
      </c>
      <c r="B3" s="178"/>
      <c r="C3" s="178"/>
      <c r="D3" s="178"/>
      <c r="E3" s="178"/>
      <c r="F3" s="178"/>
      <c r="G3" s="178"/>
      <c r="H3" s="178"/>
    </row>
    <row r="4" spans="1:13" ht="42.6" customHeight="1" x14ac:dyDescent="0.25">
      <c r="A4" s="171" t="s">
        <v>42</v>
      </c>
      <c r="B4" s="192" t="s">
        <v>150</v>
      </c>
      <c r="C4" s="192"/>
      <c r="D4" s="192"/>
      <c r="E4" s="192" t="s">
        <v>151</v>
      </c>
      <c r="F4" s="192"/>
      <c r="G4" s="192"/>
      <c r="H4" s="171" t="s">
        <v>45</v>
      </c>
    </row>
    <row r="5" spans="1:13" ht="31.5" x14ac:dyDescent="0.25">
      <c r="A5" s="171"/>
      <c r="B5" s="36" t="s">
        <v>46</v>
      </c>
      <c r="C5" s="36" t="s">
        <v>47</v>
      </c>
      <c r="D5" s="36" t="s">
        <v>48</v>
      </c>
      <c r="E5" s="36" t="s">
        <v>46</v>
      </c>
      <c r="F5" s="36" t="s">
        <v>47</v>
      </c>
      <c r="G5" s="36" t="s">
        <v>48</v>
      </c>
      <c r="H5" s="171"/>
    </row>
    <row r="6" spans="1:13" x14ac:dyDescent="0.25">
      <c r="A6" s="34" t="s">
        <v>49</v>
      </c>
      <c r="B6" s="96">
        <v>602</v>
      </c>
      <c r="C6" s="96">
        <v>517</v>
      </c>
      <c r="D6" s="35">
        <v>1119</v>
      </c>
      <c r="E6" s="19">
        <v>6.6903756390308962</v>
      </c>
      <c r="F6" s="19">
        <v>9.3069306930693063</v>
      </c>
      <c r="G6" s="19">
        <v>7.6891362605648315</v>
      </c>
      <c r="H6" s="19">
        <v>116.44100580270793</v>
      </c>
      <c r="K6" s="89"/>
      <c r="L6" s="89"/>
      <c r="M6" s="89"/>
    </row>
    <row r="7" spans="1:13" x14ac:dyDescent="0.25">
      <c r="A7" s="34" t="s">
        <v>50</v>
      </c>
      <c r="B7" s="96">
        <v>325</v>
      </c>
      <c r="C7" s="96">
        <v>316</v>
      </c>
      <c r="D7" s="35">
        <v>641</v>
      </c>
      <c r="E7" s="19">
        <v>3.6119137586130252</v>
      </c>
      <c r="F7" s="19">
        <v>5.6885688568856887</v>
      </c>
      <c r="G7" s="19">
        <v>4.4045901188758334</v>
      </c>
      <c r="H7" s="19">
        <v>102.84810126582278</v>
      </c>
      <c r="K7" s="89"/>
      <c r="L7" s="89"/>
      <c r="M7" s="89"/>
    </row>
    <row r="8" spans="1:13" x14ac:dyDescent="0.25">
      <c r="A8" s="34" t="s">
        <v>51</v>
      </c>
      <c r="B8" s="96">
        <v>288</v>
      </c>
      <c r="C8" s="96">
        <v>243</v>
      </c>
      <c r="D8" s="35">
        <v>531</v>
      </c>
      <c r="E8" s="19">
        <v>3.200711269170927</v>
      </c>
      <c r="F8" s="19">
        <v>4.374437443744374</v>
      </c>
      <c r="G8" s="19">
        <v>3.6487322201607912</v>
      </c>
      <c r="H8" s="19">
        <v>118.5185185185185</v>
      </c>
      <c r="K8" s="89"/>
      <c r="L8" s="89"/>
      <c r="M8" s="89"/>
    </row>
    <row r="9" spans="1:13" x14ac:dyDescent="0.25">
      <c r="A9" s="34" t="s">
        <v>52</v>
      </c>
      <c r="B9" s="96">
        <v>782</v>
      </c>
      <c r="C9" s="96">
        <v>392</v>
      </c>
      <c r="D9" s="35">
        <v>1174</v>
      </c>
      <c r="E9" s="19">
        <v>8.6908201822627245</v>
      </c>
      <c r="F9" s="19">
        <v>7.056705670567057</v>
      </c>
      <c r="G9" s="19">
        <v>8.0670652099223528</v>
      </c>
      <c r="H9" s="19">
        <v>199.48979591836735</v>
      </c>
      <c r="K9" s="89"/>
      <c r="L9" s="89"/>
      <c r="M9" s="89"/>
    </row>
    <row r="10" spans="1:13" x14ac:dyDescent="0.25">
      <c r="A10" s="34" t="s">
        <v>53</v>
      </c>
      <c r="B10" s="96">
        <v>2087</v>
      </c>
      <c r="C10" s="96">
        <v>1049</v>
      </c>
      <c r="D10" s="35">
        <v>3136</v>
      </c>
      <c r="E10" s="19">
        <v>23.194043120693486</v>
      </c>
      <c r="F10" s="19">
        <v>18.883888388838884</v>
      </c>
      <c r="G10" s="19">
        <v>21.548821548821547</v>
      </c>
      <c r="H10" s="19">
        <v>198.95138226882744</v>
      </c>
      <c r="K10" s="89"/>
      <c r="L10" s="89"/>
      <c r="M10" s="89"/>
    </row>
    <row r="11" spans="1:13" x14ac:dyDescent="0.25">
      <c r="A11" s="34" t="s">
        <v>54</v>
      </c>
      <c r="B11" s="96">
        <v>1495</v>
      </c>
      <c r="C11" s="96">
        <v>732</v>
      </c>
      <c r="D11" s="35">
        <v>2227</v>
      </c>
      <c r="E11" s="19">
        <v>16.614803289619914</v>
      </c>
      <c r="F11" s="19">
        <v>13.177317731773178</v>
      </c>
      <c r="G11" s="19">
        <v>15.302686731258161</v>
      </c>
      <c r="H11" s="19">
        <v>204.23497267759564</v>
      </c>
      <c r="K11" s="89"/>
      <c r="L11" s="89"/>
      <c r="M11" s="89"/>
    </row>
    <row r="12" spans="1:13" x14ac:dyDescent="0.25">
      <c r="A12" s="34" t="s">
        <v>55</v>
      </c>
      <c r="B12" s="96">
        <v>875</v>
      </c>
      <c r="C12" s="96">
        <v>582</v>
      </c>
      <c r="D12" s="35">
        <v>1457</v>
      </c>
      <c r="E12" s="19">
        <v>9.7243831962658369</v>
      </c>
      <c r="F12" s="19">
        <v>10.477047704770477</v>
      </c>
      <c r="G12" s="19">
        <v>10.011681440252868</v>
      </c>
      <c r="H12" s="19">
        <v>150.34364261168383</v>
      </c>
      <c r="K12" s="89"/>
      <c r="L12" s="89"/>
      <c r="M12" s="89"/>
    </row>
    <row r="13" spans="1:13" x14ac:dyDescent="0.25">
      <c r="A13" s="34" t="s">
        <v>56</v>
      </c>
      <c r="B13" s="96">
        <v>643</v>
      </c>
      <c r="C13" s="96">
        <v>450</v>
      </c>
      <c r="D13" s="35">
        <v>1093</v>
      </c>
      <c r="E13" s="19">
        <v>7.1460324516559233</v>
      </c>
      <c r="F13" s="19">
        <v>8.1008100810081007</v>
      </c>
      <c r="G13" s="19">
        <v>7.5104789390503672</v>
      </c>
      <c r="H13" s="19">
        <v>142.88888888888889</v>
      </c>
      <c r="K13" s="89"/>
      <c r="L13" s="89"/>
      <c r="M13" s="89"/>
    </row>
    <row r="14" spans="1:13" x14ac:dyDescent="0.25">
      <c r="A14" s="34" t="s">
        <v>57</v>
      </c>
      <c r="B14" s="96">
        <v>519</v>
      </c>
      <c r="C14" s="96">
        <v>365</v>
      </c>
      <c r="D14" s="35">
        <v>884</v>
      </c>
      <c r="E14" s="19">
        <v>5.7679484329851078</v>
      </c>
      <c r="F14" s="19">
        <v>6.5706570657065715</v>
      </c>
      <c r="G14" s="19">
        <v>6.0743489314917891</v>
      </c>
      <c r="H14" s="19">
        <v>142.1917808219178</v>
      </c>
      <c r="K14" s="89"/>
      <c r="L14" s="89"/>
      <c r="M14" s="89"/>
    </row>
    <row r="15" spans="1:13" x14ac:dyDescent="0.25">
      <c r="A15" s="34" t="s">
        <v>58</v>
      </c>
      <c r="B15" s="96">
        <v>379</v>
      </c>
      <c r="C15" s="96">
        <v>204</v>
      </c>
      <c r="D15" s="35">
        <v>583</v>
      </c>
      <c r="E15" s="19">
        <v>4.2120471215825734</v>
      </c>
      <c r="F15" s="19">
        <v>3.6723672367236726</v>
      </c>
      <c r="G15" s="19">
        <v>4.0060468631897201</v>
      </c>
      <c r="H15" s="19">
        <v>185.78431372549019</v>
      </c>
      <c r="K15" s="89"/>
      <c r="L15" s="89"/>
      <c r="M15" s="89"/>
    </row>
    <row r="16" spans="1:13" x14ac:dyDescent="0.25">
      <c r="A16" s="34" t="s">
        <v>59</v>
      </c>
      <c r="B16" s="96">
        <v>273</v>
      </c>
      <c r="C16" s="96">
        <v>162</v>
      </c>
      <c r="D16" s="35">
        <v>435</v>
      </c>
      <c r="E16" s="19">
        <v>3.0340075572349412</v>
      </c>
      <c r="F16" s="19">
        <v>2.9162916291629162</v>
      </c>
      <c r="G16" s="19">
        <v>2.9890744176458464</v>
      </c>
      <c r="H16" s="19">
        <v>168.5185185185185</v>
      </c>
      <c r="K16" s="89"/>
      <c r="L16" s="89"/>
      <c r="M16" s="89"/>
    </row>
    <row r="17" spans="1:13" x14ac:dyDescent="0.25">
      <c r="A17" s="34" t="s">
        <v>60</v>
      </c>
      <c r="B17" s="96">
        <v>173</v>
      </c>
      <c r="C17" s="96">
        <v>146</v>
      </c>
      <c r="D17" s="35">
        <v>319</v>
      </c>
      <c r="E17" s="19">
        <v>1.9226494776617025</v>
      </c>
      <c r="F17" s="19">
        <v>2.6282628262826284</v>
      </c>
      <c r="G17" s="19">
        <v>2.1919879062736203</v>
      </c>
      <c r="H17" s="19">
        <v>118.49315068493152</v>
      </c>
      <c r="K17" s="89"/>
      <c r="L17" s="89"/>
      <c r="M17" s="89"/>
    </row>
    <row r="18" spans="1:13" x14ac:dyDescent="0.25">
      <c r="A18" s="34" t="s">
        <v>234</v>
      </c>
      <c r="B18" s="96">
        <v>557</v>
      </c>
      <c r="C18" s="96">
        <v>397</v>
      </c>
      <c r="D18" s="35">
        <v>954</v>
      </c>
      <c r="E18" s="19">
        <v>6.1902645032229389</v>
      </c>
      <c r="F18" s="19">
        <v>7.146714671467147</v>
      </c>
      <c r="G18" s="19">
        <v>6.5553494124922702</v>
      </c>
      <c r="H18" s="19">
        <v>140.30226700251887</v>
      </c>
      <c r="K18" s="89"/>
      <c r="L18" s="89"/>
      <c r="M18" s="89"/>
    </row>
    <row r="19" spans="1:13" x14ac:dyDescent="0.25">
      <c r="A19" s="34" t="s">
        <v>124</v>
      </c>
      <c r="B19" s="96">
        <v>8998</v>
      </c>
      <c r="C19" s="96">
        <v>5555</v>
      </c>
      <c r="D19" s="35">
        <v>14553</v>
      </c>
      <c r="E19" s="19">
        <v>100</v>
      </c>
      <c r="F19" s="19">
        <v>100</v>
      </c>
      <c r="G19" s="19">
        <v>100</v>
      </c>
      <c r="H19" s="19">
        <v>161.980198019802</v>
      </c>
      <c r="K19" s="89"/>
      <c r="L19" s="89"/>
      <c r="M19" s="89"/>
    </row>
  </sheetData>
  <mergeCells count="5">
    <mergeCell ref="A4:A5"/>
    <mergeCell ref="B4:D4"/>
    <mergeCell ref="E4:G4"/>
    <mergeCell ref="H4:H5"/>
    <mergeCell ref="A3:H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euil47"/>
  <dimension ref="A1:K10"/>
  <sheetViews>
    <sheetView rightToLeft="1" workbookViewId="0"/>
  </sheetViews>
  <sheetFormatPr baseColWidth="10" defaultColWidth="11.28515625" defaultRowHeight="15.75" x14ac:dyDescent="0.25"/>
  <cols>
    <col min="1" max="7" width="11.42578125" style="27"/>
  </cols>
  <sheetData>
    <row r="1" spans="1:11" ht="60" customHeight="1" x14ac:dyDescent="0.25">
      <c r="G1" s="113" t="e" vm="6">
        <v>#VALUE!</v>
      </c>
    </row>
    <row r="2" spans="1:11" ht="15.95" customHeight="1" x14ac:dyDescent="0.25"/>
    <row r="3" spans="1:11" ht="67.5" customHeight="1" x14ac:dyDescent="0.25">
      <c r="A3" s="208" t="s">
        <v>279</v>
      </c>
      <c r="B3" s="208"/>
      <c r="C3" s="208"/>
      <c r="D3" s="208"/>
      <c r="E3" s="208"/>
      <c r="F3" s="208"/>
      <c r="G3" s="208"/>
    </row>
    <row r="4" spans="1:11" ht="44.45" customHeight="1" x14ac:dyDescent="0.25">
      <c r="A4" s="171" t="s">
        <v>61</v>
      </c>
      <c r="B4" s="192" t="s">
        <v>150</v>
      </c>
      <c r="C4" s="192"/>
      <c r="D4" s="192"/>
      <c r="E4" s="192" t="s">
        <v>151</v>
      </c>
      <c r="F4" s="192"/>
      <c r="G4" s="192"/>
    </row>
    <row r="5" spans="1:11" ht="31.5" x14ac:dyDescent="0.25">
      <c r="A5" s="171"/>
      <c r="B5" s="36" t="s">
        <v>46</v>
      </c>
      <c r="C5" s="36" t="s">
        <v>47</v>
      </c>
      <c r="D5" s="36" t="s">
        <v>48</v>
      </c>
      <c r="E5" s="36" t="s">
        <v>46</v>
      </c>
      <c r="F5" s="36" t="s">
        <v>47</v>
      </c>
      <c r="G5" s="36" t="s">
        <v>48</v>
      </c>
    </row>
    <row r="6" spans="1:11" ht="31.5" x14ac:dyDescent="0.25">
      <c r="A6" s="50" t="s">
        <v>205</v>
      </c>
      <c r="B6" s="97">
        <v>1335</v>
      </c>
      <c r="C6" s="97">
        <v>908</v>
      </c>
      <c r="D6" s="18">
        <v>2243</v>
      </c>
      <c r="E6" s="19">
        <v>16.540701276173955</v>
      </c>
      <c r="F6" s="19">
        <v>19.229140194832699</v>
      </c>
      <c r="G6" s="19">
        <v>17.533025873524583</v>
      </c>
      <c r="I6" s="89"/>
      <c r="J6" s="89"/>
      <c r="K6" s="89"/>
    </row>
    <row r="7" spans="1:11" ht="31.5" x14ac:dyDescent="0.25">
      <c r="A7" s="50" t="s">
        <v>206</v>
      </c>
      <c r="B7" s="97">
        <v>711</v>
      </c>
      <c r="C7" s="97">
        <v>410</v>
      </c>
      <c r="D7" s="18">
        <v>1121</v>
      </c>
      <c r="E7" s="19">
        <v>8.8093173088836565</v>
      </c>
      <c r="F7" s="19">
        <v>8.6827615417196107</v>
      </c>
      <c r="G7" s="19">
        <v>8.7626045493629334</v>
      </c>
      <c r="I7" s="89"/>
      <c r="J7" s="89"/>
      <c r="K7" s="89"/>
    </row>
    <row r="8" spans="1:11" ht="31.5" x14ac:dyDescent="0.25">
      <c r="A8" s="51" t="s">
        <v>207</v>
      </c>
      <c r="B8" s="97">
        <v>2538</v>
      </c>
      <c r="C8" s="97">
        <v>1433</v>
      </c>
      <c r="D8" s="18">
        <v>3971</v>
      </c>
      <c r="E8" s="19">
        <v>31.445917482344193</v>
      </c>
      <c r="F8" s="19">
        <v>30.347310461668787</v>
      </c>
      <c r="G8" s="19">
        <v>31.04041272570937</v>
      </c>
      <c r="I8" s="89"/>
      <c r="J8" s="89"/>
      <c r="K8" s="89"/>
    </row>
    <row r="9" spans="1:11" ht="31.5" x14ac:dyDescent="0.25">
      <c r="A9" s="51" t="s">
        <v>208</v>
      </c>
      <c r="B9" s="97">
        <v>3487</v>
      </c>
      <c r="C9" s="97">
        <v>1971</v>
      </c>
      <c r="D9" s="18">
        <v>5458</v>
      </c>
      <c r="E9" s="19">
        <v>43.204063932598189</v>
      </c>
      <c r="F9" s="19">
        <v>41.740787801778907</v>
      </c>
      <c r="G9" s="19">
        <v>42.663956851403114</v>
      </c>
      <c r="I9" s="89"/>
      <c r="J9" s="89"/>
      <c r="K9" s="89"/>
    </row>
    <row r="10" spans="1:11" ht="47.25" x14ac:dyDescent="0.25">
      <c r="A10" s="36" t="s">
        <v>62</v>
      </c>
      <c r="B10" s="97">
        <v>8071</v>
      </c>
      <c r="C10" s="97">
        <v>4722</v>
      </c>
      <c r="D10" s="18">
        <v>12793</v>
      </c>
      <c r="E10" s="19">
        <v>100</v>
      </c>
      <c r="F10" s="19">
        <v>100</v>
      </c>
      <c r="G10" s="19">
        <v>100</v>
      </c>
      <c r="I10" s="89"/>
      <c r="J10" s="89"/>
      <c r="K10" s="89"/>
    </row>
  </sheetData>
  <mergeCells count="4">
    <mergeCell ref="A4:A5"/>
    <mergeCell ref="B4:D4"/>
    <mergeCell ref="E4:G4"/>
    <mergeCell ref="A3:G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euil48"/>
  <dimension ref="A1:K10"/>
  <sheetViews>
    <sheetView rightToLeft="1" workbookViewId="0"/>
  </sheetViews>
  <sheetFormatPr baseColWidth="10" defaultColWidth="11.28515625" defaultRowHeight="15" x14ac:dyDescent="0.25"/>
  <cols>
    <col min="1" max="7" width="11.42578125" style="39"/>
  </cols>
  <sheetData>
    <row r="1" spans="1:11" ht="60" customHeight="1" x14ac:dyDescent="0.25">
      <c r="G1" s="149" t="e" vm="1">
        <v>#VALUE!</v>
      </c>
    </row>
    <row r="2" spans="1:11" ht="15.95" customHeight="1" x14ac:dyDescent="0.25"/>
    <row r="3" spans="1:11" ht="60.75" customHeight="1" x14ac:dyDescent="0.25">
      <c r="A3" s="208" t="s">
        <v>280</v>
      </c>
      <c r="B3" s="208"/>
      <c r="C3" s="208"/>
      <c r="D3" s="208"/>
      <c r="E3" s="208"/>
      <c r="F3" s="208"/>
      <c r="G3" s="208"/>
    </row>
    <row r="4" spans="1:11" ht="55.5" customHeight="1" x14ac:dyDescent="0.25">
      <c r="A4" s="201" t="s">
        <v>63</v>
      </c>
      <c r="B4" s="202" t="s">
        <v>150</v>
      </c>
      <c r="C4" s="202"/>
      <c r="D4" s="202"/>
      <c r="E4" s="202" t="s">
        <v>151</v>
      </c>
      <c r="F4" s="202"/>
      <c r="G4" s="202"/>
    </row>
    <row r="5" spans="1:11" ht="38.25" customHeight="1" x14ac:dyDescent="0.25">
      <c r="A5" s="201"/>
      <c r="B5" s="38" t="s">
        <v>46</v>
      </c>
      <c r="C5" s="38" t="s">
        <v>47</v>
      </c>
      <c r="D5" s="38" t="s">
        <v>48</v>
      </c>
      <c r="E5" s="38" t="s">
        <v>46</v>
      </c>
      <c r="F5" s="38" t="s">
        <v>47</v>
      </c>
      <c r="G5" s="38" t="s">
        <v>48</v>
      </c>
    </row>
    <row r="6" spans="1:11" ht="42.75" x14ac:dyDescent="0.25">
      <c r="A6" s="47" t="s">
        <v>33</v>
      </c>
      <c r="B6" s="96">
        <v>5063</v>
      </c>
      <c r="C6" s="96">
        <v>1741</v>
      </c>
      <c r="D6" s="96">
        <v>6804</v>
      </c>
      <c r="E6" s="14">
        <v>65.052036489785422</v>
      </c>
      <c r="F6" s="14">
        <v>38.878963823135329</v>
      </c>
      <c r="G6" s="14">
        <v>55.493026669929044</v>
      </c>
      <c r="I6" s="89"/>
      <c r="J6" s="89"/>
      <c r="K6" s="89"/>
    </row>
    <row r="7" spans="1:11" ht="42.75" x14ac:dyDescent="0.25">
      <c r="A7" s="47" t="s">
        <v>34</v>
      </c>
      <c r="B7" s="96">
        <v>2506</v>
      </c>
      <c r="C7" s="96">
        <v>2486</v>
      </c>
      <c r="D7" s="96">
        <v>4992</v>
      </c>
      <c r="E7" s="14">
        <v>32.198381086984455</v>
      </c>
      <c r="F7" s="14">
        <v>55.515855292541318</v>
      </c>
      <c r="G7" s="14">
        <v>40.714460484462933</v>
      </c>
      <c r="I7" s="89"/>
      <c r="J7" s="89"/>
      <c r="K7" s="89"/>
    </row>
    <row r="8" spans="1:11" ht="42.75" x14ac:dyDescent="0.25">
      <c r="A8" s="47" t="s">
        <v>35</v>
      </c>
      <c r="B8" s="96">
        <v>66</v>
      </c>
      <c r="C8" s="96">
        <v>127</v>
      </c>
      <c r="D8" s="96">
        <v>193</v>
      </c>
      <c r="E8" s="14">
        <v>0.84800205576255949</v>
      </c>
      <c r="F8" s="14">
        <v>2.8360875390799465</v>
      </c>
      <c r="G8" s="14">
        <v>1.5740967294674169</v>
      </c>
      <c r="I8" s="89"/>
      <c r="J8" s="89"/>
      <c r="K8" s="89"/>
    </row>
    <row r="9" spans="1:11" ht="42.75" x14ac:dyDescent="0.25">
      <c r="A9" s="47" t="s">
        <v>36</v>
      </c>
      <c r="B9" s="96">
        <v>148</v>
      </c>
      <c r="C9" s="96">
        <v>124</v>
      </c>
      <c r="D9" s="96">
        <v>272</v>
      </c>
      <c r="E9" s="14">
        <v>1.9015803674675573</v>
      </c>
      <c r="F9" s="14">
        <v>2.7690933452434123</v>
      </c>
      <c r="G9" s="14">
        <v>2.2184161161406082</v>
      </c>
      <c r="I9" s="89"/>
      <c r="J9" s="89"/>
      <c r="K9" s="89"/>
    </row>
    <row r="10" spans="1:11" ht="42.75" x14ac:dyDescent="0.25">
      <c r="A10" s="47" t="s">
        <v>64</v>
      </c>
      <c r="B10" s="96">
        <v>7783</v>
      </c>
      <c r="C10" s="96">
        <v>4478</v>
      </c>
      <c r="D10" s="96">
        <v>12261</v>
      </c>
      <c r="E10" s="14">
        <v>100</v>
      </c>
      <c r="F10" s="14">
        <v>100</v>
      </c>
      <c r="G10" s="14">
        <v>100</v>
      </c>
      <c r="I10" s="89"/>
      <c r="J10" s="89"/>
      <c r="K10" s="89"/>
    </row>
  </sheetData>
  <mergeCells count="4">
    <mergeCell ref="A4:A5"/>
    <mergeCell ref="B4:D4"/>
    <mergeCell ref="E4:G4"/>
    <mergeCell ref="A3:G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euil49"/>
  <dimension ref="A1:L10"/>
  <sheetViews>
    <sheetView rightToLeft="1" workbookViewId="0"/>
  </sheetViews>
  <sheetFormatPr baseColWidth="10" defaultColWidth="11.28515625" defaultRowHeight="15" x14ac:dyDescent="0.25"/>
  <cols>
    <col min="1" max="7" width="11.42578125" style="39"/>
  </cols>
  <sheetData>
    <row r="1" spans="1:12" ht="60" customHeight="1" x14ac:dyDescent="0.25">
      <c r="G1" s="149" t="e" vm="6">
        <v>#VALUE!</v>
      </c>
    </row>
    <row r="2" spans="1:12" ht="15.95" customHeight="1" x14ac:dyDescent="0.25"/>
    <row r="3" spans="1:12" ht="60" customHeight="1" x14ac:dyDescent="0.25">
      <c r="A3" s="208" t="s">
        <v>354</v>
      </c>
      <c r="B3" s="208"/>
      <c r="C3" s="208"/>
      <c r="D3" s="208"/>
      <c r="E3" s="208"/>
      <c r="F3" s="208"/>
      <c r="G3" s="208"/>
    </row>
    <row r="4" spans="1:12" x14ac:dyDescent="0.25">
      <c r="A4" s="183" t="s">
        <v>63</v>
      </c>
      <c r="B4" s="183" t="s">
        <v>143</v>
      </c>
      <c r="C4" s="202" t="s">
        <v>144</v>
      </c>
      <c r="D4" s="202"/>
      <c r="E4" s="202"/>
      <c r="F4" s="202"/>
      <c r="G4" s="202"/>
    </row>
    <row r="5" spans="1:12" ht="114" x14ac:dyDescent="0.25">
      <c r="A5" s="183"/>
      <c r="B5" s="183"/>
      <c r="C5" s="46" t="s">
        <v>281</v>
      </c>
      <c r="D5" s="46" t="s">
        <v>282</v>
      </c>
      <c r="E5" s="46" t="s">
        <v>251</v>
      </c>
      <c r="F5" s="46" t="s">
        <v>252</v>
      </c>
      <c r="G5" s="46" t="s">
        <v>149</v>
      </c>
    </row>
    <row r="6" spans="1:12" ht="42.75" x14ac:dyDescent="0.25">
      <c r="A6" s="47" t="s">
        <v>33</v>
      </c>
      <c r="B6" s="15">
        <v>6804</v>
      </c>
      <c r="C6" s="96">
        <v>1900</v>
      </c>
      <c r="D6" s="96">
        <v>800</v>
      </c>
      <c r="E6" s="96">
        <v>4104</v>
      </c>
      <c r="F6" s="16">
        <v>39.682539682539684</v>
      </c>
      <c r="G6" s="16">
        <v>29.629629629629626</v>
      </c>
      <c r="J6" s="89"/>
      <c r="K6" s="89"/>
      <c r="L6" s="89"/>
    </row>
    <row r="7" spans="1:12" ht="42.75" x14ac:dyDescent="0.25">
      <c r="A7" s="47" t="s">
        <v>34</v>
      </c>
      <c r="B7" s="15">
        <v>4992</v>
      </c>
      <c r="C7" s="96">
        <v>2067</v>
      </c>
      <c r="D7" s="96">
        <v>366</v>
      </c>
      <c r="E7" s="96">
        <v>2559</v>
      </c>
      <c r="F7" s="16">
        <v>48.737980769230774</v>
      </c>
      <c r="G7" s="16">
        <v>15.043156596794081</v>
      </c>
      <c r="J7" s="89"/>
      <c r="K7" s="89"/>
      <c r="L7" s="89"/>
    </row>
    <row r="8" spans="1:12" ht="42.75" x14ac:dyDescent="0.25">
      <c r="A8" s="47" t="s">
        <v>35</v>
      </c>
      <c r="B8" s="15">
        <v>193</v>
      </c>
      <c r="C8" s="96">
        <v>25</v>
      </c>
      <c r="D8" s="96">
        <v>4</v>
      </c>
      <c r="E8" s="96">
        <v>164</v>
      </c>
      <c r="F8" s="16">
        <v>15.025906735751295</v>
      </c>
      <c r="G8" s="16">
        <v>13.793103448275861</v>
      </c>
      <c r="J8" s="89"/>
      <c r="K8" s="89"/>
      <c r="L8" s="89"/>
    </row>
    <row r="9" spans="1:12" ht="42.75" x14ac:dyDescent="0.25">
      <c r="A9" s="47" t="s">
        <v>36</v>
      </c>
      <c r="B9" s="15">
        <v>272</v>
      </c>
      <c r="C9" s="96">
        <v>90</v>
      </c>
      <c r="D9" s="96">
        <v>9</v>
      </c>
      <c r="E9" s="96">
        <v>173</v>
      </c>
      <c r="F9" s="16">
        <v>36.397058823529413</v>
      </c>
      <c r="G9" s="16">
        <v>9.0909090909090917</v>
      </c>
      <c r="J9" s="89"/>
      <c r="K9" s="89"/>
      <c r="L9" s="89"/>
    </row>
    <row r="10" spans="1:12" ht="42.75" x14ac:dyDescent="0.25">
      <c r="A10" s="47" t="s">
        <v>64</v>
      </c>
      <c r="B10" s="15">
        <v>12261</v>
      </c>
      <c r="C10" s="96">
        <v>4082</v>
      </c>
      <c r="D10" s="96">
        <v>1179</v>
      </c>
      <c r="E10" s="96">
        <v>7000</v>
      </c>
      <c r="F10" s="16">
        <v>42.90840877579317</v>
      </c>
      <c r="G10" s="16">
        <v>22.41018817715263</v>
      </c>
      <c r="H10" s="2"/>
      <c r="J10" s="89"/>
      <c r="K10" s="89"/>
      <c r="L10" s="89"/>
    </row>
  </sheetData>
  <mergeCells count="4">
    <mergeCell ref="A4:A5"/>
    <mergeCell ref="B4:B5"/>
    <mergeCell ref="C4:G4"/>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5"/>
  <dimension ref="A1:G10"/>
  <sheetViews>
    <sheetView rightToLeft="1" zoomScale="76" zoomScaleNormal="76" workbookViewId="0"/>
  </sheetViews>
  <sheetFormatPr baseColWidth="10" defaultColWidth="11.28515625" defaultRowHeight="15.75" x14ac:dyDescent="0.25"/>
  <cols>
    <col min="1" max="7" width="11.42578125" style="27"/>
  </cols>
  <sheetData>
    <row r="1" spans="1:7" ht="60" customHeight="1" x14ac:dyDescent="0.25">
      <c r="G1" s="113" t="e" vm="4">
        <v>#VALUE!</v>
      </c>
    </row>
    <row r="2" spans="1:7" ht="15.95" customHeight="1" x14ac:dyDescent="0.25"/>
    <row r="3" spans="1:7" ht="63" customHeight="1" x14ac:dyDescent="0.25">
      <c r="A3" s="178" t="s">
        <v>225</v>
      </c>
      <c r="B3" s="178"/>
      <c r="C3" s="178"/>
      <c r="D3" s="178"/>
      <c r="E3" s="178"/>
      <c r="F3" s="178"/>
      <c r="G3" s="178"/>
    </row>
    <row r="4" spans="1:7" ht="31.5" x14ac:dyDescent="0.25">
      <c r="A4" s="171" t="s">
        <v>63</v>
      </c>
      <c r="B4" s="48" t="s">
        <v>46</v>
      </c>
      <c r="C4" s="48" t="s">
        <v>47</v>
      </c>
      <c r="D4" s="48" t="s">
        <v>48</v>
      </c>
      <c r="E4" s="30" t="s">
        <v>46</v>
      </c>
      <c r="F4" s="30" t="s">
        <v>47</v>
      </c>
      <c r="G4" s="30" t="s">
        <v>48</v>
      </c>
    </row>
    <row r="5" spans="1:7" x14ac:dyDescent="0.25">
      <c r="A5" s="171"/>
      <c r="B5" s="175" t="s">
        <v>369</v>
      </c>
      <c r="C5" s="175"/>
      <c r="D5" s="175"/>
      <c r="E5" s="171" t="s">
        <v>30</v>
      </c>
      <c r="F5" s="171"/>
      <c r="G5" s="171"/>
    </row>
    <row r="6" spans="1:7" ht="63" x14ac:dyDescent="0.25">
      <c r="A6" s="26" t="s">
        <v>33</v>
      </c>
      <c r="B6" s="18">
        <v>66037</v>
      </c>
      <c r="C6" s="18">
        <v>63534</v>
      </c>
      <c r="D6" s="28">
        <v>129571</v>
      </c>
      <c r="E6" s="19">
        <v>27.8</v>
      </c>
      <c r="F6" s="19">
        <v>22</v>
      </c>
      <c r="G6" s="20">
        <v>24.6</v>
      </c>
    </row>
    <row r="7" spans="1:7" ht="47.25" x14ac:dyDescent="0.25">
      <c r="A7" s="26" t="s">
        <v>34</v>
      </c>
      <c r="B7" s="18">
        <v>165758</v>
      </c>
      <c r="C7" s="18">
        <v>194448</v>
      </c>
      <c r="D7" s="28">
        <v>360206</v>
      </c>
      <c r="E7" s="19">
        <v>69.8</v>
      </c>
      <c r="F7" s="19">
        <v>67.3</v>
      </c>
      <c r="G7" s="20">
        <v>68.400000000000006</v>
      </c>
    </row>
    <row r="8" spans="1:7" ht="47.25" x14ac:dyDescent="0.25">
      <c r="A8" s="26" t="s">
        <v>35</v>
      </c>
      <c r="B8" s="18">
        <v>1519</v>
      </c>
      <c r="C8" s="18">
        <v>15790</v>
      </c>
      <c r="D8" s="28">
        <v>17309</v>
      </c>
      <c r="E8" s="19">
        <v>0.6</v>
      </c>
      <c r="F8" s="19">
        <v>5.5</v>
      </c>
      <c r="G8" s="20">
        <v>3.3</v>
      </c>
    </row>
    <row r="9" spans="1:7" ht="47.25" x14ac:dyDescent="0.25">
      <c r="A9" s="26" t="s">
        <v>36</v>
      </c>
      <c r="B9" s="18">
        <v>4227</v>
      </c>
      <c r="C9" s="18">
        <v>15009</v>
      </c>
      <c r="D9" s="28">
        <v>19236</v>
      </c>
      <c r="E9" s="19">
        <v>1.8</v>
      </c>
      <c r="F9" s="19">
        <v>5.2</v>
      </c>
      <c r="G9" s="20">
        <v>3.7</v>
      </c>
    </row>
    <row r="10" spans="1:7" ht="47.25" x14ac:dyDescent="0.25">
      <c r="A10" s="26" t="s">
        <v>64</v>
      </c>
      <c r="B10" s="18">
        <v>237541</v>
      </c>
      <c r="C10" s="18">
        <v>288781</v>
      </c>
      <c r="D10" s="28">
        <v>526322</v>
      </c>
      <c r="E10" s="20">
        <v>100</v>
      </c>
      <c r="F10" s="20">
        <v>100</v>
      </c>
      <c r="G10" s="20">
        <v>100</v>
      </c>
    </row>
  </sheetData>
  <mergeCells count="4">
    <mergeCell ref="A4:A5"/>
    <mergeCell ref="B5:D5"/>
    <mergeCell ref="E5:G5"/>
    <mergeCell ref="A3:G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euil50"/>
  <dimension ref="A1:N29"/>
  <sheetViews>
    <sheetView rightToLeft="1" workbookViewId="0"/>
  </sheetViews>
  <sheetFormatPr baseColWidth="10" defaultColWidth="11.28515625" defaultRowHeight="15.75" x14ac:dyDescent="0.25"/>
  <cols>
    <col min="1" max="7" width="11.42578125" style="27"/>
    <col min="8" max="8" width="16" style="27" customWidth="1"/>
  </cols>
  <sheetData>
    <row r="1" spans="1:14" ht="60" customHeight="1" x14ac:dyDescent="0.25">
      <c r="H1" s="113" t="e" vm="6">
        <v>#VALUE!</v>
      </c>
    </row>
    <row r="2" spans="1:14" ht="15.95" customHeight="1" x14ac:dyDescent="0.25"/>
    <row r="3" spans="1:14" ht="50.25" customHeight="1" x14ac:dyDescent="0.25">
      <c r="A3" s="178" t="s">
        <v>283</v>
      </c>
      <c r="B3" s="178"/>
      <c r="C3" s="178"/>
      <c r="D3" s="178"/>
      <c r="E3" s="178"/>
      <c r="F3" s="178"/>
      <c r="G3" s="178"/>
      <c r="H3" s="178"/>
    </row>
    <row r="4" spans="1:14" ht="55.9" customHeight="1" x14ac:dyDescent="0.25">
      <c r="A4" s="192" t="s">
        <v>154</v>
      </c>
      <c r="B4" s="192" t="s">
        <v>150</v>
      </c>
      <c r="C4" s="192"/>
      <c r="D4" s="192"/>
      <c r="E4" s="192" t="s">
        <v>191</v>
      </c>
      <c r="F4" s="192"/>
      <c r="G4" s="192"/>
      <c r="H4" s="192" t="s">
        <v>155</v>
      </c>
    </row>
    <row r="5" spans="1:14" ht="31.5" x14ac:dyDescent="0.25">
      <c r="A5" s="192"/>
      <c r="B5" s="36" t="s">
        <v>46</v>
      </c>
      <c r="C5" s="36" t="s">
        <v>47</v>
      </c>
      <c r="D5" s="36" t="s">
        <v>48</v>
      </c>
      <c r="E5" s="36" t="s">
        <v>46</v>
      </c>
      <c r="F5" s="36" t="s">
        <v>47</v>
      </c>
      <c r="G5" s="36" t="s">
        <v>48</v>
      </c>
      <c r="H5" s="192"/>
      <c r="J5" s="89"/>
      <c r="K5" s="89"/>
      <c r="L5" s="89"/>
      <c r="M5" s="102"/>
      <c r="N5" s="102"/>
    </row>
    <row r="6" spans="1:14" ht="24.75" x14ac:dyDescent="0.25">
      <c r="A6" s="53" t="s">
        <v>156</v>
      </c>
      <c r="B6" s="119">
        <v>621</v>
      </c>
      <c r="C6" s="120">
        <v>705</v>
      </c>
      <c r="D6" s="119">
        <v>1326</v>
      </c>
      <c r="E6" s="116">
        <v>6.9023007669223073</v>
      </c>
      <c r="F6" s="116">
        <v>12.688984881209503</v>
      </c>
      <c r="G6" s="116">
        <v>9.1115233972376828</v>
      </c>
      <c r="H6" s="53" t="s">
        <v>157</v>
      </c>
      <c r="J6" s="89"/>
      <c r="K6" s="89"/>
      <c r="L6" s="89"/>
      <c r="M6" s="102"/>
      <c r="N6" s="102"/>
    </row>
    <row r="7" spans="1:14" ht="24.75" x14ac:dyDescent="0.25">
      <c r="A7" s="53" t="s">
        <v>158</v>
      </c>
      <c r="B7" s="119">
        <v>1230</v>
      </c>
      <c r="C7" s="120">
        <v>692</v>
      </c>
      <c r="D7" s="119">
        <v>1922</v>
      </c>
      <c r="E7" s="116">
        <v>13.671223741247083</v>
      </c>
      <c r="F7" s="116">
        <v>12.455003599712024</v>
      </c>
      <c r="G7" s="116">
        <v>13.206898921184635</v>
      </c>
      <c r="H7" s="53" t="s">
        <v>159</v>
      </c>
      <c r="J7" s="89"/>
      <c r="K7" s="89"/>
      <c r="L7" s="89"/>
      <c r="M7" s="102"/>
      <c r="N7" s="102"/>
    </row>
    <row r="8" spans="1:14" ht="24.75" x14ac:dyDescent="0.25">
      <c r="A8" s="53" t="s">
        <v>160</v>
      </c>
      <c r="B8" s="119">
        <v>188</v>
      </c>
      <c r="C8" s="120">
        <v>187</v>
      </c>
      <c r="D8" s="119">
        <v>375</v>
      </c>
      <c r="E8" s="116">
        <v>2.0895854173613428</v>
      </c>
      <c r="F8" s="116">
        <v>3.365730741540677</v>
      </c>
      <c r="G8" s="116">
        <v>2.5767882910740054</v>
      </c>
      <c r="H8" s="53" t="s">
        <v>161</v>
      </c>
      <c r="J8" s="89"/>
      <c r="K8" s="89"/>
      <c r="L8" s="89"/>
      <c r="M8" s="102"/>
      <c r="N8" s="102"/>
    </row>
    <row r="9" spans="1:14" ht="24.75" x14ac:dyDescent="0.25">
      <c r="A9" s="53" t="s">
        <v>167</v>
      </c>
      <c r="B9" s="119">
        <v>119</v>
      </c>
      <c r="C9" s="120">
        <v>95</v>
      </c>
      <c r="D9" s="119">
        <v>214</v>
      </c>
      <c r="E9" s="116">
        <v>1.3226631099255308</v>
      </c>
      <c r="F9" s="116">
        <v>1.7098632109431244</v>
      </c>
      <c r="G9" s="116">
        <v>1.4704871847728991</v>
      </c>
      <c r="H9" s="53" t="s">
        <v>168</v>
      </c>
      <c r="J9" s="89"/>
      <c r="K9" s="89"/>
      <c r="L9" s="89"/>
      <c r="M9" s="102"/>
      <c r="N9" s="102"/>
    </row>
    <row r="10" spans="1:14" ht="24.75" x14ac:dyDescent="0.25">
      <c r="A10" s="53" t="s">
        <v>284</v>
      </c>
      <c r="B10" s="119">
        <v>121</v>
      </c>
      <c r="C10" s="121">
        <v>54</v>
      </c>
      <c r="D10" s="119">
        <v>175</v>
      </c>
      <c r="E10" s="116">
        <v>1.3448927420251193</v>
      </c>
      <c r="F10" s="116">
        <v>0.97192224622030232</v>
      </c>
      <c r="G10" s="116">
        <v>1.2025012025012025</v>
      </c>
      <c r="H10" s="53" t="s">
        <v>286</v>
      </c>
      <c r="J10" s="89"/>
      <c r="K10" s="89"/>
      <c r="L10" s="89"/>
      <c r="M10" s="102"/>
      <c r="N10" s="102"/>
    </row>
    <row r="11" spans="1:14" ht="24.75" x14ac:dyDescent="0.25">
      <c r="A11" s="53" t="s">
        <v>169</v>
      </c>
      <c r="B11" s="119">
        <v>1527</v>
      </c>
      <c r="C11" s="120">
        <v>690</v>
      </c>
      <c r="D11" s="119">
        <v>2217</v>
      </c>
      <c r="E11" s="116">
        <v>16.972324108036013</v>
      </c>
      <c r="F11" s="116">
        <v>12.419006479481641</v>
      </c>
      <c r="G11" s="116">
        <v>15.233972376829518</v>
      </c>
      <c r="H11" s="53" t="s">
        <v>288</v>
      </c>
      <c r="J11" s="89"/>
      <c r="K11" s="89"/>
      <c r="L11" s="89"/>
      <c r="M11" s="102"/>
      <c r="N11" s="102"/>
    </row>
    <row r="12" spans="1:14" ht="24.75" x14ac:dyDescent="0.25">
      <c r="A12" s="53" t="s">
        <v>171</v>
      </c>
      <c r="B12" s="119">
        <v>3432</v>
      </c>
      <c r="C12" s="120">
        <v>1467</v>
      </c>
      <c r="D12" s="119">
        <v>4899</v>
      </c>
      <c r="E12" s="116">
        <v>38.146048682894296</v>
      </c>
      <c r="F12" s="116">
        <v>26.403887688984884</v>
      </c>
      <c r="G12" s="116">
        <v>33.663162234590807</v>
      </c>
      <c r="H12" s="53" t="s">
        <v>172</v>
      </c>
      <c r="J12" s="89"/>
      <c r="K12" s="89"/>
      <c r="L12" s="89"/>
      <c r="M12" s="102"/>
      <c r="N12" s="102"/>
    </row>
    <row r="13" spans="1:14" ht="24.75" x14ac:dyDescent="0.25">
      <c r="A13" s="53" t="s">
        <v>173</v>
      </c>
      <c r="B13" s="119">
        <v>528</v>
      </c>
      <c r="C13" s="120">
        <v>636</v>
      </c>
      <c r="D13" s="119">
        <v>1164</v>
      </c>
      <c r="E13" s="116">
        <v>5.8686228742914306</v>
      </c>
      <c r="F13" s="116">
        <v>11.447084233261338</v>
      </c>
      <c r="G13" s="116">
        <v>7.9983508554937135</v>
      </c>
      <c r="H13" s="53" t="s">
        <v>174</v>
      </c>
      <c r="J13" s="89"/>
      <c r="K13" s="89"/>
      <c r="L13" s="89"/>
      <c r="M13" s="102"/>
      <c r="N13" s="102"/>
    </row>
    <row r="14" spans="1:14" ht="24.75" x14ac:dyDescent="0.25">
      <c r="A14" s="53" t="s">
        <v>175</v>
      </c>
      <c r="B14" s="119">
        <v>247</v>
      </c>
      <c r="C14" s="120">
        <v>154</v>
      </c>
      <c r="D14" s="119">
        <v>401</v>
      </c>
      <c r="E14" s="116">
        <v>2.745359564299211</v>
      </c>
      <c r="F14" s="116">
        <v>2.7717782577393808</v>
      </c>
      <c r="G14" s="116">
        <v>2.7554456125884697</v>
      </c>
      <c r="H14" s="53" t="s">
        <v>176</v>
      </c>
      <c r="J14" s="89"/>
      <c r="K14" s="89"/>
      <c r="L14" s="89"/>
      <c r="M14" s="102"/>
      <c r="N14" s="102"/>
    </row>
    <row r="15" spans="1:14" ht="24.75" x14ac:dyDescent="0.25">
      <c r="A15" s="53" t="s">
        <v>177</v>
      </c>
      <c r="B15" s="119">
        <v>75</v>
      </c>
      <c r="C15" s="120">
        <v>131</v>
      </c>
      <c r="D15" s="119">
        <v>206</v>
      </c>
      <c r="E15" s="116">
        <v>0.8336112037345782</v>
      </c>
      <c r="F15" s="116">
        <v>2.3578113750899927</v>
      </c>
      <c r="G15" s="116">
        <v>1.4155157012299868</v>
      </c>
      <c r="H15" s="53" t="s">
        <v>178</v>
      </c>
      <c r="J15" s="89"/>
      <c r="K15" s="89"/>
      <c r="L15" s="89"/>
      <c r="M15" s="102"/>
      <c r="N15" s="102"/>
    </row>
    <row r="16" spans="1:14" ht="24.75" x14ac:dyDescent="0.25">
      <c r="A16" s="53" t="s">
        <v>287</v>
      </c>
      <c r="B16" s="119">
        <v>253</v>
      </c>
      <c r="C16" s="120">
        <v>306</v>
      </c>
      <c r="D16" s="119">
        <v>559</v>
      </c>
      <c r="E16" s="116">
        <v>2.812048460597977</v>
      </c>
      <c r="F16" s="116">
        <v>5.5075593952483803</v>
      </c>
      <c r="G16" s="116">
        <v>3.841132412560984</v>
      </c>
      <c r="H16" s="53" t="s">
        <v>182</v>
      </c>
      <c r="J16" s="89"/>
      <c r="K16" s="89"/>
      <c r="L16" s="89"/>
      <c r="M16" s="102"/>
      <c r="N16" s="102"/>
    </row>
    <row r="17" spans="1:14" ht="24.75" x14ac:dyDescent="0.25">
      <c r="A17" s="53" t="s">
        <v>183</v>
      </c>
      <c r="B17" s="119">
        <v>76</v>
      </c>
      <c r="C17" s="120">
        <v>91</v>
      </c>
      <c r="D17" s="119">
        <v>167</v>
      </c>
      <c r="E17" s="116">
        <v>0.84472601978437256</v>
      </c>
      <c r="F17" s="116">
        <v>1.6378689704823615</v>
      </c>
      <c r="G17" s="116">
        <v>1.1475297189582905</v>
      </c>
      <c r="H17" s="53" t="s">
        <v>184</v>
      </c>
      <c r="J17" s="89"/>
      <c r="K17" s="89"/>
      <c r="L17" s="89"/>
      <c r="M17" s="102"/>
      <c r="N17" s="102"/>
    </row>
    <row r="18" spans="1:14" ht="24.75" x14ac:dyDescent="0.25">
      <c r="A18" s="53" t="s">
        <v>185</v>
      </c>
      <c r="B18" s="119">
        <v>47</v>
      </c>
      <c r="C18" s="120">
        <v>46</v>
      </c>
      <c r="D18" s="119">
        <v>93</v>
      </c>
      <c r="E18" s="116">
        <v>0.52239635434033571</v>
      </c>
      <c r="F18" s="116">
        <v>0.82793376529877605</v>
      </c>
      <c r="G18" s="116">
        <v>0.63904349618635337</v>
      </c>
      <c r="H18" s="53" t="s">
        <v>186</v>
      </c>
      <c r="J18" s="89"/>
      <c r="K18" s="89"/>
      <c r="L18" s="89"/>
    </row>
    <row r="19" spans="1:14" ht="24.75" x14ac:dyDescent="0.25">
      <c r="A19" s="53" t="s">
        <v>187</v>
      </c>
      <c r="B19" s="119">
        <v>533</v>
      </c>
      <c r="C19" s="120">
        <v>302</v>
      </c>
      <c r="D19" s="119">
        <v>835</v>
      </c>
      <c r="E19" s="116">
        <v>5.9241969545404025</v>
      </c>
      <c r="F19" s="116">
        <v>5.4355651547876169</v>
      </c>
      <c r="G19" s="116">
        <v>5.7376485947914526</v>
      </c>
      <c r="H19" s="53" t="s">
        <v>170</v>
      </c>
      <c r="J19" s="89"/>
      <c r="K19" s="89"/>
      <c r="L19" s="89"/>
    </row>
    <row r="20" spans="1:14" ht="24.75" x14ac:dyDescent="0.25">
      <c r="A20" s="53" t="s">
        <v>122</v>
      </c>
      <c r="B20" s="115">
        <v>8997</v>
      </c>
      <c r="C20" s="118">
        <v>5556</v>
      </c>
      <c r="D20" s="115">
        <v>14553</v>
      </c>
      <c r="E20" s="116">
        <v>100</v>
      </c>
      <c r="F20" s="116">
        <v>100</v>
      </c>
      <c r="G20" s="116">
        <v>100</v>
      </c>
      <c r="H20" s="53" t="s">
        <v>124</v>
      </c>
      <c r="J20" s="89"/>
      <c r="K20" s="89"/>
      <c r="L20" s="89"/>
    </row>
    <row r="21" spans="1:14" ht="15" x14ac:dyDescent="0.25">
      <c r="A21"/>
      <c r="B21"/>
      <c r="C21"/>
      <c r="D21"/>
      <c r="E21"/>
      <c r="F21"/>
      <c r="G21"/>
      <c r="H21"/>
    </row>
    <row r="22" spans="1:14" ht="15" x14ac:dyDescent="0.25">
      <c r="A22"/>
      <c r="B22"/>
      <c r="C22"/>
      <c r="D22"/>
      <c r="E22"/>
      <c r="F22"/>
      <c r="G22"/>
      <c r="H22"/>
    </row>
    <row r="23" spans="1:14" ht="15" x14ac:dyDescent="0.25">
      <c r="A23"/>
      <c r="B23"/>
      <c r="C23"/>
      <c r="D23"/>
      <c r="E23"/>
      <c r="F23"/>
      <c r="G23"/>
      <c r="H23"/>
    </row>
    <row r="24" spans="1:14" ht="15" x14ac:dyDescent="0.25">
      <c r="A24"/>
      <c r="B24"/>
      <c r="C24"/>
      <c r="D24"/>
      <c r="E24"/>
      <c r="F24"/>
      <c r="G24"/>
      <c r="H24"/>
    </row>
    <row r="25" spans="1:14" ht="15" x14ac:dyDescent="0.25">
      <c r="A25"/>
      <c r="B25"/>
      <c r="C25"/>
      <c r="D25"/>
      <c r="E25"/>
      <c r="F25"/>
      <c r="G25"/>
      <c r="H25"/>
    </row>
    <row r="26" spans="1:14" ht="15" x14ac:dyDescent="0.25">
      <c r="A26"/>
      <c r="B26"/>
      <c r="C26"/>
      <c r="D26"/>
      <c r="E26"/>
      <c r="F26"/>
      <c r="G26"/>
      <c r="H26"/>
    </row>
    <row r="27" spans="1:14" ht="15" x14ac:dyDescent="0.25">
      <c r="A27"/>
      <c r="B27"/>
      <c r="C27"/>
      <c r="D27"/>
      <c r="E27"/>
      <c r="F27"/>
      <c r="G27"/>
      <c r="H27"/>
    </row>
    <row r="28" spans="1:14" ht="15" x14ac:dyDescent="0.25">
      <c r="A28"/>
      <c r="B28"/>
      <c r="C28"/>
      <c r="D28"/>
      <c r="E28"/>
      <c r="F28"/>
      <c r="G28"/>
      <c r="H28"/>
    </row>
    <row r="29" spans="1:14" ht="15" x14ac:dyDescent="0.25">
      <c r="A29"/>
      <c r="B29"/>
      <c r="C29"/>
      <c r="D29"/>
      <c r="E29"/>
      <c r="F29"/>
      <c r="G29"/>
      <c r="H29"/>
    </row>
  </sheetData>
  <mergeCells count="5">
    <mergeCell ref="A3:H3"/>
    <mergeCell ref="A4:A5"/>
    <mergeCell ref="B4:D4"/>
    <mergeCell ref="E4:G4"/>
    <mergeCell ref="H4:H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51"/>
  <dimension ref="A1:L30"/>
  <sheetViews>
    <sheetView rightToLeft="1" workbookViewId="0"/>
  </sheetViews>
  <sheetFormatPr baseColWidth="10" defaultColWidth="11.28515625" defaultRowHeight="15.75" x14ac:dyDescent="0.25"/>
  <cols>
    <col min="1" max="9" width="11.42578125" style="27"/>
  </cols>
  <sheetData>
    <row r="1" spans="1:12" ht="60" customHeight="1" x14ac:dyDescent="0.25">
      <c r="H1" s="113" t="e" vm="6">
        <v>#VALUE!</v>
      </c>
    </row>
    <row r="2" spans="1:12" ht="15.95" customHeight="1" x14ac:dyDescent="0.25"/>
    <row r="3" spans="1:12" ht="56.25" customHeight="1" x14ac:dyDescent="0.25">
      <c r="A3" s="209" t="s">
        <v>285</v>
      </c>
      <c r="B3" s="209"/>
      <c r="C3" s="209"/>
      <c r="D3" s="209"/>
      <c r="E3" s="209"/>
      <c r="F3" s="209"/>
      <c r="G3" s="209"/>
      <c r="H3" s="209"/>
      <c r="I3"/>
    </row>
    <row r="4" spans="1:12" x14ac:dyDescent="0.25">
      <c r="A4" s="171" t="s">
        <v>274</v>
      </c>
      <c r="B4" s="192" t="s">
        <v>150</v>
      </c>
      <c r="C4" s="192"/>
      <c r="D4" s="192"/>
      <c r="E4" s="192" t="s">
        <v>151</v>
      </c>
      <c r="F4" s="192"/>
      <c r="G4" s="192"/>
      <c r="H4" s="192" t="s">
        <v>189</v>
      </c>
    </row>
    <row r="5" spans="1:12" ht="31.5" x14ac:dyDescent="0.25">
      <c r="A5" s="171"/>
      <c r="B5" s="36" t="s">
        <v>46</v>
      </c>
      <c r="C5" s="36" t="s">
        <v>47</v>
      </c>
      <c r="D5" s="36" t="s">
        <v>48</v>
      </c>
      <c r="E5" s="36" t="s">
        <v>46</v>
      </c>
      <c r="F5" s="36" t="s">
        <v>47</v>
      </c>
      <c r="G5" s="36" t="s">
        <v>48</v>
      </c>
      <c r="H5" s="192"/>
    </row>
    <row r="6" spans="1:12" x14ac:dyDescent="0.25">
      <c r="A6" s="53" t="s">
        <v>74</v>
      </c>
      <c r="B6" s="103">
        <v>3422</v>
      </c>
      <c r="C6" s="96">
        <v>1999</v>
      </c>
      <c r="D6" s="54">
        <v>5421</v>
      </c>
      <c r="E6" s="81">
        <v>38.030673482996221</v>
      </c>
      <c r="F6" s="81">
        <v>35.985598559855987</v>
      </c>
      <c r="G6" s="81">
        <v>37.25005153576582</v>
      </c>
      <c r="H6" s="56" t="s">
        <v>75</v>
      </c>
      <c r="I6" s="80"/>
      <c r="J6" s="89"/>
      <c r="K6" s="89"/>
      <c r="L6" s="89"/>
    </row>
    <row r="7" spans="1:12" x14ac:dyDescent="0.25">
      <c r="A7" s="53" t="s">
        <v>76</v>
      </c>
      <c r="B7" s="103">
        <v>1719</v>
      </c>
      <c r="C7" s="96">
        <v>936</v>
      </c>
      <c r="D7" s="54">
        <v>2655</v>
      </c>
      <c r="E7" s="81">
        <v>19.104245387863969</v>
      </c>
      <c r="F7" s="81">
        <v>16.849684968496849</v>
      </c>
      <c r="G7" s="81">
        <v>18.243661100803958</v>
      </c>
      <c r="H7" s="56" t="s">
        <v>77</v>
      </c>
      <c r="I7" s="80"/>
      <c r="J7" s="89"/>
      <c r="K7" s="89"/>
      <c r="L7" s="89"/>
    </row>
    <row r="8" spans="1:12" ht="31.5" x14ac:dyDescent="0.25">
      <c r="A8" s="53" t="s">
        <v>78</v>
      </c>
      <c r="B8" s="103">
        <v>171</v>
      </c>
      <c r="C8" s="96">
        <v>157</v>
      </c>
      <c r="D8" s="54">
        <v>328</v>
      </c>
      <c r="E8" s="81">
        <v>1.9004223160702378</v>
      </c>
      <c r="F8" s="81">
        <v>2.8262826282628262</v>
      </c>
      <c r="G8" s="81">
        <v>2.2538308252593966</v>
      </c>
      <c r="H8" s="56" t="s">
        <v>79</v>
      </c>
      <c r="I8" s="80"/>
      <c r="J8" s="89"/>
      <c r="K8" s="89"/>
      <c r="L8" s="89"/>
    </row>
    <row r="9" spans="1:12" ht="31.5" x14ac:dyDescent="0.25">
      <c r="A9" s="53" t="s">
        <v>80</v>
      </c>
      <c r="B9" s="103">
        <v>40</v>
      </c>
      <c r="C9" s="96">
        <v>44</v>
      </c>
      <c r="D9" s="54">
        <v>84</v>
      </c>
      <c r="E9" s="81">
        <v>0.44454323182929534</v>
      </c>
      <c r="F9" s="81">
        <v>0.79207920792079212</v>
      </c>
      <c r="G9" s="81">
        <v>0.57720057720057716</v>
      </c>
      <c r="H9" s="56" t="s">
        <v>81</v>
      </c>
      <c r="I9" s="80"/>
      <c r="J9" s="89"/>
      <c r="K9" s="89"/>
      <c r="L9" s="89"/>
    </row>
    <row r="10" spans="1:12" x14ac:dyDescent="0.25">
      <c r="A10" s="53" t="s">
        <v>82</v>
      </c>
      <c r="B10" s="103">
        <v>524</v>
      </c>
      <c r="C10" s="96">
        <v>341</v>
      </c>
      <c r="D10" s="54">
        <v>865</v>
      </c>
      <c r="E10" s="81">
        <v>5.8235163369637695</v>
      </c>
      <c r="F10" s="81">
        <v>6.1386138613861387</v>
      </c>
      <c r="G10" s="81">
        <v>5.9437916580773722</v>
      </c>
      <c r="H10" s="56" t="s">
        <v>83</v>
      </c>
      <c r="I10" s="80"/>
      <c r="J10" s="89"/>
      <c r="K10" s="89"/>
      <c r="L10" s="89"/>
    </row>
    <row r="11" spans="1:12" ht="31.5" x14ac:dyDescent="0.25">
      <c r="A11" s="53" t="s">
        <v>84</v>
      </c>
      <c r="B11" s="103">
        <v>13</v>
      </c>
      <c r="C11" s="96">
        <v>17</v>
      </c>
      <c r="D11" s="54">
        <v>30</v>
      </c>
      <c r="E11" s="81">
        <v>0.144476550344521</v>
      </c>
      <c r="F11" s="81">
        <v>0.30603060306030605</v>
      </c>
      <c r="G11" s="81">
        <v>0.20614306328592041</v>
      </c>
      <c r="H11" s="56" t="s">
        <v>85</v>
      </c>
      <c r="I11" s="80"/>
      <c r="J11" s="89"/>
      <c r="K11" s="89"/>
      <c r="L11" s="89"/>
    </row>
    <row r="12" spans="1:12" x14ac:dyDescent="0.25">
      <c r="A12" s="53" t="s">
        <v>86</v>
      </c>
      <c r="B12" s="103">
        <v>105</v>
      </c>
      <c r="C12" s="96">
        <v>100</v>
      </c>
      <c r="D12" s="54">
        <v>205</v>
      </c>
      <c r="E12" s="81">
        <v>1.1669259835519004</v>
      </c>
      <c r="F12" s="81">
        <v>1.8001800180018002</v>
      </c>
      <c r="G12" s="81">
        <v>1.408644265787123</v>
      </c>
      <c r="H12" s="56" t="s">
        <v>87</v>
      </c>
      <c r="I12" s="80"/>
      <c r="J12" s="89"/>
      <c r="K12" s="89"/>
      <c r="L12" s="89"/>
    </row>
    <row r="13" spans="1:12" x14ac:dyDescent="0.25">
      <c r="A13" s="53" t="s">
        <v>88</v>
      </c>
      <c r="B13" s="103">
        <v>20</v>
      </c>
      <c r="C13" s="96">
        <v>22</v>
      </c>
      <c r="D13" s="54">
        <v>42</v>
      </c>
      <c r="E13" s="81">
        <v>0.22227161591464767</v>
      </c>
      <c r="F13" s="81">
        <v>0.39603960396039606</v>
      </c>
      <c r="G13" s="81">
        <v>0.28860028860028858</v>
      </c>
      <c r="H13" s="56" t="s">
        <v>89</v>
      </c>
      <c r="I13" s="80"/>
      <c r="J13" s="89"/>
      <c r="K13" s="89"/>
      <c r="L13" s="89"/>
    </row>
    <row r="14" spans="1:12" ht="31.5" x14ac:dyDescent="0.25">
      <c r="A14" s="53" t="s">
        <v>90</v>
      </c>
      <c r="B14" s="103">
        <v>50</v>
      </c>
      <c r="C14" s="96">
        <v>49</v>
      </c>
      <c r="D14" s="54">
        <v>99</v>
      </c>
      <c r="E14" s="81">
        <v>0.55567903978661926</v>
      </c>
      <c r="F14" s="81">
        <v>0.88208820882088212</v>
      </c>
      <c r="G14" s="81">
        <v>0.68027210884353739</v>
      </c>
      <c r="H14" s="56" t="s">
        <v>91</v>
      </c>
      <c r="I14" s="80"/>
      <c r="J14" s="89"/>
      <c r="K14" s="89"/>
      <c r="L14" s="89"/>
    </row>
    <row r="15" spans="1:12" x14ac:dyDescent="0.25">
      <c r="A15" s="53" t="s">
        <v>92</v>
      </c>
      <c r="B15" s="103">
        <v>22</v>
      </c>
      <c r="C15" s="96">
        <v>64</v>
      </c>
      <c r="D15" s="54">
        <v>86</v>
      </c>
      <c r="E15" s="81">
        <v>0.24449877750611246</v>
      </c>
      <c r="F15" s="81">
        <v>1.1521152115211521</v>
      </c>
      <c r="G15" s="81">
        <v>0.59094344808630528</v>
      </c>
      <c r="H15" s="56" t="s">
        <v>93</v>
      </c>
      <c r="I15" s="80"/>
      <c r="J15" s="89"/>
      <c r="K15" s="89"/>
      <c r="L15" s="89"/>
    </row>
    <row r="16" spans="1:12" x14ac:dyDescent="0.25">
      <c r="A16" s="53" t="s">
        <v>94</v>
      </c>
      <c r="B16" s="103">
        <v>29</v>
      </c>
      <c r="C16" s="96">
        <v>27</v>
      </c>
      <c r="D16" s="54">
        <v>56</v>
      </c>
      <c r="E16" s="81">
        <v>0.32229384307623915</v>
      </c>
      <c r="F16" s="81">
        <v>0.48604860486048607</v>
      </c>
      <c r="G16" s="81">
        <v>0.38480038480038481</v>
      </c>
      <c r="H16" s="56" t="s">
        <v>95</v>
      </c>
      <c r="I16" s="80"/>
      <c r="J16" s="89"/>
      <c r="K16" s="89"/>
      <c r="L16" s="89"/>
    </row>
    <row r="17" spans="1:12" x14ac:dyDescent="0.25">
      <c r="A17" s="53" t="s">
        <v>96</v>
      </c>
      <c r="B17" s="103">
        <v>1016</v>
      </c>
      <c r="C17" s="96">
        <v>626</v>
      </c>
      <c r="D17" s="54">
        <v>1642</v>
      </c>
      <c r="E17" s="81">
        <v>11.291398088464105</v>
      </c>
      <c r="F17" s="81">
        <v>11.269126912691268</v>
      </c>
      <c r="G17" s="81">
        <v>11.282896997182712</v>
      </c>
      <c r="H17" s="56" t="s">
        <v>97</v>
      </c>
      <c r="I17" s="80"/>
      <c r="J17" s="89"/>
      <c r="K17" s="89"/>
      <c r="L17" s="89"/>
    </row>
    <row r="18" spans="1:12" ht="31.5" x14ac:dyDescent="0.25">
      <c r="A18" s="53" t="s">
        <v>98</v>
      </c>
      <c r="B18" s="103">
        <v>310</v>
      </c>
      <c r="C18" s="96">
        <v>174</v>
      </c>
      <c r="D18" s="54">
        <v>484</v>
      </c>
      <c r="E18" s="81">
        <v>3.4452100466770395</v>
      </c>
      <c r="F18" s="81">
        <v>3.1323132313231326</v>
      </c>
      <c r="G18" s="81">
        <v>3.3257747543461829</v>
      </c>
      <c r="H18" s="56" t="s">
        <v>99</v>
      </c>
      <c r="I18" s="80"/>
      <c r="J18" s="89"/>
      <c r="K18" s="89"/>
      <c r="L18" s="89"/>
    </row>
    <row r="19" spans="1:12" x14ac:dyDescent="0.25">
      <c r="A19" s="53" t="s">
        <v>100</v>
      </c>
      <c r="B19" s="103">
        <v>104</v>
      </c>
      <c r="C19" s="96">
        <v>82</v>
      </c>
      <c r="D19" s="54">
        <v>186</v>
      </c>
      <c r="E19" s="81">
        <v>1.155812402756168</v>
      </c>
      <c r="F19" s="81">
        <v>1.476147614761476</v>
      </c>
      <c r="G19" s="81">
        <v>1.2780869923727067</v>
      </c>
      <c r="H19" s="56" t="s">
        <v>101</v>
      </c>
      <c r="I19" s="80"/>
      <c r="J19" s="89"/>
      <c r="K19" s="89"/>
      <c r="L19" s="89"/>
    </row>
    <row r="20" spans="1:12" x14ac:dyDescent="0.25">
      <c r="A20" s="53" t="s">
        <v>102</v>
      </c>
      <c r="B20" s="103">
        <v>490</v>
      </c>
      <c r="C20" s="96">
        <v>276</v>
      </c>
      <c r="D20" s="54">
        <v>766</v>
      </c>
      <c r="E20" s="81">
        <v>5.4456545899088686</v>
      </c>
      <c r="F20" s="81">
        <v>4.9684968496849686</v>
      </c>
      <c r="G20" s="81">
        <v>5.2635195492338349</v>
      </c>
      <c r="H20" s="56" t="s">
        <v>103</v>
      </c>
      <c r="I20" s="80"/>
      <c r="J20" s="89"/>
      <c r="K20" s="89"/>
      <c r="L20" s="89"/>
    </row>
    <row r="21" spans="1:12" ht="31.5" x14ac:dyDescent="0.25">
      <c r="A21" s="53" t="s">
        <v>104</v>
      </c>
      <c r="B21" s="103">
        <v>87</v>
      </c>
      <c r="C21" s="96">
        <v>53</v>
      </c>
      <c r="D21" s="54">
        <v>140</v>
      </c>
      <c r="E21" s="81">
        <v>0.9668815292287174</v>
      </c>
      <c r="F21" s="81">
        <v>0.95409540954095406</v>
      </c>
      <c r="G21" s="81">
        <v>0.96200096200096208</v>
      </c>
      <c r="H21" s="56" t="s">
        <v>105</v>
      </c>
      <c r="I21" s="80"/>
      <c r="J21" s="89"/>
      <c r="K21" s="89"/>
      <c r="L21" s="89"/>
    </row>
    <row r="22" spans="1:12" ht="31.5" x14ac:dyDescent="0.25">
      <c r="A22" s="53" t="s">
        <v>106</v>
      </c>
      <c r="B22" s="103">
        <v>32</v>
      </c>
      <c r="C22" s="96">
        <v>55</v>
      </c>
      <c r="D22" s="54">
        <v>87</v>
      </c>
      <c r="E22" s="81">
        <v>0.35563458546343629</v>
      </c>
      <c r="F22" s="81">
        <v>0.99009900990099009</v>
      </c>
      <c r="G22" s="81">
        <v>0.59781488352916923</v>
      </c>
      <c r="H22" s="56" t="s">
        <v>107</v>
      </c>
      <c r="I22" s="80"/>
      <c r="J22" s="89"/>
      <c r="K22" s="89"/>
      <c r="L22" s="89"/>
    </row>
    <row r="23" spans="1:12" ht="31.5" x14ac:dyDescent="0.25">
      <c r="A23" s="53" t="s">
        <v>108</v>
      </c>
      <c r="B23" s="103">
        <v>15</v>
      </c>
      <c r="C23" s="96">
        <v>21</v>
      </c>
      <c r="D23" s="54">
        <v>36</v>
      </c>
      <c r="E23" s="81">
        <v>0.16670371193598579</v>
      </c>
      <c r="F23" s="81">
        <v>0.37803780378037805</v>
      </c>
      <c r="G23" s="81">
        <v>0.24737167594310452</v>
      </c>
      <c r="H23" s="56" t="s">
        <v>109</v>
      </c>
      <c r="I23" s="80"/>
      <c r="J23" s="89"/>
      <c r="K23" s="89"/>
      <c r="L23" s="89"/>
    </row>
    <row r="24" spans="1:12" x14ac:dyDescent="0.25">
      <c r="A24" s="53" t="s">
        <v>110</v>
      </c>
      <c r="B24" s="103">
        <v>78</v>
      </c>
      <c r="C24" s="96">
        <v>33</v>
      </c>
      <c r="D24" s="54">
        <v>111</v>
      </c>
      <c r="E24" s="81">
        <v>0.86685930206712603</v>
      </c>
      <c r="F24" s="81">
        <v>0.59405940594059403</v>
      </c>
      <c r="G24" s="81">
        <v>0.76272933415790556</v>
      </c>
      <c r="H24" s="56" t="s">
        <v>111</v>
      </c>
      <c r="I24" s="80"/>
      <c r="J24" s="89"/>
      <c r="K24" s="89"/>
      <c r="L24" s="89"/>
    </row>
    <row r="25" spans="1:12" ht="31.5" x14ac:dyDescent="0.25">
      <c r="A25" s="53" t="s">
        <v>112</v>
      </c>
      <c r="B25" s="103">
        <v>526</v>
      </c>
      <c r="C25" s="96">
        <v>317</v>
      </c>
      <c r="D25" s="54">
        <v>843</v>
      </c>
      <c r="E25" s="81">
        <v>5.8457434985552341</v>
      </c>
      <c r="F25" s="81">
        <v>5.706570657065706</v>
      </c>
      <c r="G25" s="81">
        <v>5.7926200783343633</v>
      </c>
      <c r="H25" s="56" t="s">
        <v>113</v>
      </c>
      <c r="I25" s="80"/>
      <c r="J25" s="89"/>
      <c r="K25" s="89"/>
      <c r="L25" s="89"/>
    </row>
    <row r="26" spans="1:12" ht="31.5" x14ac:dyDescent="0.25">
      <c r="A26" s="53" t="s">
        <v>114</v>
      </c>
      <c r="B26" s="103">
        <v>146</v>
      </c>
      <c r="C26" s="96">
        <v>41</v>
      </c>
      <c r="D26" s="54">
        <v>187</v>
      </c>
      <c r="E26" s="81">
        <v>1.6225827961769281</v>
      </c>
      <c r="F26" s="81">
        <v>0.73807380738073802</v>
      </c>
      <c r="G26" s="81">
        <v>1.2849584278155708</v>
      </c>
      <c r="H26" s="56" t="s">
        <v>115</v>
      </c>
      <c r="I26" s="80"/>
      <c r="J26" s="89"/>
      <c r="K26" s="89"/>
      <c r="L26" s="89"/>
    </row>
    <row r="27" spans="1:12" x14ac:dyDescent="0.25">
      <c r="A27" s="53" t="s">
        <v>116</v>
      </c>
      <c r="B27" s="103">
        <v>40</v>
      </c>
      <c r="C27" s="96">
        <v>58</v>
      </c>
      <c r="D27" s="54">
        <v>98</v>
      </c>
      <c r="E27" s="81">
        <v>0.44454323182929534</v>
      </c>
      <c r="F27" s="81">
        <v>1.044104410441044</v>
      </c>
      <c r="G27" s="81">
        <v>0.67340067340067333</v>
      </c>
      <c r="H27" s="56" t="s">
        <v>117</v>
      </c>
      <c r="I27" s="80"/>
      <c r="J27" s="89"/>
      <c r="K27" s="89"/>
      <c r="L27" s="89"/>
    </row>
    <row r="28" spans="1:12" x14ac:dyDescent="0.25">
      <c r="A28" s="53" t="s">
        <v>118</v>
      </c>
      <c r="B28" s="103">
        <v>9</v>
      </c>
      <c r="C28" s="96">
        <v>32</v>
      </c>
      <c r="D28" s="54">
        <v>41</v>
      </c>
      <c r="E28" s="81">
        <v>0.10002222716159147</v>
      </c>
      <c r="F28" s="81">
        <v>0.57605760576057607</v>
      </c>
      <c r="G28" s="81">
        <v>0.28172885315742457</v>
      </c>
      <c r="H28" s="56" t="s">
        <v>119</v>
      </c>
      <c r="I28" s="80"/>
      <c r="J28" s="89"/>
      <c r="K28" s="89"/>
      <c r="L28" s="89"/>
    </row>
    <row r="29" spans="1:12" x14ac:dyDescent="0.25">
      <c r="A29" s="53" t="s">
        <v>120</v>
      </c>
      <c r="B29" s="103">
        <v>30</v>
      </c>
      <c r="C29" s="96">
        <v>31</v>
      </c>
      <c r="D29" s="54">
        <v>61</v>
      </c>
      <c r="E29" s="81">
        <v>0.33340742387197159</v>
      </c>
      <c r="F29" s="81">
        <v>0.55805580558055812</v>
      </c>
      <c r="G29" s="81">
        <v>0.41915756201470489</v>
      </c>
      <c r="H29" s="56" t="s">
        <v>121</v>
      </c>
      <c r="I29"/>
      <c r="J29" s="89"/>
      <c r="K29" s="89"/>
      <c r="L29" s="89"/>
    </row>
    <row r="30" spans="1:12" x14ac:dyDescent="0.25">
      <c r="A30" s="53" t="s">
        <v>122</v>
      </c>
      <c r="B30" s="103">
        <v>8998</v>
      </c>
      <c r="C30" s="96">
        <v>5555</v>
      </c>
      <c r="D30" s="54">
        <v>14553</v>
      </c>
      <c r="E30" s="81">
        <v>100</v>
      </c>
      <c r="F30" s="81">
        <v>100</v>
      </c>
      <c r="G30" s="81">
        <v>100</v>
      </c>
      <c r="H30" s="58" t="s">
        <v>123</v>
      </c>
      <c r="I30"/>
      <c r="J30" s="89"/>
      <c r="K30" s="89"/>
      <c r="L30" s="89"/>
    </row>
  </sheetData>
  <mergeCells count="5">
    <mergeCell ref="A4:A5"/>
    <mergeCell ref="B4:D4"/>
    <mergeCell ref="E4:G4"/>
    <mergeCell ref="H4:H5"/>
    <mergeCell ref="A3:H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euil52"/>
  <dimension ref="A1:H20"/>
  <sheetViews>
    <sheetView rightToLeft="1" workbookViewId="0"/>
  </sheetViews>
  <sheetFormatPr baseColWidth="10" defaultColWidth="11.28515625" defaultRowHeight="15.75" x14ac:dyDescent="0.25"/>
  <cols>
    <col min="1" max="8" width="11.42578125" style="27"/>
  </cols>
  <sheetData>
    <row r="1" spans="1:8" ht="60" customHeight="1" x14ac:dyDescent="0.25">
      <c r="H1" s="113" t="e" vm="6">
        <v>#VALUE!</v>
      </c>
    </row>
    <row r="2" spans="1:8" ht="15.95" customHeight="1" x14ac:dyDescent="0.25"/>
    <row r="3" spans="1:8" ht="72.75" customHeight="1" x14ac:dyDescent="0.25">
      <c r="A3" s="178" t="s">
        <v>312</v>
      </c>
      <c r="B3" s="178"/>
      <c r="C3" s="178"/>
      <c r="D3" s="178"/>
      <c r="E3" s="178"/>
      <c r="F3" s="178"/>
      <c r="G3" s="178"/>
      <c r="H3" s="178"/>
    </row>
    <row r="4" spans="1:8" x14ac:dyDescent="0.25">
      <c r="A4" s="171" t="s">
        <v>42</v>
      </c>
      <c r="B4" s="192" t="s">
        <v>152</v>
      </c>
      <c r="C4" s="192"/>
      <c r="D4" s="192"/>
      <c r="E4" s="192" t="s">
        <v>151</v>
      </c>
      <c r="F4" s="192"/>
      <c r="G4" s="192"/>
      <c r="H4" s="171" t="s">
        <v>192</v>
      </c>
    </row>
    <row r="5" spans="1:8" ht="31.5" x14ac:dyDescent="0.25">
      <c r="A5" s="171"/>
      <c r="B5" s="36" t="s">
        <v>46</v>
      </c>
      <c r="C5" s="36" t="s">
        <v>47</v>
      </c>
      <c r="D5" s="36" t="s">
        <v>48</v>
      </c>
      <c r="E5" s="36" t="s">
        <v>46</v>
      </c>
      <c r="F5" s="36" t="s">
        <v>47</v>
      </c>
      <c r="G5" s="36" t="s">
        <v>48</v>
      </c>
      <c r="H5" s="171"/>
    </row>
    <row r="6" spans="1:8" ht="63" x14ac:dyDescent="0.25">
      <c r="A6" s="34" t="s">
        <v>193</v>
      </c>
      <c r="B6" s="35">
        <v>775</v>
      </c>
      <c r="C6" s="35">
        <v>489</v>
      </c>
      <c r="D6" s="35">
        <v>1264</v>
      </c>
      <c r="E6" s="19">
        <v>0.70734267329895495</v>
      </c>
      <c r="F6" s="19">
        <v>1.3252032520325203</v>
      </c>
      <c r="G6" s="19">
        <v>0.86300481343665725</v>
      </c>
      <c r="H6" s="19">
        <v>158.48670756646217</v>
      </c>
    </row>
    <row r="7" spans="1:8" x14ac:dyDescent="0.25">
      <c r="A7" s="34" t="s">
        <v>52</v>
      </c>
      <c r="B7" s="35">
        <v>6546</v>
      </c>
      <c r="C7" s="35">
        <v>935</v>
      </c>
      <c r="D7" s="35">
        <v>7481</v>
      </c>
      <c r="E7" s="19">
        <v>5.9745356637612375</v>
      </c>
      <c r="F7" s="19">
        <v>2.5338753387533877</v>
      </c>
      <c r="G7" s="19">
        <v>5.1077049124364189</v>
      </c>
      <c r="H7" s="19">
        <v>700.10695187165777</v>
      </c>
    </row>
    <row r="8" spans="1:8" x14ac:dyDescent="0.25">
      <c r="A8" s="34" t="s">
        <v>53</v>
      </c>
      <c r="B8" s="35">
        <v>20134</v>
      </c>
      <c r="C8" s="35">
        <v>6659</v>
      </c>
      <c r="D8" s="35">
        <v>26793</v>
      </c>
      <c r="E8" s="19">
        <v>18.376306302195044</v>
      </c>
      <c r="F8" s="19">
        <v>18.046070460704609</v>
      </c>
      <c r="G8" s="19">
        <v>18.293107568361041</v>
      </c>
      <c r="H8" s="19">
        <v>302.3577113680733</v>
      </c>
    </row>
    <row r="9" spans="1:8" x14ac:dyDescent="0.25">
      <c r="A9" s="34" t="s">
        <v>54</v>
      </c>
      <c r="B9" s="35">
        <v>28336</v>
      </c>
      <c r="C9" s="35">
        <v>12507</v>
      </c>
      <c r="D9" s="35">
        <v>40843</v>
      </c>
      <c r="E9" s="19">
        <v>25.862273536257018</v>
      </c>
      <c r="F9" s="19">
        <v>33.894308943089428</v>
      </c>
      <c r="G9" s="19">
        <v>27.885843034171987</v>
      </c>
      <c r="H9" s="19">
        <v>226.56112576956903</v>
      </c>
    </row>
    <row r="10" spans="1:8" x14ac:dyDescent="0.25">
      <c r="A10" s="34" t="s">
        <v>55</v>
      </c>
      <c r="B10" s="35">
        <v>23519</v>
      </c>
      <c r="C10" s="35">
        <v>9064</v>
      </c>
      <c r="D10" s="35">
        <v>32583</v>
      </c>
      <c r="E10" s="19">
        <v>21.465796559120157</v>
      </c>
      <c r="F10" s="19">
        <v>24.56368563685637</v>
      </c>
      <c r="G10" s="19">
        <v>22.24627044003687</v>
      </c>
      <c r="H10" s="19">
        <v>259.47705207413946</v>
      </c>
    </row>
    <row r="11" spans="1:8" x14ac:dyDescent="0.25">
      <c r="A11" s="34" t="s">
        <v>56</v>
      </c>
      <c r="B11" s="35">
        <v>12919</v>
      </c>
      <c r="C11" s="35">
        <v>3489</v>
      </c>
      <c r="D11" s="35">
        <v>16408</v>
      </c>
      <c r="E11" s="19">
        <v>11.791174188837676</v>
      </c>
      <c r="F11" s="19">
        <v>9.4552845528455283</v>
      </c>
      <c r="G11" s="19">
        <v>11.20267640733281</v>
      </c>
      <c r="H11" s="19">
        <v>370.27801662367443</v>
      </c>
    </row>
    <row r="12" spans="1:8" x14ac:dyDescent="0.25">
      <c r="A12" s="34" t="s">
        <v>57</v>
      </c>
      <c r="B12" s="35">
        <v>7500</v>
      </c>
      <c r="C12" s="35">
        <v>1605</v>
      </c>
      <c r="D12" s="35">
        <v>9105</v>
      </c>
      <c r="E12" s="19">
        <v>6.8452516770866616</v>
      </c>
      <c r="F12" s="19">
        <v>4.3495934959349594</v>
      </c>
      <c r="G12" s="19">
        <v>6.2165022360290854</v>
      </c>
      <c r="H12" s="19">
        <v>467.28971962616822</v>
      </c>
    </row>
    <row r="13" spans="1:8" x14ac:dyDescent="0.25">
      <c r="A13" s="34" t="s">
        <v>58</v>
      </c>
      <c r="B13" s="35">
        <v>3875</v>
      </c>
      <c r="C13" s="35">
        <v>685</v>
      </c>
      <c r="D13" s="35">
        <v>4560</v>
      </c>
      <c r="E13" s="19">
        <v>3.5367133664947743</v>
      </c>
      <c r="F13" s="19">
        <v>1.8563685636856371</v>
      </c>
      <c r="G13" s="19">
        <v>3.1133717953094595</v>
      </c>
      <c r="H13" s="19">
        <v>565.69343065693431</v>
      </c>
    </row>
    <row r="14" spans="1:8" x14ac:dyDescent="0.25">
      <c r="A14" s="34" t="s">
        <v>59</v>
      </c>
      <c r="B14" s="35">
        <v>2150</v>
      </c>
      <c r="C14" s="35">
        <v>348</v>
      </c>
      <c r="D14" s="35">
        <v>2498</v>
      </c>
      <c r="E14" s="19">
        <v>1.9623054807648428</v>
      </c>
      <c r="F14" s="19">
        <v>0.94308943089430908</v>
      </c>
      <c r="G14" s="19">
        <v>1.7055269176936469</v>
      </c>
      <c r="H14" s="19">
        <v>617.81609195402302</v>
      </c>
    </row>
    <row r="15" spans="1:8" x14ac:dyDescent="0.25">
      <c r="A15" s="34" t="s">
        <v>60</v>
      </c>
      <c r="B15" s="35">
        <v>1118</v>
      </c>
      <c r="C15" s="35">
        <v>153</v>
      </c>
      <c r="D15" s="35">
        <v>1271</v>
      </c>
      <c r="E15" s="19">
        <v>1.0203988499977181</v>
      </c>
      <c r="F15" s="19">
        <v>0.41463414634146345</v>
      </c>
      <c r="G15" s="19">
        <v>0.86778411224524632</v>
      </c>
      <c r="H15" s="19">
        <v>730.718954248366</v>
      </c>
    </row>
    <row r="16" spans="1:8" x14ac:dyDescent="0.25">
      <c r="A16" s="34" t="s">
        <v>194</v>
      </c>
      <c r="B16" s="35">
        <v>2693</v>
      </c>
      <c r="C16" s="35">
        <v>966</v>
      </c>
      <c r="D16" s="35">
        <v>3659</v>
      </c>
      <c r="E16" s="19">
        <v>2.4579017021859171</v>
      </c>
      <c r="F16" s="19">
        <v>2.6178861788617889</v>
      </c>
      <c r="G16" s="19">
        <v>2.4982077629467794</v>
      </c>
      <c r="H16" s="19">
        <v>278.77846790890271</v>
      </c>
    </row>
    <row r="17" spans="1:8" x14ac:dyDescent="0.25">
      <c r="A17" s="34" t="s">
        <v>124</v>
      </c>
      <c r="B17" s="35">
        <v>109565</v>
      </c>
      <c r="C17" s="35">
        <v>36900</v>
      </c>
      <c r="D17" s="127">
        <v>146465</v>
      </c>
      <c r="E17" s="19">
        <v>100</v>
      </c>
      <c r="F17" s="19">
        <v>100</v>
      </c>
      <c r="G17" s="19">
        <v>100</v>
      </c>
      <c r="H17" s="19">
        <v>296.92411924119239</v>
      </c>
    </row>
    <row r="18" spans="1:8" x14ac:dyDescent="0.25">
      <c r="A18" s="37" t="s">
        <v>313</v>
      </c>
      <c r="C18" s="126"/>
      <c r="D18" s="128">
        <v>10032</v>
      </c>
      <c r="E18" s="19"/>
      <c r="F18" s="19"/>
      <c r="G18" s="19"/>
      <c r="H18" s="19"/>
    </row>
    <row r="19" spans="1:8" ht="31.5" x14ac:dyDescent="0.25">
      <c r="A19" s="36" t="s">
        <v>48</v>
      </c>
      <c r="B19" s="86"/>
      <c r="C19" s="86"/>
      <c r="D19" s="127">
        <v>156497</v>
      </c>
      <c r="E19" s="19"/>
      <c r="F19" s="19"/>
      <c r="G19" s="19"/>
      <c r="H19" s="19"/>
    </row>
    <row r="20" spans="1:8" x14ac:dyDescent="0.25">
      <c r="A20" s="117" t="s">
        <v>311</v>
      </c>
    </row>
  </sheetData>
  <mergeCells count="5">
    <mergeCell ref="A3:H3"/>
    <mergeCell ref="A4:A5"/>
    <mergeCell ref="B4:D4"/>
    <mergeCell ref="E4:G4"/>
    <mergeCell ref="H4:H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euil53"/>
  <dimension ref="A1:K38"/>
  <sheetViews>
    <sheetView rightToLeft="1" workbookViewId="0"/>
  </sheetViews>
  <sheetFormatPr baseColWidth="10" defaultColWidth="11.28515625" defaultRowHeight="15.75" x14ac:dyDescent="0.25"/>
  <cols>
    <col min="1" max="2" width="11.42578125" style="27"/>
    <col min="3" max="3" width="11.28515625" style="27"/>
    <col min="4" max="4" width="10.140625" style="27" customWidth="1"/>
    <col min="5" max="8" width="11.42578125" style="27"/>
    <col min="9" max="9" width="16.7109375" style="27" customWidth="1"/>
    <col min="12" max="12" width="6" customWidth="1"/>
    <col min="13" max="13" width="12.7109375" customWidth="1"/>
    <col min="14" max="14" width="36.5703125" customWidth="1"/>
  </cols>
  <sheetData>
    <row r="1" spans="1:11" ht="60" customHeight="1" x14ac:dyDescent="0.25">
      <c r="I1" s="113" t="e" vm="24">
        <v>#VALUE!</v>
      </c>
    </row>
    <row r="2" spans="1:11" ht="15.95" customHeight="1" x14ac:dyDescent="0.25"/>
    <row r="3" spans="1:11" ht="57" customHeight="1" x14ac:dyDescent="0.25">
      <c r="A3" s="178" t="s">
        <v>314</v>
      </c>
      <c r="B3" s="178"/>
      <c r="C3" s="178"/>
      <c r="D3" s="178"/>
      <c r="E3" s="178"/>
      <c r="F3" s="178"/>
      <c r="G3" s="178"/>
      <c r="H3" s="178"/>
      <c r="I3" s="178"/>
    </row>
    <row r="4" spans="1:11" ht="37.15" customHeight="1" x14ac:dyDescent="0.25">
      <c r="A4" s="192" t="s">
        <v>195</v>
      </c>
      <c r="B4" s="192" t="s">
        <v>150</v>
      </c>
      <c r="C4" s="192"/>
      <c r="D4" s="192"/>
      <c r="E4" s="192"/>
      <c r="F4" s="192" t="s">
        <v>151</v>
      </c>
      <c r="G4" s="192"/>
      <c r="H4" s="192"/>
      <c r="I4" s="210" t="s">
        <v>196</v>
      </c>
    </row>
    <row r="5" spans="1:11" ht="47.25" x14ac:dyDescent="0.25">
      <c r="A5" s="192"/>
      <c r="B5" s="36" t="s">
        <v>46</v>
      </c>
      <c r="C5" s="36" t="s">
        <v>47</v>
      </c>
      <c r="D5" s="129" t="s">
        <v>316</v>
      </c>
      <c r="E5" s="36" t="s">
        <v>48</v>
      </c>
      <c r="F5" s="36" t="s">
        <v>46</v>
      </c>
      <c r="G5" s="36" t="s">
        <v>47</v>
      </c>
      <c r="H5" s="36" t="s">
        <v>48</v>
      </c>
      <c r="I5" s="210"/>
    </row>
    <row r="6" spans="1:11" ht="24.75" x14ac:dyDescent="0.25">
      <c r="A6" s="130" t="s">
        <v>156</v>
      </c>
      <c r="B6" s="133">
        <v>345</v>
      </c>
      <c r="C6" s="133">
        <v>157</v>
      </c>
      <c r="D6" s="134">
        <v>221</v>
      </c>
      <c r="E6" s="133">
        <v>723</v>
      </c>
      <c r="F6" s="85">
        <v>0.31490169590536515</v>
      </c>
      <c r="G6" s="116">
        <v>0.42539355677784707</v>
      </c>
      <c r="H6" s="136">
        <v>0.46198968670325952</v>
      </c>
      <c r="I6" s="122" t="s">
        <v>262</v>
      </c>
      <c r="K6" s="89"/>
    </row>
    <row r="7" spans="1:11" ht="24.75" x14ac:dyDescent="0.25">
      <c r="A7" s="130" t="s">
        <v>158</v>
      </c>
      <c r="B7" s="133">
        <v>3363</v>
      </c>
      <c r="C7" s="133">
        <v>223</v>
      </c>
      <c r="D7" s="134">
        <v>156</v>
      </c>
      <c r="E7" s="133">
        <v>3742</v>
      </c>
      <c r="F7" s="85">
        <v>3.0696069661731684</v>
      </c>
      <c r="G7" s="116">
        <v>0.60422142141057256</v>
      </c>
      <c r="H7" s="136">
        <v>2.3911001488846435</v>
      </c>
      <c r="I7" s="122" t="s">
        <v>292</v>
      </c>
      <c r="K7" s="89"/>
    </row>
    <row r="8" spans="1:11" ht="24.75" x14ac:dyDescent="0.25">
      <c r="A8" s="130" t="s">
        <v>160</v>
      </c>
      <c r="B8" s="133">
        <v>292</v>
      </c>
      <c r="C8" s="133">
        <v>182</v>
      </c>
      <c r="D8" s="134">
        <v>33</v>
      </c>
      <c r="E8" s="133">
        <v>507</v>
      </c>
      <c r="F8" s="85">
        <v>0.26652549334599024</v>
      </c>
      <c r="G8" s="116">
        <v>0.49313138429024306</v>
      </c>
      <c r="H8" s="136">
        <v>0.32396787158859275</v>
      </c>
      <c r="I8" s="122" t="s">
        <v>263</v>
      </c>
      <c r="K8" s="89"/>
    </row>
    <row r="9" spans="1:11" ht="24.75" x14ac:dyDescent="0.25">
      <c r="A9" s="130" t="s">
        <v>162</v>
      </c>
      <c r="B9" s="133">
        <v>3426</v>
      </c>
      <c r="C9" s="133">
        <v>2092</v>
      </c>
      <c r="D9" s="134">
        <v>245</v>
      </c>
      <c r="E9" s="133">
        <v>5763</v>
      </c>
      <c r="F9" s="85">
        <v>3.1271107541211047</v>
      </c>
      <c r="G9" s="116">
        <v>5.6683014062372994</v>
      </c>
      <c r="H9" s="136">
        <v>3.6824987060454832</v>
      </c>
      <c r="I9" s="122" t="s">
        <v>325</v>
      </c>
      <c r="K9" s="89"/>
    </row>
    <row r="10" spans="1:11" ht="24.75" x14ac:dyDescent="0.25">
      <c r="A10" s="130" t="s">
        <v>163</v>
      </c>
      <c r="B10" s="133">
        <v>1135</v>
      </c>
      <c r="C10" s="133">
        <v>1408</v>
      </c>
      <c r="D10" s="134">
        <v>98</v>
      </c>
      <c r="E10" s="133">
        <v>2641</v>
      </c>
      <c r="F10" s="85">
        <v>1.0359809416017087</v>
      </c>
      <c r="G10" s="116">
        <v>3.8149944454981441</v>
      </c>
      <c r="H10" s="136">
        <v>1.6875722857307169</v>
      </c>
      <c r="I10" s="122" t="s">
        <v>293</v>
      </c>
      <c r="K10" s="89"/>
    </row>
    <row r="11" spans="1:11" ht="24.75" x14ac:dyDescent="0.25">
      <c r="A11" s="130" t="s">
        <v>166</v>
      </c>
      <c r="B11" s="133">
        <v>5209</v>
      </c>
      <c r="C11" s="133">
        <v>2788</v>
      </c>
      <c r="D11" s="134">
        <v>248</v>
      </c>
      <c r="E11" s="133">
        <v>8245</v>
      </c>
      <c r="F11" s="85">
        <v>4.7545592289015861</v>
      </c>
      <c r="G11" s="116">
        <v>7.5541225241824055</v>
      </c>
      <c r="H11" s="136">
        <v>5.2684716000945713</v>
      </c>
      <c r="I11" s="122" t="s">
        <v>271</v>
      </c>
      <c r="K11" s="89"/>
    </row>
    <row r="12" spans="1:11" ht="24.75" x14ac:dyDescent="0.25">
      <c r="A12" s="130" t="s">
        <v>164</v>
      </c>
      <c r="B12" s="133">
        <v>613</v>
      </c>
      <c r="C12" s="133">
        <v>268</v>
      </c>
      <c r="D12" s="134">
        <v>50</v>
      </c>
      <c r="E12" s="133">
        <v>931</v>
      </c>
      <c r="F12" s="85">
        <v>0.55952098431880826</v>
      </c>
      <c r="G12" s="116">
        <v>0.72614951093288538</v>
      </c>
      <c r="H12" s="136">
        <v>0.59489958273960519</v>
      </c>
      <c r="I12" s="122" t="s">
        <v>269</v>
      </c>
      <c r="K12" s="89"/>
    </row>
    <row r="13" spans="1:11" ht="24.75" x14ac:dyDescent="0.25">
      <c r="A13" s="130" t="s">
        <v>165</v>
      </c>
      <c r="B13" s="133">
        <v>762</v>
      </c>
      <c r="C13" s="133">
        <v>379</v>
      </c>
      <c r="D13" s="134">
        <v>78</v>
      </c>
      <c r="E13" s="133">
        <v>1219</v>
      </c>
      <c r="F13" s="85">
        <v>0.69552200660837182</v>
      </c>
      <c r="G13" s="116">
        <v>1.0269054650879237</v>
      </c>
      <c r="H13" s="136">
        <v>0.77892866955916085</v>
      </c>
      <c r="I13" s="122" t="s">
        <v>270</v>
      </c>
      <c r="K13" s="89"/>
    </row>
    <row r="14" spans="1:11" ht="24.75" x14ac:dyDescent="0.25">
      <c r="A14" s="130" t="s">
        <v>317</v>
      </c>
      <c r="B14" s="133">
        <v>135</v>
      </c>
      <c r="C14" s="133">
        <v>160</v>
      </c>
      <c r="D14" s="134">
        <v>27</v>
      </c>
      <c r="E14" s="133">
        <v>322</v>
      </c>
      <c r="F14" s="85">
        <v>0.12322240274557769</v>
      </c>
      <c r="G14" s="116">
        <v>0.43352209607933456</v>
      </c>
      <c r="H14" s="136">
        <v>0.20575474290241985</v>
      </c>
      <c r="I14" s="122" t="s">
        <v>326</v>
      </c>
      <c r="K14" s="89"/>
    </row>
    <row r="15" spans="1:11" ht="24.75" x14ac:dyDescent="0.25">
      <c r="A15" s="130" t="s">
        <v>169</v>
      </c>
      <c r="B15" s="133">
        <v>311</v>
      </c>
      <c r="C15" s="133">
        <v>356</v>
      </c>
      <c r="D15" s="134">
        <v>53</v>
      </c>
      <c r="E15" s="133">
        <v>720</v>
      </c>
      <c r="F15" s="85">
        <v>0.28386790558425673</v>
      </c>
      <c r="G15" s="116">
        <v>0.96458666377651947</v>
      </c>
      <c r="H15" s="136">
        <v>0.46007271704888908</v>
      </c>
      <c r="I15" s="122" t="s">
        <v>327</v>
      </c>
      <c r="K15" s="89"/>
    </row>
    <row r="16" spans="1:11" ht="24.75" x14ac:dyDescent="0.25">
      <c r="A16" s="130" t="s">
        <v>305</v>
      </c>
      <c r="B16" s="133">
        <v>1240</v>
      </c>
      <c r="C16" s="133">
        <v>161</v>
      </c>
      <c r="D16" s="133">
        <v>80</v>
      </c>
      <c r="E16" s="133">
        <v>1481</v>
      </c>
      <c r="F16" s="85">
        <v>1.1318205881816024</v>
      </c>
      <c r="G16" s="116">
        <v>0.43623160917983039</v>
      </c>
      <c r="H16" s="136">
        <v>0.94634401937417323</v>
      </c>
      <c r="I16" s="122" t="s">
        <v>172</v>
      </c>
      <c r="K16" s="89"/>
    </row>
    <row r="17" spans="1:11" ht="24.75" x14ac:dyDescent="0.25">
      <c r="A17" s="130" t="s">
        <v>173</v>
      </c>
      <c r="B17" s="133">
        <v>45694</v>
      </c>
      <c r="C17" s="133">
        <v>13038</v>
      </c>
      <c r="D17" s="134">
        <v>3211</v>
      </c>
      <c r="E17" s="133">
        <v>61943</v>
      </c>
      <c r="F17" s="85">
        <v>41.707588674492051</v>
      </c>
      <c r="G17" s="116">
        <v>35.326631804264771</v>
      </c>
      <c r="H17" s="136">
        <v>39.580950433554634</v>
      </c>
      <c r="I17" s="122" t="s">
        <v>264</v>
      </c>
      <c r="K17" s="89"/>
    </row>
    <row r="18" spans="1:11" ht="24.75" x14ac:dyDescent="0.25">
      <c r="A18" s="130" t="s">
        <v>175</v>
      </c>
      <c r="B18" s="133">
        <v>23261</v>
      </c>
      <c r="C18" s="133">
        <v>3024</v>
      </c>
      <c r="D18" s="134">
        <v>1268</v>
      </c>
      <c r="E18" s="133">
        <v>27553</v>
      </c>
      <c r="F18" s="85">
        <v>21.231676372332466</v>
      </c>
      <c r="G18" s="116">
        <v>8.1935676158994237</v>
      </c>
      <c r="H18" s="136">
        <v>17.606088295622278</v>
      </c>
      <c r="I18" s="122" t="s">
        <v>291</v>
      </c>
      <c r="K18" s="89"/>
    </row>
    <row r="19" spans="1:11" ht="24.75" x14ac:dyDescent="0.25">
      <c r="A19" s="130" t="s">
        <v>177</v>
      </c>
      <c r="B19" s="133">
        <v>7346</v>
      </c>
      <c r="C19" s="133">
        <v>4590</v>
      </c>
      <c r="D19" s="134">
        <v>514</v>
      </c>
      <c r="E19" s="133">
        <v>12450</v>
      </c>
      <c r="F19" s="85">
        <v>6.705124226437138</v>
      </c>
      <c r="G19" s="116">
        <v>12.436665131275909</v>
      </c>
      <c r="H19" s="136">
        <v>7.9554240656370414</v>
      </c>
      <c r="I19" s="122" t="s">
        <v>295</v>
      </c>
      <c r="K19" s="89"/>
    </row>
    <row r="20" spans="1:11" ht="24.75" x14ac:dyDescent="0.25">
      <c r="A20" s="130" t="s">
        <v>318</v>
      </c>
      <c r="B20" s="133">
        <v>255</v>
      </c>
      <c r="C20" s="133">
        <v>184</v>
      </c>
      <c r="D20" s="134">
        <v>17</v>
      </c>
      <c r="E20" s="133">
        <v>456</v>
      </c>
      <c r="F20" s="85">
        <v>0.23275342740831342</v>
      </c>
      <c r="G20" s="116">
        <v>0.49855041049123472</v>
      </c>
      <c r="H20" s="136">
        <v>0.29137938746429642</v>
      </c>
      <c r="I20" s="122" t="s">
        <v>328</v>
      </c>
      <c r="K20" s="89"/>
    </row>
    <row r="21" spans="1:11" ht="24.75" x14ac:dyDescent="0.25">
      <c r="A21" s="130" t="s">
        <v>319</v>
      </c>
      <c r="B21" s="133">
        <v>270</v>
      </c>
      <c r="C21" s="133">
        <v>150</v>
      </c>
      <c r="D21" s="134">
        <v>31</v>
      </c>
      <c r="E21" s="133">
        <v>451</v>
      </c>
      <c r="F21" s="85">
        <v>0.24644480549115538</v>
      </c>
      <c r="G21" s="116">
        <v>0.40642696507437615</v>
      </c>
      <c r="H21" s="136">
        <v>0.28818443804034583</v>
      </c>
      <c r="I21" s="122" t="s">
        <v>329</v>
      </c>
      <c r="K21" s="89"/>
    </row>
    <row r="22" spans="1:11" ht="24.75" x14ac:dyDescent="0.25">
      <c r="A22" s="130" t="s">
        <v>320</v>
      </c>
      <c r="B22" s="133">
        <v>433</v>
      </c>
      <c r="C22" s="133">
        <v>181</v>
      </c>
      <c r="D22" s="134">
        <v>21</v>
      </c>
      <c r="E22" s="133">
        <v>635</v>
      </c>
      <c r="F22" s="85">
        <v>0.39522444732470474</v>
      </c>
      <c r="G22" s="116">
        <v>0.49042187118974717</v>
      </c>
      <c r="H22" s="136">
        <v>0.40575857684172861</v>
      </c>
      <c r="I22" s="122" t="s">
        <v>330</v>
      </c>
      <c r="K22" s="89"/>
    </row>
    <row r="23" spans="1:11" ht="24.75" x14ac:dyDescent="0.25">
      <c r="A23" s="130" t="s">
        <v>181</v>
      </c>
      <c r="B23" s="133">
        <v>379</v>
      </c>
      <c r="C23" s="133">
        <v>179</v>
      </c>
      <c r="D23" s="134">
        <v>8</v>
      </c>
      <c r="E23" s="133">
        <v>566</v>
      </c>
      <c r="F23" s="85">
        <v>0.34593548622647363</v>
      </c>
      <c r="G23" s="116">
        <v>0.48500284498875551</v>
      </c>
      <c r="H23" s="136">
        <v>0.36166827479121005</v>
      </c>
      <c r="I23" s="122" t="s">
        <v>266</v>
      </c>
      <c r="K23" s="89"/>
    </row>
    <row r="24" spans="1:11" ht="24.75" x14ac:dyDescent="0.25">
      <c r="A24" s="130" t="s">
        <v>321</v>
      </c>
      <c r="B24" s="133">
        <v>410</v>
      </c>
      <c r="C24" s="133">
        <v>260</v>
      </c>
      <c r="D24" s="134">
        <v>6</v>
      </c>
      <c r="E24" s="133">
        <v>676</v>
      </c>
      <c r="F24" s="85">
        <v>0.37423100093101375</v>
      </c>
      <c r="G24" s="116">
        <v>0.70447340612891862</v>
      </c>
      <c r="H24" s="136">
        <v>0.43195716211812368</v>
      </c>
      <c r="I24" s="122" t="s">
        <v>331</v>
      </c>
      <c r="K24" s="89"/>
    </row>
    <row r="25" spans="1:11" ht="31.5" x14ac:dyDescent="0.25">
      <c r="A25" s="132" t="s">
        <v>306</v>
      </c>
      <c r="B25" s="133">
        <v>1225</v>
      </c>
      <c r="C25" s="133">
        <v>591</v>
      </c>
      <c r="D25" s="134">
        <v>186</v>
      </c>
      <c r="E25" s="133">
        <v>2002</v>
      </c>
      <c r="F25" s="85">
        <v>1.1181292100987605</v>
      </c>
      <c r="G25" s="116">
        <v>1.601322242393042</v>
      </c>
      <c r="H25" s="136">
        <v>1.2792577493498278</v>
      </c>
      <c r="I25" s="122" t="s">
        <v>332</v>
      </c>
      <c r="K25" s="89"/>
    </row>
    <row r="26" spans="1:11" ht="24.75" x14ac:dyDescent="0.25">
      <c r="A26" s="132" t="s">
        <v>322</v>
      </c>
      <c r="B26" s="133">
        <v>437</v>
      </c>
      <c r="C26" s="133">
        <v>200</v>
      </c>
      <c r="D26" s="134">
        <v>94</v>
      </c>
      <c r="E26" s="133">
        <v>731</v>
      </c>
      <c r="F26" s="85">
        <v>0.39887548148012919</v>
      </c>
      <c r="G26" s="116">
        <v>0.54190262009916823</v>
      </c>
      <c r="H26" s="136">
        <v>0.4671016057815805</v>
      </c>
      <c r="I26" s="122" t="s">
        <v>333</v>
      </c>
      <c r="K26" s="89"/>
    </row>
    <row r="27" spans="1:11" ht="24.75" x14ac:dyDescent="0.25">
      <c r="A27" s="130" t="s">
        <v>180</v>
      </c>
      <c r="B27" s="133">
        <v>568</v>
      </c>
      <c r="C27" s="133">
        <v>292</v>
      </c>
      <c r="D27" s="134">
        <v>67</v>
      </c>
      <c r="E27" s="133">
        <v>927</v>
      </c>
      <c r="F27" s="85">
        <v>0.51844685007028235</v>
      </c>
      <c r="G27" s="116">
        <v>0.79117782534478565</v>
      </c>
      <c r="H27" s="136">
        <v>0.59234362320044476</v>
      </c>
      <c r="I27" s="122" t="s">
        <v>265</v>
      </c>
      <c r="K27" s="89"/>
    </row>
    <row r="28" spans="1:11" ht="24.75" x14ac:dyDescent="0.25">
      <c r="A28" s="130" t="s">
        <v>323</v>
      </c>
      <c r="B28" s="133">
        <v>795</v>
      </c>
      <c r="C28" s="133">
        <v>330</v>
      </c>
      <c r="D28" s="134">
        <v>32</v>
      </c>
      <c r="E28" s="133">
        <v>1157</v>
      </c>
      <c r="F28" s="85">
        <v>0.72564303839062416</v>
      </c>
      <c r="G28" s="116">
        <v>0.89413932316362754</v>
      </c>
      <c r="H28" s="136">
        <v>0.73931129670217322</v>
      </c>
      <c r="I28" s="122" t="s">
        <v>334</v>
      </c>
      <c r="K28" s="89"/>
    </row>
    <row r="29" spans="1:11" ht="24.75" x14ac:dyDescent="0.25">
      <c r="A29" s="130" t="s">
        <v>179</v>
      </c>
      <c r="B29" s="133">
        <v>463</v>
      </c>
      <c r="C29" s="133">
        <v>178</v>
      </c>
      <c r="D29" s="134">
        <v>21</v>
      </c>
      <c r="E29" s="133">
        <v>662</v>
      </c>
      <c r="F29" s="85">
        <v>0.42260720349038861</v>
      </c>
      <c r="G29" s="116">
        <v>0.48229333188825974</v>
      </c>
      <c r="H29" s="136">
        <v>0.42301130373106194</v>
      </c>
      <c r="I29" s="122" t="s">
        <v>315</v>
      </c>
      <c r="K29" s="89"/>
    </row>
    <row r="30" spans="1:11" ht="24.75" x14ac:dyDescent="0.25">
      <c r="A30" s="130" t="s">
        <v>287</v>
      </c>
      <c r="B30" s="96">
        <v>1394</v>
      </c>
      <c r="C30" s="103">
        <v>671</v>
      </c>
      <c r="D30" s="134">
        <v>156</v>
      </c>
      <c r="E30" s="133">
        <v>2221</v>
      </c>
      <c r="F30" s="85">
        <v>1.2723854031654467</v>
      </c>
      <c r="G30" s="116">
        <v>1.8180832904327093</v>
      </c>
      <c r="H30" s="136">
        <v>1.419196534118865</v>
      </c>
      <c r="I30" s="122" t="s">
        <v>335</v>
      </c>
      <c r="K30" s="89"/>
    </row>
    <row r="31" spans="1:11" ht="24.75" x14ac:dyDescent="0.25">
      <c r="A31" s="130" t="s">
        <v>308</v>
      </c>
      <c r="B31" s="133">
        <v>659</v>
      </c>
      <c r="C31" s="133">
        <v>843</v>
      </c>
      <c r="D31" s="134">
        <v>39</v>
      </c>
      <c r="E31" s="133">
        <v>1541</v>
      </c>
      <c r="F31" s="85">
        <v>0.60150787710619036</v>
      </c>
      <c r="G31" s="116">
        <v>2.2841195437179937</v>
      </c>
      <c r="H31" s="136">
        <v>0.98468341246158075</v>
      </c>
      <c r="I31" s="122" t="s">
        <v>336</v>
      </c>
      <c r="K31" s="89"/>
    </row>
    <row r="32" spans="1:11" ht="24.75" x14ac:dyDescent="0.25">
      <c r="A32" s="130" t="s">
        <v>324</v>
      </c>
      <c r="B32" s="133">
        <v>1007</v>
      </c>
      <c r="C32" s="133">
        <v>432</v>
      </c>
      <c r="D32" s="134">
        <v>108</v>
      </c>
      <c r="E32" s="133">
        <v>1547</v>
      </c>
      <c r="F32" s="85">
        <v>0.91914784862812382</v>
      </c>
      <c r="G32" s="116">
        <v>1.1705096594142033</v>
      </c>
      <c r="H32" s="136">
        <v>0.98851735177032141</v>
      </c>
      <c r="I32" s="122" t="s">
        <v>184</v>
      </c>
      <c r="K32" s="89"/>
    </row>
    <row r="33" spans="1:11" ht="24.75" x14ac:dyDescent="0.25">
      <c r="A33" s="53" t="s">
        <v>185</v>
      </c>
      <c r="B33" s="133">
        <v>5769</v>
      </c>
      <c r="C33" s="133">
        <v>2591</v>
      </c>
      <c r="D33" s="134">
        <v>686</v>
      </c>
      <c r="E33" s="133">
        <v>9046</v>
      </c>
      <c r="F33" s="85">
        <v>5.2657040106610191</v>
      </c>
      <c r="G33" s="116">
        <v>7.020348443384723</v>
      </c>
      <c r="H33" s="136">
        <v>5.7803024978114594</v>
      </c>
      <c r="I33" s="122" t="s">
        <v>338</v>
      </c>
      <c r="K33" s="89"/>
    </row>
    <row r="34" spans="1:11" ht="24.75" x14ac:dyDescent="0.25">
      <c r="A34" s="83" t="s">
        <v>310</v>
      </c>
      <c r="B34" s="131">
        <v>2362</v>
      </c>
      <c r="C34" s="131">
        <v>999</v>
      </c>
      <c r="D34" s="135">
        <v>2278</v>
      </c>
      <c r="E34" s="133">
        <v>5639</v>
      </c>
      <c r="F34" s="85">
        <v>2.1559356687781817</v>
      </c>
      <c r="G34" s="116">
        <v>2.7068035873953451</v>
      </c>
      <c r="H34" s="136">
        <v>3.6032639603315078</v>
      </c>
      <c r="I34" s="122" t="s">
        <v>188</v>
      </c>
      <c r="K34" s="89"/>
    </row>
    <row r="35" spans="1:11" ht="24.75" x14ac:dyDescent="0.25">
      <c r="A35" s="83" t="s">
        <v>122</v>
      </c>
      <c r="B35" s="107">
        <v>109558</v>
      </c>
      <c r="C35" s="107">
        <v>36907</v>
      </c>
      <c r="D35" s="107">
        <v>10032</v>
      </c>
      <c r="E35" s="107">
        <v>156497</v>
      </c>
      <c r="F35" s="85">
        <v>100</v>
      </c>
      <c r="G35" s="116">
        <v>100</v>
      </c>
      <c r="H35" s="136">
        <v>100</v>
      </c>
      <c r="I35" s="52" t="s">
        <v>124</v>
      </c>
      <c r="K35" s="89"/>
    </row>
    <row r="36" spans="1:11" x14ac:dyDescent="0.25">
      <c r="K36" s="89"/>
    </row>
    <row r="37" spans="1:11" x14ac:dyDescent="0.25">
      <c r="K37" s="89"/>
    </row>
    <row r="38" spans="1:11" x14ac:dyDescent="0.25">
      <c r="K38" s="89"/>
    </row>
  </sheetData>
  <mergeCells count="5">
    <mergeCell ref="A3:I3"/>
    <mergeCell ref="A4:A5"/>
    <mergeCell ref="B4:E4"/>
    <mergeCell ref="F4:H4"/>
    <mergeCell ref="I4:I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euil54"/>
  <dimension ref="A1:J38"/>
  <sheetViews>
    <sheetView rightToLeft="1" workbookViewId="0"/>
  </sheetViews>
  <sheetFormatPr baseColWidth="10" defaultColWidth="11.28515625" defaultRowHeight="15.75" x14ac:dyDescent="0.25"/>
  <cols>
    <col min="1" max="7" width="11.42578125" style="27"/>
    <col min="8" max="8" width="11.28515625" style="27"/>
    <col min="9" max="9" width="11.42578125" style="27"/>
    <col min="10" max="10" width="17.28515625" style="27" customWidth="1"/>
    <col min="11" max="11" width="7.7109375" customWidth="1"/>
    <col min="12" max="12" width="5.7109375" customWidth="1"/>
    <col min="13" max="13" width="20.140625" customWidth="1"/>
  </cols>
  <sheetData>
    <row r="1" spans="1:10" ht="60" customHeight="1" x14ac:dyDescent="0.25">
      <c r="J1" s="113" t="e" vm="24">
        <v>#VALUE!</v>
      </c>
    </row>
    <row r="2" spans="1:10" ht="15.95" customHeight="1" x14ac:dyDescent="0.25"/>
    <row r="3" spans="1:10" ht="38.25" customHeight="1" x14ac:dyDescent="0.25">
      <c r="A3" s="178" t="s">
        <v>341</v>
      </c>
      <c r="B3" s="178"/>
      <c r="C3" s="178"/>
      <c r="D3" s="178"/>
      <c r="E3" s="178"/>
      <c r="F3" s="178"/>
      <c r="G3" s="178"/>
      <c r="H3" s="178"/>
      <c r="I3" s="178"/>
      <c r="J3" s="178"/>
    </row>
    <row r="4" spans="1:10" x14ac:dyDescent="0.25">
      <c r="A4" s="171" t="s">
        <v>197</v>
      </c>
      <c r="B4" s="192" t="s">
        <v>342</v>
      </c>
      <c r="C4" s="192"/>
      <c r="D4" s="192"/>
      <c r="E4" s="192"/>
      <c r="F4" s="192"/>
      <c r="G4" s="192"/>
      <c r="H4" s="101"/>
      <c r="I4" s="83"/>
      <c r="J4" s="210" t="s">
        <v>196</v>
      </c>
    </row>
    <row r="5" spans="1:10" ht="93.6" customHeight="1" x14ac:dyDescent="0.25">
      <c r="A5" s="171"/>
      <c r="B5" s="29" t="s">
        <v>39</v>
      </c>
      <c r="C5" s="29" t="s">
        <v>339</v>
      </c>
      <c r="D5" s="195" t="s">
        <v>255</v>
      </c>
      <c r="E5" s="196"/>
      <c r="F5" s="29" t="s">
        <v>40</v>
      </c>
      <c r="G5" s="29" t="s">
        <v>41</v>
      </c>
      <c r="H5" s="29" t="s">
        <v>343</v>
      </c>
      <c r="I5" s="29" t="s">
        <v>198</v>
      </c>
      <c r="J5" s="210"/>
    </row>
    <row r="6" spans="1:10" x14ac:dyDescent="0.25">
      <c r="A6" s="130" t="s">
        <v>156</v>
      </c>
      <c r="B6" s="96">
        <v>307</v>
      </c>
      <c r="C6" s="96">
        <v>8</v>
      </c>
      <c r="D6" s="199">
        <v>134</v>
      </c>
      <c r="E6" s="200"/>
      <c r="F6" s="96">
        <v>41</v>
      </c>
      <c r="G6" s="96">
        <v>12</v>
      </c>
      <c r="H6" s="96">
        <v>221</v>
      </c>
      <c r="I6" s="133">
        <v>723</v>
      </c>
      <c r="J6" s="122" t="s">
        <v>262</v>
      </c>
    </row>
    <row r="7" spans="1:10" x14ac:dyDescent="0.25">
      <c r="A7" s="130" t="s">
        <v>158</v>
      </c>
      <c r="B7" s="96">
        <v>3337</v>
      </c>
      <c r="C7" s="96">
        <v>65</v>
      </c>
      <c r="D7" s="199">
        <v>128</v>
      </c>
      <c r="E7" s="200">
        <v>128</v>
      </c>
      <c r="F7" s="96">
        <v>23</v>
      </c>
      <c r="G7" s="96">
        <v>33</v>
      </c>
      <c r="H7" s="96">
        <v>156</v>
      </c>
      <c r="I7" s="133">
        <v>3742</v>
      </c>
      <c r="J7" s="122" t="s">
        <v>292</v>
      </c>
    </row>
    <row r="8" spans="1:10" x14ac:dyDescent="0.25">
      <c r="A8" s="130" t="s">
        <v>160</v>
      </c>
      <c r="B8" s="96">
        <v>247</v>
      </c>
      <c r="C8" s="96">
        <v>14</v>
      </c>
      <c r="D8" s="199">
        <v>55</v>
      </c>
      <c r="E8" s="200">
        <v>55</v>
      </c>
      <c r="F8" s="96">
        <v>148</v>
      </c>
      <c r="G8" s="96">
        <v>10</v>
      </c>
      <c r="H8" s="96">
        <v>33</v>
      </c>
      <c r="I8" s="133">
        <v>507</v>
      </c>
      <c r="J8" s="122" t="s">
        <v>263</v>
      </c>
    </row>
    <row r="9" spans="1:10" x14ac:dyDescent="0.25">
      <c r="A9" s="130" t="s">
        <v>162</v>
      </c>
      <c r="B9" s="96">
        <v>5041</v>
      </c>
      <c r="C9" s="96">
        <v>71</v>
      </c>
      <c r="D9" s="199">
        <v>308</v>
      </c>
      <c r="E9" s="200">
        <v>308</v>
      </c>
      <c r="F9" s="96">
        <v>58</v>
      </c>
      <c r="G9" s="96">
        <v>40</v>
      </c>
      <c r="H9" s="96">
        <v>245</v>
      </c>
      <c r="I9" s="133">
        <v>5763</v>
      </c>
      <c r="J9" s="122" t="s">
        <v>325</v>
      </c>
    </row>
    <row r="10" spans="1:10" x14ac:dyDescent="0.25">
      <c r="A10" s="130" t="s">
        <v>163</v>
      </c>
      <c r="B10" s="96">
        <v>2184</v>
      </c>
      <c r="C10" s="96">
        <v>41</v>
      </c>
      <c r="D10" s="199">
        <v>193</v>
      </c>
      <c r="E10" s="200">
        <v>193</v>
      </c>
      <c r="F10" s="96">
        <v>103</v>
      </c>
      <c r="G10" s="96">
        <v>22</v>
      </c>
      <c r="H10" s="96">
        <v>98</v>
      </c>
      <c r="I10" s="133">
        <v>2641</v>
      </c>
      <c r="J10" s="122" t="s">
        <v>293</v>
      </c>
    </row>
    <row r="11" spans="1:10" x14ac:dyDescent="0.25">
      <c r="A11" s="130" t="s">
        <v>166</v>
      </c>
      <c r="B11" s="96">
        <v>7239</v>
      </c>
      <c r="C11" s="96">
        <v>108</v>
      </c>
      <c r="D11" s="199">
        <v>521</v>
      </c>
      <c r="E11" s="200">
        <v>521</v>
      </c>
      <c r="F11" s="96">
        <v>94</v>
      </c>
      <c r="G11" s="96">
        <v>35</v>
      </c>
      <c r="H11" s="96">
        <v>248</v>
      </c>
      <c r="I11" s="133">
        <v>8245</v>
      </c>
      <c r="J11" s="122" t="s">
        <v>271</v>
      </c>
    </row>
    <row r="12" spans="1:10" x14ac:dyDescent="0.25">
      <c r="A12" s="130" t="s">
        <v>164</v>
      </c>
      <c r="B12" s="96">
        <v>803</v>
      </c>
      <c r="C12" s="96">
        <v>16</v>
      </c>
      <c r="D12" s="199">
        <v>50</v>
      </c>
      <c r="E12" s="200">
        <v>50</v>
      </c>
      <c r="F12" s="96">
        <v>7</v>
      </c>
      <c r="G12" s="96">
        <v>5</v>
      </c>
      <c r="H12" s="96">
        <v>50</v>
      </c>
      <c r="I12" s="133">
        <v>931</v>
      </c>
      <c r="J12" s="122" t="s">
        <v>269</v>
      </c>
    </row>
    <row r="13" spans="1:10" x14ac:dyDescent="0.25">
      <c r="A13" s="130" t="s">
        <v>165</v>
      </c>
      <c r="B13" s="96">
        <v>998</v>
      </c>
      <c r="C13" s="96">
        <v>16</v>
      </c>
      <c r="D13" s="199">
        <v>103</v>
      </c>
      <c r="E13" s="200">
        <v>103</v>
      </c>
      <c r="F13" s="96">
        <v>11</v>
      </c>
      <c r="G13" s="96">
        <v>13</v>
      </c>
      <c r="H13" s="96">
        <v>78</v>
      </c>
      <c r="I13" s="133">
        <v>1219</v>
      </c>
      <c r="J13" s="122" t="s">
        <v>270</v>
      </c>
    </row>
    <row r="14" spans="1:10" x14ac:dyDescent="0.25">
      <c r="A14" s="130" t="s">
        <v>317</v>
      </c>
      <c r="B14" s="96">
        <v>256</v>
      </c>
      <c r="C14" s="96">
        <v>4</v>
      </c>
      <c r="D14" s="199">
        <v>27</v>
      </c>
      <c r="E14" s="200">
        <v>27</v>
      </c>
      <c r="F14" s="96">
        <v>7</v>
      </c>
      <c r="G14" s="96">
        <v>1</v>
      </c>
      <c r="H14" s="96">
        <v>27</v>
      </c>
      <c r="I14" s="133">
        <v>322</v>
      </c>
      <c r="J14" s="122" t="s">
        <v>326</v>
      </c>
    </row>
    <row r="15" spans="1:10" x14ac:dyDescent="0.25">
      <c r="A15" s="130" t="s">
        <v>169</v>
      </c>
      <c r="B15" s="96">
        <v>390</v>
      </c>
      <c r="C15" s="96">
        <v>11</v>
      </c>
      <c r="D15" s="199">
        <v>190</v>
      </c>
      <c r="E15" s="200">
        <v>190</v>
      </c>
      <c r="F15" s="96">
        <v>60</v>
      </c>
      <c r="G15" s="96">
        <v>16</v>
      </c>
      <c r="H15" s="96">
        <v>53</v>
      </c>
      <c r="I15" s="133">
        <v>720</v>
      </c>
      <c r="J15" s="122" t="s">
        <v>327</v>
      </c>
    </row>
    <row r="16" spans="1:10" x14ac:dyDescent="0.25">
      <c r="A16" s="130" t="s">
        <v>305</v>
      </c>
      <c r="B16" s="96">
        <v>1185</v>
      </c>
      <c r="C16" s="96">
        <v>29</v>
      </c>
      <c r="D16" s="199">
        <v>68</v>
      </c>
      <c r="E16" s="200">
        <v>68</v>
      </c>
      <c r="F16" s="96">
        <v>68</v>
      </c>
      <c r="G16" s="96">
        <v>51</v>
      </c>
      <c r="H16" s="96">
        <v>80</v>
      </c>
      <c r="I16" s="133">
        <v>1481</v>
      </c>
      <c r="J16" s="122" t="s">
        <v>172</v>
      </c>
    </row>
    <row r="17" spans="1:10" x14ac:dyDescent="0.25">
      <c r="A17" s="130" t="s">
        <v>173</v>
      </c>
      <c r="B17" s="96">
        <v>39578</v>
      </c>
      <c r="C17" s="96">
        <v>3316</v>
      </c>
      <c r="D17" s="199">
        <v>5678</v>
      </c>
      <c r="E17" s="200">
        <v>5678</v>
      </c>
      <c r="F17" s="96">
        <v>9428</v>
      </c>
      <c r="G17" s="96">
        <v>732</v>
      </c>
      <c r="H17" s="96">
        <v>3211</v>
      </c>
      <c r="I17" s="133">
        <v>61943</v>
      </c>
      <c r="J17" s="122" t="s">
        <v>264</v>
      </c>
    </row>
    <row r="18" spans="1:10" x14ac:dyDescent="0.25">
      <c r="A18" s="130" t="s">
        <v>175</v>
      </c>
      <c r="B18" s="96">
        <v>19821</v>
      </c>
      <c r="C18" s="96">
        <v>2283</v>
      </c>
      <c r="D18" s="199">
        <v>1519</v>
      </c>
      <c r="E18" s="200">
        <v>1519</v>
      </c>
      <c r="F18" s="96">
        <v>2331</v>
      </c>
      <c r="G18" s="96">
        <v>331</v>
      </c>
      <c r="H18" s="96">
        <v>1268</v>
      </c>
      <c r="I18" s="133">
        <v>27553</v>
      </c>
      <c r="J18" s="122" t="s">
        <v>291</v>
      </c>
    </row>
    <row r="19" spans="1:10" x14ac:dyDescent="0.25">
      <c r="A19" s="130" t="s">
        <v>177</v>
      </c>
      <c r="B19" s="96">
        <v>6342</v>
      </c>
      <c r="C19" s="96">
        <v>313</v>
      </c>
      <c r="D19" s="199">
        <v>1344</v>
      </c>
      <c r="E19" s="200">
        <v>1344</v>
      </c>
      <c r="F19" s="96">
        <v>3843</v>
      </c>
      <c r="G19" s="96">
        <v>94</v>
      </c>
      <c r="H19" s="96">
        <v>514</v>
      </c>
      <c r="I19" s="133">
        <v>12450</v>
      </c>
      <c r="J19" s="122" t="s">
        <v>295</v>
      </c>
    </row>
    <row r="20" spans="1:10" x14ac:dyDescent="0.25">
      <c r="A20" s="130" t="s">
        <v>318</v>
      </c>
      <c r="B20" s="96">
        <v>371</v>
      </c>
      <c r="C20" s="96">
        <v>2</v>
      </c>
      <c r="D20" s="199">
        <v>26</v>
      </c>
      <c r="E20" s="200">
        <v>26</v>
      </c>
      <c r="F20" s="96">
        <v>38</v>
      </c>
      <c r="G20" s="96">
        <v>2</v>
      </c>
      <c r="H20" s="96">
        <v>17</v>
      </c>
      <c r="I20" s="133">
        <v>456</v>
      </c>
      <c r="J20" s="122" t="s">
        <v>328</v>
      </c>
    </row>
    <row r="21" spans="1:10" x14ac:dyDescent="0.25">
      <c r="A21" s="130" t="s">
        <v>319</v>
      </c>
      <c r="B21" s="96">
        <v>226</v>
      </c>
      <c r="C21" s="96">
        <v>20</v>
      </c>
      <c r="D21" s="199">
        <v>112</v>
      </c>
      <c r="E21" s="200">
        <v>112</v>
      </c>
      <c r="F21" s="96">
        <v>52</v>
      </c>
      <c r="G21" s="96">
        <v>10</v>
      </c>
      <c r="H21" s="96">
        <v>31</v>
      </c>
      <c r="I21" s="133">
        <v>451</v>
      </c>
      <c r="J21" s="122" t="s">
        <v>329</v>
      </c>
    </row>
    <row r="22" spans="1:10" x14ac:dyDescent="0.25">
      <c r="A22" s="130" t="s">
        <v>320</v>
      </c>
      <c r="B22" s="96">
        <v>316</v>
      </c>
      <c r="C22" s="96">
        <v>12</v>
      </c>
      <c r="D22" s="199">
        <v>20</v>
      </c>
      <c r="E22" s="200">
        <v>20</v>
      </c>
      <c r="F22" s="96">
        <v>261</v>
      </c>
      <c r="G22" s="96">
        <v>5</v>
      </c>
      <c r="H22" s="96">
        <v>21</v>
      </c>
      <c r="I22" s="133">
        <v>635</v>
      </c>
      <c r="J22" s="122" t="s">
        <v>330</v>
      </c>
    </row>
    <row r="23" spans="1:10" x14ac:dyDescent="0.25">
      <c r="A23" s="130" t="s">
        <v>181</v>
      </c>
      <c r="B23" s="96">
        <v>206</v>
      </c>
      <c r="C23" s="96">
        <v>4</v>
      </c>
      <c r="D23" s="199">
        <v>18</v>
      </c>
      <c r="E23" s="200">
        <v>18</v>
      </c>
      <c r="F23" s="96">
        <v>329</v>
      </c>
      <c r="G23" s="96">
        <v>1</v>
      </c>
      <c r="H23" s="96">
        <v>8</v>
      </c>
      <c r="I23" s="133">
        <v>566</v>
      </c>
      <c r="J23" s="122" t="s">
        <v>266</v>
      </c>
    </row>
    <row r="24" spans="1:10" x14ac:dyDescent="0.25">
      <c r="A24" s="130" t="s">
        <v>321</v>
      </c>
      <c r="B24" s="96">
        <v>73</v>
      </c>
      <c r="C24" s="96">
        <v>7</v>
      </c>
      <c r="D24" s="199">
        <v>62</v>
      </c>
      <c r="E24" s="200">
        <v>62</v>
      </c>
      <c r="F24" s="96">
        <v>524</v>
      </c>
      <c r="G24" s="96">
        <v>4</v>
      </c>
      <c r="H24" s="96">
        <v>6</v>
      </c>
      <c r="I24" s="133">
        <v>676</v>
      </c>
      <c r="J24" s="122" t="s">
        <v>331</v>
      </c>
    </row>
    <row r="25" spans="1:10" ht="31.5" x14ac:dyDescent="0.25">
      <c r="A25" s="132" t="s">
        <v>306</v>
      </c>
      <c r="B25" s="96">
        <v>1088</v>
      </c>
      <c r="C25" s="96">
        <v>65</v>
      </c>
      <c r="D25" s="199">
        <v>358</v>
      </c>
      <c r="E25" s="200">
        <v>358</v>
      </c>
      <c r="F25" s="96">
        <v>288</v>
      </c>
      <c r="G25" s="96">
        <v>17</v>
      </c>
      <c r="H25" s="96">
        <v>186</v>
      </c>
      <c r="I25" s="133">
        <v>2002</v>
      </c>
      <c r="J25" s="122" t="s">
        <v>332</v>
      </c>
    </row>
    <row r="26" spans="1:10" x14ac:dyDescent="0.25">
      <c r="A26" s="132" t="s">
        <v>322</v>
      </c>
      <c r="B26" s="96">
        <v>370</v>
      </c>
      <c r="C26" s="96">
        <v>26</v>
      </c>
      <c r="D26" s="199">
        <v>110</v>
      </c>
      <c r="E26" s="200">
        <v>110</v>
      </c>
      <c r="F26" s="96">
        <v>116</v>
      </c>
      <c r="G26" s="96">
        <v>15</v>
      </c>
      <c r="H26" s="96">
        <v>94</v>
      </c>
      <c r="I26" s="133">
        <v>731</v>
      </c>
      <c r="J26" s="122" t="s">
        <v>333</v>
      </c>
    </row>
    <row r="27" spans="1:10" x14ac:dyDescent="0.25">
      <c r="A27" s="130" t="s">
        <v>180</v>
      </c>
      <c r="B27" s="96">
        <v>360</v>
      </c>
      <c r="C27" s="96">
        <v>40</v>
      </c>
      <c r="D27" s="199">
        <v>234</v>
      </c>
      <c r="E27" s="200">
        <v>234</v>
      </c>
      <c r="F27" s="96">
        <v>220</v>
      </c>
      <c r="G27" s="96">
        <v>6</v>
      </c>
      <c r="H27" s="96">
        <v>67</v>
      </c>
      <c r="I27" s="133">
        <v>927</v>
      </c>
      <c r="J27" s="122" t="s">
        <v>265</v>
      </c>
    </row>
    <row r="28" spans="1:10" x14ac:dyDescent="0.25">
      <c r="A28" s="130" t="s">
        <v>323</v>
      </c>
      <c r="B28" s="96">
        <v>417</v>
      </c>
      <c r="C28" s="96">
        <v>29</v>
      </c>
      <c r="D28" s="199">
        <v>45</v>
      </c>
      <c r="E28" s="200">
        <v>45</v>
      </c>
      <c r="F28" s="96">
        <v>627</v>
      </c>
      <c r="G28" s="96">
        <v>7</v>
      </c>
      <c r="H28" s="96">
        <v>32</v>
      </c>
      <c r="I28" s="133">
        <v>1157</v>
      </c>
      <c r="J28" s="122" t="s">
        <v>334</v>
      </c>
    </row>
    <row r="29" spans="1:10" x14ac:dyDescent="0.25">
      <c r="A29" s="130" t="s">
        <v>179</v>
      </c>
      <c r="B29" s="96">
        <v>332</v>
      </c>
      <c r="C29" s="96">
        <v>16</v>
      </c>
      <c r="D29" s="199">
        <v>203</v>
      </c>
      <c r="E29" s="200">
        <v>203</v>
      </c>
      <c r="F29" s="96">
        <v>82</v>
      </c>
      <c r="G29" s="96">
        <v>8</v>
      </c>
      <c r="H29" s="96">
        <v>21</v>
      </c>
      <c r="I29" s="133">
        <v>662</v>
      </c>
      <c r="J29" s="122" t="s">
        <v>315</v>
      </c>
    </row>
    <row r="30" spans="1:10" x14ac:dyDescent="0.25">
      <c r="A30" s="130" t="s">
        <v>287</v>
      </c>
      <c r="B30" s="96">
        <v>1057</v>
      </c>
      <c r="C30" s="96">
        <v>42</v>
      </c>
      <c r="D30" s="199">
        <v>402</v>
      </c>
      <c r="E30" s="200">
        <v>402</v>
      </c>
      <c r="F30" s="96">
        <v>534</v>
      </c>
      <c r="G30" s="96">
        <v>30</v>
      </c>
      <c r="H30" s="96">
        <v>156</v>
      </c>
      <c r="I30" s="133">
        <v>2221</v>
      </c>
      <c r="J30" s="122" t="s">
        <v>335</v>
      </c>
    </row>
    <row r="31" spans="1:10" x14ac:dyDescent="0.25">
      <c r="A31" s="130" t="s">
        <v>308</v>
      </c>
      <c r="B31" s="96">
        <v>791</v>
      </c>
      <c r="C31" s="96">
        <v>38</v>
      </c>
      <c r="D31" s="199">
        <v>173</v>
      </c>
      <c r="E31" s="200">
        <v>173</v>
      </c>
      <c r="F31" s="96">
        <v>480</v>
      </c>
      <c r="G31" s="96">
        <v>20</v>
      </c>
      <c r="H31" s="96">
        <v>39</v>
      </c>
      <c r="I31" s="133">
        <v>1541</v>
      </c>
      <c r="J31" s="122" t="s">
        <v>336</v>
      </c>
    </row>
    <row r="32" spans="1:10" x14ac:dyDescent="0.25">
      <c r="A32" s="130" t="s">
        <v>324</v>
      </c>
      <c r="B32" s="96">
        <v>588</v>
      </c>
      <c r="C32" s="96">
        <v>51</v>
      </c>
      <c r="D32" s="199">
        <v>220</v>
      </c>
      <c r="E32" s="200">
        <v>220</v>
      </c>
      <c r="F32" s="96">
        <v>559</v>
      </c>
      <c r="G32" s="96">
        <v>21</v>
      </c>
      <c r="H32" s="96">
        <v>108</v>
      </c>
      <c r="I32" s="133">
        <v>1547</v>
      </c>
      <c r="J32" s="122" t="s">
        <v>337</v>
      </c>
    </row>
    <row r="33" spans="1:10" x14ac:dyDescent="0.25">
      <c r="A33" s="130" t="s">
        <v>185</v>
      </c>
      <c r="B33" s="96">
        <v>4933</v>
      </c>
      <c r="C33" s="96">
        <v>190</v>
      </c>
      <c r="D33" s="199">
        <v>1054</v>
      </c>
      <c r="E33" s="200">
        <v>1054</v>
      </c>
      <c r="F33" s="96">
        <v>2106</v>
      </c>
      <c r="G33" s="96">
        <v>77</v>
      </c>
      <c r="H33" s="96">
        <v>686</v>
      </c>
      <c r="I33" s="133">
        <v>9046</v>
      </c>
      <c r="J33" s="122" t="s">
        <v>338</v>
      </c>
    </row>
    <row r="34" spans="1:10" x14ac:dyDescent="0.25">
      <c r="A34" s="138" t="s">
        <v>310</v>
      </c>
      <c r="B34" s="96">
        <v>2053</v>
      </c>
      <c r="C34" s="96">
        <v>107</v>
      </c>
      <c r="D34" s="199">
        <v>376</v>
      </c>
      <c r="E34" s="200">
        <v>376</v>
      </c>
      <c r="F34" s="96">
        <v>674</v>
      </c>
      <c r="G34" s="96">
        <v>151</v>
      </c>
      <c r="H34" s="96">
        <v>2278</v>
      </c>
      <c r="I34" s="133">
        <v>5639</v>
      </c>
      <c r="J34" s="122" t="s">
        <v>188</v>
      </c>
    </row>
    <row r="35" spans="1:10" x14ac:dyDescent="0.25">
      <c r="A35" s="138" t="s">
        <v>122</v>
      </c>
      <c r="B35" s="96">
        <v>100909</v>
      </c>
      <c r="C35" s="96">
        <v>6944</v>
      </c>
      <c r="D35" s="197">
        <v>13731</v>
      </c>
      <c r="E35" s="197">
        <v>13731</v>
      </c>
      <c r="F35" s="96">
        <v>23112</v>
      </c>
      <c r="G35" s="96">
        <v>1769</v>
      </c>
      <c r="H35" s="96">
        <v>10032</v>
      </c>
      <c r="I35" s="107">
        <v>156497</v>
      </c>
      <c r="J35" s="137" t="s">
        <v>124</v>
      </c>
    </row>
    <row r="37" spans="1:10" x14ac:dyDescent="0.25">
      <c r="B37" s="106"/>
    </row>
    <row r="38" spans="1:10" x14ac:dyDescent="0.25">
      <c r="B38" s="106"/>
    </row>
  </sheetData>
  <mergeCells count="35">
    <mergeCell ref="A3:J3"/>
    <mergeCell ref="A4:A5"/>
    <mergeCell ref="B4:G4"/>
    <mergeCell ref="J4:J5"/>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euil55"/>
  <dimension ref="A1:S30"/>
  <sheetViews>
    <sheetView rightToLeft="1" workbookViewId="0"/>
  </sheetViews>
  <sheetFormatPr baseColWidth="10" defaultColWidth="11.28515625" defaultRowHeight="15.75" x14ac:dyDescent="0.25"/>
  <cols>
    <col min="1" max="7" width="11.42578125" style="27"/>
    <col min="8" max="8" width="11.28515625" style="27"/>
    <col min="9" max="10" width="11.42578125" style="27"/>
  </cols>
  <sheetData>
    <row r="1" spans="1:19" ht="60" customHeight="1" x14ac:dyDescent="0.25">
      <c r="J1" s="113" t="e" vm="6">
        <v>#VALUE!</v>
      </c>
    </row>
    <row r="2" spans="1:19" ht="15.95" customHeight="1" x14ac:dyDescent="0.25"/>
    <row r="3" spans="1:19" ht="34.5" customHeight="1" x14ac:dyDescent="0.25">
      <c r="A3" s="178" t="s">
        <v>364</v>
      </c>
      <c r="B3" s="178"/>
      <c r="C3" s="178"/>
      <c r="D3" s="178"/>
      <c r="E3" s="178"/>
      <c r="F3" s="178"/>
      <c r="G3" s="178"/>
      <c r="H3" s="178"/>
      <c r="I3" s="178"/>
      <c r="J3" s="178"/>
    </row>
    <row r="4" spans="1:19" ht="69.599999999999994" customHeight="1" x14ac:dyDescent="0.25">
      <c r="A4" s="171" t="s">
        <v>199</v>
      </c>
      <c r="B4" s="192" t="s">
        <v>260</v>
      </c>
      <c r="C4" s="192"/>
      <c r="D4" s="192"/>
      <c r="E4" s="192"/>
      <c r="F4" s="192"/>
      <c r="G4" s="192"/>
      <c r="H4" s="101"/>
      <c r="I4" s="82"/>
      <c r="J4" s="83"/>
    </row>
    <row r="5" spans="1:19" ht="93.6" customHeight="1" x14ac:dyDescent="0.25">
      <c r="A5" s="171"/>
      <c r="B5" s="29" t="s">
        <v>39</v>
      </c>
      <c r="C5" s="29" t="s">
        <v>339</v>
      </c>
      <c r="D5" s="195" t="s">
        <v>255</v>
      </c>
      <c r="E5" s="196"/>
      <c r="F5" s="29" t="s">
        <v>40</v>
      </c>
      <c r="G5" s="29" t="s">
        <v>41</v>
      </c>
      <c r="H5" s="29" t="s">
        <v>343</v>
      </c>
      <c r="I5" s="29" t="s">
        <v>198</v>
      </c>
      <c r="J5" s="29" t="s">
        <v>200</v>
      </c>
      <c r="L5" s="102"/>
    </row>
    <row r="6" spans="1:19" x14ac:dyDescent="0.25">
      <c r="A6" s="53" t="s">
        <v>74</v>
      </c>
      <c r="B6" s="96">
        <v>5994</v>
      </c>
      <c r="C6" s="96">
        <v>357</v>
      </c>
      <c r="D6" s="197">
        <v>1210</v>
      </c>
      <c r="E6" s="197"/>
      <c r="F6" s="96">
        <v>2769</v>
      </c>
      <c r="G6" s="96">
        <v>183</v>
      </c>
      <c r="H6" s="96">
        <v>1568</v>
      </c>
      <c r="I6" s="96">
        <v>12081</v>
      </c>
      <c r="J6" s="56" t="s">
        <v>75</v>
      </c>
      <c r="L6" s="102"/>
      <c r="M6" s="102"/>
      <c r="N6" s="102"/>
      <c r="O6" s="102"/>
      <c r="P6" s="102"/>
      <c r="Q6" s="102"/>
      <c r="R6" s="102"/>
      <c r="S6" s="102"/>
    </row>
    <row r="7" spans="1:19" x14ac:dyDescent="0.25">
      <c r="A7" s="53" t="s">
        <v>76</v>
      </c>
      <c r="B7" s="96">
        <v>3751</v>
      </c>
      <c r="C7" s="96">
        <v>183</v>
      </c>
      <c r="D7" s="197">
        <v>702</v>
      </c>
      <c r="E7" s="197"/>
      <c r="F7" s="96">
        <v>2191</v>
      </c>
      <c r="G7" s="96">
        <v>113</v>
      </c>
      <c r="H7" s="96">
        <v>851</v>
      </c>
      <c r="I7" s="96">
        <v>7791</v>
      </c>
      <c r="J7" s="56" t="s">
        <v>77</v>
      </c>
      <c r="L7" s="102"/>
      <c r="M7" s="102"/>
      <c r="N7" s="102"/>
      <c r="O7" s="102"/>
      <c r="P7" s="102"/>
      <c r="Q7" s="102"/>
      <c r="R7" s="102"/>
      <c r="S7" s="102"/>
    </row>
    <row r="8" spans="1:19" ht="31.5" x14ac:dyDescent="0.25">
      <c r="A8" s="53" t="s">
        <v>78</v>
      </c>
      <c r="B8" s="96">
        <v>5883</v>
      </c>
      <c r="C8" s="96">
        <v>469</v>
      </c>
      <c r="D8" s="197">
        <v>1350</v>
      </c>
      <c r="E8" s="197"/>
      <c r="F8" s="96">
        <v>2435</v>
      </c>
      <c r="G8" s="96">
        <v>154</v>
      </c>
      <c r="H8" s="96">
        <v>972</v>
      </c>
      <c r="I8" s="96">
        <v>11263</v>
      </c>
      <c r="J8" s="56" t="s">
        <v>79</v>
      </c>
      <c r="L8" s="102"/>
      <c r="M8" s="102"/>
      <c r="N8" s="102"/>
      <c r="O8" s="102"/>
      <c r="P8" s="102"/>
      <c r="Q8" s="102"/>
      <c r="R8" s="102"/>
      <c r="S8" s="102"/>
    </row>
    <row r="9" spans="1:19" ht="31.5" x14ac:dyDescent="0.25">
      <c r="A9" s="53" t="s">
        <v>80</v>
      </c>
      <c r="B9" s="96">
        <v>2470</v>
      </c>
      <c r="C9" s="96">
        <v>110</v>
      </c>
      <c r="D9" s="197">
        <v>482</v>
      </c>
      <c r="E9" s="197"/>
      <c r="F9" s="96">
        <v>693</v>
      </c>
      <c r="G9" s="96">
        <v>51</v>
      </c>
      <c r="H9" s="96">
        <v>315</v>
      </c>
      <c r="I9" s="96">
        <v>4121</v>
      </c>
      <c r="J9" s="56" t="s">
        <v>81</v>
      </c>
      <c r="L9" s="102"/>
      <c r="M9" s="102"/>
      <c r="N9" s="102"/>
      <c r="O9" s="102"/>
      <c r="P9" s="102"/>
      <c r="Q9" s="102"/>
      <c r="R9" s="102"/>
      <c r="S9" s="102"/>
    </row>
    <row r="10" spans="1:19" x14ac:dyDescent="0.25">
      <c r="A10" s="53" t="s">
        <v>82</v>
      </c>
      <c r="B10" s="96">
        <v>5851</v>
      </c>
      <c r="C10" s="96">
        <v>395</v>
      </c>
      <c r="D10" s="197">
        <v>977</v>
      </c>
      <c r="E10" s="197"/>
      <c r="F10" s="96">
        <v>1346</v>
      </c>
      <c r="G10" s="96">
        <v>101</v>
      </c>
      <c r="H10" s="96">
        <v>598</v>
      </c>
      <c r="I10" s="96">
        <v>9268</v>
      </c>
      <c r="J10" s="56" t="s">
        <v>83</v>
      </c>
      <c r="L10" s="102"/>
      <c r="M10" s="102"/>
      <c r="N10" s="102"/>
      <c r="O10" s="102"/>
      <c r="P10" s="102"/>
      <c r="Q10" s="102"/>
      <c r="R10" s="102"/>
      <c r="S10" s="102"/>
    </row>
    <row r="11" spans="1:19" ht="31.5" x14ac:dyDescent="0.25">
      <c r="A11" s="53" t="s">
        <v>84</v>
      </c>
      <c r="B11" s="96">
        <v>785</v>
      </c>
      <c r="C11" s="96">
        <v>23</v>
      </c>
      <c r="D11" s="197">
        <v>80</v>
      </c>
      <c r="E11" s="197"/>
      <c r="F11" s="96">
        <v>121</v>
      </c>
      <c r="G11" s="96">
        <v>9</v>
      </c>
      <c r="H11" s="96">
        <v>56</v>
      </c>
      <c r="I11" s="96">
        <v>1074</v>
      </c>
      <c r="J11" s="56" t="s">
        <v>85</v>
      </c>
      <c r="L11" s="102"/>
      <c r="M11" s="102"/>
      <c r="N11" s="102"/>
      <c r="O11" s="102"/>
      <c r="P11" s="102"/>
      <c r="Q11" s="102"/>
      <c r="R11" s="102"/>
      <c r="S11" s="102"/>
    </row>
    <row r="12" spans="1:19" x14ac:dyDescent="0.25">
      <c r="A12" s="53" t="s">
        <v>86</v>
      </c>
      <c r="B12" s="96">
        <v>3245</v>
      </c>
      <c r="C12" s="96">
        <v>339</v>
      </c>
      <c r="D12" s="197">
        <v>775</v>
      </c>
      <c r="E12" s="197"/>
      <c r="F12" s="96">
        <v>1063</v>
      </c>
      <c r="G12" s="96">
        <v>63</v>
      </c>
      <c r="H12" s="96">
        <v>436</v>
      </c>
      <c r="I12" s="96">
        <v>5921</v>
      </c>
      <c r="J12" s="56" t="s">
        <v>87</v>
      </c>
      <c r="L12" s="102"/>
      <c r="M12" s="102"/>
      <c r="N12" s="102"/>
      <c r="O12" s="102"/>
      <c r="P12" s="102"/>
      <c r="Q12" s="102"/>
      <c r="R12" s="102"/>
      <c r="S12" s="102"/>
    </row>
    <row r="13" spans="1:19" x14ac:dyDescent="0.25">
      <c r="A13" s="53" t="s">
        <v>88</v>
      </c>
      <c r="B13" s="96">
        <v>1499</v>
      </c>
      <c r="C13" s="96">
        <v>35</v>
      </c>
      <c r="D13" s="197">
        <v>321</v>
      </c>
      <c r="E13" s="197"/>
      <c r="F13" s="96">
        <v>324</v>
      </c>
      <c r="G13" s="96">
        <v>28</v>
      </c>
      <c r="H13" s="96">
        <v>108</v>
      </c>
      <c r="I13" s="96">
        <v>2315</v>
      </c>
      <c r="J13" s="56" t="s">
        <v>89</v>
      </c>
      <c r="L13" s="102"/>
      <c r="M13" s="102"/>
      <c r="N13" s="102"/>
      <c r="O13" s="102"/>
      <c r="P13" s="102"/>
      <c r="Q13" s="102"/>
      <c r="R13" s="102"/>
      <c r="S13" s="102"/>
    </row>
    <row r="14" spans="1:19" ht="31.5" x14ac:dyDescent="0.25">
      <c r="A14" s="53" t="s">
        <v>90</v>
      </c>
      <c r="B14" s="96">
        <v>3023</v>
      </c>
      <c r="C14" s="96">
        <v>163</v>
      </c>
      <c r="D14" s="197">
        <v>506</v>
      </c>
      <c r="E14" s="197"/>
      <c r="F14" s="96">
        <v>412</v>
      </c>
      <c r="G14" s="96">
        <v>57</v>
      </c>
      <c r="H14" s="96">
        <v>252</v>
      </c>
      <c r="I14" s="96">
        <v>4413</v>
      </c>
      <c r="J14" s="56" t="s">
        <v>91</v>
      </c>
      <c r="L14" s="102"/>
      <c r="M14" s="102"/>
      <c r="N14" s="102"/>
      <c r="O14" s="102"/>
      <c r="P14" s="102"/>
      <c r="Q14" s="102"/>
      <c r="R14" s="102"/>
      <c r="S14" s="102"/>
    </row>
    <row r="15" spans="1:19" x14ac:dyDescent="0.25">
      <c r="A15" s="53" t="s">
        <v>92</v>
      </c>
      <c r="B15" s="96">
        <v>1370</v>
      </c>
      <c r="C15" s="96">
        <v>57</v>
      </c>
      <c r="D15" s="197">
        <v>254</v>
      </c>
      <c r="E15" s="197"/>
      <c r="F15" s="96">
        <v>243</v>
      </c>
      <c r="G15" s="96">
        <v>29</v>
      </c>
      <c r="H15" s="96">
        <v>92</v>
      </c>
      <c r="I15" s="96">
        <v>2045</v>
      </c>
      <c r="J15" s="56" t="s">
        <v>93</v>
      </c>
      <c r="L15" s="102"/>
      <c r="M15" s="102"/>
      <c r="N15" s="102"/>
      <c r="O15" s="102"/>
      <c r="P15" s="102"/>
      <c r="Q15" s="102"/>
      <c r="R15" s="102"/>
      <c r="S15" s="102"/>
    </row>
    <row r="16" spans="1:19" x14ac:dyDescent="0.25">
      <c r="A16" s="53" t="s">
        <v>94</v>
      </c>
      <c r="B16" s="96">
        <v>1105</v>
      </c>
      <c r="C16" s="96">
        <v>27</v>
      </c>
      <c r="D16" s="197">
        <v>189</v>
      </c>
      <c r="E16" s="197"/>
      <c r="F16" s="96">
        <v>209</v>
      </c>
      <c r="G16" s="96">
        <v>9</v>
      </c>
      <c r="H16" s="96">
        <v>94</v>
      </c>
      <c r="I16" s="96">
        <v>1633</v>
      </c>
      <c r="J16" s="56" t="s">
        <v>95</v>
      </c>
      <c r="L16" s="102"/>
      <c r="M16" s="102"/>
      <c r="N16" s="102"/>
      <c r="O16" s="102"/>
      <c r="P16" s="102"/>
      <c r="Q16" s="102"/>
      <c r="R16" s="102"/>
      <c r="S16" s="102"/>
    </row>
    <row r="17" spans="1:19" x14ac:dyDescent="0.25">
      <c r="A17" s="53" t="s">
        <v>96</v>
      </c>
      <c r="B17" s="96">
        <v>6736</v>
      </c>
      <c r="C17" s="96">
        <v>499</v>
      </c>
      <c r="D17" s="197">
        <v>1211</v>
      </c>
      <c r="E17" s="197"/>
      <c r="F17" s="96">
        <v>2078</v>
      </c>
      <c r="G17" s="96">
        <v>180</v>
      </c>
      <c r="H17" s="96">
        <v>781</v>
      </c>
      <c r="I17" s="96">
        <v>11485</v>
      </c>
      <c r="J17" s="56" t="s">
        <v>97</v>
      </c>
      <c r="L17" s="102"/>
      <c r="M17" s="102"/>
      <c r="N17" s="102"/>
      <c r="O17" s="102"/>
      <c r="P17" s="102"/>
      <c r="Q17" s="102"/>
      <c r="R17" s="102"/>
      <c r="S17" s="102"/>
    </row>
    <row r="18" spans="1:19" ht="31.5" x14ac:dyDescent="0.25">
      <c r="A18" s="53" t="s">
        <v>98</v>
      </c>
      <c r="B18" s="96">
        <v>6676</v>
      </c>
      <c r="C18" s="96">
        <v>646</v>
      </c>
      <c r="D18" s="197">
        <v>1012</v>
      </c>
      <c r="E18" s="197"/>
      <c r="F18" s="96">
        <v>1715</v>
      </c>
      <c r="G18" s="96">
        <v>83</v>
      </c>
      <c r="H18" s="96">
        <v>596</v>
      </c>
      <c r="I18" s="96">
        <v>10728</v>
      </c>
      <c r="J18" s="56" t="s">
        <v>99</v>
      </c>
      <c r="L18" s="102"/>
      <c r="M18" s="102"/>
      <c r="N18" s="102"/>
      <c r="O18" s="102"/>
      <c r="P18" s="102"/>
      <c r="Q18" s="102"/>
      <c r="R18" s="102"/>
      <c r="S18" s="102"/>
    </row>
    <row r="19" spans="1:19" x14ac:dyDescent="0.25">
      <c r="A19" s="53" t="s">
        <v>100</v>
      </c>
      <c r="B19" s="96">
        <v>11498</v>
      </c>
      <c r="C19" s="96">
        <v>767</v>
      </c>
      <c r="D19" s="197">
        <v>821</v>
      </c>
      <c r="E19" s="197"/>
      <c r="F19" s="96">
        <v>949</v>
      </c>
      <c r="G19" s="96">
        <v>161</v>
      </c>
      <c r="H19" s="96">
        <v>480</v>
      </c>
      <c r="I19" s="96">
        <v>14676</v>
      </c>
      <c r="J19" s="56" t="s">
        <v>101</v>
      </c>
      <c r="L19" s="102"/>
      <c r="M19" s="102"/>
      <c r="N19" s="102"/>
      <c r="O19" s="102"/>
      <c r="P19" s="102"/>
      <c r="Q19" s="102"/>
      <c r="R19" s="102"/>
      <c r="S19" s="102"/>
    </row>
    <row r="20" spans="1:19" x14ac:dyDescent="0.25">
      <c r="A20" s="53" t="s">
        <v>102</v>
      </c>
      <c r="B20" s="96">
        <v>8537</v>
      </c>
      <c r="C20" s="96">
        <v>823</v>
      </c>
      <c r="D20" s="197">
        <v>735</v>
      </c>
      <c r="E20" s="197"/>
      <c r="F20" s="96">
        <v>1920</v>
      </c>
      <c r="G20" s="96">
        <v>122</v>
      </c>
      <c r="H20" s="96">
        <v>614</v>
      </c>
      <c r="I20" s="96">
        <v>12751</v>
      </c>
      <c r="J20" s="56" t="s">
        <v>103</v>
      </c>
      <c r="L20" s="102"/>
      <c r="M20" s="102"/>
      <c r="N20" s="102"/>
      <c r="O20" s="102"/>
      <c r="P20" s="102"/>
      <c r="Q20" s="102"/>
      <c r="R20" s="102"/>
      <c r="S20" s="102"/>
    </row>
    <row r="21" spans="1:19" ht="31.5" x14ac:dyDescent="0.25">
      <c r="A21" s="53" t="s">
        <v>104</v>
      </c>
      <c r="B21" s="96">
        <v>6307</v>
      </c>
      <c r="C21" s="96">
        <v>328</v>
      </c>
      <c r="D21" s="197">
        <v>382</v>
      </c>
      <c r="E21" s="197"/>
      <c r="F21" s="96">
        <v>915</v>
      </c>
      <c r="G21" s="96">
        <v>58</v>
      </c>
      <c r="H21" s="96">
        <v>471</v>
      </c>
      <c r="I21" s="96">
        <v>8461</v>
      </c>
      <c r="J21" s="56" t="s">
        <v>105</v>
      </c>
      <c r="L21" s="102"/>
      <c r="M21" s="102"/>
      <c r="N21" s="102"/>
      <c r="O21" s="102"/>
      <c r="P21" s="102"/>
      <c r="Q21" s="102"/>
      <c r="R21" s="102"/>
      <c r="S21" s="102"/>
    </row>
    <row r="22" spans="1:19" ht="31.5" x14ac:dyDescent="0.25">
      <c r="A22" s="53" t="s">
        <v>106</v>
      </c>
      <c r="B22" s="96">
        <v>3609</v>
      </c>
      <c r="C22" s="96">
        <v>143</v>
      </c>
      <c r="D22" s="197">
        <v>258</v>
      </c>
      <c r="E22" s="197"/>
      <c r="F22" s="96">
        <v>293</v>
      </c>
      <c r="G22" s="96">
        <v>68</v>
      </c>
      <c r="H22" s="96">
        <v>177</v>
      </c>
      <c r="I22" s="96">
        <v>4548</v>
      </c>
      <c r="J22" s="56" t="s">
        <v>107</v>
      </c>
      <c r="L22" s="102"/>
      <c r="M22" s="102"/>
      <c r="N22" s="102"/>
      <c r="O22" s="102"/>
      <c r="P22" s="102"/>
      <c r="Q22" s="102"/>
      <c r="R22" s="102"/>
      <c r="S22" s="102"/>
    </row>
    <row r="23" spans="1:19" ht="31.5" x14ac:dyDescent="0.25">
      <c r="A23" s="53" t="s">
        <v>108</v>
      </c>
      <c r="B23" s="96">
        <v>3518</v>
      </c>
      <c r="C23" s="96">
        <v>203</v>
      </c>
      <c r="D23" s="197">
        <v>185</v>
      </c>
      <c r="E23" s="197"/>
      <c r="F23" s="96">
        <v>412</v>
      </c>
      <c r="G23" s="96">
        <v>60</v>
      </c>
      <c r="H23" s="96">
        <v>173</v>
      </c>
      <c r="I23" s="96">
        <v>4551</v>
      </c>
      <c r="J23" s="56" t="s">
        <v>109</v>
      </c>
      <c r="L23" s="102"/>
      <c r="M23" s="102"/>
      <c r="N23" s="102"/>
      <c r="O23" s="102"/>
      <c r="P23" s="102"/>
      <c r="Q23" s="102"/>
      <c r="R23" s="102"/>
      <c r="S23" s="102"/>
    </row>
    <row r="24" spans="1:19" x14ac:dyDescent="0.25">
      <c r="A24" s="53" t="s">
        <v>110</v>
      </c>
      <c r="B24" s="96">
        <v>4354</v>
      </c>
      <c r="C24" s="96">
        <v>246</v>
      </c>
      <c r="D24" s="197">
        <v>734</v>
      </c>
      <c r="E24" s="197"/>
      <c r="F24" s="96">
        <v>734</v>
      </c>
      <c r="G24" s="96">
        <v>74</v>
      </c>
      <c r="H24" s="96">
        <v>334</v>
      </c>
      <c r="I24" s="96">
        <v>6476</v>
      </c>
      <c r="J24" s="56" t="s">
        <v>111</v>
      </c>
      <c r="L24" s="102"/>
      <c r="M24" s="102"/>
      <c r="N24" s="102"/>
      <c r="O24" s="102"/>
      <c r="P24" s="102"/>
      <c r="Q24" s="102"/>
      <c r="R24" s="102"/>
      <c r="S24" s="102"/>
    </row>
    <row r="25" spans="1:19" ht="31.5" x14ac:dyDescent="0.25">
      <c r="A25" s="53" t="s">
        <v>112</v>
      </c>
      <c r="B25" s="96">
        <v>6544</v>
      </c>
      <c r="C25" s="96">
        <v>654</v>
      </c>
      <c r="D25" s="197">
        <v>763</v>
      </c>
      <c r="E25" s="197"/>
      <c r="F25" s="96">
        <v>1195</v>
      </c>
      <c r="G25" s="96">
        <v>85</v>
      </c>
      <c r="H25" s="96">
        <v>694</v>
      </c>
      <c r="I25" s="96">
        <v>9935</v>
      </c>
      <c r="J25" s="56" t="s">
        <v>113</v>
      </c>
      <c r="L25" s="102"/>
      <c r="M25" s="102"/>
      <c r="N25" s="102"/>
      <c r="O25" s="102"/>
      <c r="P25" s="102"/>
      <c r="Q25" s="102"/>
      <c r="R25" s="102"/>
      <c r="S25" s="102"/>
    </row>
    <row r="26" spans="1:19" ht="31.5" x14ac:dyDescent="0.25">
      <c r="A26" s="53" t="s">
        <v>114</v>
      </c>
      <c r="B26" s="96">
        <v>3553</v>
      </c>
      <c r="C26" s="96">
        <v>172</v>
      </c>
      <c r="D26" s="197">
        <v>127</v>
      </c>
      <c r="E26" s="197"/>
      <c r="F26" s="96">
        <v>232</v>
      </c>
      <c r="G26" s="96">
        <v>12</v>
      </c>
      <c r="H26" s="96">
        <v>137</v>
      </c>
      <c r="I26" s="96">
        <v>4233</v>
      </c>
      <c r="J26" s="56" t="s">
        <v>115</v>
      </c>
      <c r="L26" s="102"/>
      <c r="M26" s="102"/>
      <c r="N26" s="102"/>
      <c r="O26" s="102"/>
      <c r="P26" s="102"/>
      <c r="Q26" s="102"/>
      <c r="R26" s="102"/>
      <c r="S26" s="102"/>
    </row>
    <row r="27" spans="1:19" x14ac:dyDescent="0.25">
      <c r="A27" s="53" t="s">
        <v>116</v>
      </c>
      <c r="B27" s="96">
        <v>2467</v>
      </c>
      <c r="C27" s="96">
        <v>66</v>
      </c>
      <c r="D27" s="197">
        <v>301</v>
      </c>
      <c r="E27" s="197"/>
      <c r="F27" s="96">
        <v>472</v>
      </c>
      <c r="G27" s="96">
        <v>28</v>
      </c>
      <c r="H27" s="96">
        <v>133</v>
      </c>
      <c r="I27" s="96">
        <v>3467</v>
      </c>
      <c r="J27" s="56" t="s">
        <v>117</v>
      </c>
      <c r="L27" s="102"/>
      <c r="M27" s="102"/>
      <c r="N27" s="102"/>
      <c r="O27" s="102"/>
      <c r="P27" s="102"/>
      <c r="Q27" s="102"/>
      <c r="R27" s="102"/>
      <c r="S27" s="102"/>
    </row>
    <row r="28" spans="1:19" x14ac:dyDescent="0.25">
      <c r="A28" s="53" t="s">
        <v>118</v>
      </c>
      <c r="B28" s="96">
        <v>439</v>
      </c>
      <c r="C28" s="96">
        <v>9</v>
      </c>
      <c r="D28" s="197">
        <v>93</v>
      </c>
      <c r="E28" s="197"/>
      <c r="F28" s="96">
        <v>105</v>
      </c>
      <c r="G28" s="96">
        <v>9</v>
      </c>
      <c r="H28" s="96">
        <v>25</v>
      </c>
      <c r="I28" s="96">
        <v>680</v>
      </c>
      <c r="J28" s="56" t="s">
        <v>119</v>
      </c>
      <c r="L28" s="102"/>
      <c r="M28" s="102"/>
      <c r="N28" s="102"/>
      <c r="O28" s="102"/>
      <c r="P28" s="102"/>
      <c r="Q28" s="102"/>
      <c r="R28" s="102"/>
      <c r="S28" s="102"/>
    </row>
    <row r="29" spans="1:19" x14ac:dyDescent="0.25">
      <c r="A29" s="53" t="s">
        <v>120</v>
      </c>
      <c r="B29" s="96">
        <v>1695</v>
      </c>
      <c r="C29" s="96">
        <v>230</v>
      </c>
      <c r="D29" s="197">
        <v>263</v>
      </c>
      <c r="E29" s="197"/>
      <c r="F29" s="96">
        <v>286</v>
      </c>
      <c r="G29" s="96">
        <v>32</v>
      </c>
      <c r="H29" s="99">
        <v>75</v>
      </c>
      <c r="I29" s="96">
        <v>2581</v>
      </c>
      <c r="J29" s="56" t="s">
        <v>121</v>
      </c>
      <c r="L29" s="102"/>
    </row>
    <row r="30" spans="1:19" x14ac:dyDescent="0.25">
      <c r="A30" s="53" t="s">
        <v>122</v>
      </c>
      <c r="B30" s="103">
        <v>100909</v>
      </c>
      <c r="C30" s="103">
        <v>6944</v>
      </c>
      <c r="D30" s="197">
        <v>13731</v>
      </c>
      <c r="E30" s="197"/>
      <c r="F30" s="140">
        <v>23112</v>
      </c>
      <c r="G30" s="140">
        <v>1769</v>
      </c>
      <c r="H30" s="99">
        <v>10032</v>
      </c>
      <c r="I30" s="140">
        <v>156497</v>
      </c>
      <c r="J30" s="58" t="s">
        <v>123</v>
      </c>
      <c r="L30" s="102"/>
    </row>
  </sheetData>
  <mergeCells count="29">
    <mergeCell ref="A3:J3"/>
    <mergeCell ref="A4:A5"/>
    <mergeCell ref="B4:G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euil56"/>
  <dimension ref="A1:H30"/>
  <sheetViews>
    <sheetView rightToLeft="1" workbookViewId="0"/>
  </sheetViews>
  <sheetFormatPr baseColWidth="10" defaultColWidth="11.28515625" defaultRowHeight="15.75" x14ac:dyDescent="0.25"/>
  <cols>
    <col min="1" max="4" width="11.42578125" style="27"/>
    <col min="5" max="5" width="11.28515625" style="27"/>
    <col min="6" max="6" width="11.42578125" style="27"/>
    <col min="7" max="8" width="11.42578125" style="27" customWidth="1"/>
  </cols>
  <sheetData>
    <row r="1" spans="1:8" ht="60" customHeight="1" x14ac:dyDescent="0.25">
      <c r="H1" s="113" t="e" vm="6">
        <v>#VALUE!</v>
      </c>
    </row>
    <row r="2" spans="1:8" ht="15.95" customHeight="1" x14ac:dyDescent="0.25"/>
    <row r="3" spans="1:8" ht="78" customHeight="1" x14ac:dyDescent="0.25">
      <c r="A3" s="178" t="s">
        <v>365</v>
      </c>
      <c r="B3" s="178"/>
      <c r="C3" s="178"/>
      <c r="D3" s="178"/>
      <c r="E3" s="178"/>
      <c r="F3" s="178"/>
      <c r="G3" s="178"/>
      <c r="H3" s="178"/>
    </row>
    <row r="4" spans="1:8" ht="49.5" customHeight="1" x14ac:dyDescent="0.25">
      <c r="A4" s="171" t="s">
        <v>199</v>
      </c>
      <c r="B4" s="192" t="s">
        <v>246</v>
      </c>
      <c r="C4" s="192"/>
      <c r="D4" s="192"/>
      <c r="E4" s="192"/>
      <c r="F4" s="192"/>
      <c r="G4" s="83"/>
      <c r="H4" s="171" t="s">
        <v>73</v>
      </c>
    </row>
    <row r="5" spans="1:8" ht="47.25" x14ac:dyDescent="0.25">
      <c r="A5" s="171"/>
      <c r="B5" s="50" t="s">
        <v>209</v>
      </c>
      <c r="C5" s="50" t="s">
        <v>210</v>
      </c>
      <c r="D5" s="51" t="s">
        <v>211</v>
      </c>
      <c r="E5" s="74" t="s">
        <v>201</v>
      </c>
      <c r="F5" s="139" t="s">
        <v>340</v>
      </c>
      <c r="G5" s="74" t="s">
        <v>198</v>
      </c>
      <c r="H5" s="171"/>
    </row>
    <row r="6" spans="1:8" x14ac:dyDescent="0.25">
      <c r="A6" s="53" t="s">
        <v>74</v>
      </c>
      <c r="B6" s="96">
        <v>124</v>
      </c>
      <c r="C6" s="96">
        <v>303</v>
      </c>
      <c r="D6" s="96">
        <v>3493</v>
      </c>
      <c r="E6" s="96">
        <v>5897</v>
      </c>
      <c r="F6" s="96">
        <v>448</v>
      </c>
      <c r="G6" s="96">
        <v>10265</v>
      </c>
      <c r="H6" s="56" t="s">
        <v>75</v>
      </c>
    </row>
    <row r="7" spans="1:8" x14ac:dyDescent="0.25">
      <c r="A7" s="53" t="s">
        <v>76</v>
      </c>
      <c r="B7" s="96">
        <v>79</v>
      </c>
      <c r="C7" s="96">
        <v>208</v>
      </c>
      <c r="D7" s="96">
        <v>1974</v>
      </c>
      <c r="E7" s="96">
        <v>4296</v>
      </c>
      <c r="F7" s="96">
        <v>270</v>
      </c>
      <c r="G7" s="96">
        <v>6827</v>
      </c>
      <c r="H7" s="56" t="s">
        <v>77</v>
      </c>
    </row>
    <row r="8" spans="1:8" ht="31.5" x14ac:dyDescent="0.25">
      <c r="A8" s="53" t="s">
        <v>78</v>
      </c>
      <c r="B8" s="96">
        <v>120</v>
      </c>
      <c r="C8" s="96">
        <v>338</v>
      </c>
      <c r="D8" s="96">
        <v>3557</v>
      </c>
      <c r="E8" s="96">
        <v>5635</v>
      </c>
      <c r="F8" s="96">
        <v>505</v>
      </c>
      <c r="G8" s="96">
        <v>10155</v>
      </c>
      <c r="H8" s="56" t="s">
        <v>79</v>
      </c>
    </row>
    <row r="9" spans="1:8" ht="31.5" x14ac:dyDescent="0.25">
      <c r="A9" s="53" t="s">
        <v>80</v>
      </c>
      <c r="B9" s="96">
        <v>37</v>
      </c>
      <c r="C9" s="96">
        <v>202</v>
      </c>
      <c r="D9" s="96">
        <v>1456</v>
      </c>
      <c r="E9" s="96">
        <v>1872</v>
      </c>
      <c r="F9" s="96">
        <v>193</v>
      </c>
      <c r="G9" s="96">
        <v>3760</v>
      </c>
      <c r="H9" s="56" t="s">
        <v>81</v>
      </c>
    </row>
    <row r="10" spans="1:8" x14ac:dyDescent="0.25">
      <c r="A10" s="53" t="s">
        <v>82</v>
      </c>
      <c r="B10" s="96">
        <v>64</v>
      </c>
      <c r="C10" s="96">
        <v>751</v>
      </c>
      <c r="D10" s="96">
        <v>3465</v>
      </c>
      <c r="E10" s="96">
        <v>3750</v>
      </c>
      <c r="F10" s="96">
        <v>477</v>
      </c>
      <c r="G10" s="96">
        <v>8507</v>
      </c>
      <c r="H10" s="56" t="s">
        <v>83</v>
      </c>
    </row>
    <row r="11" spans="1:8" ht="31.5" x14ac:dyDescent="0.25">
      <c r="A11" s="53" t="s">
        <v>84</v>
      </c>
      <c r="B11" s="96">
        <v>5</v>
      </c>
      <c r="C11" s="96">
        <v>79</v>
      </c>
      <c r="D11" s="96">
        <v>473</v>
      </c>
      <c r="E11" s="96">
        <v>359</v>
      </c>
      <c r="F11" s="96">
        <v>88</v>
      </c>
      <c r="G11" s="96">
        <v>1004</v>
      </c>
      <c r="H11" s="56" t="s">
        <v>85</v>
      </c>
    </row>
    <row r="12" spans="1:8" x14ac:dyDescent="0.25">
      <c r="A12" s="53" t="s">
        <v>86</v>
      </c>
      <c r="B12" s="96">
        <v>54</v>
      </c>
      <c r="C12" s="96">
        <v>334</v>
      </c>
      <c r="D12" s="96">
        <v>2381</v>
      </c>
      <c r="E12" s="96">
        <v>2321</v>
      </c>
      <c r="F12" s="96">
        <v>315</v>
      </c>
      <c r="G12" s="96">
        <v>5405</v>
      </c>
      <c r="H12" s="56" t="s">
        <v>87</v>
      </c>
    </row>
    <row r="13" spans="1:8" x14ac:dyDescent="0.25">
      <c r="A13" s="53" t="s">
        <v>88</v>
      </c>
      <c r="B13" s="96">
        <v>24</v>
      </c>
      <c r="C13" s="96">
        <v>98</v>
      </c>
      <c r="D13" s="96">
        <v>836</v>
      </c>
      <c r="E13" s="96">
        <v>1046</v>
      </c>
      <c r="F13" s="96">
        <v>161</v>
      </c>
      <c r="G13" s="96">
        <v>2165</v>
      </c>
      <c r="H13" s="56" t="s">
        <v>89</v>
      </c>
    </row>
    <row r="14" spans="1:8" ht="31.5" x14ac:dyDescent="0.25">
      <c r="A14" s="53" t="s">
        <v>90</v>
      </c>
      <c r="B14" s="96">
        <v>59</v>
      </c>
      <c r="C14" s="96">
        <v>411</v>
      </c>
      <c r="D14" s="96">
        <v>2219</v>
      </c>
      <c r="E14" s="96">
        <v>1277</v>
      </c>
      <c r="F14" s="96">
        <v>144</v>
      </c>
      <c r="G14" s="96">
        <v>4110</v>
      </c>
      <c r="H14" s="56" t="s">
        <v>91</v>
      </c>
    </row>
    <row r="15" spans="1:8" x14ac:dyDescent="0.25">
      <c r="A15" s="53" t="s">
        <v>92</v>
      </c>
      <c r="B15" s="96">
        <v>26</v>
      </c>
      <c r="C15" s="96">
        <v>115</v>
      </c>
      <c r="D15" s="96">
        <v>692</v>
      </c>
      <c r="E15" s="96">
        <v>986</v>
      </c>
      <c r="F15" s="96">
        <v>104</v>
      </c>
      <c r="G15" s="96">
        <v>1923</v>
      </c>
      <c r="H15" s="56" t="s">
        <v>93</v>
      </c>
    </row>
    <row r="16" spans="1:8" x14ac:dyDescent="0.25">
      <c r="A16" s="53" t="s">
        <v>94</v>
      </c>
      <c r="B16" s="96">
        <v>16</v>
      </c>
      <c r="C16" s="96">
        <v>86</v>
      </c>
      <c r="D16" s="96">
        <v>628</v>
      </c>
      <c r="E16" s="96">
        <v>727</v>
      </c>
      <c r="F16" s="96">
        <v>75</v>
      </c>
      <c r="G16" s="96">
        <v>1532</v>
      </c>
      <c r="H16" s="56" t="s">
        <v>95</v>
      </c>
    </row>
    <row r="17" spans="1:8" x14ac:dyDescent="0.25">
      <c r="A17" s="53" t="s">
        <v>96</v>
      </c>
      <c r="B17" s="96">
        <v>92</v>
      </c>
      <c r="C17" s="96">
        <v>781</v>
      </c>
      <c r="D17" s="96">
        <v>4428</v>
      </c>
      <c r="E17" s="96">
        <v>4687</v>
      </c>
      <c r="F17" s="96">
        <v>465</v>
      </c>
      <c r="G17" s="96">
        <v>10453</v>
      </c>
      <c r="H17" s="56" t="s">
        <v>97</v>
      </c>
    </row>
    <row r="18" spans="1:8" ht="31.5" x14ac:dyDescent="0.25">
      <c r="A18" s="53" t="s">
        <v>98</v>
      </c>
      <c r="B18" s="96">
        <v>75</v>
      </c>
      <c r="C18" s="96">
        <v>1011</v>
      </c>
      <c r="D18" s="96">
        <v>4653</v>
      </c>
      <c r="E18" s="96">
        <v>3830</v>
      </c>
      <c r="F18" s="96">
        <v>427</v>
      </c>
      <c r="G18" s="96">
        <v>9996</v>
      </c>
      <c r="H18" s="56" t="s">
        <v>99</v>
      </c>
    </row>
    <row r="19" spans="1:8" x14ac:dyDescent="0.25">
      <c r="A19" s="53" t="s">
        <v>100</v>
      </c>
      <c r="B19" s="96">
        <v>171</v>
      </c>
      <c r="C19" s="96">
        <v>2779</v>
      </c>
      <c r="D19" s="96">
        <v>7859</v>
      </c>
      <c r="E19" s="96">
        <v>2733</v>
      </c>
      <c r="F19" s="96">
        <v>482</v>
      </c>
      <c r="G19" s="96">
        <v>14024</v>
      </c>
      <c r="H19" s="56" t="s">
        <v>101</v>
      </c>
    </row>
    <row r="20" spans="1:8" x14ac:dyDescent="0.25">
      <c r="A20" s="53" t="s">
        <v>102</v>
      </c>
      <c r="B20" s="96">
        <v>78</v>
      </c>
      <c r="C20" s="96">
        <v>1325</v>
      </c>
      <c r="D20" s="96">
        <v>5307</v>
      </c>
      <c r="E20" s="96">
        <v>4727</v>
      </c>
      <c r="F20" s="96">
        <v>525</v>
      </c>
      <c r="G20" s="96">
        <v>11962</v>
      </c>
      <c r="H20" s="56" t="s">
        <v>103</v>
      </c>
    </row>
    <row r="21" spans="1:8" ht="31.5" x14ac:dyDescent="0.25">
      <c r="A21" s="53" t="s">
        <v>104</v>
      </c>
      <c r="B21" s="96">
        <v>58</v>
      </c>
      <c r="C21" s="96">
        <v>1400</v>
      </c>
      <c r="D21" s="96">
        <v>4120</v>
      </c>
      <c r="E21" s="96">
        <v>2166</v>
      </c>
      <c r="F21" s="96">
        <v>207</v>
      </c>
      <c r="G21" s="96">
        <v>7951</v>
      </c>
      <c r="H21" s="56" t="s">
        <v>105</v>
      </c>
    </row>
    <row r="22" spans="1:8" ht="31.5" x14ac:dyDescent="0.25">
      <c r="A22" s="53" t="s">
        <v>106</v>
      </c>
      <c r="B22" s="96">
        <v>37</v>
      </c>
      <c r="C22" s="96">
        <v>445</v>
      </c>
      <c r="D22" s="96">
        <v>2234</v>
      </c>
      <c r="E22" s="96">
        <v>1493</v>
      </c>
      <c r="F22" s="96">
        <v>109</v>
      </c>
      <c r="G22" s="96">
        <v>4318</v>
      </c>
      <c r="H22" s="56" t="s">
        <v>107</v>
      </c>
    </row>
    <row r="23" spans="1:8" ht="31.5" x14ac:dyDescent="0.25">
      <c r="A23" s="53" t="s">
        <v>108</v>
      </c>
      <c r="B23" s="96">
        <v>37</v>
      </c>
      <c r="C23" s="96">
        <v>490</v>
      </c>
      <c r="D23" s="96">
        <v>2114</v>
      </c>
      <c r="E23" s="96">
        <v>1560</v>
      </c>
      <c r="F23" s="96">
        <v>128</v>
      </c>
      <c r="G23" s="96">
        <v>4329</v>
      </c>
      <c r="H23" s="56" t="s">
        <v>109</v>
      </c>
    </row>
    <row r="24" spans="1:8" x14ac:dyDescent="0.25">
      <c r="A24" s="53" t="s">
        <v>110</v>
      </c>
      <c r="B24" s="96">
        <v>33</v>
      </c>
      <c r="C24" s="96">
        <v>423</v>
      </c>
      <c r="D24" s="96">
        <v>3114</v>
      </c>
      <c r="E24" s="96">
        <v>2057</v>
      </c>
      <c r="F24" s="96">
        <v>432</v>
      </c>
      <c r="G24" s="96">
        <v>6059</v>
      </c>
      <c r="H24" s="56" t="s">
        <v>111</v>
      </c>
    </row>
    <row r="25" spans="1:8" ht="31.5" x14ac:dyDescent="0.25">
      <c r="A25" s="53" t="s">
        <v>112</v>
      </c>
      <c r="B25" s="96">
        <v>41</v>
      </c>
      <c r="C25" s="96">
        <v>910</v>
      </c>
      <c r="D25" s="96">
        <v>5305</v>
      </c>
      <c r="E25" s="96">
        <v>2397</v>
      </c>
      <c r="F25" s="96">
        <v>431</v>
      </c>
      <c r="G25" s="96">
        <v>9084</v>
      </c>
      <c r="H25" s="56" t="s">
        <v>113</v>
      </c>
    </row>
    <row r="26" spans="1:8" ht="31.5" x14ac:dyDescent="0.25">
      <c r="A26" s="53" t="s">
        <v>114</v>
      </c>
      <c r="B26" s="96">
        <v>10</v>
      </c>
      <c r="C26" s="96">
        <v>456</v>
      </c>
      <c r="D26" s="96">
        <v>2674</v>
      </c>
      <c r="E26" s="96">
        <v>745</v>
      </c>
      <c r="F26" s="96">
        <v>195</v>
      </c>
      <c r="G26" s="96">
        <v>4080</v>
      </c>
      <c r="H26" s="56" t="s">
        <v>115</v>
      </c>
    </row>
    <row r="27" spans="1:8" x14ac:dyDescent="0.25">
      <c r="A27" s="53" t="s">
        <v>116</v>
      </c>
      <c r="B27" s="96">
        <v>23</v>
      </c>
      <c r="C27" s="96">
        <v>124</v>
      </c>
      <c r="D27" s="96">
        <v>1494</v>
      </c>
      <c r="E27" s="96">
        <v>1487</v>
      </c>
      <c r="F27" s="96">
        <v>161</v>
      </c>
      <c r="G27" s="96">
        <v>3289</v>
      </c>
      <c r="H27" s="56" t="s">
        <v>117</v>
      </c>
    </row>
    <row r="28" spans="1:8" x14ac:dyDescent="0.25">
      <c r="A28" s="53" t="s">
        <v>118</v>
      </c>
      <c r="B28" s="96">
        <v>2</v>
      </c>
      <c r="C28" s="96">
        <v>21</v>
      </c>
      <c r="D28" s="96">
        <v>210</v>
      </c>
      <c r="E28" s="96">
        <v>377</v>
      </c>
      <c r="F28" s="96">
        <v>36</v>
      </c>
      <c r="G28" s="96">
        <v>646</v>
      </c>
      <c r="H28" s="56" t="s">
        <v>119</v>
      </c>
    </row>
    <row r="29" spans="1:8" x14ac:dyDescent="0.25">
      <c r="A29" s="53" t="s">
        <v>120</v>
      </c>
      <c r="B29" s="96">
        <v>13</v>
      </c>
      <c r="C29" s="96">
        <v>169</v>
      </c>
      <c r="D29" s="96">
        <v>1406</v>
      </c>
      <c r="E29" s="96">
        <v>777</v>
      </c>
      <c r="F29" s="96">
        <v>132</v>
      </c>
      <c r="G29" s="96">
        <v>2497</v>
      </c>
      <c r="H29" s="56" t="s">
        <v>121</v>
      </c>
    </row>
    <row r="30" spans="1:8" x14ac:dyDescent="0.25">
      <c r="A30" s="53" t="s">
        <v>122</v>
      </c>
      <c r="B30" s="96">
        <v>1278</v>
      </c>
      <c r="C30" s="96">
        <v>13259</v>
      </c>
      <c r="D30" s="96">
        <v>66092</v>
      </c>
      <c r="E30" s="96">
        <v>57202</v>
      </c>
      <c r="F30" s="96">
        <v>6510</v>
      </c>
      <c r="G30" s="96">
        <v>144341</v>
      </c>
      <c r="H30" s="58" t="s">
        <v>123</v>
      </c>
    </row>
  </sheetData>
  <mergeCells count="4">
    <mergeCell ref="A3:H3"/>
    <mergeCell ref="A4:A5"/>
    <mergeCell ref="B4:F4"/>
    <mergeCell ref="H4: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dimension ref="A1:H10"/>
  <sheetViews>
    <sheetView rightToLeft="1" zoomScale="75" zoomScaleNormal="75" workbookViewId="0"/>
  </sheetViews>
  <sheetFormatPr baseColWidth="10" defaultColWidth="11.28515625" defaultRowHeight="15.75" x14ac:dyDescent="0.25"/>
  <cols>
    <col min="1" max="8" width="11.42578125" style="23"/>
  </cols>
  <sheetData>
    <row r="1" spans="1:8" ht="60" customHeight="1" x14ac:dyDescent="0.25">
      <c r="G1" s="148" t="e" vm="5">
        <v>#VALUE!</v>
      </c>
    </row>
    <row r="2" spans="1:8" ht="15.95" customHeight="1" x14ac:dyDescent="0.25"/>
    <row r="3" spans="1:8" ht="81.75" customHeight="1" x14ac:dyDescent="0.25">
      <c r="A3" s="168" t="s">
        <v>226</v>
      </c>
      <c r="B3" s="168"/>
      <c r="C3" s="168"/>
      <c r="D3" s="168"/>
      <c r="E3" s="168"/>
      <c r="F3" s="168"/>
      <c r="G3" s="168"/>
      <c r="H3"/>
    </row>
    <row r="4" spans="1:8" ht="141.75" x14ac:dyDescent="0.25">
      <c r="A4" s="175" t="s">
        <v>63</v>
      </c>
      <c r="B4" s="17" t="s">
        <v>227</v>
      </c>
      <c r="C4" s="17" t="s">
        <v>228</v>
      </c>
      <c r="D4" s="17" t="s">
        <v>229</v>
      </c>
      <c r="E4" s="17" t="s">
        <v>230</v>
      </c>
      <c r="F4" s="17" t="s">
        <v>231</v>
      </c>
      <c r="G4" s="17" t="s">
        <v>38</v>
      </c>
      <c r="H4"/>
    </row>
    <row r="5" spans="1:8" x14ac:dyDescent="0.25">
      <c r="A5" s="175"/>
      <c r="B5" s="175" t="s">
        <v>369</v>
      </c>
      <c r="C5" s="175"/>
      <c r="D5" s="175"/>
      <c r="E5" s="175"/>
      <c r="F5" s="175" t="s">
        <v>30</v>
      </c>
      <c r="G5" s="175"/>
      <c r="H5"/>
    </row>
    <row r="6" spans="1:8" ht="63" x14ac:dyDescent="0.25">
      <c r="A6" s="21" t="s">
        <v>33</v>
      </c>
      <c r="B6" s="18">
        <v>129571</v>
      </c>
      <c r="C6" s="18">
        <v>48531</v>
      </c>
      <c r="D6" s="18">
        <v>14619</v>
      </c>
      <c r="E6" s="31">
        <v>66421</v>
      </c>
      <c r="F6" s="19">
        <v>48.7</v>
      </c>
      <c r="G6" s="19">
        <v>23.1</v>
      </c>
    </row>
    <row r="7" spans="1:8" ht="47.25" x14ac:dyDescent="0.25">
      <c r="A7" s="21" t="s">
        <v>34</v>
      </c>
      <c r="B7" s="18">
        <v>360206</v>
      </c>
      <c r="C7" s="49">
        <v>218871</v>
      </c>
      <c r="D7" s="18">
        <v>31441</v>
      </c>
      <c r="E7" s="31">
        <v>109894</v>
      </c>
      <c r="F7" s="19">
        <v>69.5</v>
      </c>
      <c r="G7" s="19">
        <v>12.6</v>
      </c>
    </row>
    <row r="8" spans="1:8" ht="47.25" x14ac:dyDescent="0.25">
      <c r="A8" s="21" t="s">
        <v>35</v>
      </c>
      <c r="B8" s="18">
        <v>17309</v>
      </c>
      <c r="C8" s="49">
        <v>3219</v>
      </c>
      <c r="D8" s="18">
        <v>708</v>
      </c>
      <c r="E8" s="31">
        <v>13382</v>
      </c>
      <c r="F8" s="19">
        <v>22.7</v>
      </c>
      <c r="G8" s="19">
        <v>18</v>
      </c>
    </row>
    <row r="9" spans="1:8" ht="47.25" x14ac:dyDescent="0.25">
      <c r="A9" s="21" t="s">
        <v>36</v>
      </c>
      <c r="B9" s="18">
        <v>19236</v>
      </c>
      <c r="C9" s="18">
        <v>10830</v>
      </c>
      <c r="D9" s="18">
        <v>2189</v>
      </c>
      <c r="E9" s="31">
        <v>6217</v>
      </c>
      <c r="F9" s="19">
        <v>67.7</v>
      </c>
      <c r="G9" s="19">
        <v>16.8</v>
      </c>
    </row>
    <row r="10" spans="1:8" ht="47.25" x14ac:dyDescent="0.25">
      <c r="A10" s="22" t="s">
        <v>64</v>
      </c>
      <c r="B10" s="28">
        <v>526322</v>
      </c>
      <c r="C10" s="28">
        <v>281451</v>
      </c>
      <c r="D10" s="28">
        <v>48957</v>
      </c>
      <c r="E10" s="32">
        <v>195914</v>
      </c>
      <c r="F10" s="19">
        <v>62.8</v>
      </c>
      <c r="G10" s="19">
        <v>14.8</v>
      </c>
      <c r="H10"/>
    </row>
  </sheetData>
  <mergeCells count="4">
    <mergeCell ref="A4:A5"/>
    <mergeCell ref="B5:E5"/>
    <mergeCell ref="F5:G5"/>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dimension ref="A1:H20"/>
  <sheetViews>
    <sheetView rightToLeft="1" workbookViewId="0"/>
  </sheetViews>
  <sheetFormatPr baseColWidth="10" defaultColWidth="11.28515625" defaultRowHeight="15.75" x14ac:dyDescent="0.25"/>
  <cols>
    <col min="1" max="8" width="11.42578125" style="24"/>
  </cols>
  <sheetData>
    <row r="1" spans="1:8" ht="60" customHeight="1" x14ac:dyDescent="0.25">
      <c r="H1" s="147" t="e" vm="6">
        <v>#VALUE!</v>
      </c>
    </row>
    <row r="2" spans="1:8" ht="15.95" customHeight="1" x14ac:dyDescent="0.25"/>
    <row r="3" spans="1:8" ht="30.75" customHeight="1" x14ac:dyDescent="0.25">
      <c r="A3" s="179" t="s">
        <v>232</v>
      </c>
      <c r="B3" s="179"/>
      <c r="C3" s="179"/>
      <c r="D3" s="179"/>
      <c r="E3" s="179"/>
      <c r="F3" s="179"/>
      <c r="G3" s="179"/>
      <c r="H3" s="179"/>
    </row>
    <row r="4" spans="1:8" ht="75" customHeight="1" x14ac:dyDescent="0.25">
      <c r="A4" s="178" t="s">
        <v>233</v>
      </c>
      <c r="B4" s="178"/>
      <c r="C4" s="178"/>
      <c r="D4" s="178"/>
      <c r="E4" s="178"/>
      <c r="F4" s="178"/>
      <c r="G4" s="178"/>
      <c r="H4" s="178"/>
    </row>
    <row r="5" spans="1:8" x14ac:dyDescent="0.25">
      <c r="A5" s="171" t="s">
        <v>42</v>
      </c>
      <c r="B5" s="172" t="s">
        <v>65</v>
      </c>
      <c r="C5" s="173"/>
      <c r="D5" s="173"/>
      <c r="E5" s="172" t="s">
        <v>44</v>
      </c>
      <c r="F5" s="173"/>
      <c r="G5" s="173"/>
      <c r="H5" s="171" t="s">
        <v>45</v>
      </c>
    </row>
    <row r="6" spans="1:8" ht="31.5" x14ac:dyDescent="0.25">
      <c r="A6" s="171"/>
      <c r="B6" s="33" t="s">
        <v>46</v>
      </c>
      <c r="C6" s="33" t="s">
        <v>47</v>
      </c>
      <c r="D6" s="33" t="s">
        <v>48</v>
      </c>
      <c r="E6" s="33" t="s">
        <v>46</v>
      </c>
      <c r="F6" s="33" t="s">
        <v>47</v>
      </c>
      <c r="G6" s="33" t="s">
        <v>48</v>
      </c>
      <c r="H6" s="171"/>
    </row>
    <row r="7" spans="1:8" x14ac:dyDescent="0.25">
      <c r="A7" s="34" t="s">
        <v>49</v>
      </c>
      <c r="B7" s="96">
        <v>5362</v>
      </c>
      <c r="C7" s="96">
        <v>5330</v>
      </c>
      <c r="D7" s="35">
        <v>10692</v>
      </c>
      <c r="E7" s="19">
        <v>5.1980533958935187</v>
      </c>
      <c r="F7" s="19">
        <v>4.2913962738120164</v>
      </c>
      <c r="G7" s="19">
        <v>4.7027569098682243</v>
      </c>
      <c r="H7" s="19">
        <v>100.60037523452156</v>
      </c>
    </row>
    <row r="8" spans="1:8" x14ac:dyDescent="0.25">
      <c r="A8" s="34" t="s">
        <v>50</v>
      </c>
      <c r="B8" s="96">
        <v>7959</v>
      </c>
      <c r="C8" s="96">
        <v>7284</v>
      </c>
      <c r="D8" s="35">
        <v>15243</v>
      </c>
      <c r="E8" s="19">
        <v>7.7156484479516063</v>
      </c>
      <c r="F8" s="19">
        <v>5.8646398608718053</v>
      </c>
      <c r="G8" s="19">
        <v>6.7044634845792501</v>
      </c>
      <c r="H8" s="19">
        <v>109.2668863261944</v>
      </c>
    </row>
    <row r="9" spans="1:8" x14ac:dyDescent="0.25">
      <c r="A9" s="34" t="s">
        <v>51</v>
      </c>
      <c r="B9" s="96">
        <v>6337</v>
      </c>
      <c r="C9" s="96">
        <v>5932</v>
      </c>
      <c r="D9" s="35">
        <v>12269</v>
      </c>
      <c r="E9" s="19">
        <v>6.1432421428155966</v>
      </c>
      <c r="F9" s="19">
        <v>4.7760905621487577</v>
      </c>
      <c r="G9" s="19">
        <v>5.3963827653547742</v>
      </c>
      <c r="H9" s="19">
        <v>106.82737693863788</v>
      </c>
    </row>
    <row r="10" spans="1:8" x14ac:dyDescent="0.25">
      <c r="A10" s="34" t="s">
        <v>52</v>
      </c>
      <c r="B10" s="96">
        <v>6602</v>
      </c>
      <c r="C10" s="96">
        <v>6427</v>
      </c>
      <c r="D10" s="35">
        <v>13029</v>
      </c>
      <c r="E10" s="19">
        <v>6.4001395971072377</v>
      </c>
      <c r="F10" s="19">
        <v>5.1746348690037198</v>
      </c>
      <c r="G10" s="19">
        <v>5.7306602860711831</v>
      </c>
      <c r="H10" s="19">
        <v>102.72288781702194</v>
      </c>
    </row>
    <row r="11" spans="1:8" x14ac:dyDescent="0.25">
      <c r="A11" s="34" t="s">
        <v>53</v>
      </c>
      <c r="B11" s="96">
        <v>16684</v>
      </c>
      <c r="C11" s="96">
        <v>24707</v>
      </c>
      <c r="D11" s="35">
        <v>41391</v>
      </c>
      <c r="E11" s="19">
        <v>16.173875952459429</v>
      </c>
      <c r="F11" s="19">
        <v>19.892594322152625</v>
      </c>
      <c r="G11" s="19">
        <v>18.205369552595929</v>
      </c>
      <c r="H11" s="19">
        <v>67.527421378556681</v>
      </c>
    </row>
    <row r="12" spans="1:8" x14ac:dyDescent="0.25">
      <c r="A12" s="34" t="s">
        <v>54</v>
      </c>
      <c r="B12" s="96">
        <v>9999</v>
      </c>
      <c r="C12" s="96">
        <v>18123</v>
      </c>
      <c r="D12" s="35">
        <v>28122</v>
      </c>
      <c r="E12" s="19">
        <v>9.6932741338193384</v>
      </c>
      <c r="F12" s="19">
        <v>14.591552470974703</v>
      </c>
      <c r="G12" s="19">
        <v>12.369147944193246</v>
      </c>
      <c r="H12" s="19">
        <v>55.172984605197819</v>
      </c>
    </row>
    <row r="13" spans="1:8" x14ac:dyDescent="0.25">
      <c r="A13" s="34" t="s">
        <v>55</v>
      </c>
      <c r="B13" s="96">
        <v>11279</v>
      </c>
      <c r="C13" s="96">
        <v>16888</v>
      </c>
      <c r="D13" s="35">
        <v>28167</v>
      </c>
      <c r="E13" s="19">
        <v>10.934137309265758</v>
      </c>
      <c r="F13" s="19">
        <v>13.597204553871919</v>
      </c>
      <c r="G13" s="19">
        <v>12.388940692130404</v>
      </c>
      <c r="H13" s="19">
        <v>66.787067740407394</v>
      </c>
    </row>
    <row r="14" spans="1:8" x14ac:dyDescent="0.25">
      <c r="A14" s="34" t="s">
        <v>56</v>
      </c>
      <c r="B14" s="96">
        <v>10610</v>
      </c>
      <c r="C14" s="96">
        <v>11428</v>
      </c>
      <c r="D14" s="35">
        <v>22038</v>
      </c>
      <c r="E14" s="19">
        <v>10.28559241522384</v>
      </c>
      <c r="F14" s="19">
        <v>9.2011400782596091</v>
      </c>
      <c r="G14" s="19">
        <v>9.6931684230897801</v>
      </c>
      <c r="H14" s="19">
        <v>92.842142107105346</v>
      </c>
    </row>
    <row r="15" spans="1:8" x14ac:dyDescent="0.25">
      <c r="A15" s="34" t="s">
        <v>57</v>
      </c>
      <c r="B15" s="96">
        <v>8240</v>
      </c>
      <c r="C15" s="96">
        <v>8066</v>
      </c>
      <c r="D15" s="35">
        <v>16306</v>
      </c>
      <c r="E15" s="19">
        <v>7.9880566919363281</v>
      </c>
      <c r="F15" s="19">
        <v>6.4942593517012606</v>
      </c>
      <c r="G15" s="19">
        <v>7.1720121747391756</v>
      </c>
      <c r="H15" s="19">
        <v>102.15720307463427</v>
      </c>
    </row>
    <row r="16" spans="1:8" x14ac:dyDescent="0.25">
      <c r="A16" s="34" t="s">
        <v>58</v>
      </c>
      <c r="B16" s="96">
        <v>5659</v>
      </c>
      <c r="C16" s="96">
        <v>5474</v>
      </c>
      <c r="D16" s="35">
        <v>11133</v>
      </c>
      <c r="E16" s="19">
        <v>5.4859724295713201</v>
      </c>
      <c r="F16" s="19">
        <v>4.4073364358061866</v>
      </c>
      <c r="G16" s="19">
        <v>4.8967258396523512</v>
      </c>
      <c r="H16" s="19">
        <v>103.37961271465107</v>
      </c>
    </row>
    <row r="17" spans="1:8" x14ac:dyDescent="0.25">
      <c r="A17" s="34" t="s">
        <v>59</v>
      </c>
      <c r="B17" s="96">
        <v>4171</v>
      </c>
      <c r="C17" s="96">
        <v>4025</v>
      </c>
      <c r="D17" s="35">
        <v>8196</v>
      </c>
      <c r="E17" s="19">
        <v>4.0434689881148573</v>
      </c>
      <c r="F17" s="19">
        <v>3.240688555739843</v>
      </c>
      <c r="G17" s="19">
        <v>3.6049191576206479</v>
      </c>
      <c r="H17" s="19">
        <v>103.62732919254658</v>
      </c>
    </row>
    <row r="18" spans="1:8" x14ac:dyDescent="0.25">
      <c r="A18" s="34" t="s">
        <v>60</v>
      </c>
      <c r="B18" s="96">
        <v>3214</v>
      </c>
      <c r="C18" s="96">
        <v>3177</v>
      </c>
      <c r="D18" s="35">
        <v>6391</v>
      </c>
      <c r="E18" s="19">
        <v>3.1157298795974948</v>
      </c>
      <c r="F18" s="19">
        <v>2.557929823996393</v>
      </c>
      <c r="G18" s="19">
        <v>2.8110100459191751</v>
      </c>
      <c r="H18" s="19">
        <v>101.16462071136291</v>
      </c>
    </row>
    <row r="19" spans="1:8" x14ac:dyDescent="0.25">
      <c r="A19" s="95" t="s">
        <v>234</v>
      </c>
      <c r="B19" s="96">
        <v>7038</v>
      </c>
      <c r="C19" s="96">
        <v>7341</v>
      </c>
      <c r="D19" s="35">
        <v>14379</v>
      </c>
      <c r="E19" s="19">
        <v>6.822808616243675</v>
      </c>
      <c r="F19" s="19">
        <v>5.9105328416611647</v>
      </c>
      <c r="G19" s="19">
        <v>6.3244427241858583</v>
      </c>
      <c r="H19" s="19">
        <v>95.872496935022482</v>
      </c>
    </row>
    <row r="20" spans="1:8" ht="31.5" x14ac:dyDescent="0.25">
      <c r="A20" s="36" t="s">
        <v>48</v>
      </c>
      <c r="B20" s="32">
        <v>103154</v>
      </c>
      <c r="C20" s="32">
        <v>124202</v>
      </c>
      <c r="D20" s="32">
        <v>227356</v>
      </c>
      <c r="E20" s="19">
        <v>100</v>
      </c>
      <c r="F20" s="19">
        <v>100</v>
      </c>
      <c r="G20" s="19">
        <v>100</v>
      </c>
      <c r="H20" s="19">
        <v>83.053412988518701</v>
      </c>
    </row>
  </sheetData>
  <mergeCells count="6">
    <mergeCell ref="A5:A6"/>
    <mergeCell ref="B5:D5"/>
    <mergeCell ref="E5:G5"/>
    <mergeCell ref="H5:H6"/>
    <mergeCell ref="A3:H3"/>
    <mergeCell ref="A4:H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8"/>
  <dimension ref="A1:J10"/>
  <sheetViews>
    <sheetView rightToLeft="1" workbookViewId="0"/>
  </sheetViews>
  <sheetFormatPr baseColWidth="10" defaultColWidth="11.28515625" defaultRowHeight="15.75" x14ac:dyDescent="0.25"/>
  <cols>
    <col min="1" max="7" width="11.42578125" style="27"/>
  </cols>
  <sheetData>
    <row r="1" spans="1:10" ht="60" customHeight="1" x14ac:dyDescent="0.25">
      <c r="G1" s="113" t="e" vm="6">
        <v>#VALUE!</v>
      </c>
    </row>
    <row r="2" spans="1:10" ht="15.95" customHeight="1" x14ac:dyDescent="0.25"/>
    <row r="3" spans="1:10" ht="59.25" customHeight="1" x14ac:dyDescent="0.25">
      <c r="A3" s="180" t="s">
        <v>236</v>
      </c>
      <c r="B3" s="180"/>
      <c r="C3" s="180"/>
      <c r="D3" s="180"/>
      <c r="E3" s="180"/>
      <c r="F3" s="180"/>
      <c r="G3" s="180"/>
    </row>
    <row r="4" spans="1:10" ht="31.5" x14ac:dyDescent="0.25">
      <c r="A4" s="171" t="s">
        <v>61</v>
      </c>
      <c r="B4" s="181" t="s">
        <v>46</v>
      </c>
      <c r="C4" s="181" t="s">
        <v>47</v>
      </c>
      <c r="D4" s="181" t="s">
        <v>48</v>
      </c>
      <c r="E4" s="30" t="s">
        <v>46</v>
      </c>
      <c r="F4" s="30" t="s">
        <v>47</v>
      </c>
      <c r="G4" s="30" t="s">
        <v>48</v>
      </c>
    </row>
    <row r="5" spans="1:10" x14ac:dyDescent="0.25">
      <c r="A5" s="171"/>
      <c r="B5" s="182"/>
      <c r="C5" s="182"/>
      <c r="D5" s="182"/>
      <c r="E5" s="171" t="s">
        <v>30</v>
      </c>
      <c r="F5" s="171"/>
      <c r="G5" s="171"/>
      <c r="J5" t="s">
        <v>348</v>
      </c>
    </row>
    <row r="6" spans="1:10" ht="31.5" x14ac:dyDescent="0.25">
      <c r="A6" s="50" t="s">
        <v>205</v>
      </c>
      <c r="B6" s="98">
        <v>2943</v>
      </c>
      <c r="C6" s="98">
        <v>7368</v>
      </c>
      <c r="D6" s="18">
        <v>10311</v>
      </c>
      <c r="E6" s="19">
        <v>3.3</v>
      </c>
      <c r="F6" s="19">
        <v>6.6</v>
      </c>
      <c r="G6" s="19">
        <v>5.0999999999999996</v>
      </c>
    </row>
    <row r="7" spans="1:10" ht="31.5" x14ac:dyDescent="0.25">
      <c r="A7" s="50" t="s">
        <v>206</v>
      </c>
      <c r="B7" s="98">
        <v>14183</v>
      </c>
      <c r="C7" s="98">
        <v>14453</v>
      </c>
      <c r="D7" s="18">
        <v>28636</v>
      </c>
      <c r="E7" s="19">
        <v>15.8</v>
      </c>
      <c r="F7" s="19">
        <v>13</v>
      </c>
      <c r="G7" s="19">
        <v>14.2</v>
      </c>
    </row>
    <row r="8" spans="1:10" ht="31.5" x14ac:dyDescent="0.25">
      <c r="A8" s="51" t="s">
        <v>207</v>
      </c>
      <c r="B8" s="98">
        <v>40417</v>
      </c>
      <c r="C8" s="98">
        <v>40307</v>
      </c>
      <c r="D8" s="18">
        <v>80724</v>
      </c>
      <c r="E8" s="19">
        <v>45</v>
      </c>
      <c r="F8" s="19">
        <v>36.1</v>
      </c>
      <c r="G8" s="19">
        <v>40.1</v>
      </c>
    </row>
    <row r="9" spans="1:10" ht="31.5" x14ac:dyDescent="0.25">
      <c r="A9" s="51" t="s">
        <v>208</v>
      </c>
      <c r="B9" s="98">
        <v>32289</v>
      </c>
      <c r="C9" s="98">
        <v>49460</v>
      </c>
      <c r="D9" s="18">
        <v>81749</v>
      </c>
      <c r="E9" s="19">
        <v>35.9</v>
      </c>
      <c r="F9" s="19">
        <v>44.3</v>
      </c>
      <c r="G9" s="19">
        <v>40.6</v>
      </c>
    </row>
    <row r="10" spans="1:10" ht="47.25" x14ac:dyDescent="0.25">
      <c r="A10" s="36" t="s">
        <v>62</v>
      </c>
      <c r="B10" s="144">
        <v>89832</v>
      </c>
      <c r="C10" s="144">
        <v>111588</v>
      </c>
      <c r="D10" s="144">
        <v>201420</v>
      </c>
      <c r="E10" s="19">
        <v>100</v>
      </c>
      <c r="F10" s="19">
        <v>100</v>
      </c>
      <c r="G10" s="19">
        <v>100</v>
      </c>
    </row>
  </sheetData>
  <mergeCells count="6">
    <mergeCell ref="A4:A5"/>
    <mergeCell ref="E5:G5"/>
    <mergeCell ref="A3:G3"/>
    <mergeCell ref="B4:B5"/>
    <mergeCell ref="C4:C5"/>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9"/>
  <dimension ref="A1:K10"/>
  <sheetViews>
    <sheetView rightToLeft="1" workbookViewId="0"/>
  </sheetViews>
  <sheetFormatPr baseColWidth="10" defaultColWidth="11.28515625" defaultRowHeight="15" x14ac:dyDescent="0.25"/>
  <cols>
    <col min="1" max="7" width="11.42578125" style="39"/>
  </cols>
  <sheetData>
    <row r="1" spans="1:11" ht="60" customHeight="1" x14ac:dyDescent="0.25">
      <c r="G1" s="149" t="e" vm="6">
        <v>#VALUE!</v>
      </c>
    </row>
    <row r="2" spans="1:11" ht="15.95" customHeight="1" x14ac:dyDescent="0.25"/>
    <row r="3" spans="1:11" ht="55.5" customHeight="1" x14ac:dyDescent="0.25">
      <c r="A3" s="177" t="s">
        <v>235</v>
      </c>
      <c r="B3" s="177"/>
      <c r="C3" s="177"/>
      <c r="D3" s="177"/>
      <c r="E3" s="177"/>
      <c r="F3" s="177"/>
      <c r="G3" s="177"/>
    </row>
    <row r="4" spans="1:11" ht="28.5" x14ac:dyDescent="0.25">
      <c r="A4" s="183" t="s">
        <v>63</v>
      </c>
      <c r="B4" s="45" t="s">
        <v>46</v>
      </c>
      <c r="C4" s="45" t="s">
        <v>47</v>
      </c>
      <c r="D4" s="45" t="s">
        <v>48</v>
      </c>
      <c r="E4" s="46" t="s">
        <v>46</v>
      </c>
      <c r="F4" s="46" t="s">
        <v>47</v>
      </c>
      <c r="G4" s="46" t="s">
        <v>48</v>
      </c>
    </row>
    <row r="5" spans="1:11" x14ac:dyDescent="0.25">
      <c r="A5" s="183"/>
      <c r="B5" s="183" t="s">
        <v>369</v>
      </c>
      <c r="C5" s="183"/>
      <c r="D5" s="183"/>
      <c r="E5" s="183" t="s">
        <v>30</v>
      </c>
      <c r="F5" s="183"/>
      <c r="G5" s="183"/>
    </row>
    <row r="6" spans="1:11" ht="42.75" x14ac:dyDescent="0.25">
      <c r="A6" s="47" t="s">
        <v>33</v>
      </c>
      <c r="B6" s="97">
        <v>41044</v>
      </c>
      <c r="C6" s="97">
        <v>42464</v>
      </c>
      <c r="D6" s="44">
        <v>83508</v>
      </c>
      <c r="E6" s="14">
        <v>49.156845836926323</v>
      </c>
      <c r="F6" s="14">
        <v>40.191188301547484</v>
      </c>
      <c r="G6" s="16">
        <v>44.148854618796626</v>
      </c>
      <c r="J6" s="89"/>
      <c r="K6" s="89"/>
    </row>
    <row r="7" spans="1:11" ht="42.75" x14ac:dyDescent="0.25">
      <c r="A7" s="47" t="s">
        <v>34</v>
      </c>
      <c r="B7" s="97">
        <v>40432</v>
      </c>
      <c r="C7" s="97">
        <v>54354</v>
      </c>
      <c r="D7" s="44">
        <v>94786</v>
      </c>
      <c r="E7" s="14">
        <v>48.423876592890679</v>
      </c>
      <c r="F7" s="14">
        <v>51.444796744120012</v>
      </c>
      <c r="G7" s="16">
        <v>50.111286749739627</v>
      </c>
      <c r="J7" s="89"/>
      <c r="K7" s="89"/>
    </row>
    <row r="8" spans="1:11" ht="42.75" x14ac:dyDescent="0.25">
      <c r="A8" s="47" t="s">
        <v>35</v>
      </c>
      <c r="B8" s="97">
        <v>504</v>
      </c>
      <c r="C8" s="97">
        <v>4802</v>
      </c>
      <c r="D8" s="44">
        <v>5306</v>
      </c>
      <c r="E8" s="14">
        <v>0.60362173038229372</v>
      </c>
      <c r="F8" s="14">
        <v>4.5449813070843783</v>
      </c>
      <c r="G8" s="16">
        <v>2.8051662428430197</v>
      </c>
      <c r="J8" s="89"/>
      <c r="K8" s="89"/>
    </row>
    <row r="9" spans="1:11" ht="42.75" x14ac:dyDescent="0.25">
      <c r="A9" s="47" t="s">
        <v>36</v>
      </c>
      <c r="B9" s="97">
        <v>1516</v>
      </c>
      <c r="C9" s="97">
        <v>4035</v>
      </c>
      <c r="D9" s="44">
        <v>5551</v>
      </c>
      <c r="E9" s="14">
        <v>1.815655839800709</v>
      </c>
      <c r="F9" s="14">
        <v>3.8190336472481192</v>
      </c>
      <c r="G9" s="16">
        <v>2.9346923886207317</v>
      </c>
      <c r="J9" s="89"/>
      <c r="K9" s="89"/>
    </row>
    <row r="10" spans="1:11" ht="42.75" x14ac:dyDescent="0.25">
      <c r="A10" s="47" t="s">
        <v>64</v>
      </c>
      <c r="B10" s="97">
        <v>83496</v>
      </c>
      <c r="C10" s="97">
        <v>105655</v>
      </c>
      <c r="D10" s="44">
        <v>189151</v>
      </c>
      <c r="E10" s="14">
        <v>100</v>
      </c>
      <c r="F10" s="14">
        <v>100</v>
      </c>
      <c r="G10" s="16">
        <v>100</v>
      </c>
      <c r="J10" s="89"/>
    </row>
  </sheetData>
  <mergeCells count="4">
    <mergeCell ref="A4:A5"/>
    <mergeCell ref="B5:D5"/>
    <mergeCell ref="E5:G5"/>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56</vt:i4>
      </vt:variant>
    </vt:vector>
  </HeadingPairs>
  <TitlesOfParts>
    <vt:vector size="56" baseType="lpstr">
      <vt:lpstr>migration_mobilité</vt:lpstr>
      <vt:lpstr>Mobilité_type</vt:lpstr>
      <vt:lpstr>mobilité_migration_interne</vt:lpstr>
      <vt:lpstr>mobilité_interne_sexe_niv_inst</vt:lpstr>
      <vt:lpstr>mob_mig_etat_matrimonial</vt:lpstr>
      <vt:lpstr>mob_mig_interne_mat_emploi</vt:lpstr>
      <vt:lpstr>mig_inter-gouv_age</vt:lpstr>
      <vt:lpstr>mig_inter_gov_niv_inst_sexe</vt:lpstr>
      <vt:lpstr>mig_inter_gov_etat_mat_sexe</vt:lpstr>
      <vt:lpstr>Mig_interne_eta_mat_emploi</vt:lpstr>
      <vt:lpstr>mig_inter_gov_solde_gouv</vt:lpstr>
      <vt:lpstr>mig_inter_gouv_entrée_sortie_to</vt:lpstr>
      <vt:lpstr>mig_inter_gouv_entrée_sortie_ho</vt:lpstr>
      <vt:lpstr>mig_inter_gouv_entrée_sortie_fe</vt:lpstr>
      <vt:lpstr>sortans_inter_gov_age_tot</vt:lpstr>
      <vt:lpstr>sortants_inter_gov_age_hommes</vt:lpstr>
      <vt:lpstr>sortants_inter_gov_femmes</vt:lpstr>
      <vt:lpstr>entrants_inter_gov_age_tot</vt:lpstr>
      <vt:lpstr>entrants_inter_gov_age_hommes</vt:lpstr>
      <vt:lpstr>entrants_inter_gov_age_femmes</vt:lpstr>
      <vt:lpstr>entrants_inter_gov_niv_inst</vt:lpstr>
      <vt:lpstr>entrants_inter_gov_niv_inst_hom</vt:lpstr>
      <vt:lpstr>entrants_inter_gov_niv_inst_fem</vt:lpstr>
      <vt:lpstr>sortants_inter_gov_tot_niv_inst</vt:lpstr>
      <vt:lpstr>sortants_inter_gov_hom_niv_insi</vt:lpstr>
      <vt:lpstr>sortants_inter_gov_fem_niv_inst</vt:lpstr>
      <vt:lpstr>entrants_inter_gov_emploi</vt:lpstr>
      <vt:lpstr>entrants_inter_gov_emp_hom</vt:lpstr>
      <vt:lpstr>entrants_inter_gov_emp_fem</vt:lpstr>
      <vt:lpstr>sortants_inter_gov_emp_tot</vt:lpstr>
      <vt:lpstr>sortants_inter_gov_emp_hom</vt:lpstr>
      <vt:lpstr>sortants_inter_gov_emp_femm</vt:lpstr>
      <vt:lpstr>entr_inter_gov_raison_tot</vt:lpstr>
      <vt:lpstr>entr_inter_gov_raison_hom</vt:lpstr>
      <vt:lpstr>entr_inter_gov_raison_femm</vt:lpstr>
      <vt:lpstr>sortants_inter_gov_raison_tot</vt:lpstr>
      <vt:lpstr>sortants_inter_gov_hom_cause</vt:lpstr>
      <vt:lpstr>sortants_inter_gov_fem_cause</vt:lpstr>
      <vt:lpstr>mig_retour_tun_age_sexe</vt:lpstr>
      <vt:lpstr>mig_retour_tun_niv_inst_sexe</vt:lpstr>
      <vt:lpstr>mig_retour_etat_mat_sexe</vt:lpstr>
      <vt:lpstr>mig_retour_etat_mat_empl</vt:lpstr>
      <vt:lpstr>mig_retour_pays_sexe</vt:lpstr>
      <vt:lpstr>mig_retour_gouv_sexe</vt:lpstr>
      <vt:lpstr>mig_retour_gouv_raison</vt:lpstr>
      <vt:lpstr>immi_age_sexe</vt:lpstr>
      <vt:lpstr>immi_niv_inst_sexe</vt:lpstr>
      <vt:lpstr>immi_etat_mat_sexe</vt:lpstr>
      <vt:lpstr>imm_etat_mat_emp</vt:lpstr>
      <vt:lpstr>immi_sexe_pays</vt:lpstr>
      <vt:lpstr>imm_gouv_sexe</vt:lpstr>
      <vt:lpstr>emmigrants_age_sexe</vt:lpstr>
      <vt:lpstr>emmigrants_sexe_pays</vt:lpstr>
      <vt:lpstr>emmigrants_raison_pays</vt:lpstr>
      <vt:lpstr>emmigrants_gouv_raison</vt:lpstr>
      <vt:lpstr>emmigrants_niv_inst_gouv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nadia.touihri</dc:creator>
  <cp:lastModifiedBy>mossaab dergaa</cp:lastModifiedBy>
  <cp:lastPrinted>2017-09-15T16:19:08Z</cp:lastPrinted>
  <dcterms:created xsi:type="dcterms:W3CDTF">2016-11-01T10:42:08Z</dcterms:created>
  <dcterms:modified xsi:type="dcterms:W3CDTF">2026-02-19T09:16:16Z</dcterms:modified>
</cp:coreProperties>
</file>