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"/>
    </mc:Choice>
  </mc:AlternateContent>
  <xr:revisionPtr revIDLastSave="0" documentId="13_ncr:1_{CB3E13E9-B6F7-447C-BB89-CD0290B4AB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7" sheetId="3" r:id="rId1"/>
  </sheets>
  <definedNames>
    <definedName name="_Toc115348315" localSheetId="0">'Tab7'!#REF!</definedName>
    <definedName name="_Toc116032055" localSheetId="0">'Tab7'!#REF!</definedName>
    <definedName name="_Toc116032056" localSheetId="0">'Tab7'!#REF!</definedName>
    <definedName name="_Toc116032057" localSheetId="0">'Tab7'!#REF!</definedName>
    <definedName name="_Toc116032058" localSheetId="0">'Tab7'!#REF!</definedName>
    <definedName name="_Toc116032059" localSheetId="0">'Tab7'!#REF!</definedName>
    <definedName name="_Toc116032060" localSheetId="0">'Tab7'!#REF!</definedName>
    <definedName name="_Toc116032061" localSheetId="0">'Tab7'!$A$1</definedName>
    <definedName name="_Toc116032063" localSheetId="0">'Tab7'!#REF!</definedName>
    <definedName name="_Toc116032064" localSheetId="0">'Tab7'!#REF!</definedName>
    <definedName name="_Toc116032066" localSheetId="0">'Tab7'!#REF!</definedName>
    <definedName name="_Toc116032067" localSheetId="0">'Tab7'!#REF!</definedName>
    <definedName name="_Toc116032068" localSheetId="0">'Tab7'!#REF!</definedName>
    <definedName name="_Toc116037457" localSheetId="0">'Tab7'!#REF!</definedName>
    <definedName name="_Toc116037458" localSheetId="0">'Tab7'!#REF!</definedName>
    <definedName name="_Toc116037459" localSheetId="0">'Tab7'!#REF!</definedName>
    <definedName name="_Toc116051305" localSheetId="0">'Tab7'!#REF!</definedName>
    <definedName name="_Toc116051306" localSheetId="0">'Tab7'!#REF!</definedName>
    <definedName name="_Toc116051307" localSheetId="0">'Tab7'!#REF!</definedName>
    <definedName name="_Toc116051308" localSheetId="0">'Tab7'!#REF!</definedName>
    <definedName name="_Toc116051309" localSheetId="0">'Tab7'!#REF!</definedName>
    <definedName name="_Toc116051310" localSheetId="0">'Tab7'!#REF!</definedName>
    <definedName name="_Toc116051311" localSheetId="0">'Tab7'!$E$1</definedName>
    <definedName name="_Toc116051312" localSheetId="0">'Tab7'!#REF!</definedName>
    <definedName name="_Toc116051313" localSheetId="0">'Tab7'!#REF!</definedName>
    <definedName name="_Toc116051314" localSheetId="0">'Tab7'!#REF!</definedName>
    <definedName name="_Toc116051315" localSheetId="0">'Tab7'!#REF!</definedName>
    <definedName name="_Toc116051316" localSheetId="0">'Tab7'!#REF!</definedName>
    <definedName name="_Toc116051317" localSheetId="0">'Tab7'!#REF!</definedName>
    <definedName name="_Toc116051318" localSheetId="0">'Tab7'!#REF!</definedName>
    <definedName name="_Toc116051319" localSheetId="0">'Tab7'!#REF!</definedName>
    <definedName name="_Toc116051320" localSheetId="0">'Tab7'!#REF!</definedName>
    <definedName name="_Toc116051321" localSheetId="0">'Tab7'!#REF!</definedName>
    <definedName name="_Toc59783496" localSheetId="0">'Tab7'!#REF!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3" l="1"/>
  <c r="G6" i="3"/>
  <c r="G7" i="3"/>
  <c r="G8" i="3"/>
  <c r="G9" i="3"/>
  <c r="G10" i="3"/>
  <c r="G4" i="3"/>
  <c r="F5" i="3"/>
  <c r="F6" i="3"/>
  <c r="F7" i="3"/>
  <c r="F8" i="3"/>
  <c r="F9" i="3"/>
  <c r="F10" i="3"/>
  <c r="F4" i="3"/>
  <c r="E5" i="3"/>
  <c r="E6" i="3"/>
  <c r="E7" i="3"/>
  <c r="E8" i="3"/>
  <c r="E9" i="3"/>
  <c r="E10" i="3"/>
  <c r="E4" i="3"/>
  <c r="D10" i="3"/>
  <c r="C10" i="3"/>
  <c r="B10" i="3"/>
</calcChain>
</file>

<file path=xl/sharedStrings.xml><?xml version="1.0" encoding="utf-8"?>
<sst xmlns="http://schemas.openxmlformats.org/spreadsheetml/2006/main" count="26" uniqueCount="23">
  <si>
    <t>الصّنف د</t>
  </si>
  <si>
    <t>الصّنف ج</t>
  </si>
  <si>
    <t>الصّنف ب</t>
  </si>
  <si>
    <t>Catégorie</t>
  </si>
  <si>
    <t>الصنف</t>
  </si>
  <si>
    <t xml:space="preserve">عدد الأعوانNombre des agents  </t>
  </si>
  <si>
    <t xml:space="preserve">التوزيع النسبي (%) Répartition </t>
  </si>
  <si>
    <t>ذكور Hommes</t>
  </si>
  <si>
    <t xml:space="preserve">إناث Femmes </t>
  </si>
  <si>
    <t xml:space="preserve">المجموع Total </t>
  </si>
  <si>
    <t>الصّنف الفرعي أ1</t>
  </si>
  <si>
    <t>Catégorie A1</t>
  </si>
  <si>
    <t>الصّنف الفرعي أ2</t>
  </si>
  <si>
    <t>Catégorie A2</t>
  </si>
  <si>
    <t>الصّنف الفرعي أ3</t>
  </si>
  <si>
    <t>Catégorie A3</t>
  </si>
  <si>
    <t>Catégorie B</t>
  </si>
  <si>
    <t>Catégorie C</t>
  </si>
  <si>
    <t>Catégorie D</t>
  </si>
  <si>
    <t>جدول 7: الموظفون حسب الصنف 2022</t>
  </si>
  <si>
    <t>Tableau 7: Les fonctionnaires publique selon la catégorie en 2022</t>
  </si>
  <si>
    <t>المجموع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</si>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</sst>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0"/>
  </numFmts>
  <fonts count="7" x14ac:knownFonts="1">
    <font>
      <sz val="11"/>
      <color theme="1"/>
      <name val="Calibri"/>
      <family val="2"/>
      <scheme val="minor"/>
    </font>
    <font>
      <sz val="9.5"/>
      <color rgb="FF000000"/>
      <name val="MS PGothic"/>
      <family val="2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0"/>
      <name val="Arial"/>
      <family val="2"/>
    </font>
    <font>
      <sz val="12"/>
      <color indexed="8"/>
      <name val="Arial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1" fillId="2" borderId="0" xfId="1" applyFill="1" applyAlignment="1">
      <alignment horizontal="left"/>
    </xf>
    <xf numFmtId="0" fontId="3" fillId="2" borderId="0" xfId="1" applyFont="1" applyFill="1" applyAlignment="1">
      <alignment horizontal="justify" vertical="center" wrapText="1"/>
    </xf>
    <xf numFmtId="0" fontId="2" fillId="2" borderId="5" xfId="1" applyFont="1" applyFill="1" applyBorder="1" applyAlignment="1">
      <alignment horizontal="left" vertical="center" readingOrder="2"/>
    </xf>
    <xf numFmtId="0" fontId="2" fillId="2" borderId="0" xfId="1" applyFont="1" applyFill="1" applyAlignment="1">
      <alignment vertical="center" wrapText="1"/>
    </xf>
    <xf numFmtId="0" fontId="1" fillId="2" borderId="0" xfId="1" applyFill="1" applyAlignment="1">
      <alignment horizontal="left" wrapText="1"/>
    </xf>
    <xf numFmtId="164" fontId="1" fillId="2" borderId="0" xfId="1" applyNumberFormat="1" applyFill="1" applyAlignment="1">
      <alignment horizontal="left"/>
    </xf>
    <xf numFmtId="0" fontId="2" fillId="2" borderId="3" xfId="1" applyFont="1" applyFill="1" applyBorder="1" applyAlignment="1">
      <alignment horizontal="justify" vertical="center" readingOrder="2"/>
    </xf>
    <xf numFmtId="0" fontId="2" fillId="2" borderId="2" xfId="1" applyFont="1" applyFill="1" applyBorder="1" applyAlignment="1">
      <alignment horizontal="justify" vertical="center" readingOrder="2"/>
    </xf>
    <xf numFmtId="0" fontId="2" fillId="2" borderId="8" xfId="1" applyFont="1" applyFill="1" applyBorder="1" applyAlignment="1">
      <alignment horizontal="left" vertical="center" readingOrder="2"/>
    </xf>
    <xf numFmtId="165" fontId="5" fillId="0" borderId="8" xfId="2" applyNumberFormat="1" applyFont="1" applyBorder="1" applyAlignment="1">
      <alignment vertical="center"/>
    </xf>
    <xf numFmtId="164" fontId="6" fillId="2" borderId="8" xfId="1" applyNumberFormat="1" applyFont="1" applyFill="1" applyBorder="1" applyAlignment="1">
      <alignment horizontal="center" vertical="center" readingOrder="2"/>
    </xf>
    <xf numFmtId="164" fontId="6" fillId="2" borderId="8" xfId="1" applyNumberFormat="1" applyFont="1" applyFill="1" applyBorder="1" applyAlignment="1">
      <alignment horizontal="center" vertical="center" wrapText="1" readingOrder="2"/>
    </xf>
    <xf numFmtId="164" fontId="6" fillId="2" borderId="6" xfId="1" applyNumberFormat="1" applyFont="1" applyFill="1" applyBorder="1" applyAlignment="1">
      <alignment horizontal="center" vertical="center" readingOrder="2"/>
    </xf>
    <xf numFmtId="165" fontId="5" fillId="0" borderId="5" xfId="2" applyNumberFormat="1" applyFont="1" applyBorder="1" applyAlignment="1">
      <alignment vertical="center"/>
    </xf>
    <xf numFmtId="0" fontId="2" fillId="2" borderId="9" xfId="1" applyFont="1" applyFill="1" applyBorder="1" applyAlignment="1">
      <alignment horizontal="justify" vertical="center" readingOrder="2"/>
    </xf>
    <xf numFmtId="0" fontId="2" fillId="2" borderId="9" xfId="1" applyFont="1" applyFill="1" applyBorder="1" applyAlignment="1">
      <alignment horizontal="center" vertical="center" readingOrder="2"/>
    </xf>
    <xf numFmtId="0" fontId="2" fillId="2" borderId="3" xfId="1" applyFont="1" applyFill="1" applyBorder="1" applyAlignment="1">
      <alignment horizontal="center" vertical="center" readingOrder="2"/>
    </xf>
    <xf numFmtId="0" fontId="2" fillId="2" borderId="3" xfId="1" applyFont="1" applyFill="1" applyBorder="1" applyAlignment="1">
      <alignment horizontal="center" vertical="center" wrapText="1" readingOrder="2"/>
    </xf>
    <xf numFmtId="0" fontId="2" fillId="2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right" vertical="center" wrapText="1" readingOrder="2"/>
    </xf>
    <xf numFmtId="0" fontId="2" fillId="2" borderId="4" xfId="1" applyFont="1" applyFill="1" applyBorder="1" applyAlignment="1">
      <alignment horizontal="center" vertical="center" wrapText="1" readingOrder="2"/>
    </xf>
    <xf numFmtId="0" fontId="2" fillId="2" borderId="5" xfId="1" applyFont="1" applyFill="1" applyBorder="1" applyAlignment="1">
      <alignment horizontal="center" vertical="center" wrapText="1" readingOrder="2"/>
    </xf>
    <xf numFmtId="0" fontId="2" fillId="2" borderId="2" xfId="1" applyFont="1" applyFill="1" applyBorder="1" applyAlignment="1">
      <alignment horizontal="center" vertical="center" readingOrder="2"/>
    </xf>
    <xf numFmtId="0" fontId="2" fillId="2" borderId="7" xfId="1" applyFont="1" applyFill="1" applyBorder="1" applyAlignment="1">
      <alignment horizontal="center" vertical="center" readingOrder="2"/>
    </xf>
    <xf numFmtId="0" fontId="2" fillId="2" borderId="1" xfId="1" applyFont="1" applyFill="1" applyBorder="1" applyAlignment="1">
      <alignment horizontal="center" vertical="center" readingOrder="2"/>
    </xf>
    <xf numFmtId="0" fontId="2" fillId="2" borderId="4" xfId="1" applyFont="1" applyFill="1" applyBorder="1" applyAlignment="1">
      <alignment horizontal="center" vertical="center" readingOrder="2"/>
    </xf>
    <xf numFmtId="0" fontId="2" fillId="2" borderId="5" xfId="1" applyFont="1" applyFill="1" applyBorder="1" applyAlignment="1">
      <alignment horizontal="center" vertical="center" readingOrder="2"/>
    </xf>
  </cellXfs>
  <cellStyles count="3">
    <cellStyle name="Normal" xfId="0" builtinId="0"/>
    <cellStyle name="Normal 2" xfId="1" xr:uid="{9500CC2A-67C5-4C6F-9091-F5DC9B5C3EE2}"/>
    <cellStyle name="Normal_Feuil1" xfId="2" xr:uid="{5398EE40-14F0-4EF4-B4D9-D922178B5C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EC5C2-C92F-453C-A7B5-54D2EF3C383F}">
  <dimension ref="A1:I22"/>
  <sheetViews>
    <sheetView rightToLeft="1" tabSelected="1" workbookViewId="0">
      <selection activeCell="K7" sqref="K7"/>
    </sheetView>
  </sheetViews>
  <sheetFormatPr baseColWidth="10" defaultColWidth="11.42578125" defaultRowHeight="12" x14ac:dyDescent="0.15"/>
  <cols>
    <col min="1" max="1" width="14.42578125" style="1" bestFit="1" customWidth="1"/>
    <col min="2" max="2" width="11.140625" style="1" bestFit="1" customWidth="1"/>
    <col min="3" max="3" width="10.85546875" style="1" bestFit="1" customWidth="1"/>
    <col min="4" max="4" width="11" style="1" bestFit="1" customWidth="1"/>
    <col min="5" max="5" width="14.140625" style="1" customWidth="1"/>
    <col min="6" max="6" width="11.28515625" style="1" bestFit="1" customWidth="1"/>
    <col min="7" max="7" width="13.140625" style="1" customWidth="1"/>
    <col min="8" max="8" width="13.7109375" style="1" bestFit="1" customWidth="1"/>
    <col min="9" max="9" width="16.42578125" style="1" bestFit="1" customWidth="1"/>
    <col min="10" max="10" width="30.140625" style="1" bestFit="1" customWidth="1"/>
    <col min="11" max="16384" width="11.42578125" style="1"/>
  </cols>
  <sheetData>
    <row r="1" spans="1:9" s="5" customFormat="1" ht="35.25" customHeight="1" thickBot="1" x14ac:dyDescent="0.2">
      <c r="A1" s="20" t="s">
        <v>19</v>
      </c>
      <c r="B1" s="20"/>
      <c r="C1" s="20"/>
      <c r="D1" s="20"/>
      <c r="E1" s="19" t="s">
        <v>20</v>
      </c>
      <c r="F1" s="19"/>
      <c r="G1" s="19"/>
      <c r="H1" s="19"/>
      <c r="I1" s="4"/>
    </row>
    <row r="2" spans="1:9" ht="19.5" thickBot="1" x14ac:dyDescent="0.2">
      <c r="A2" s="21" t="s">
        <v>4</v>
      </c>
      <c r="B2" s="23" t="s">
        <v>5</v>
      </c>
      <c r="C2" s="24"/>
      <c r="D2" s="25"/>
      <c r="E2" s="23" t="s">
        <v>6</v>
      </c>
      <c r="F2" s="24"/>
      <c r="G2" s="25"/>
      <c r="H2" s="26" t="s">
        <v>3</v>
      </c>
      <c r="I2" s="2"/>
    </row>
    <row r="3" spans="1:9" ht="32.25" thickBot="1" x14ac:dyDescent="0.2">
      <c r="A3" s="22"/>
      <c r="B3" s="15" t="s">
        <v>7</v>
      </c>
      <c r="C3" s="16" t="s">
        <v>8</v>
      </c>
      <c r="D3" s="16" t="s">
        <v>9</v>
      </c>
      <c r="E3" s="17" t="s">
        <v>7</v>
      </c>
      <c r="F3" s="18" t="s">
        <v>8</v>
      </c>
      <c r="G3" s="17" t="s">
        <v>9</v>
      </c>
      <c r="H3" s="27"/>
      <c r="I3" s="2"/>
    </row>
    <row r="4" spans="1:9" ht="19.5" thickBot="1" x14ac:dyDescent="0.2">
      <c r="A4" s="7" t="s">
        <v>10</v>
      </c>
      <c r="B4" s="10">
        <v>101370</v>
      </c>
      <c r="C4" s="10">
        <v>98181</v>
      </c>
      <c r="D4" s="10">
        <v>199551</v>
      </c>
      <c r="E4" s="11">
        <f>(B4/$B$10)*100</f>
        <v>33.53968217205589</v>
      </c>
      <c r="F4" s="12">
        <f>(C4/$C$10)*100</f>
        <v>45.182444465920227</v>
      </c>
      <c r="G4" s="13">
        <f>(D4/$D$10)*100</f>
        <v>38.409317509017626</v>
      </c>
      <c r="H4" s="3" t="s">
        <v>11</v>
      </c>
      <c r="I4" s="2"/>
    </row>
    <row r="5" spans="1:9" ht="19.5" thickBot="1" x14ac:dyDescent="0.2">
      <c r="A5" s="7" t="s">
        <v>12</v>
      </c>
      <c r="B5" s="10">
        <v>76715</v>
      </c>
      <c r="C5" s="10">
        <v>81728</v>
      </c>
      <c r="D5" s="10">
        <v>158443</v>
      </c>
      <c r="E5" s="11">
        <f t="shared" ref="E5:E10" si="0">(B5/$B$10)*100</f>
        <v>25.382230618814912</v>
      </c>
      <c r="F5" s="12">
        <f t="shared" ref="F5:F10" si="1">(C5/$C$10)*100</f>
        <v>37.610849566726031</v>
      </c>
      <c r="G5" s="13">
        <f t="shared" ref="G5:G10" si="2">(D5/$D$10)*100</f>
        <v>30.496903017681092</v>
      </c>
      <c r="H5" s="3" t="s">
        <v>13</v>
      </c>
      <c r="I5" s="2"/>
    </row>
    <row r="6" spans="1:9" ht="19.5" thickBot="1" x14ac:dyDescent="0.2">
      <c r="A6" s="7" t="s">
        <v>14</v>
      </c>
      <c r="B6" s="10">
        <v>19450</v>
      </c>
      <c r="C6" s="10">
        <v>15033</v>
      </c>
      <c r="D6" s="10">
        <v>34483</v>
      </c>
      <c r="E6" s="11">
        <f t="shared" si="0"/>
        <v>6.4353045106687086</v>
      </c>
      <c r="F6" s="11">
        <f t="shared" si="1"/>
        <v>6.9181174326619077</v>
      </c>
      <c r="G6" s="11">
        <f t="shared" si="2"/>
        <v>6.6372430890521956</v>
      </c>
      <c r="H6" s="3" t="s">
        <v>15</v>
      </c>
      <c r="I6" s="2"/>
    </row>
    <row r="7" spans="1:9" ht="19.5" thickBot="1" x14ac:dyDescent="0.2">
      <c r="A7" s="7" t="s">
        <v>2</v>
      </c>
      <c r="B7" s="10">
        <v>51213</v>
      </c>
      <c r="C7" s="10">
        <v>13303</v>
      </c>
      <c r="D7" s="10">
        <v>64516</v>
      </c>
      <c r="E7" s="11">
        <f t="shared" si="0"/>
        <v>16.944537270173605</v>
      </c>
      <c r="F7" s="11">
        <f t="shared" si="1"/>
        <v>6.1219793924500348</v>
      </c>
      <c r="G7" s="11">
        <f t="shared" si="2"/>
        <v>12.417955953173781</v>
      </c>
      <c r="H7" s="3" t="s">
        <v>16</v>
      </c>
      <c r="I7" s="2"/>
    </row>
    <row r="8" spans="1:9" ht="19.5" thickBot="1" x14ac:dyDescent="0.2">
      <c r="A8" s="7" t="s">
        <v>1</v>
      </c>
      <c r="B8" s="10">
        <v>25619</v>
      </c>
      <c r="C8" s="10">
        <v>7884</v>
      </c>
      <c r="D8" s="10">
        <v>33503</v>
      </c>
      <c r="E8" s="11">
        <f t="shared" si="0"/>
        <v>8.4764044349008572</v>
      </c>
      <c r="F8" s="11">
        <f t="shared" si="1"/>
        <v>3.6281805254511066</v>
      </c>
      <c r="G8" s="11">
        <f t="shared" si="2"/>
        <v>6.4486139608652309</v>
      </c>
      <c r="H8" s="3" t="s">
        <v>17</v>
      </c>
      <c r="I8" s="2"/>
    </row>
    <row r="9" spans="1:9" ht="19.5" thickBot="1" x14ac:dyDescent="0.2">
      <c r="A9" s="7" t="s">
        <v>0</v>
      </c>
      <c r="B9" s="14">
        <v>27872</v>
      </c>
      <c r="C9" s="10">
        <v>1170</v>
      </c>
      <c r="D9" s="10">
        <v>29042</v>
      </c>
      <c r="E9" s="11">
        <f t="shared" si="0"/>
        <v>9.2218409933860297</v>
      </c>
      <c r="F9" s="11">
        <f t="shared" si="1"/>
        <v>0.53842861679068932</v>
      </c>
      <c r="G9" s="11">
        <f t="shared" si="2"/>
        <v>5.5899664702100713</v>
      </c>
      <c r="H9" s="3" t="s">
        <v>18</v>
      </c>
      <c r="I9" s="2"/>
    </row>
    <row r="10" spans="1:9" ht="16.5" thickBot="1" x14ac:dyDescent="0.2">
      <c r="A10" s="8" t="s">
        <v>21</v>
      </c>
      <c r="B10" s="10">
        <f>SUM(B4:B9)</f>
        <v>302239</v>
      </c>
      <c r="C10" s="10">
        <f>SUM(C4:C9)</f>
        <v>217299</v>
      </c>
      <c r="D10" s="10">
        <f>SUM(D4:D9)</f>
        <v>519538</v>
      </c>
      <c r="E10" s="11">
        <f t="shared" si="0"/>
        <v>100</v>
      </c>
      <c r="F10" s="11">
        <f t="shared" si="1"/>
        <v>100</v>
      </c>
      <c r="G10" s="11">
        <f t="shared" si="2"/>
        <v>100</v>
      </c>
      <c r="H10" s="9" t="s">
        <v>22</v>
      </c>
    </row>
    <row r="17" spans="3:5" x14ac:dyDescent="0.15">
      <c r="C17" s="6"/>
      <c r="D17" s="6"/>
      <c r="E17" s="6"/>
    </row>
    <row r="18" spans="3:5" x14ac:dyDescent="0.15">
      <c r="C18" s="6"/>
      <c r="D18" s="6"/>
      <c r="E18" s="6"/>
    </row>
    <row r="19" spans="3:5" x14ac:dyDescent="0.15">
      <c r="C19" s="6"/>
      <c r="D19" s="6"/>
      <c r="E19" s="6"/>
    </row>
    <row r="20" spans="3:5" x14ac:dyDescent="0.15">
      <c r="C20" s="6"/>
      <c r="D20" s="6"/>
      <c r="E20" s="6"/>
    </row>
    <row r="21" spans="3:5" x14ac:dyDescent="0.15">
      <c r="C21" s="6"/>
      <c r="D21" s="6"/>
      <c r="E21" s="6"/>
    </row>
    <row r="22" spans="3:5" x14ac:dyDescent="0.15">
      <c r="C22" s="6"/>
      <c r="D22" s="6"/>
      <c r="E22" s="6"/>
    </row>
  </sheetData>
  <mergeCells count="6">
    <mergeCell ref="E1:H1"/>
    <mergeCell ref="A1:D1"/>
    <mergeCell ref="A2:A3"/>
    <mergeCell ref="B2:D2"/>
    <mergeCell ref="E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Tab7</vt:lpstr>
      <vt:lpstr>'Tab7'!_Toc116032061</vt:lpstr>
      <vt:lpstr>'Tab7'!_Toc116051311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</dc:creator>
  <cp:lastModifiedBy>Yosra Masoudi</cp:lastModifiedBy>
  <dcterms:created xsi:type="dcterms:W3CDTF">2015-06-05T18:17:20Z</dcterms:created>
  <dcterms:modified xsi:type="dcterms:W3CDTF">2023-09-05T08:59:52Z</dcterms:modified>
</cp:coreProperties>
</file>