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CB4FC2E9-6857-4B95-8987-B38F8ADA23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3" sheetId="3" r:id="rId1"/>
  </sheets>
  <definedNames>
    <definedName name="_Toc115348315" localSheetId="0">'Tab3'!#REF!</definedName>
    <definedName name="_Toc116032055" localSheetId="0">'Tab3'!#REF!</definedName>
    <definedName name="_Toc116032056" localSheetId="0">'Tab3'!#REF!</definedName>
    <definedName name="_Toc116032057" localSheetId="0">'Tab3'!$A$1</definedName>
    <definedName name="_Toc116032058" localSheetId="0">'Tab3'!#REF!</definedName>
    <definedName name="_Toc116032059" localSheetId="0">'Tab3'!#REF!</definedName>
    <definedName name="_Toc116032060" localSheetId="0">'Tab3'!#REF!</definedName>
    <definedName name="_Toc116032061" localSheetId="0">'Tab3'!#REF!</definedName>
    <definedName name="_Toc116032063" localSheetId="0">'Tab3'!#REF!</definedName>
    <definedName name="_Toc116032064" localSheetId="0">'Tab3'!#REF!</definedName>
    <definedName name="_Toc116032066" localSheetId="0">'Tab3'!#REF!</definedName>
    <definedName name="_Toc116032067" localSheetId="0">'Tab3'!#REF!</definedName>
    <definedName name="_Toc116032068" localSheetId="0">'Tab3'!#REF!</definedName>
    <definedName name="_Toc116037457" localSheetId="0">'Tab3'!#REF!</definedName>
    <definedName name="_Toc116037458" localSheetId="0">'Tab3'!#REF!</definedName>
    <definedName name="_Toc116037459" localSheetId="0">'Tab3'!#REF!</definedName>
    <definedName name="_Toc116051305" localSheetId="0">'Tab3'!#REF!</definedName>
    <definedName name="_Toc116051306" localSheetId="0">'Tab3'!#REF!</definedName>
    <definedName name="_Toc116051307" localSheetId="0">'Tab3'!$E$1</definedName>
    <definedName name="_Toc116051308" localSheetId="0">'Tab3'!#REF!</definedName>
    <definedName name="_Toc116051309" localSheetId="0">'Tab3'!#REF!</definedName>
    <definedName name="_Toc116051310" localSheetId="0">'Tab3'!#REF!</definedName>
    <definedName name="_Toc116051311" localSheetId="0">'Tab3'!#REF!</definedName>
    <definedName name="_Toc116051312" localSheetId="0">'Tab3'!#REF!</definedName>
    <definedName name="_Toc116051313" localSheetId="0">'Tab3'!#REF!</definedName>
    <definedName name="_Toc116051314" localSheetId="0">'Tab3'!#REF!</definedName>
    <definedName name="_Toc116051315" localSheetId="0">'Tab3'!#REF!</definedName>
    <definedName name="_Toc116051316" localSheetId="0">'Tab3'!#REF!</definedName>
    <definedName name="_Toc116051317" localSheetId="0">'Tab3'!#REF!</definedName>
    <definedName name="_Toc116051318" localSheetId="0">'Tab3'!#REF!</definedName>
    <definedName name="_Toc116051319" localSheetId="0">'Tab3'!#REF!</definedName>
    <definedName name="_Toc116051320" localSheetId="0">'Tab3'!#REF!</definedName>
    <definedName name="_Toc116051321" localSheetId="0">'Tab3'!#REF!</definedName>
    <definedName name="_Toc59783496" localSheetId="0">'Tab3'!#REF!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5" i="3"/>
  <c r="F6" i="3"/>
  <c r="F7" i="3"/>
  <c r="F8" i="3"/>
  <c r="F9" i="3"/>
  <c r="F10" i="3"/>
  <c r="F11" i="3"/>
  <c r="F12" i="3"/>
  <c r="F13" i="3"/>
  <c r="F14" i="3"/>
  <c r="F15" i="3"/>
  <c r="F5" i="3"/>
  <c r="E6" i="3"/>
  <c r="E7" i="3"/>
  <c r="E8" i="3"/>
  <c r="E9" i="3"/>
  <c r="E10" i="3"/>
  <c r="E11" i="3"/>
  <c r="E12" i="3"/>
  <c r="E13" i="3"/>
  <c r="E14" i="3"/>
  <c r="E15" i="3"/>
  <c r="E5" i="3"/>
</calcChain>
</file>

<file path=xl/sharedStrings.xml><?xml version="1.0" encoding="utf-8"?>
<sst xmlns="http://schemas.openxmlformats.org/spreadsheetml/2006/main" count="40" uniqueCount="32">
  <si>
    <t>المجموع</t>
  </si>
  <si>
    <t>Total</t>
  </si>
  <si>
    <t>ذكور</t>
  </si>
  <si>
    <t>Hommes</t>
  </si>
  <si>
    <t>إناث</t>
  </si>
  <si>
    <t>Femmes</t>
  </si>
  <si>
    <t xml:space="preserve">الهيكلة العمرية </t>
  </si>
  <si>
    <t>عدد الأعوان Nombre d’agents</t>
  </si>
  <si>
    <t>التوزيع انسبي Pourcentage (%)</t>
  </si>
  <si>
    <t>Structure par âge</t>
  </si>
  <si>
    <t>أقل من 25 سنة</t>
  </si>
  <si>
    <t>Moins de 25 ans</t>
  </si>
  <si>
    <t>[25 - 29]</t>
  </si>
  <si>
    <t>[29 - 25]</t>
  </si>
  <si>
    <t>[30 - 34]</t>
  </si>
  <si>
    <t>[34 - 30]</t>
  </si>
  <si>
    <t>[35 - 39]</t>
  </si>
  <si>
    <t>[39 - 35]</t>
  </si>
  <si>
    <t>[40 - 44]</t>
  </si>
  <si>
    <t>[44 - 40]</t>
  </si>
  <si>
    <t>[45 - 49]</t>
  </si>
  <si>
    <t>[49 - 45]</t>
  </si>
  <si>
    <t>[50 - 54]</t>
  </si>
  <si>
    <t>[54 - 50]</t>
  </si>
  <si>
    <t>[55 - 59]</t>
  </si>
  <si>
    <t>[59 - 55]</t>
  </si>
  <si>
    <t>60 سنة فما فوق</t>
  </si>
  <si>
    <t>60 ans et plus</t>
  </si>
  <si>
    <t>Tableau 3: Les agents de la fonction publique selon la structure d’âge et le sexe en 2022(en millier)</t>
  </si>
  <si>
    <t>غير مصرح به</t>
  </si>
  <si>
    <t>Non déclarré</t>
  </si>
  <si>
    <t>جدول 3: توزع أعوان الوظيفة العمومية حسب الهيكلة العمرية والجنس سنة 2022 (بالألف)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</si>
</sst>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1" applyFill="1" applyAlignment="1">
      <alignment horizontal="left"/>
    </xf>
    <xf numFmtId="0" fontId="2" fillId="2" borderId="3" xfId="1" applyFont="1" applyFill="1" applyBorder="1" applyAlignment="1">
      <alignment horizontal="center" vertical="center" readingOrder="2"/>
    </xf>
    <xf numFmtId="0" fontId="2" fillId="2" borderId="3" xfId="1" applyFont="1" applyFill="1" applyBorder="1" applyAlignment="1">
      <alignment horizontal="center" vertical="center" wrapText="1" readingOrder="2"/>
    </xf>
    <xf numFmtId="0" fontId="2" fillId="2" borderId="5" xfId="1" applyFont="1" applyFill="1" applyBorder="1" applyAlignment="1">
      <alignment horizontal="center" vertical="center" readingOrder="2"/>
    </xf>
    <xf numFmtId="0" fontId="2" fillId="2" borderId="5" xfId="1" applyFont="1" applyFill="1" applyBorder="1" applyAlignment="1">
      <alignment horizontal="center" vertical="center" wrapText="1" readingOrder="2"/>
    </xf>
    <xf numFmtId="0" fontId="2" fillId="2" borderId="11" xfId="1" applyFont="1" applyFill="1" applyBorder="1" applyAlignment="1">
      <alignment horizontal="center" vertical="center" wrapText="1" readingOrder="2"/>
    </xf>
    <xf numFmtId="164" fontId="1" fillId="2" borderId="0" xfId="2" applyNumberFormat="1" applyFont="1" applyFill="1" applyAlignment="1">
      <alignment horizontal="left"/>
    </xf>
    <xf numFmtId="165" fontId="1" fillId="2" borderId="0" xfId="1" applyNumberFormat="1" applyFill="1" applyAlignment="1">
      <alignment horizontal="left"/>
    </xf>
    <xf numFmtId="165" fontId="3" fillId="2" borderId="3" xfId="1" applyNumberFormat="1" applyFont="1" applyFill="1" applyBorder="1" applyAlignment="1">
      <alignment horizontal="center" vertical="center" wrapText="1" readingOrder="2"/>
    </xf>
    <xf numFmtId="0" fontId="2" fillId="2" borderId="11" xfId="1" applyFont="1" applyFill="1" applyBorder="1" applyAlignment="1">
      <alignment horizontal="center" vertical="center" wrapText="1" readingOrder="1"/>
    </xf>
    <xf numFmtId="0" fontId="2" fillId="2" borderId="12" xfId="1" applyFont="1" applyFill="1" applyBorder="1" applyAlignment="1">
      <alignment horizontal="center" vertical="center" wrapText="1" readingOrder="2"/>
    </xf>
    <xf numFmtId="0" fontId="2" fillId="2" borderId="3" xfId="1" applyFont="1" applyFill="1" applyBorder="1" applyAlignment="1">
      <alignment horizontal="center" wrapText="1" readingOrder="2"/>
    </xf>
    <xf numFmtId="165" fontId="3" fillId="2" borderId="3" xfId="1" applyNumberFormat="1" applyFont="1" applyFill="1" applyBorder="1" applyAlignment="1">
      <alignment horizontal="center" vertical="center" readingOrder="2"/>
    </xf>
    <xf numFmtId="165" fontId="5" fillId="2" borderId="3" xfId="1" applyNumberFormat="1" applyFont="1" applyFill="1" applyBorder="1" applyAlignment="1">
      <alignment horizontal="center" vertical="center" readingOrder="2"/>
    </xf>
    <xf numFmtId="165" fontId="5" fillId="2" borderId="3" xfId="1" applyNumberFormat="1" applyFont="1" applyFill="1" applyBorder="1" applyAlignment="1">
      <alignment horizontal="center" vertical="center" wrapText="1" readingOrder="2"/>
    </xf>
    <xf numFmtId="0" fontId="2" fillId="2" borderId="7" xfId="1" applyFont="1" applyFill="1" applyBorder="1" applyAlignment="1">
      <alignment horizontal="right" vertical="center" wrapText="1" readingOrder="2"/>
    </xf>
    <xf numFmtId="0" fontId="2" fillId="2" borderId="7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readingOrder="2"/>
    </xf>
    <xf numFmtId="0" fontId="2" fillId="2" borderId="6" xfId="1" applyFont="1" applyFill="1" applyBorder="1" applyAlignment="1">
      <alignment horizontal="center" vertical="center" readingOrder="2"/>
    </xf>
    <xf numFmtId="0" fontId="2" fillId="2" borderId="5" xfId="1" applyFont="1" applyFill="1" applyBorder="1" applyAlignment="1">
      <alignment horizontal="center" vertical="center" readingOrder="2"/>
    </xf>
    <xf numFmtId="0" fontId="2" fillId="2" borderId="2" xfId="1" applyFont="1" applyFill="1" applyBorder="1" applyAlignment="1">
      <alignment horizontal="justify" vertical="center" readingOrder="2"/>
    </xf>
    <xf numFmtId="0" fontId="2" fillId="2" borderId="8" xfId="1" applyFont="1" applyFill="1" applyBorder="1" applyAlignment="1">
      <alignment horizontal="justify" vertical="center" readingOrder="2"/>
    </xf>
    <xf numFmtId="0" fontId="2" fillId="2" borderId="1" xfId="1" applyFont="1" applyFill="1" applyBorder="1" applyAlignment="1">
      <alignment horizontal="justify" vertical="center" readingOrder="2"/>
    </xf>
    <xf numFmtId="0" fontId="2" fillId="2" borderId="2" xfId="1" applyFont="1" applyFill="1" applyBorder="1" applyAlignment="1">
      <alignment horizontal="justify" vertical="center" wrapText="1" readingOrder="2"/>
    </xf>
    <xf numFmtId="0" fontId="2" fillId="2" borderId="8" xfId="1" applyFont="1" applyFill="1" applyBorder="1" applyAlignment="1">
      <alignment horizontal="justify" vertical="center" wrapText="1" readingOrder="2"/>
    </xf>
    <xf numFmtId="0" fontId="2" fillId="2" borderId="1" xfId="1" applyFont="1" applyFill="1" applyBorder="1" applyAlignment="1">
      <alignment horizontal="justify" vertical="center" wrapText="1" readingOrder="2"/>
    </xf>
    <xf numFmtId="0" fontId="2" fillId="2" borderId="9" xfId="1" applyFont="1" applyFill="1" applyBorder="1" applyAlignment="1">
      <alignment horizontal="center" vertical="center" wrapText="1" readingOrder="2"/>
    </xf>
    <xf numFmtId="0" fontId="2" fillId="2" borderId="10" xfId="1" applyFont="1" applyFill="1" applyBorder="1" applyAlignment="1">
      <alignment horizontal="center" vertical="center" wrapText="1" readingOrder="2"/>
    </xf>
    <xf numFmtId="0" fontId="2" fillId="2" borderId="11" xfId="1" applyFont="1" applyFill="1" applyBorder="1" applyAlignment="1">
      <alignment horizontal="center" vertical="center" wrapText="1" readingOrder="2"/>
    </xf>
  </cellXfs>
  <cellStyles count="3">
    <cellStyle name="Normal" xfId="0" builtinId="0"/>
    <cellStyle name="Normal 2" xfId="1" xr:uid="{9500CC2A-67C5-4C6F-9091-F5DC9B5C3EE2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K31"/>
  <sheetViews>
    <sheetView rightToLeft="1" tabSelected="1" workbookViewId="0">
      <selection activeCell="B21" sqref="B21"/>
    </sheetView>
  </sheetViews>
  <sheetFormatPr baseColWidth="10" defaultColWidth="11.42578125" defaultRowHeight="12" x14ac:dyDescent="0.15"/>
  <cols>
    <col min="1" max="1" width="13.42578125" style="1" bestFit="1" customWidth="1"/>
    <col min="2" max="3" width="11.42578125" style="1"/>
    <col min="4" max="4" width="14.28515625" style="1" bestFit="1" customWidth="1"/>
    <col min="5" max="5" width="11.42578125" style="1"/>
    <col min="6" max="6" width="9.85546875" style="1" customWidth="1"/>
    <col min="7" max="7" width="7.5703125" style="1" bestFit="1" customWidth="1"/>
    <col min="8" max="8" width="15.85546875" style="1" bestFit="1" customWidth="1"/>
    <col min="9" max="9" width="16.42578125" style="1" bestFit="1" customWidth="1"/>
    <col min="10" max="10" width="30.140625" style="1" bestFit="1" customWidth="1"/>
    <col min="11" max="16384" width="11.42578125" style="1"/>
  </cols>
  <sheetData>
    <row r="1" spans="1:8" ht="45" customHeight="1" thickBot="1" x14ac:dyDescent="0.2">
      <c r="A1" s="16" t="s">
        <v>31</v>
      </c>
      <c r="B1" s="16"/>
      <c r="C1" s="16"/>
      <c r="D1" s="16"/>
      <c r="E1" s="17" t="s">
        <v>28</v>
      </c>
      <c r="F1" s="17"/>
      <c r="G1" s="17"/>
      <c r="H1" s="17"/>
    </row>
    <row r="2" spans="1:8" ht="16.5" thickBot="1" x14ac:dyDescent="0.2">
      <c r="A2" s="18" t="s">
        <v>6</v>
      </c>
      <c r="B2" s="21" t="s">
        <v>7</v>
      </c>
      <c r="C2" s="22"/>
      <c r="D2" s="23"/>
      <c r="E2" s="24" t="s">
        <v>8</v>
      </c>
      <c r="F2" s="25"/>
      <c r="G2" s="26"/>
      <c r="H2" s="27" t="s">
        <v>9</v>
      </c>
    </row>
    <row r="3" spans="1:8" ht="16.5" thickBot="1" x14ac:dyDescent="0.3">
      <c r="A3" s="19"/>
      <c r="B3" s="2" t="s">
        <v>2</v>
      </c>
      <c r="C3" s="3" t="s">
        <v>4</v>
      </c>
      <c r="D3" s="2" t="s">
        <v>0</v>
      </c>
      <c r="E3" s="12" t="s">
        <v>2</v>
      </c>
      <c r="F3" s="12" t="s">
        <v>4</v>
      </c>
      <c r="G3" s="12" t="s">
        <v>0</v>
      </c>
      <c r="H3" s="28"/>
    </row>
    <row r="4" spans="1:8" ht="16.5" thickBot="1" x14ac:dyDescent="0.2">
      <c r="A4" s="20"/>
      <c r="B4" s="2" t="s">
        <v>3</v>
      </c>
      <c r="C4" s="11" t="s">
        <v>5</v>
      </c>
      <c r="D4" s="2" t="s">
        <v>1</v>
      </c>
      <c r="E4" s="3" t="s">
        <v>3</v>
      </c>
      <c r="F4" s="3" t="s">
        <v>5</v>
      </c>
      <c r="G4" s="3" t="s">
        <v>1</v>
      </c>
      <c r="H4" s="29"/>
    </row>
    <row r="5" spans="1:8" ht="32.25" thickBot="1" x14ac:dyDescent="0.2">
      <c r="A5" s="4" t="s">
        <v>10</v>
      </c>
      <c r="B5" s="13">
        <v>11.09</v>
      </c>
      <c r="C5" s="13">
        <v>3.113</v>
      </c>
      <c r="D5" s="13">
        <v>14.202999999999999</v>
      </c>
      <c r="E5" s="9">
        <f>(B5/$B$15)*100</f>
        <v>2.6741771901607638</v>
      </c>
      <c r="F5" s="9">
        <f>(C5/$C$15)*100</f>
        <v>1.2451003919686425</v>
      </c>
      <c r="G5" s="9">
        <f>(D5/$D$15)*100</f>
        <v>2.1366666315645371</v>
      </c>
      <c r="H5" s="6" t="s">
        <v>11</v>
      </c>
    </row>
    <row r="6" spans="1:8" ht="16.5" thickBot="1" x14ac:dyDescent="0.2">
      <c r="A6" s="5" t="s">
        <v>12</v>
      </c>
      <c r="B6" s="13">
        <v>44.765000000000001</v>
      </c>
      <c r="C6" s="13">
        <v>11.881</v>
      </c>
      <c r="D6" s="13">
        <v>56.646000000000001</v>
      </c>
      <c r="E6" s="9">
        <f t="shared" ref="E6:E15" si="0">(B6/$B$15)*100</f>
        <v>10.794368071915834</v>
      </c>
      <c r="F6" s="9">
        <f t="shared" ref="F6:F15" si="1">(C6/$C$15)*100</f>
        <v>4.7520198384129273</v>
      </c>
      <c r="G6" s="9">
        <f t="shared" ref="G6:G15" si="2">(D6/$D$15)*100</f>
        <v>8.521693868309848</v>
      </c>
      <c r="H6" s="6" t="s">
        <v>13</v>
      </c>
    </row>
    <row r="7" spans="1:8" ht="16.5" thickBot="1" x14ac:dyDescent="0.2">
      <c r="A7" s="5" t="s">
        <v>14</v>
      </c>
      <c r="B7" s="13">
        <v>52.962000000000003</v>
      </c>
      <c r="C7" s="13">
        <v>20.533999999999999</v>
      </c>
      <c r="D7" s="13">
        <v>73.495999999999995</v>
      </c>
      <c r="E7" s="9">
        <f t="shared" si="0"/>
        <v>12.770944305256481</v>
      </c>
      <c r="F7" s="9">
        <f t="shared" si="1"/>
        <v>8.2129429645628349</v>
      </c>
      <c r="G7" s="9">
        <f t="shared" si="2"/>
        <v>11.05656908776084</v>
      </c>
      <c r="H7" s="6" t="s">
        <v>15</v>
      </c>
    </row>
    <row r="8" spans="1:8" ht="16.5" thickBot="1" x14ac:dyDescent="0.2">
      <c r="A8" s="5" t="s">
        <v>16</v>
      </c>
      <c r="B8" s="13">
        <v>50.4</v>
      </c>
      <c r="C8" s="13">
        <v>41.347999999999999</v>
      </c>
      <c r="D8" s="13">
        <v>91.748000000000005</v>
      </c>
      <c r="E8" s="9">
        <f t="shared" si="0"/>
        <v>12.153158736167944</v>
      </c>
      <c r="F8" s="9">
        <f t="shared" si="1"/>
        <v>16.537876969842412</v>
      </c>
      <c r="G8" s="9">
        <f t="shared" si="2"/>
        <v>13.802357960486036</v>
      </c>
      <c r="H8" s="6" t="s">
        <v>17</v>
      </c>
    </row>
    <row r="9" spans="1:8" ht="16.5" thickBot="1" x14ac:dyDescent="0.2">
      <c r="A9" s="5" t="s">
        <v>18</v>
      </c>
      <c r="B9" s="13">
        <v>54.485999999999997</v>
      </c>
      <c r="C9" s="13">
        <v>51.906999999999996</v>
      </c>
      <c r="D9" s="13">
        <v>106.393</v>
      </c>
      <c r="E9" s="9">
        <f t="shared" si="0"/>
        <v>13.138432676564419</v>
      </c>
      <c r="F9" s="9">
        <f t="shared" si="1"/>
        <v>20.761139108871287</v>
      </c>
      <c r="G9" s="9">
        <f t="shared" si="2"/>
        <v>16.005518054780385</v>
      </c>
      <c r="H9" s="6" t="s">
        <v>19</v>
      </c>
    </row>
    <row r="10" spans="1:8" ht="16.5" thickBot="1" x14ac:dyDescent="0.2">
      <c r="A10" s="5" t="s">
        <v>20</v>
      </c>
      <c r="B10" s="13">
        <v>60.427999999999997</v>
      </c>
      <c r="C10" s="13">
        <v>46.561999999999998</v>
      </c>
      <c r="D10" s="13">
        <v>106.99</v>
      </c>
      <c r="E10" s="9">
        <f t="shared" si="0"/>
        <v>14.571251510102313</v>
      </c>
      <c r="F10" s="9">
        <f t="shared" si="1"/>
        <v>18.623310135189183</v>
      </c>
      <c r="G10" s="9">
        <f t="shared" si="2"/>
        <v>16.095329360775175</v>
      </c>
      <c r="H10" s="6" t="s">
        <v>21</v>
      </c>
    </row>
    <row r="11" spans="1:8" ht="16.5" thickBot="1" x14ac:dyDescent="0.2">
      <c r="A11" s="5" t="s">
        <v>22</v>
      </c>
      <c r="B11" s="13">
        <v>64.5</v>
      </c>
      <c r="C11" s="13">
        <v>39.258000000000003</v>
      </c>
      <c r="D11" s="13">
        <v>103.758</v>
      </c>
      <c r="E11" s="9">
        <f t="shared" si="0"/>
        <v>15.553149573072073</v>
      </c>
      <c r="F11" s="9">
        <f t="shared" si="1"/>
        <v>15.701943844492442</v>
      </c>
      <c r="G11" s="9">
        <f t="shared" si="2"/>
        <v>15.609114719275732</v>
      </c>
      <c r="H11" s="6" t="s">
        <v>23</v>
      </c>
    </row>
    <row r="12" spans="1:8" ht="16.5" thickBot="1" x14ac:dyDescent="0.2">
      <c r="A12" s="5" t="s">
        <v>24</v>
      </c>
      <c r="B12" s="13">
        <v>47.558999999999997</v>
      </c>
      <c r="C12" s="13">
        <v>27.181000000000001</v>
      </c>
      <c r="D12" s="13">
        <v>74.739999999999995</v>
      </c>
      <c r="E12" s="9">
        <f t="shared" si="0"/>
        <v>11.468096752647048</v>
      </c>
      <c r="F12" s="9">
        <f t="shared" si="1"/>
        <v>10.871530277577794</v>
      </c>
      <c r="G12" s="9">
        <f t="shared" si="2"/>
        <v>11.243713584674611</v>
      </c>
      <c r="H12" s="6" t="s">
        <v>25</v>
      </c>
    </row>
    <row r="13" spans="1:8" ht="16.5" thickBot="1" x14ac:dyDescent="0.2">
      <c r="A13" s="5" t="s">
        <v>26</v>
      </c>
      <c r="B13" s="13">
        <v>17.388000000000002</v>
      </c>
      <c r="C13" s="13">
        <v>7.6749999999999998</v>
      </c>
      <c r="D13" s="13">
        <v>25.062999999999999</v>
      </c>
      <c r="E13" s="9">
        <f t="shared" si="0"/>
        <v>4.1928397639779416</v>
      </c>
      <c r="F13" s="9">
        <f t="shared" si="1"/>
        <v>3.0697544196464284</v>
      </c>
      <c r="G13" s="9">
        <f t="shared" si="2"/>
        <v>3.7704200370979364</v>
      </c>
      <c r="H13" s="10" t="s">
        <v>27</v>
      </c>
    </row>
    <row r="14" spans="1:8" ht="16.5" thickBot="1" x14ac:dyDescent="0.2">
      <c r="A14" s="4" t="s">
        <v>29</v>
      </c>
      <c r="B14" s="13">
        <v>11.129</v>
      </c>
      <c r="C14" s="13">
        <v>0.56100000000000005</v>
      </c>
      <c r="D14" s="13">
        <v>11.69</v>
      </c>
      <c r="E14" s="9">
        <f t="shared" si="0"/>
        <v>2.6835814201351798</v>
      </c>
      <c r="F14" s="9">
        <f t="shared" si="1"/>
        <v>0.22438204943604512</v>
      </c>
      <c r="G14" s="9">
        <f t="shared" si="2"/>
        <v>1.7586166952749023</v>
      </c>
      <c r="H14" s="4" t="s">
        <v>30</v>
      </c>
    </row>
    <row r="15" spans="1:8" ht="16.5" thickBot="1" x14ac:dyDescent="0.2">
      <c r="A15" s="4" t="s">
        <v>0</v>
      </c>
      <c r="B15" s="14">
        <v>414.70699999999999</v>
      </c>
      <c r="C15" s="14">
        <v>250.02</v>
      </c>
      <c r="D15" s="14">
        <v>664.72699999999998</v>
      </c>
      <c r="E15" s="15">
        <f t="shared" si="0"/>
        <v>100</v>
      </c>
      <c r="F15" s="15">
        <f t="shared" si="1"/>
        <v>100</v>
      </c>
      <c r="G15" s="15">
        <f t="shared" si="2"/>
        <v>100</v>
      </c>
      <c r="H15" s="4" t="s">
        <v>1</v>
      </c>
    </row>
    <row r="21" spans="5:11" x14ac:dyDescent="0.15">
      <c r="E21" s="7"/>
      <c r="G21" s="7"/>
      <c r="I21" s="8"/>
      <c r="J21" s="8"/>
      <c r="K21" s="8"/>
    </row>
    <row r="22" spans="5:11" x14ac:dyDescent="0.15">
      <c r="E22" s="7"/>
      <c r="G22" s="7"/>
      <c r="I22" s="8"/>
      <c r="J22" s="8"/>
      <c r="K22" s="8"/>
    </row>
    <row r="23" spans="5:11" x14ac:dyDescent="0.15">
      <c r="E23" s="7"/>
      <c r="G23" s="7"/>
      <c r="I23" s="8"/>
      <c r="J23" s="8"/>
      <c r="K23" s="8"/>
    </row>
    <row r="24" spans="5:11" x14ac:dyDescent="0.15">
      <c r="E24" s="7"/>
      <c r="G24" s="7"/>
      <c r="I24" s="8"/>
      <c r="J24" s="8"/>
      <c r="K24" s="8"/>
    </row>
    <row r="25" spans="5:11" x14ac:dyDescent="0.15">
      <c r="E25" s="7"/>
      <c r="G25" s="7"/>
      <c r="I25" s="8"/>
      <c r="J25" s="8"/>
      <c r="K25" s="8"/>
    </row>
    <row r="26" spans="5:11" x14ac:dyDescent="0.15">
      <c r="E26" s="7"/>
      <c r="G26" s="7"/>
      <c r="I26" s="8"/>
      <c r="J26" s="8"/>
      <c r="K26" s="8"/>
    </row>
    <row r="27" spans="5:11" x14ac:dyDescent="0.15">
      <c r="E27" s="7"/>
      <c r="G27" s="7"/>
      <c r="I27" s="8"/>
      <c r="J27" s="8"/>
      <c r="K27" s="8"/>
    </row>
    <row r="28" spans="5:11" x14ac:dyDescent="0.15">
      <c r="E28" s="7"/>
      <c r="G28" s="7"/>
      <c r="I28" s="8"/>
      <c r="J28" s="8"/>
      <c r="K28" s="8"/>
    </row>
    <row r="29" spans="5:11" x14ac:dyDescent="0.15">
      <c r="E29" s="7"/>
      <c r="G29" s="7"/>
      <c r="I29" s="8"/>
      <c r="J29" s="8"/>
      <c r="K29" s="8"/>
    </row>
    <row r="30" spans="5:11" x14ac:dyDescent="0.15">
      <c r="I30" s="8"/>
      <c r="J30" s="8"/>
      <c r="K30" s="8"/>
    </row>
    <row r="31" spans="5:11" x14ac:dyDescent="0.15">
      <c r="I31" s="8"/>
      <c r="J31" s="8"/>
      <c r="K31" s="8"/>
    </row>
  </sheetData>
  <mergeCells count="6">
    <mergeCell ref="A1:D1"/>
    <mergeCell ref="E1:H1"/>
    <mergeCell ref="A2:A4"/>
    <mergeCell ref="B2:D2"/>
    <mergeCell ref="E2:G2"/>
    <mergeCell ref="H2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Tab3</vt:lpstr>
      <vt:lpstr>'Tab3'!_Toc116032057</vt:lpstr>
      <vt:lpstr>'Tab3'!_Toc116051307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2023-09-05T08:57:29Z</dcterms:modified>
</cp:coreProperties>
</file>