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Tab2022\"/>
    </mc:Choice>
  </mc:AlternateContent>
  <xr:revisionPtr revIDLastSave="0" documentId="13_ncr:1_{56AD05A8-867E-4CAD-8989-77EC982ED7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25" sheetId="4" r:id="rId1"/>
  </sheets>
  <definedNames>
    <definedName name="_Toc116037460" localSheetId="0">'tab25'!#REF!</definedName>
    <definedName name="_Toc116037461" localSheetId="0">'tab25'!#REF!</definedName>
    <definedName name="_Toc116037462" localSheetId="0">'tab25'!#REF!</definedName>
    <definedName name="_Toc116037463" localSheetId="0">'tab25'!#REF!</definedName>
    <definedName name="_Toc116037464" localSheetId="0">'tab25'!#REF!</definedName>
    <definedName name="_Toc116037465" localSheetId="0">'tab25'!#REF!</definedName>
    <definedName name="_Toc116037467" localSheetId="0">'tab25'!$A$1</definedName>
    <definedName name="_Toc116037468" localSheetId="0">'tab25'!#REF!</definedName>
    <definedName name="_Toc116051322" localSheetId="0">'tab25'!#REF!</definedName>
    <definedName name="_Toc116051323" localSheetId="0">'tab25'!#REF!</definedName>
    <definedName name="_Toc116051324" localSheetId="0">'tab25'!#REF!</definedName>
    <definedName name="_Toc116051325" localSheetId="0">'tab25'!#REF!</definedName>
    <definedName name="_Toc116051326" localSheetId="0">'tab25'!#REF!</definedName>
    <definedName name="_Toc116051327" localSheetId="0">'tab25'!#REF!</definedName>
    <definedName name="_Toc116051328" localSheetId="0">'tab25'!#REF!</definedName>
    <definedName name="_Toc116051329" localSheetId="0">'tab25'!$C$1</definedName>
    <definedName name="_Toc116051330" localSheetId="0">'tab25'!#REF!</definedName>
    <definedName name="_Toc59783508" localSheetId="0">'tab25'!#REF!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4" l="1"/>
  <c r="S25" i="4"/>
  <c r="S26" i="4"/>
  <c r="S27" i="4"/>
  <c r="S28" i="4"/>
  <c r="S29" i="4"/>
  <c r="S30" i="4"/>
  <c r="S31" i="4"/>
  <c r="S32" i="4"/>
  <c r="S33" i="4"/>
  <c r="S34" i="4"/>
  <c r="S35" i="4"/>
  <c r="S36" i="4"/>
  <c r="S23" i="4"/>
</calcChain>
</file>

<file path=xl/sharedStrings.xml><?xml version="1.0" encoding="utf-8"?>
<sst xmlns="http://schemas.openxmlformats.org/spreadsheetml/2006/main" count="54" uniqueCount="54">
  <si>
    <t>Présidence du Gouvernement</t>
  </si>
  <si>
    <t>رئاسة الحكومة</t>
  </si>
  <si>
    <t>Ministère de la Défense Nationale</t>
  </si>
  <si>
    <t>Ministère de l'Intérieur</t>
  </si>
  <si>
    <t>وزارة الداخلية</t>
  </si>
  <si>
    <t>Ministère de la justice</t>
  </si>
  <si>
    <t>وزارة العدل</t>
  </si>
  <si>
    <t>Ministère des finances</t>
  </si>
  <si>
    <t>وزارة المالية</t>
  </si>
  <si>
    <t>Ministère de l'Agriculture</t>
  </si>
  <si>
    <t>Ministère des Affaires de la Jeunesse et des Sports</t>
  </si>
  <si>
    <t>Ministère de l'Education</t>
  </si>
  <si>
    <t>وزارة التربية</t>
  </si>
  <si>
    <t>Ministère des Affaires Sociales</t>
  </si>
  <si>
    <t>وزارة الشؤون الاجتماعية</t>
  </si>
  <si>
    <t>Autres établissements</t>
  </si>
  <si>
    <t>هياكل أخرى</t>
  </si>
  <si>
    <t>وزارة الدفاع الوطني</t>
  </si>
  <si>
    <t>وزارة الفلاحة والموارد المائية والصّيد البحري</t>
  </si>
  <si>
    <t>وزارة التجهيز والإسكان والتهيئة الترابية</t>
  </si>
  <si>
    <t>Ministère de l’équipement</t>
  </si>
  <si>
    <t>وزارة الشباب والرياضة</t>
  </si>
  <si>
    <t>وزارة الصّحة العمومية</t>
  </si>
  <si>
    <t>Ministère de la Santé</t>
  </si>
  <si>
    <t>وزارة التعليم العالي والبحث العلمي</t>
  </si>
  <si>
    <t>الجماعات المحلية</t>
  </si>
  <si>
    <t>الأجر الخام + المساهمات</t>
  </si>
  <si>
    <t>الأجر الصافي</t>
  </si>
  <si>
    <t>Sal brut + contrib.</t>
  </si>
  <si>
    <t>Sal net</t>
  </si>
  <si>
    <t>Ministère de l'Enseignement Supérieur</t>
  </si>
  <si>
    <t>Les collectivités locales</t>
  </si>
  <si>
    <t/>
  </si>
  <si>
    <t>Moyenne</t>
  </si>
  <si>
    <t>etab_agrégé</t>
  </si>
  <si>
    <t>présidence_gouvernement</t>
  </si>
  <si>
    <t>ministère de la défense</t>
  </si>
  <si>
    <t>ministère intérieur</t>
  </si>
  <si>
    <t>ministère justice</t>
  </si>
  <si>
    <t>ministère finances</t>
  </si>
  <si>
    <t>ministère agriculture</t>
  </si>
  <si>
    <t>ministère équipement</t>
  </si>
  <si>
    <t>ministère sport</t>
  </si>
  <si>
    <t>ministère santé</t>
  </si>
  <si>
    <t>ministère éducation</t>
  </si>
  <si>
    <t>ministère enseignement supérieur</t>
  </si>
  <si>
    <t>ministère affaires sociales</t>
  </si>
  <si>
    <t>communes</t>
  </si>
  <si>
    <t>autres</t>
  </si>
  <si>
    <t>NETPAY</t>
  </si>
  <si>
    <t>جدول  25:متوسط  الأجر الشهري حسب الوزارة بالدينار في سنة 2022</t>
  </si>
  <si>
    <t>الأجر الخام دون المساهمات</t>
  </si>
  <si>
    <t>Sal brut sans contributions</t>
  </si>
  <si>
    <t>Tableau 25:  Le salaire  mensuel moyen selon le ministère en dinar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</si>
</sst>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0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9.5"/>
      <color rgb="FF000000"/>
      <name val="MS PGothic"/>
      <family val="2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3">
    <xf numFmtId="0" fontId="0" fillId="0" borderId="0" xfId="0"/>
    <xf numFmtId="0" fontId="1" fillId="2" borderId="0" xfId="1" applyFill="1" applyAlignment="1">
      <alignment horizontal="left"/>
    </xf>
    <xf numFmtId="0" fontId="2" fillId="2" borderId="4" xfId="1" applyFont="1" applyFill="1" applyBorder="1" applyAlignment="1">
      <alignment horizontal="right" vertical="center" readingOrder="2"/>
    </xf>
    <xf numFmtId="0" fontId="1" fillId="2" borderId="0" xfId="1" applyFill="1" applyAlignment="1">
      <alignment horizontal="left" wrapText="1"/>
    </xf>
    <xf numFmtId="0" fontId="4" fillId="2" borderId="3" xfId="1" applyFont="1" applyFill="1" applyBorder="1" applyAlignment="1">
      <alignment horizontal="justify" vertical="center" readingOrder="2"/>
    </xf>
    <xf numFmtId="0" fontId="4" fillId="2" borderId="2" xfId="1" applyFont="1" applyFill="1" applyBorder="1" applyAlignment="1">
      <alignment horizontal="justify" vertical="center" readingOrder="2"/>
    </xf>
    <xf numFmtId="0" fontId="4" fillId="2" borderId="8" xfId="1" applyFont="1" applyFill="1" applyBorder="1" applyAlignment="1">
      <alignment horizontal="justify" vertical="center" readingOrder="2"/>
    </xf>
    <xf numFmtId="0" fontId="4" fillId="2" borderId="1" xfId="1" applyFont="1" applyFill="1" applyBorder="1" applyAlignment="1">
      <alignment horizontal="left" vertical="center" readingOrder="2"/>
    </xf>
    <xf numFmtId="0" fontId="4" fillId="2" borderId="1" xfId="1" applyFont="1" applyFill="1" applyBorder="1" applyAlignment="1">
      <alignment horizontal="justify" vertical="center" readingOrder="2"/>
    </xf>
    <xf numFmtId="0" fontId="8" fillId="0" borderId="12" xfId="2" applyFont="1" applyBorder="1" applyAlignment="1">
      <alignment horizontal="center" wrapText="1"/>
    </xf>
    <xf numFmtId="0" fontId="8" fillId="0" borderId="15" xfId="2" applyFont="1" applyBorder="1" applyAlignment="1">
      <alignment horizontal="center" wrapText="1"/>
    </xf>
    <xf numFmtId="0" fontId="8" fillId="0" borderId="11" xfId="2" applyFont="1" applyBorder="1" applyAlignment="1">
      <alignment horizontal="left" vertical="top" wrapText="1"/>
    </xf>
    <xf numFmtId="0" fontId="8" fillId="0" borderId="18" xfId="2" applyFont="1" applyBorder="1" applyAlignment="1">
      <alignment horizontal="left" vertical="top" wrapText="1"/>
    </xf>
    <xf numFmtId="0" fontId="8" fillId="0" borderId="14" xfId="2" applyFont="1" applyBorder="1" applyAlignment="1">
      <alignment horizontal="left" vertical="top" wrapText="1"/>
    </xf>
    <xf numFmtId="164" fontId="1" fillId="2" borderId="0" xfId="1" applyNumberFormat="1" applyFill="1" applyAlignment="1">
      <alignment horizontal="left"/>
    </xf>
    <xf numFmtId="165" fontId="8" fillId="0" borderId="16" xfId="2" applyNumberFormat="1" applyFont="1" applyBorder="1" applyAlignment="1">
      <alignment horizontal="right" vertical="center"/>
    </xf>
    <xf numFmtId="165" fontId="8" fillId="0" borderId="19" xfId="2" applyNumberFormat="1" applyFont="1" applyBorder="1" applyAlignment="1">
      <alignment horizontal="right" vertical="center"/>
    </xf>
    <xf numFmtId="165" fontId="8" fillId="0" borderId="20" xfId="2" applyNumberFormat="1" applyFont="1" applyBorder="1" applyAlignment="1">
      <alignment horizontal="right" vertical="center"/>
    </xf>
    <xf numFmtId="166" fontId="6" fillId="2" borderId="1" xfId="1" applyNumberFormat="1" applyFont="1" applyFill="1" applyBorder="1" applyAlignment="1">
      <alignment horizontal="right" vertical="center" readingOrder="1"/>
    </xf>
    <xf numFmtId="0" fontId="4" fillId="2" borderId="6" xfId="1" applyFont="1" applyFill="1" applyBorder="1" applyAlignment="1">
      <alignment horizontal="left" vertical="center"/>
    </xf>
    <xf numFmtId="0" fontId="8" fillId="0" borderId="10" xfId="2" applyFont="1" applyBorder="1" applyAlignment="1">
      <alignment horizontal="left" wrapText="1"/>
    </xf>
    <xf numFmtId="0" fontId="8" fillId="0" borderId="11" xfId="2" applyFont="1" applyBorder="1" applyAlignment="1">
      <alignment horizontal="left" wrapText="1"/>
    </xf>
    <xf numFmtId="0" fontId="8" fillId="0" borderId="13" xfId="2" applyFont="1" applyBorder="1" applyAlignment="1">
      <alignment horizontal="left" wrapText="1"/>
    </xf>
    <xf numFmtId="0" fontId="8" fillId="0" borderId="14" xfId="2" applyFont="1" applyBorder="1" applyAlignment="1">
      <alignment horizontal="left" wrapText="1"/>
    </xf>
    <xf numFmtId="0" fontId="8" fillId="0" borderId="10" xfId="2" applyFont="1" applyBorder="1" applyAlignment="1">
      <alignment horizontal="left" vertical="top" wrapText="1"/>
    </xf>
    <xf numFmtId="0" fontId="8" fillId="0" borderId="17" xfId="2" applyFont="1" applyBorder="1" applyAlignment="1">
      <alignment horizontal="left" vertical="top" wrapText="1"/>
    </xf>
    <xf numFmtId="0" fontId="8" fillId="0" borderId="13" xfId="2" applyFont="1" applyBorder="1" applyAlignment="1">
      <alignment horizontal="left" vertical="top" wrapText="1"/>
    </xf>
    <xf numFmtId="0" fontId="3" fillId="2" borderId="5" xfId="1" applyFont="1" applyFill="1" applyBorder="1" applyAlignment="1">
      <alignment horizontal="center" readingOrder="2"/>
    </xf>
    <xf numFmtId="0" fontId="3" fillId="2" borderId="0" xfId="1" applyFont="1" applyFill="1" applyAlignment="1">
      <alignment horizontal="left" wrapText="1"/>
    </xf>
    <xf numFmtId="0" fontId="3" fillId="2" borderId="7" xfId="1" applyFont="1" applyFill="1" applyBorder="1" applyAlignment="1">
      <alignment horizontal="center" vertical="center" readingOrder="2"/>
    </xf>
    <xf numFmtId="0" fontId="3" fillId="2" borderId="4" xfId="1" applyFont="1" applyFill="1" applyBorder="1" applyAlignment="1">
      <alignment horizontal="center" vertical="center" readingOrder="2"/>
    </xf>
    <xf numFmtId="0" fontId="5" fillId="2" borderId="9" xfId="1" applyFont="1" applyFill="1" applyBorder="1" applyAlignment="1">
      <alignment horizontal="center" vertical="center" readingOrder="2"/>
    </xf>
    <xf numFmtId="0" fontId="5" fillId="2" borderId="6" xfId="1" applyFont="1" applyFill="1" applyBorder="1" applyAlignment="1">
      <alignment horizontal="center" vertical="center" readingOrder="2"/>
    </xf>
  </cellXfs>
  <cellStyles count="3">
    <cellStyle name="Normal" xfId="0" builtinId="0"/>
    <cellStyle name="Normal 2" xfId="1" xr:uid="{9500CC2A-67C5-4C6F-9091-F5DC9B5C3EE2}"/>
    <cellStyle name="Normal_tab18" xfId="2" xr:uid="{3345AB9C-71C2-427B-ABF3-F6A7185EA7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C1810-B0F4-4A9F-9619-B5D722720A04}">
  <dimension ref="A1:V40"/>
  <sheetViews>
    <sheetView rightToLeft="1" tabSelected="1" workbookViewId="0">
      <selection activeCell="C1" sqref="C1:E1"/>
    </sheetView>
  </sheetViews>
  <sheetFormatPr baseColWidth="10" defaultColWidth="11.42578125" defaultRowHeight="12" x14ac:dyDescent="0.15"/>
  <cols>
    <col min="1" max="1" width="34.42578125" style="1" bestFit="1" customWidth="1"/>
    <col min="2" max="2" width="18.42578125" style="1" customWidth="1"/>
    <col min="3" max="3" width="12" style="1" customWidth="1"/>
    <col min="4" max="4" width="9" style="1" bestFit="1" customWidth="1"/>
    <col min="5" max="5" width="48.85546875" style="1" customWidth="1"/>
    <col min="6" max="6" width="11.42578125" style="1"/>
    <col min="7" max="7" width="11.7109375" style="1" bestFit="1" customWidth="1"/>
    <col min="8" max="8" width="19.28515625" style="3" customWidth="1"/>
    <col min="9" max="9" width="0.85546875" style="1" customWidth="1"/>
    <col min="10" max="16384" width="11.42578125" style="1"/>
  </cols>
  <sheetData>
    <row r="1" spans="1:5" ht="45" customHeight="1" thickBot="1" x14ac:dyDescent="0.3">
      <c r="A1" s="27" t="s">
        <v>50</v>
      </c>
      <c r="B1" s="27"/>
      <c r="C1" s="28" t="s">
        <v>53</v>
      </c>
      <c r="D1" s="28"/>
      <c r="E1" s="28"/>
    </row>
    <row r="2" spans="1:5" ht="26.25" thickBot="1" x14ac:dyDescent="0.2">
      <c r="A2" s="29"/>
      <c r="B2" s="4" t="s">
        <v>26</v>
      </c>
      <c r="C2" s="5" t="s">
        <v>51</v>
      </c>
      <c r="D2" s="6" t="s">
        <v>27</v>
      </c>
      <c r="E2" s="31"/>
    </row>
    <row r="3" spans="1:5" ht="26.25" thickBot="1" x14ac:dyDescent="0.2">
      <c r="A3" s="30"/>
      <c r="B3" s="7" t="s">
        <v>28</v>
      </c>
      <c r="C3" s="8" t="s">
        <v>52</v>
      </c>
      <c r="D3" s="8" t="s">
        <v>29</v>
      </c>
      <c r="E3" s="32"/>
    </row>
    <row r="4" spans="1:5" ht="15.75" thickBot="1" x14ac:dyDescent="0.2">
      <c r="A4" s="2" t="s">
        <v>1</v>
      </c>
      <c r="B4" s="18">
        <v>3090.5343121841647</v>
      </c>
      <c r="C4" s="18">
        <v>2585.6805951712518</v>
      </c>
      <c r="D4" s="18">
        <v>1703.3678832116784</v>
      </c>
      <c r="E4" s="19" t="s">
        <v>0</v>
      </c>
    </row>
    <row r="5" spans="1:5" ht="15.75" thickBot="1" x14ac:dyDescent="0.2">
      <c r="A5" s="2" t="s">
        <v>17</v>
      </c>
      <c r="B5" s="18">
        <v>2226.7548010225673</v>
      </c>
      <c r="C5" s="18">
        <v>1929.2105253633692</v>
      </c>
      <c r="D5" s="18">
        <v>1252.3965311656027</v>
      </c>
      <c r="E5" s="19" t="s">
        <v>2</v>
      </c>
    </row>
    <row r="6" spans="1:5" ht="15.75" thickBot="1" x14ac:dyDescent="0.2">
      <c r="A6" s="2" t="s">
        <v>4</v>
      </c>
      <c r="B6" s="18">
        <v>2659.6305911437912</v>
      </c>
      <c r="C6" s="18">
        <v>2225.6961479840111</v>
      </c>
      <c r="D6" s="18">
        <v>1443.0899563207524</v>
      </c>
      <c r="E6" s="19" t="s">
        <v>3</v>
      </c>
    </row>
    <row r="7" spans="1:5" ht="15.75" thickBot="1" x14ac:dyDescent="0.2">
      <c r="A7" s="2" t="s">
        <v>6</v>
      </c>
      <c r="B7" s="18">
        <v>3212.1419046062888</v>
      </c>
      <c r="C7" s="18">
        <v>2715.9575312533107</v>
      </c>
      <c r="D7" s="18">
        <v>1796.3598195952286</v>
      </c>
      <c r="E7" s="19" t="s">
        <v>5</v>
      </c>
    </row>
    <row r="8" spans="1:5" ht="15.75" thickBot="1" x14ac:dyDescent="0.2">
      <c r="A8" s="2" t="s">
        <v>8</v>
      </c>
      <c r="B8" s="18">
        <v>2976.9384802325048</v>
      </c>
      <c r="C8" s="18">
        <v>2491.6934302242635</v>
      </c>
      <c r="D8" s="18">
        <v>1540.5990308164708</v>
      </c>
      <c r="E8" s="19" t="s">
        <v>7</v>
      </c>
    </row>
    <row r="9" spans="1:5" ht="15.75" thickBot="1" x14ac:dyDescent="0.2">
      <c r="A9" s="2" t="s">
        <v>18</v>
      </c>
      <c r="B9" s="18">
        <v>1977.7271328238796</v>
      </c>
      <c r="C9" s="18">
        <v>1657.0246082640654</v>
      </c>
      <c r="D9" s="18">
        <v>1138.0585107338384</v>
      </c>
      <c r="E9" s="19" t="s">
        <v>9</v>
      </c>
    </row>
    <row r="10" spans="1:5" ht="15.75" thickBot="1" x14ac:dyDescent="0.2">
      <c r="A10" s="2" t="s">
        <v>19</v>
      </c>
      <c r="B10" s="18">
        <v>2249.8355342698037</v>
      </c>
      <c r="C10" s="18">
        <v>1880.8313523855627</v>
      </c>
      <c r="D10" s="18">
        <v>1266.1180566723199</v>
      </c>
      <c r="E10" s="19" t="s">
        <v>20</v>
      </c>
    </row>
    <row r="11" spans="1:5" ht="15.75" thickBot="1" x14ac:dyDescent="0.2">
      <c r="A11" s="2" t="s">
        <v>21</v>
      </c>
      <c r="B11" s="18">
        <v>2481.6220884604231</v>
      </c>
      <c r="C11" s="18">
        <v>2077.8521170647505</v>
      </c>
      <c r="D11" s="18">
        <v>1431.6134516258933</v>
      </c>
      <c r="E11" s="19" t="s">
        <v>10</v>
      </c>
    </row>
    <row r="12" spans="1:5" ht="15.75" thickBot="1" x14ac:dyDescent="0.2">
      <c r="A12" s="2" t="s">
        <v>22</v>
      </c>
      <c r="B12" s="18">
        <v>2691.4206465254429</v>
      </c>
      <c r="C12" s="18">
        <v>2251.659075155892</v>
      </c>
      <c r="D12" s="18">
        <v>1542.7950170659685</v>
      </c>
      <c r="E12" s="19" t="s">
        <v>23</v>
      </c>
    </row>
    <row r="13" spans="1:5" ht="15.75" thickBot="1" x14ac:dyDescent="0.2">
      <c r="A13" s="2" t="s">
        <v>12</v>
      </c>
      <c r="B13" s="18">
        <v>2527.3889949479399</v>
      </c>
      <c r="C13" s="18">
        <v>2116.9339711083071</v>
      </c>
      <c r="D13" s="18">
        <v>1429.7885093810255</v>
      </c>
      <c r="E13" s="19" t="s">
        <v>11</v>
      </c>
    </row>
    <row r="14" spans="1:5" ht="15.75" thickBot="1" x14ac:dyDescent="0.2">
      <c r="A14" s="2" t="s">
        <v>24</v>
      </c>
      <c r="B14" s="18">
        <v>3194.3067132683777</v>
      </c>
      <c r="C14" s="18">
        <v>2673.0971595304022</v>
      </c>
      <c r="D14" s="18">
        <v>1805.6063255266572</v>
      </c>
      <c r="E14" s="19" t="s">
        <v>30</v>
      </c>
    </row>
    <row r="15" spans="1:5" ht="15.75" thickBot="1" x14ac:dyDescent="0.2">
      <c r="A15" s="2" t="s">
        <v>14</v>
      </c>
      <c r="B15" s="18">
        <v>1982.035000945521</v>
      </c>
      <c r="C15" s="18">
        <v>1658.2607461293035</v>
      </c>
      <c r="D15" s="18">
        <v>1160.7044302091972</v>
      </c>
      <c r="E15" s="19" t="s">
        <v>13</v>
      </c>
    </row>
    <row r="16" spans="1:5" ht="15.75" thickBot="1" x14ac:dyDescent="0.2">
      <c r="A16" s="2" t="s">
        <v>25</v>
      </c>
      <c r="B16" s="18">
        <v>1836.7070567209487</v>
      </c>
      <c r="C16" s="18">
        <v>1538.2864990793262</v>
      </c>
      <c r="D16" s="18">
        <v>1027.7989413293872</v>
      </c>
      <c r="E16" s="19" t="s">
        <v>31</v>
      </c>
    </row>
    <row r="17" spans="1:22" ht="15.75" thickBot="1" x14ac:dyDescent="0.2">
      <c r="A17" s="2" t="s">
        <v>16</v>
      </c>
      <c r="B17" s="18">
        <v>1487.7611588248653</v>
      </c>
      <c r="C17" s="18">
        <v>1259.9769541152314</v>
      </c>
      <c r="D17" s="18">
        <v>888.79852041609502</v>
      </c>
      <c r="E17" s="19" t="s">
        <v>15</v>
      </c>
    </row>
    <row r="20" spans="1:22" ht="12.75" thickBot="1" x14ac:dyDescent="0.2"/>
    <row r="21" spans="1:22" ht="13.5" thickTop="1" x14ac:dyDescent="0.2">
      <c r="T21" s="20" t="s">
        <v>32</v>
      </c>
      <c r="U21" s="21"/>
      <c r="V21" s="9" t="s">
        <v>49</v>
      </c>
    </row>
    <row r="22" spans="1:22" ht="13.5" thickBot="1" x14ac:dyDescent="0.25">
      <c r="T22" s="22"/>
      <c r="U22" s="23"/>
      <c r="V22" s="10" t="s">
        <v>33</v>
      </c>
    </row>
    <row r="23" spans="1:22" ht="36.75" thickTop="1" x14ac:dyDescent="0.15">
      <c r="S23" s="14">
        <f>V23/1000</f>
        <v>1703.3678832116784</v>
      </c>
      <c r="T23" s="24" t="s">
        <v>34</v>
      </c>
      <c r="U23" s="11" t="s">
        <v>35</v>
      </c>
      <c r="V23" s="15">
        <v>1703367.8832116784</v>
      </c>
    </row>
    <row r="24" spans="1:22" ht="24" x14ac:dyDescent="0.15">
      <c r="S24" s="14">
        <f t="shared" ref="S24:S36" si="0">V24/1000</f>
        <v>1252.3965311656027</v>
      </c>
      <c r="T24" s="25"/>
      <c r="U24" s="12" t="s">
        <v>36</v>
      </c>
      <c r="V24" s="16">
        <v>1252396.5311656026</v>
      </c>
    </row>
    <row r="25" spans="1:22" ht="24" x14ac:dyDescent="0.15">
      <c r="S25" s="14">
        <f t="shared" si="0"/>
        <v>1443.0899563207524</v>
      </c>
      <c r="T25" s="25"/>
      <c r="U25" s="12" t="s">
        <v>37</v>
      </c>
      <c r="V25" s="16">
        <v>1443089.9563207524</v>
      </c>
    </row>
    <row r="26" spans="1:22" ht="24" x14ac:dyDescent="0.15">
      <c r="S26" s="14">
        <f t="shared" si="0"/>
        <v>1796.3598195952286</v>
      </c>
      <c r="T26" s="25"/>
      <c r="U26" s="12" t="s">
        <v>38</v>
      </c>
      <c r="V26" s="16">
        <v>1796359.8195952286</v>
      </c>
    </row>
    <row r="27" spans="1:22" ht="24" x14ac:dyDescent="0.15">
      <c r="O27" s="14"/>
      <c r="S27" s="14">
        <f t="shared" si="0"/>
        <v>1540.5990308164708</v>
      </c>
      <c r="T27" s="25"/>
      <c r="U27" s="12" t="s">
        <v>39</v>
      </c>
      <c r="V27" s="16">
        <v>1540599.0308164707</v>
      </c>
    </row>
    <row r="28" spans="1:22" ht="24" x14ac:dyDescent="0.15">
      <c r="O28" s="14"/>
      <c r="S28" s="14">
        <f t="shared" si="0"/>
        <v>1138.0585107338384</v>
      </c>
      <c r="T28" s="25"/>
      <c r="U28" s="12" t="s">
        <v>40</v>
      </c>
      <c r="V28" s="16">
        <v>1138058.5107338384</v>
      </c>
    </row>
    <row r="29" spans="1:22" ht="24" x14ac:dyDescent="0.15">
      <c r="O29" s="14"/>
      <c r="S29" s="14">
        <f t="shared" si="0"/>
        <v>1266.1180566723199</v>
      </c>
      <c r="T29" s="25"/>
      <c r="U29" s="12" t="s">
        <v>41</v>
      </c>
      <c r="V29" s="16">
        <v>1266118.0566723198</v>
      </c>
    </row>
    <row r="30" spans="1:22" ht="24" x14ac:dyDescent="0.15">
      <c r="O30" s="14"/>
      <c r="S30" s="14">
        <f t="shared" si="0"/>
        <v>1431.6134516258933</v>
      </c>
      <c r="T30" s="25"/>
      <c r="U30" s="12" t="s">
        <v>42</v>
      </c>
      <c r="V30" s="16">
        <v>1431613.4516258934</v>
      </c>
    </row>
    <row r="31" spans="1:22" ht="24" x14ac:dyDescent="0.15">
      <c r="O31" s="14"/>
      <c r="S31" s="14">
        <f t="shared" si="0"/>
        <v>1542.7950170659685</v>
      </c>
      <c r="T31" s="25"/>
      <c r="U31" s="12" t="s">
        <v>43</v>
      </c>
      <c r="V31" s="16">
        <v>1542795.0170659686</v>
      </c>
    </row>
    <row r="32" spans="1:22" ht="24" x14ac:dyDescent="0.15">
      <c r="O32" s="14"/>
      <c r="S32" s="14">
        <f t="shared" si="0"/>
        <v>1429.7885093810255</v>
      </c>
      <c r="T32" s="25"/>
      <c r="U32" s="12" t="s">
        <v>44</v>
      </c>
      <c r="V32" s="16">
        <v>1429788.5093810256</v>
      </c>
    </row>
    <row r="33" spans="15:22" ht="36" x14ac:dyDescent="0.15">
      <c r="O33" s="14"/>
      <c r="S33" s="14">
        <f t="shared" si="0"/>
        <v>1805.6063255266572</v>
      </c>
      <c r="T33" s="25"/>
      <c r="U33" s="12" t="s">
        <v>45</v>
      </c>
      <c r="V33" s="16">
        <v>1805606.3255266573</v>
      </c>
    </row>
    <row r="34" spans="15:22" ht="36" x14ac:dyDescent="0.15">
      <c r="O34" s="14"/>
      <c r="S34" s="14">
        <f t="shared" si="0"/>
        <v>1160.7044302091972</v>
      </c>
      <c r="T34" s="25"/>
      <c r="U34" s="12" t="s">
        <v>46</v>
      </c>
      <c r="V34" s="16">
        <v>1160704.4302091971</v>
      </c>
    </row>
    <row r="35" spans="15:22" x14ac:dyDescent="0.15">
      <c r="O35" s="14"/>
      <c r="S35" s="14">
        <f t="shared" si="0"/>
        <v>1027.7989413293872</v>
      </c>
      <c r="T35" s="25"/>
      <c r="U35" s="12" t="s">
        <v>47</v>
      </c>
      <c r="V35" s="16">
        <v>1027798.9413293872</v>
      </c>
    </row>
    <row r="36" spans="15:22" ht="12.75" thickBot="1" x14ac:dyDescent="0.2">
      <c r="O36" s="14"/>
      <c r="S36" s="14">
        <f t="shared" si="0"/>
        <v>888.79852041609502</v>
      </c>
      <c r="T36" s="26"/>
      <c r="U36" s="13" t="s">
        <v>48</v>
      </c>
      <c r="V36" s="17">
        <v>888798.52041609504</v>
      </c>
    </row>
    <row r="37" spans="15:22" ht="12.75" thickTop="1" x14ac:dyDescent="0.15">
      <c r="O37" s="14"/>
    </row>
    <row r="38" spans="15:22" x14ac:dyDescent="0.15">
      <c r="O38" s="14"/>
    </row>
    <row r="39" spans="15:22" x14ac:dyDescent="0.15">
      <c r="O39" s="14"/>
    </row>
    <row r="40" spans="15:22" x14ac:dyDescent="0.15">
      <c r="O40" s="14"/>
    </row>
  </sheetData>
  <mergeCells count="6">
    <mergeCell ref="T21:U22"/>
    <mergeCell ref="T23:T36"/>
    <mergeCell ref="A1:B1"/>
    <mergeCell ref="C1:E1"/>
    <mergeCell ref="A2:A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tab25</vt:lpstr>
      <vt:lpstr>'tab25'!_Toc116037467</vt:lpstr>
      <vt:lpstr>'tab25'!_Toc116051329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Sofiene</dc:creator>
  <cp:lastModifiedBy>Yosra Masoudi</cp:lastModifiedBy>
  <dcterms:created xsi:type="dcterms:W3CDTF">2015-06-05T18:17:20Z</dcterms:created>
  <dcterms:modified xsi:type="dcterms:W3CDTF">2023-10-31T09:47:45Z</dcterms:modified>
</cp:coreProperties>
</file>