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E9051811-B40F-4643-B030-72FB29D1D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24" sheetId="4" r:id="rId1"/>
  </sheets>
  <definedNames>
    <definedName name="_Toc116037460" localSheetId="0">'tab24'!#REF!</definedName>
    <definedName name="_Toc116037461" localSheetId="0">'tab24'!#REF!</definedName>
    <definedName name="_Toc116037462" localSheetId="0">'tab24'!#REF!</definedName>
    <definedName name="_Toc116037463" localSheetId="0">'tab24'!#REF!</definedName>
    <definedName name="_Toc116037464" localSheetId="0">'tab24'!#REF!</definedName>
    <definedName name="_Toc116037465" localSheetId="0">'tab24'!#REF!</definedName>
    <definedName name="_Toc116037467" localSheetId="0">'tab24'!#REF!</definedName>
    <definedName name="_Toc116037468" localSheetId="0">'tab24'!#REF!</definedName>
    <definedName name="_Toc116051322" localSheetId="0">'tab24'!#REF!</definedName>
    <definedName name="_Toc116051323" localSheetId="0">'tab24'!#REF!</definedName>
    <definedName name="_Toc116051324" localSheetId="0">'tab24'!#REF!</definedName>
    <definedName name="_Toc116051325" localSheetId="0">'tab24'!#REF!</definedName>
    <definedName name="_Toc116051326" localSheetId="0">'tab24'!#REF!</definedName>
    <definedName name="_Toc116051327" localSheetId="0">'tab24'!#REF!</definedName>
    <definedName name="_Toc116051328" localSheetId="0">'tab24'!$H$1</definedName>
    <definedName name="_Toc116051329" localSheetId="0">'tab24'!#REF!</definedName>
    <definedName name="_Toc116051330" localSheetId="0">'tab24'!#REF!</definedName>
    <definedName name="_Toc59783508" localSheetId="0">'tab24'!$A$1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I11" i="4"/>
  <c r="J11" i="4"/>
  <c r="K11" i="4"/>
  <c r="L11" i="4"/>
  <c r="C11" i="4"/>
  <c r="K12" i="4"/>
  <c r="L12" i="4"/>
  <c r="J12" i="4"/>
  <c r="H12" i="4"/>
  <c r="G12" i="4"/>
  <c r="D12" i="4"/>
  <c r="E12" i="4"/>
  <c r="F12" i="4"/>
  <c r="C12" i="4"/>
  <c r="K10" i="4"/>
  <c r="L10" i="4"/>
  <c r="J10" i="4"/>
  <c r="H10" i="4"/>
  <c r="G10" i="4"/>
  <c r="E10" i="4"/>
  <c r="F10" i="4"/>
  <c r="D10" i="4"/>
  <c r="C10" i="4"/>
</calcChain>
</file>

<file path=xl/sharedStrings.xml><?xml version="1.0" encoding="utf-8"?>
<sst xmlns="http://schemas.openxmlformats.org/spreadsheetml/2006/main" count="42" uniqueCount="29">
  <si>
    <t>%</t>
  </si>
  <si>
    <t>العشر الأول</t>
  </si>
  <si>
    <t>العشر الثاني</t>
  </si>
  <si>
    <t>العشر الثالث</t>
  </si>
  <si>
    <t>العشر الرابع</t>
  </si>
  <si>
    <t>العشر الخامس</t>
  </si>
  <si>
    <t>العشر السادس</t>
  </si>
  <si>
    <t>العشر السابع</t>
  </si>
  <si>
    <t>العشر الثامن</t>
  </si>
  <si>
    <t>العشر التاسع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</si>
  <si>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</si>
  <si>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</si>
  <si>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</si>
  <si>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</si>
  <si>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</si>
  <si>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</si>
  <si>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</si>
  <si>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</si>
  <si>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</si>
  <si>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الصافي</t>
  </si>
  <si>
    <t>Net</t>
  </si>
  <si>
    <t>Evolution 2021/2022</t>
  </si>
  <si>
    <t>الخام باحتساب المساهمات</t>
  </si>
  <si>
    <t>Brut avec contributions</t>
  </si>
  <si>
    <t>الخام بدون احتساب المساهمات</t>
  </si>
  <si>
    <t>Brut sans contributions</t>
  </si>
  <si>
    <t xml:space="preserve"> الزيادة السنوية 2022/2021</t>
  </si>
  <si>
    <t>Tableau 24: Répartition du salaire mensuel en dinars 2021-2022</t>
  </si>
  <si>
    <t>جدول 24: توزع الأجر الشهري بالدينار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</si>
</sst>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9"/>
      <color indexed="8"/>
      <name val="Arial Bold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37">
    <xf numFmtId="0" fontId="0" fillId="0" borderId="0" xfId="0"/>
    <xf numFmtId="0" fontId="1" fillId="2" borderId="0" xfId="1" applyFill="1" applyAlignment="1">
      <alignment horizontal="left"/>
    </xf>
    <xf numFmtId="0" fontId="4" fillId="2" borderId="4" xfId="1" applyFont="1" applyFill="1" applyBorder="1" applyAlignment="1">
      <alignment horizontal="right" vertical="center" readingOrder="2"/>
    </xf>
    <xf numFmtId="0" fontId="4" fillId="2" borderId="3" xfId="1" applyFont="1" applyFill="1" applyBorder="1" applyAlignment="1">
      <alignment horizontal="right" vertical="center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2" borderId="7" xfId="1" applyFont="1" applyFill="1" applyBorder="1" applyAlignment="1">
      <alignment horizontal="center" vertical="center" readingOrder="2"/>
    </xf>
    <xf numFmtId="0" fontId="2" fillId="2" borderId="4" xfId="1" applyFont="1" applyFill="1" applyBorder="1" applyAlignment="1">
      <alignment horizontal="center" vertical="center" readingOrder="2"/>
    </xf>
    <xf numFmtId="0" fontId="1" fillId="2" borderId="0" xfId="1" applyFill="1" applyAlignment="1">
      <alignment horizontal="left" wrapText="1"/>
    </xf>
    <xf numFmtId="0" fontId="2" fillId="2" borderId="5" xfId="1" applyFont="1" applyFill="1" applyBorder="1" applyAlignment="1">
      <alignment vertical="center" wrapText="1" readingOrder="2"/>
    </xf>
    <xf numFmtId="0" fontId="1" fillId="2" borderId="0" xfId="1" applyFill="1" applyAlignment="1">
      <alignment horizontal="center"/>
    </xf>
    <xf numFmtId="0" fontId="2" fillId="2" borderId="8" xfId="1" applyFont="1" applyFill="1" applyBorder="1" applyAlignment="1">
      <alignment horizontal="center" vertical="center" readingOrder="2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right" vertical="center" readingOrder="2"/>
    </xf>
    <xf numFmtId="164" fontId="1" fillId="2" borderId="0" xfId="1" applyNumberFormat="1" applyFill="1" applyAlignment="1">
      <alignment horizontal="left"/>
    </xf>
    <xf numFmtId="164" fontId="3" fillId="2" borderId="3" xfId="1" applyNumberFormat="1" applyFont="1" applyFill="1" applyBorder="1" applyAlignment="1">
      <alignment vertical="center" readingOrder="2"/>
    </xf>
    <xf numFmtId="164" fontId="3" fillId="2" borderId="2" xfId="1" applyNumberFormat="1" applyFont="1" applyFill="1" applyBorder="1" applyAlignment="1">
      <alignment vertical="center" readingOrder="2"/>
    </xf>
    <xf numFmtId="164" fontId="3" fillId="2" borderId="1" xfId="1" applyNumberFormat="1" applyFont="1" applyFill="1" applyBorder="1" applyAlignment="1">
      <alignment vertical="center" readingOrder="2"/>
    </xf>
    <xf numFmtId="0" fontId="2" fillId="2" borderId="3" xfId="1" applyFont="1" applyFill="1" applyBorder="1" applyAlignment="1">
      <alignment horizontal="left" vertical="center" readingOrder="2"/>
    </xf>
    <xf numFmtId="0" fontId="7" fillId="0" borderId="0" xfId="3"/>
    <xf numFmtId="0" fontId="6" fillId="0" borderId="0" xfId="2" applyFont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 readingOrder="2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right" vertical="center" readingOrder="2"/>
    </xf>
    <xf numFmtId="0" fontId="3" fillId="2" borderId="1" xfId="1" applyFont="1" applyFill="1" applyBorder="1" applyAlignment="1">
      <alignment horizontal="right" vertical="center" readingOrder="2"/>
    </xf>
    <xf numFmtId="0" fontId="2" fillId="2" borderId="6" xfId="1" applyFont="1" applyFill="1" applyBorder="1" applyAlignment="1">
      <alignment horizontal="center" vertical="center" readingOrder="2"/>
    </xf>
    <xf numFmtId="0" fontId="2" fillId="2" borderId="7" xfId="1" applyFont="1" applyFill="1" applyBorder="1" applyAlignment="1">
      <alignment horizontal="center" vertical="center" readingOrder="2"/>
    </xf>
    <xf numFmtId="0" fontId="2" fillId="2" borderId="4" xfId="1" applyFont="1" applyFill="1" applyBorder="1" applyAlignment="1">
      <alignment horizontal="center" vertical="center" readingOrder="2"/>
    </xf>
    <xf numFmtId="164" fontId="3" fillId="2" borderId="2" xfId="1" applyNumberFormat="1" applyFont="1" applyFill="1" applyBorder="1" applyAlignment="1">
      <alignment horizontal="right" vertical="center" readingOrder="2"/>
    </xf>
    <xf numFmtId="164" fontId="3" fillId="2" borderId="1" xfId="1" applyNumberFormat="1" applyFont="1" applyFill="1" applyBorder="1" applyAlignment="1">
      <alignment horizontal="right" vertical="center" readingOrder="2"/>
    </xf>
    <xf numFmtId="164" fontId="3" fillId="2" borderId="2" xfId="1" applyNumberFormat="1" applyFont="1" applyFill="1" applyBorder="1" applyAlignment="1">
      <alignment vertical="center" readingOrder="2"/>
    </xf>
    <xf numFmtId="164" fontId="3" fillId="2" borderId="1" xfId="1" applyNumberFormat="1" applyFont="1" applyFill="1" applyBorder="1" applyAlignment="1">
      <alignment vertical="center" readingOrder="2"/>
    </xf>
    <xf numFmtId="0" fontId="2" fillId="2" borderId="2" xfId="1" applyFont="1" applyFill="1" applyBorder="1" applyAlignment="1">
      <alignment horizontal="right" vertical="center" readingOrder="2"/>
    </xf>
    <xf numFmtId="0" fontId="2" fillId="2" borderId="1" xfId="1" applyFont="1" applyFill="1" applyBorder="1" applyAlignment="1">
      <alignment horizontal="right" vertical="center" readingOrder="2"/>
    </xf>
  </cellXfs>
  <cellStyles count="4">
    <cellStyle name="Normal" xfId="0" builtinId="0"/>
    <cellStyle name="Normal 2" xfId="1" xr:uid="{9500CC2A-67C5-4C6F-9091-F5DC9B5C3EE2}"/>
    <cellStyle name="Normal_tab18" xfId="2" xr:uid="{DFDAA305-C483-46C9-A43C-318487CEB319}"/>
    <cellStyle name="Normal_tab24" xfId="3" xr:uid="{70DFC037-6410-4F9E-9401-B1D512D99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1810-B0F4-4A9F-9619-B5D722720A04}">
  <dimension ref="A1:X54"/>
  <sheetViews>
    <sheetView rightToLeft="1" tabSelected="1" workbookViewId="0">
      <selection activeCell="H1" sqref="H1:N1"/>
    </sheetView>
  </sheetViews>
  <sheetFormatPr baseColWidth="10" defaultColWidth="11.42578125" defaultRowHeight="12"/>
  <cols>
    <col min="1" max="1" width="24.85546875" style="1" customWidth="1"/>
    <col min="2" max="2" width="23.7109375" style="1" customWidth="1"/>
    <col min="3" max="4" width="9.5703125" style="1" bestFit="1" customWidth="1"/>
    <col min="5" max="5" width="10.42578125" style="1" bestFit="1" customWidth="1"/>
    <col min="6" max="6" width="9.7109375" style="1" bestFit="1" customWidth="1"/>
    <col min="7" max="7" width="11" style="1" bestFit="1" customWidth="1"/>
    <col min="8" max="8" width="11.28515625" style="7" customWidth="1"/>
    <col min="9" max="9" width="0.85546875" style="1" customWidth="1"/>
    <col min="10" max="10" width="10" style="1" bestFit="1" customWidth="1"/>
    <col min="11" max="11" width="9.7109375" style="1" bestFit="1" customWidth="1"/>
    <col min="12" max="12" width="10" style="1" bestFit="1" customWidth="1"/>
    <col min="13" max="13" width="26.140625" style="1" customWidth="1"/>
    <col min="14" max="14" width="23.85546875" style="9" customWidth="1"/>
    <col min="15" max="15" width="11.42578125" style="1"/>
    <col min="16" max="16" width="15" style="1" customWidth="1"/>
    <col min="17" max="17" width="11.42578125" style="1" customWidth="1"/>
    <col min="18" max="18" width="7.140625" style="1" customWidth="1"/>
    <col min="19" max="19" width="12.42578125" style="1" customWidth="1"/>
    <col min="20" max="20" width="16.7109375" style="1" customWidth="1"/>
    <col min="21" max="21" width="12.140625" style="1" customWidth="1"/>
    <col min="22" max="22" width="12.5703125" style="1" customWidth="1"/>
    <col min="23" max="23" width="14.140625" style="1" customWidth="1"/>
    <col min="24" max="16384" width="11.42578125" style="1"/>
  </cols>
  <sheetData>
    <row r="1" spans="1:14" ht="66.75" customHeight="1" thickBot="1">
      <c r="A1" s="21" t="s">
        <v>28</v>
      </c>
      <c r="B1" s="21"/>
      <c r="C1" s="21"/>
      <c r="D1" s="21"/>
      <c r="E1" s="21"/>
      <c r="F1" s="21"/>
      <c r="G1" s="8"/>
      <c r="H1" s="22" t="s">
        <v>27</v>
      </c>
      <c r="I1" s="22"/>
      <c r="J1" s="22"/>
      <c r="K1" s="22"/>
      <c r="L1" s="22"/>
      <c r="M1" s="22"/>
      <c r="N1" s="22"/>
    </row>
    <row r="2" spans="1:14" ht="16.5" thickBot="1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35" t="s">
        <v>6</v>
      </c>
      <c r="I2" s="36"/>
      <c r="J2" s="4" t="s">
        <v>7</v>
      </c>
      <c r="K2" s="4" t="s">
        <v>8</v>
      </c>
      <c r="L2" s="4" t="s">
        <v>9</v>
      </c>
      <c r="M2" s="4"/>
      <c r="N2" s="10"/>
    </row>
    <row r="3" spans="1:14" ht="16.5" thickBot="1">
      <c r="A3" s="2"/>
      <c r="B3" s="3"/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35" t="s">
        <v>15</v>
      </c>
      <c r="I3" s="36"/>
      <c r="J3" s="4" t="s">
        <v>16</v>
      </c>
      <c r="K3" s="4" t="s">
        <v>17</v>
      </c>
      <c r="L3" s="4" t="s">
        <v>18</v>
      </c>
      <c r="M3" s="4"/>
      <c r="N3" s="6"/>
    </row>
    <row r="4" spans="1:14" ht="16.5" thickBot="1">
      <c r="A4" s="28">
        <v>2021</v>
      </c>
      <c r="B4" s="4" t="s">
        <v>22</v>
      </c>
      <c r="C4" s="13">
        <v>1403.9190000000001</v>
      </c>
      <c r="D4" s="13">
        <v>1604.837</v>
      </c>
      <c r="E4" s="13">
        <v>1834.325</v>
      </c>
      <c r="F4" s="13">
        <v>2144.4059999999999</v>
      </c>
      <c r="G4" s="13">
        <v>2293.2959999999998</v>
      </c>
      <c r="H4" s="13">
        <v>2487.8000000000002</v>
      </c>
      <c r="I4" s="13"/>
      <c r="J4" s="13">
        <v>2605.8829999999998</v>
      </c>
      <c r="K4" s="13">
        <v>2782.145</v>
      </c>
      <c r="L4" s="13">
        <v>3181.3789999999999</v>
      </c>
      <c r="M4" s="18" t="s">
        <v>23</v>
      </c>
      <c r="N4" s="23">
        <v>2021</v>
      </c>
    </row>
    <row r="5" spans="1:14" ht="16.5" thickBot="1">
      <c r="A5" s="29"/>
      <c r="B5" s="4" t="s">
        <v>24</v>
      </c>
      <c r="C5" s="13">
        <v>1176.278</v>
      </c>
      <c r="D5" s="13">
        <v>1343.4169999999999</v>
      </c>
      <c r="E5" s="13">
        <v>1548.827</v>
      </c>
      <c r="F5" s="13">
        <v>1810.75</v>
      </c>
      <c r="G5" s="13">
        <v>1922.327</v>
      </c>
      <c r="H5" s="13">
        <v>2088.25</v>
      </c>
      <c r="I5" s="13"/>
      <c r="J5" s="13">
        <v>2180.6660000000002</v>
      </c>
      <c r="K5" s="13">
        <v>2328.1660000000002</v>
      </c>
      <c r="L5" s="13">
        <v>2663.0932000000003</v>
      </c>
      <c r="M5" s="18" t="s">
        <v>25</v>
      </c>
      <c r="N5" s="24"/>
    </row>
    <row r="6" spans="1:14" ht="16.5" thickBot="1">
      <c r="A6" s="30"/>
      <c r="B6" s="4" t="s">
        <v>19</v>
      </c>
      <c r="C6" s="13">
        <v>797.26049999999998</v>
      </c>
      <c r="D6" s="13">
        <v>917.63599999999997</v>
      </c>
      <c r="E6" s="13">
        <v>1045.0978</v>
      </c>
      <c r="F6" s="13">
        <v>1180.412</v>
      </c>
      <c r="G6" s="13">
        <v>1291.1185</v>
      </c>
      <c r="H6" s="26">
        <v>1392.1</v>
      </c>
      <c r="I6" s="27"/>
      <c r="J6" s="13">
        <v>1470.393</v>
      </c>
      <c r="K6" s="13">
        <v>1556.6210000000001</v>
      </c>
      <c r="L6" s="13">
        <v>1741.1967999999999</v>
      </c>
      <c r="M6" s="18" t="s">
        <v>20</v>
      </c>
      <c r="N6" s="25"/>
    </row>
    <row r="7" spans="1:14" ht="16.5" thickBot="1">
      <c r="A7" s="28">
        <v>2022</v>
      </c>
      <c r="B7" s="4" t="s">
        <v>22</v>
      </c>
      <c r="C7" s="13">
        <v>1495.934</v>
      </c>
      <c r="D7" s="13">
        <v>1725.6310000000001</v>
      </c>
      <c r="E7" s="13">
        <v>1966.799</v>
      </c>
      <c r="F7" s="13">
        <v>2264.8139999999999</v>
      </c>
      <c r="G7" s="13">
        <v>2428.8090000000002</v>
      </c>
      <c r="H7" s="31">
        <v>2606.2829999999999</v>
      </c>
      <c r="I7" s="32"/>
      <c r="J7" s="13">
        <v>2739.21</v>
      </c>
      <c r="K7" s="13">
        <v>2907.98</v>
      </c>
      <c r="L7" s="13">
        <v>3341.5790000000002</v>
      </c>
      <c r="M7" s="18" t="s">
        <v>23</v>
      </c>
      <c r="N7" s="23">
        <v>2022</v>
      </c>
    </row>
    <row r="8" spans="1:14" ht="16.5" thickBot="1">
      <c r="A8" s="29"/>
      <c r="B8" s="4" t="s">
        <v>24</v>
      </c>
      <c r="C8" s="15">
        <v>1253.1416000000002</v>
      </c>
      <c r="D8" s="15">
        <v>1445.972</v>
      </c>
      <c r="E8" s="15">
        <v>1658.75</v>
      </c>
      <c r="F8" s="15">
        <v>1901.75</v>
      </c>
      <c r="G8" s="15">
        <v>2045.75</v>
      </c>
      <c r="H8" s="16">
        <v>2187.25</v>
      </c>
      <c r="I8" s="17"/>
      <c r="J8" s="15">
        <v>2295.25</v>
      </c>
      <c r="K8" s="15">
        <v>2439.6660000000002</v>
      </c>
      <c r="L8" s="15">
        <v>2799.45</v>
      </c>
      <c r="M8" s="18" t="s">
        <v>25</v>
      </c>
      <c r="N8" s="24"/>
    </row>
    <row r="9" spans="1:14" ht="16.5" thickBot="1">
      <c r="A9" s="30"/>
      <c r="B9" s="4" t="s">
        <v>19</v>
      </c>
      <c r="C9" s="13">
        <v>830.05140000000006</v>
      </c>
      <c r="D9" s="13">
        <v>973.35940000000005</v>
      </c>
      <c r="E9" s="13">
        <v>1107.2188000000001</v>
      </c>
      <c r="F9" s="13">
        <v>1247.711</v>
      </c>
      <c r="G9" s="13">
        <v>1371.962</v>
      </c>
      <c r="H9" s="31">
        <v>1478.1</v>
      </c>
      <c r="I9" s="32"/>
      <c r="J9" s="13">
        <v>1579.18</v>
      </c>
      <c r="K9" s="13">
        <v>1671.578</v>
      </c>
      <c r="L9" s="13">
        <v>1846.1927999999996</v>
      </c>
      <c r="M9" s="18" t="s">
        <v>20</v>
      </c>
      <c r="N9" s="25"/>
    </row>
    <row r="10" spans="1:14" ht="16.5" thickBot="1">
      <c r="A10" s="5" t="s">
        <v>26</v>
      </c>
      <c r="B10" s="4" t="s">
        <v>22</v>
      </c>
      <c r="C10" s="15">
        <f t="shared" ref="C10:H10" si="0">((C7-C4)/C4)*100</f>
        <v>6.5541530529895144</v>
      </c>
      <c r="D10" s="15">
        <f t="shared" si="0"/>
        <v>7.5268703301332218</v>
      </c>
      <c r="E10" s="15">
        <f t="shared" si="0"/>
        <v>7.2219481280580009</v>
      </c>
      <c r="F10" s="15">
        <f t="shared" si="0"/>
        <v>5.6149814913780274</v>
      </c>
      <c r="G10" s="15">
        <f t="shared" si="0"/>
        <v>5.9090932875651632</v>
      </c>
      <c r="H10" s="33">
        <f t="shared" si="0"/>
        <v>4.762561299139791</v>
      </c>
      <c r="I10" s="34"/>
      <c r="J10" s="15">
        <f>((J7-J4)/J4)*100</f>
        <v>5.1163847340805493</v>
      </c>
      <c r="K10" s="15">
        <f>((K7-K4)/K4)*100</f>
        <v>4.5229490195514623</v>
      </c>
      <c r="L10" s="15">
        <f>((L7-L4)/L4)*100</f>
        <v>5.0355521929326965</v>
      </c>
      <c r="M10" s="18" t="s">
        <v>23</v>
      </c>
      <c r="N10" s="11" t="s">
        <v>21</v>
      </c>
    </row>
    <row r="11" spans="1:14" ht="16.5" thickBot="1">
      <c r="A11" s="5"/>
      <c r="B11" s="4" t="s">
        <v>24</v>
      </c>
      <c r="C11" s="15">
        <f>((C8-C5)/C5)*100</f>
        <v>6.534475693671066</v>
      </c>
      <c r="D11" s="15">
        <f t="shared" ref="D11:L11" si="1">((D8-D5)/D5)*100</f>
        <v>7.6338917849037253</v>
      </c>
      <c r="E11" s="15">
        <f t="shared" si="1"/>
        <v>7.0971774123255864</v>
      </c>
      <c r="F11" s="15">
        <f t="shared" si="1"/>
        <v>5.0255419025265775</v>
      </c>
      <c r="G11" s="15">
        <f t="shared" si="1"/>
        <v>6.4204997380778606</v>
      </c>
      <c r="H11" s="15">
        <f t="shared" si="1"/>
        <v>4.7408116844247576</v>
      </c>
      <c r="I11" s="15" t="e">
        <f t="shared" si="1"/>
        <v>#DIV/0!</v>
      </c>
      <c r="J11" s="15">
        <f t="shared" si="1"/>
        <v>5.254541502458415</v>
      </c>
      <c r="K11" s="15">
        <f t="shared" si="1"/>
        <v>4.7891774040167236</v>
      </c>
      <c r="L11" s="15">
        <f t="shared" si="1"/>
        <v>5.1202413794605297</v>
      </c>
      <c r="M11" s="18" t="s">
        <v>25</v>
      </c>
      <c r="N11" s="11"/>
    </row>
    <row r="12" spans="1:14" ht="16.5" thickBot="1">
      <c r="A12" s="6" t="s">
        <v>0</v>
      </c>
      <c r="B12" s="4" t="s">
        <v>19</v>
      </c>
      <c r="C12" s="15">
        <f>((C9-C6)/C6)*100</f>
        <v>4.1129467721027293</v>
      </c>
      <c r="D12" s="15">
        <f t="shared" ref="D12:F12" si="2">((D9-D6)/D6)*100</f>
        <v>6.0724949762215177</v>
      </c>
      <c r="E12" s="15">
        <f t="shared" si="2"/>
        <v>5.9440370078283671</v>
      </c>
      <c r="F12" s="15">
        <f t="shared" si="2"/>
        <v>5.7013144563084737</v>
      </c>
      <c r="G12" s="15">
        <f>((G9-G6)/G6)*100</f>
        <v>6.2615089164937192</v>
      </c>
      <c r="H12" s="33">
        <f>((H9-H6)/H6)*100</f>
        <v>6.1777171180231312</v>
      </c>
      <c r="I12" s="34"/>
      <c r="J12" s="15">
        <f>((J9-J6)/J6)*100</f>
        <v>7.3984982246243032</v>
      </c>
      <c r="K12" s="15">
        <f>((K9-K6)/K6)*100</f>
        <v>7.3850346359197179</v>
      </c>
      <c r="L12" s="15">
        <f t="shared" ref="L12" si="3">((L9-L6)/L6)*100</f>
        <v>6.0301052701222311</v>
      </c>
      <c r="M12" s="18" t="s">
        <v>20</v>
      </c>
      <c r="N12" s="12" t="s">
        <v>0</v>
      </c>
    </row>
    <row r="21" spans="10:16">
      <c r="L21" s="14"/>
    </row>
    <row r="22" spans="10:16">
      <c r="N22" s="1"/>
    </row>
    <row r="23" spans="10:16">
      <c r="N23" s="1"/>
    </row>
    <row r="24" spans="10:16">
      <c r="N24" s="20"/>
      <c r="O24" s="20"/>
      <c r="P24" s="20"/>
    </row>
    <row r="25" spans="10:16">
      <c r="N25" s="1"/>
    </row>
    <row r="26" spans="10:16">
      <c r="N26" s="1"/>
    </row>
    <row r="27" spans="10:16">
      <c r="N27" s="1"/>
    </row>
    <row r="28" spans="10:16">
      <c r="N28" s="1"/>
    </row>
    <row r="29" spans="10:16">
      <c r="J29" s="14"/>
      <c r="N29" s="1"/>
    </row>
    <row r="30" spans="10:16">
      <c r="J30" s="14"/>
      <c r="N30" s="1"/>
    </row>
    <row r="31" spans="10:16">
      <c r="J31" s="14"/>
      <c r="N31" s="1"/>
    </row>
    <row r="32" spans="10:16">
      <c r="J32" s="14"/>
      <c r="N32" s="1"/>
    </row>
    <row r="33" spans="10:24">
      <c r="J33" s="14"/>
      <c r="N33" s="1"/>
    </row>
    <row r="34" spans="10:24">
      <c r="J34" s="14"/>
      <c r="N34" s="1"/>
    </row>
    <row r="35" spans="10:24">
      <c r="J35" s="14"/>
      <c r="N35" s="1"/>
    </row>
    <row r="36" spans="10:24">
      <c r="J36" s="14"/>
      <c r="N36" s="1"/>
    </row>
    <row r="37" spans="10:24">
      <c r="J37" s="14"/>
      <c r="N37" s="1"/>
    </row>
    <row r="38" spans="10:24">
      <c r="N38" s="1"/>
    </row>
    <row r="39" spans="10:24" ht="12.75">
      <c r="N39" s="1"/>
      <c r="X39" s="19"/>
    </row>
    <row r="40" spans="10:24" ht="15">
      <c r="N40" s="1"/>
      <c r="X40"/>
    </row>
    <row r="41" spans="10:24" ht="15">
      <c r="N41" s="1"/>
      <c r="X41"/>
    </row>
    <row r="42" spans="10:24" ht="15">
      <c r="N42" s="1"/>
      <c r="X42"/>
    </row>
    <row r="43" spans="10:24" ht="15">
      <c r="N43" s="1"/>
      <c r="X43"/>
    </row>
    <row r="44" spans="10:24" ht="15">
      <c r="N44" s="1"/>
      <c r="X44"/>
    </row>
    <row r="45" spans="10:24" ht="15">
      <c r="N45" s="1"/>
      <c r="X45"/>
    </row>
    <row r="46" spans="10:24" ht="15">
      <c r="N46" s="1"/>
      <c r="X46"/>
    </row>
    <row r="47" spans="10:24" ht="15">
      <c r="N47" s="1"/>
      <c r="X47"/>
    </row>
    <row r="48" spans="10:24" ht="15">
      <c r="N48" s="1"/>
      <c r="X48"/>
    </row>
    <row r="49" spans="14:24" ht="15">
      <c r="N49" s="1"/>
      <c r="X49"/>
    </row>
    <row r="50" spans="14:24" ht="15">
      <c r="N50" s="1"/>
      <c r="X50"/>
    </row>
    <row r="51" spans="14:24" ht="15">
      <c r="N51" s="1"/>
      <c r="X51"/>
    </row>
    <row r="52" spans="14:24">
      <c r="N52" s="1"/>
    </row>
    <row r="53" spans="14:24">
      <c r="N53" s="1"/>
    </row>
    <row r="54" spans="14:24">
      <c r="N54" s="1"/>
    </row>
  </sheetData>
  <mergeCells count="14">
    <mergeCell ref="N24:P24"/>
    <mergeCell ref="A1:F1"/>
    <mergeCell ref="H1:N1"/>
    <mergeCell ref="N4:N6"/>
    <mergeCell ref="H6:I6"/>
    <mergeCell ref="A7:A9"/>
    <mergeCell ref="H7:I7"/>
    <mergeCell ref="N7:N9"/>
    <mergeCell ref="H9:I9"/>
    <mergeCell ref="H12:I12"/>
    <mergeCell ref="H10:I10"/>
    <mergeCell ref="H3:I3"/>
    <mergeCell ref="H2:I2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tab24</vt:lpstr>
      <vt:lpstr>'tab24'!_Toc116051328</vt:lpstr>
      <vt:lpstr>'tab24'!_Toc59783508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2023-10-31T09:45:17Z</dcterms:modified>
</cp:coreProperties>
</file>