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B2829264-F4AB-494D-B1E0-E83274EE90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16" sheetId="3" r:id="rId1"/>
  </sheets>
  <definedNames>
    <definedName name="_Toc115348315" localSheetId="0">'Tab16'!#REF!</definedName>
    <definedName name="_Toc116032055" localSheetId="0">'Tab16'!#REF!</definedName>
    <definedName name="_Toc116032056" localSheetId="0">'Tab16'!#REF!</definedName>
    <definedName name="_Toc116032057" localSheetId="0">'Tab16'!#REF!</definedName>
    <definedName name="_Toc116032058" localSheetId="0">'Tab16'!#REF!</definedName>
    <definedName name="_Toc116032059" localSheetId="0">'Tab16'!#REF!</definedName>
    <definedName name="_Toc116032060" localSheetId="0">'Tab16'!#REF!</definedName>
    <definedName name="_Toc116032061" localSheetId="0">'Tab16'!#REF!</definedName>
    <definedName name="_Toc116032063" localSheetId="0">'Tab16'!#REF!</definedName>
    <definedName name="_Toc116032064" localSheetId="0">'Tab16'!#REF!</definedName>
    <definedName name="_Toc116032066" localSheetId="0">'Tab16'!#REF!</definedName>
    <definedName name="_Toc116032067" localSheetId="0">'Tab16'!#REF!</definedName>
    <definedName name="_Toc116032068" localSheetId="0">'Tab16'!#REF!</definedName>
    <definedName name="_Toc116037457" localSheetId="0">'Tab16'!#REF!</definedName>
    <definedName name="_Toc116037458" localSheetId="0">'Tab16'!$A$1</definedName>
    <definedName name="_Toc116037459" localSheetId="0">'Tab16'!#REF!</definedName>
    <definedName name="_Toc116051305" localSheetId="0">'Tab16'!#REF!</definedName>
    <definedName name="_Toc116051306" localSheetId="0">'Tab16'!#REF!</definedName>
    <definedName name="_Toc116051307" localSheetId="0">'Tab16'!#REF!</definedName>
    <definedName name="_Toc116051308" localSheetId="0">'Tab16'!#REF!</definedName>
    <definedName name="_Toc116051309" localSheetId="0">'Tab16'!#REF!</definedName>
    <definedName name="_Toc116051310" localSheetId="0">'Tab16'!#REF!</definedName>
    <definedName name="_Toc116051311" localSheetId="0">'Tab16'!#REF!</definedName>
    <definedName name="_Toc116051312" localSheetId="0">'Tab16'!#REF!</definedName>
    <definedName name="_Toc116051313" localSheetId="0">'Tab16'!#REF!</definedName>
    <definedName name="_Toc116051314" localSheetId="0">'Tab16'!#REF!</definedName>
    <definedName name="_Toc116051315" localSheetId="0">'Tab16'!#REF!</definedName>
    <definedName name="_Toc116051316" localSheetId="0">'Tab16'!#REF!</definedName>
    <definedName name="_Toc116051317" localSheetId="0">'Tab16'!#REF!</definedName>
    <definedName name="_Toc116051318" localSheetId="0">'Tab16'!#REF!</definedName>
    <definedName name="_Toc116051319" localSheetId="0">'Tab16'!#REF!</definedName>
    <definedName name="_Toc116051320" localSheetId="0">'Tab16'!$D$1</definedName>
    <definedName name="_Toc116051321" localSheetId="0">'Tab16'!#REF!</definedName>
    <definedName name="_Toc59783496" localSheetId="0">'Tab16'!#REF!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D6" i="3"/>
  <c r="C9" i="3"/>
  <c r="E7" i="3" s="1"/>
  <c r="B9" i="3"/>
  <c r="D7" i="3" s="1"/>
  <c r="D8" i="3" l="1"/>
  <c r="E6" i="3"/>
  <c r="E9" i="3"/>
  <c r="E8" i="3"/>
</calcChain>
</file>

<file path=xl/sharedStrings.xml><?xml version="1.0" encoding="utf-8"?>
<sst xmlns="http://schemas.openxmlformats.org/spreadsheetml/2006/main" count="20" uniqueCount="16">
  <si>
    <t>المجموع</t>
  </si>
  <si>
    <t>حالات أخرى</t>
  </si>
  <si>
    <t>Total</t>
  </si>
  <si>
    <t>Autres</t>
  </si>
  <si>
    <t>عدد الأعوان Nombre d’agents</t>
  </si>
  <si>
    <t>التوزيع انسبي Pourcentage (%)</t>
  </si>
  <si>
    <t>Fonctionnaires</t>
  </si>
  <si>
    <t>Ouvriers</t>
  </si>
  <si>
    <t>الوافدون</t>
  </si>
  <si>
    <t>المغادرون</t>
  </si>
  <si>
    <t>Sortants</t>
  </si>
  <si>
    <t>الموظفون</t>
  </si>
  <si>
    <t>العملة</t>
  </si>
  <si>
    <t>Entrants</t>
  </si>
  <si>
    <t>جدول 16: الأعوان المغادرون والوافدون الجدد حسب الصنف 2022</t>
  </si>
  <si>
    <t>Tableau16 : Les agents sortants et entrants à la fonction publique selon la catégorie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</si>
</sst>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"/>
  </numFmts>
  <fonts count="7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2" borderId="0" xfId="1" applyFill="1" applyAlignment="1">
      <alignment horizontal="left"/>
    </xf>
    <xf numFmtId="0" fontId="6" fillId="2" borderId="3" xfId="1" applyFont="1" applyFill="1" applyBorder="1" applyAlignment="1">
      <alignment horizontal="center" vertical="center" readingOrder="2"/>
    </xf>
    <xf numFmtId="0" fontId="3" fillId="2" borderId="5" xfId="1" applyFont="1" applyFill="1" applyBorder="1" applyAlignment="1">
      <alignment horizontal="center" vertical="center" readingOrder="2"/>
    </xf>
    <xf numFmtId="0" fontId="2" fillId="2" borderId="11" xfId="1" applyFont="1" applyFill="1" applyBorder="1" applyAlignment="1">
      <alignment horizontal="left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6" fillId="2" borderId="3" xfId="1" applyFont="1" applyFill="1" applyBorder="1" applyAlignment="1">
      <alignment horizontal="center" vertical="center" wrapText="1" readingOrder="2"/>
    </xf>
    <xf numFmtId="0" fontId="2" fillId="2" borderId="11" xfId="1" applyFont="1" applyFill="1" applyBorder="1" applyAlignment="1">
      <alignment horizontal="left" vertical="center" readingOrder="2"/>
    </xf>
    <xf numFmtId="164" fontId="5" fillId="2" borderId="3" xfId="1" applyNumberFormat="1" applyFont="1" applyFill="1" applyBorder="1" applyAlignment="1">
      <alignment horizontal="center" vertical="center" wrapText="1" readingOrder="2"/>
    </xf>
    <xf numFmtId="0" fontId="2" fillId="2" borderId="3" xfId="1" applyFont="1" applyFill="1" applyBorder="1" applyAlignment="1">
      <alignment horizontal="right" vertical="center" readingOrder="2"/>
    </xf>
    <xf numFmtId="0" fontId="2" fillId="2" borderId="3" xfId="1" applyFont="1" applyFill="1" applyBorder="1" applyAlignment="1">
      <alignment horizontal="right" vertical="center" wrapText="1" readingOrder="2"/>
    </xf>
    <xf numFmtId="165" fontId="5" fillId="2" borderId="12" xfId="1" applyNumberFormat="1" applyFont="1" applyFill="1" applyBorder="1" applyAlignment="1">
      <alignment vertical="center" wrapText="1" readingOrder="2"/>
    </xf>
    <xf numFmtId="0" fontId="3" fillId="2" borderId="0" xfId="1" applyFont="1" applyFill="1" applyAlignment="1">
      <alignment horizontal="center" wrapText="1" readingOrder="2"/>
    </xf>
    <xf numFmtId="0" fontId="3" fillId="2" borderId="8" xfId="1" applyFont="1" applyFill="1" applyBorder="1" applyAlignment="1">
      <alignment horizontal="center" wrapText="1" readingOrder="2"/>
    </xf>
    <xf numFmtId="0" fontId="3" fillId="2" borderId="0" xfId="1" applyFont="1" applyFill="1" applyAlignment="1">
      <alignment horizontal="left" wrapText="1"/>
    </xf>
    <xf numFmtId="0" fontId="3" fillId="2" borderId="8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center" vertical="center" readingOrder="2"/>
    </xf>
    <xf numFmtId="0" fontId="3" fillId="2" borderId="7" xfId="1" applyFont="1" applyFill="1" applyBorder="1" applyAlignment="1">
      <alignment horizontal="center" vertical="center" readingOrder="2"/>
    </xf>
    <xf numFmtId="0" fontId="3" fillId="2" borderId="6" xfId="1" applyFont="1" applyFill="1" applyBorder="1" applyAlignment="1">
      <alignment horizontal="center" vertical="center" readingOrder="2"/>
    </xf>
    <xf numFmtId="0" fontId="3" fillId="2" borderId="2" xfId="1" applyFont="1" applyFill="1" applyBorder="1" applyAlignment="1">
      <alignment horizontal="center" vertical="center" readingOrder="2"/>
    </xf>
    <xf numFmtId="0" fontId="3" fillId="2" borderId="1" xfId="1" applyFont="1" applyFill="1" applyBorder="1" applyAlignment="1">
      <alignment horizontal="center" vertical="center" readingOrder="2"/>
    </xf>
    <xf numFmtId="0" fontId="4" fillId="2" borderId="9" xfId="1" applyFont="1" applyFill="1" applyBorder="1" applyAlignment="1">
      <alignment horizontal="justify" vertical="center" wrapText="1" readingOrder="2"/>
    </xf>
    <xf numFmtId="0" fontId="4" fillId="2" borderId="10" xfId="1" applyFont="1" applyFill="1" applyBorder="1" applyAlignment="1">
      <alignment horizontal="justify" vertical="center" wrapText="1" readingOrder="2"/>
    </xf>
    <xf numFmtId="0" fontId="4" fillId="2" borderId="11" xfId="1" applyFont="1" applyFill="1" applyBorder="1" applyAlignment="1">
      <alignment horizontal="justify" vertical="center" wrapText="1" readingOrder="2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F9"/>
  <sheetViews>
    <sheetView rightToLeft="1" tabSelected="1" workbookViewId="0">
      <selection activeCell="D1" sqref="D1:F2"/>
    </sheetView>
  </sheetViews>
  <sheetFormatPr baseColWidth="10" defaultColWidth="11.42578125" defaultRowHeight="12" x14ac:dyDescent="0.15"/>
  <cols>
    <col min="1" max="1" width="8.85546875" style="1" bestFit="1" customWidth="1"/>
    <col min="2" max="2" width="11.42578125" style="1"/>
    <col min="3" max="3" width="30" style="1" customWidth="1"/>
    <col min="4" max="4" width="14.28515625" style="1" bestFit="1" customWidth="1"/>
    <col min="5" max="5" width="25.85546875" style="1" customWidth="1"/>
    <col min="6" max="6" width="18.5703125" style="1" customWidth="1"/>
    <col min="7" max="7" width="41.85546875" style="1" bestFit="1" customWidth="1"/>
    <col min="8" max="8" width="16.42578125" style="1" bestFit="1" customWidth="1"/>
    <col min="9" max="9" width="30.140625" style="1" bestFit="1" customWidth="1"/>
    <col min="10" max="16384" width="11.42578125" style="1"/>
  </cols>
  <sheetData>
    <row r="1" spans="1:6" ht="33" customHeight="1" x14ac:dyDescent="0.15">
      <c r="A1" s="12" t="s">
        <v>14</v>
      </c>
      <c r="B1" s="12"/>
      <c r="C1" s="12"/>
      <c r="D1" s="14" t="s">
        <v>15</v>
      </c>
      <c r="E1" s="14"/>
      <c r="F1" s="14"/>
    </row>
    <row r="2" spans="1:6" ht="12.75" thickBot="1" x14ac:dyDescent="0.2">
      <c r="A2" s="13"/>
      <c r="B2" s="13"/>
      <c r="C2" s="13"/>
      <c r="D2" s="15"/>
      <c r="E2" s="15"/>
      <c r="F2" s="15"/>
    </row>
    <row r="3" spans="1:6" ht="30" customHeight="1" thickBot="1" x14ac:dyDescent="0.2">
      <c r="A3" s="16"/>
      <c r="B3" s="19" t="s">
        <v>4</v>
      </c>
      <c r="C3" s="20"/>
      <c r="D3" s="19" t="s">
        <v>5</v>
      </c>
      <c r="E3" s="20"/>
      <c r="F3" s="21"/>
    </row>
    <row r="4" spans="1:6" ht="15.75" x14ac:dyDescent="0.15">
      <c r="A4" s="17"/>
      <c r="B4" s="3" t="s">
        <v>8</v>
      </c>
      <c r="C4" s="5" t="s">
        <v>9</v>
      </c>
      <c r="D4" s="5" t="s">
        <v>8</v>
      </c>
      <c r="E4" s="5" t="s">
        <v>9</v>
      </c>
      <c r="F4" s="22"/>
    </row>
    <row r="5" spans="1:6" ht="16.5" thickBot="1" x14ac:dyDescent="0.2">
      <c r="A5" s="18"/>
      <c r="B5" s="2" t="s">
        <v>13</v>
      </c>
      <c r="C5" s="6" t="s">
        <v>10</v>
      </c>
      <c r="D5" s="6" t="s">
        <v>13</v>
      </c>
      <c r="E5" s="6" t="s">
        <v>10</v>
      </c>
      <c r="F5" s="23"/>
    </row>
    <row r="6" spans="1:6" ht="15.75" thickBot="1" x14ac:dyDescent="0.2">
      <c r="A6" s="9" t="s">
        <v>11</v>
      </c>
      <c r="B6" s="11">
        <v>19930</v>
      </c>
      <c r="C6" s="11">
        <v>21601</v>
      </c>
      <c r="D6" s="8">
        <f>(B6/$B$9)*100</f>
        <v>80.508988083215513</v>
      </c>
      <c r="E6" s="8">
        <f>(C6/$C$9)*100</f>
        <v>73.67828637696978</v>
      </c>
      <c r="F6" s="7" t="s">
        <v>6</v>
      </c>
    </row>
    <row r="7" spans="1:6" ht="15.75" thickBot="1" x14ac:dyDescent="0.2">
      <c r="A7" s="10" t="s">
        <v>12</v>
      </c>
      <c r="B7" s="11">
        <v>1952</v>
      </c>
      <c r="C7" s="11">
        <v>5196</v>
      </c>
      <c r="D7" s="8">
        <f t="shared" ref="D7:D9" si="0">(B7/$B$9)*100</f>
        <v>7.8852757018784079</v>
      </c>
      <c r="E7" s="8">
        <f t="shared" ref="E7:E9" si="1">(C7/$C$9)*100</f>
        <v>17.722900607135546</v>
      </c>
      <c r="F7" s="4" t="s">
        <v>7</v>
      </c>
    </row>
    <row r="8" spans="1:6" ht="29.25" thickBot="1" x14ac:dyDescent="0.2">
      <c r="A8" s="10" t="s">
        <v>1</v>
      </c>
      <c r="B8" s="11">
        <v>2873</v>
      </c>
      <c r="C8" s="11">
        <v>2521</v>
      </c>
      <c r="D8" s="8">
        <f t="shared" si="0"/>
        <v>11.605736214906081</v>
      </c>
      <c r="E8" s="8">
        <f t="shared" si="1"/>
        <v>8.5988130158946721</v>
      </c>
      <c r="F8" s="4" t="s">
        <v>3</v>
      </c>
    </row>
    <row r="9" spans="1:6" ht="15.75" thickBot="1" x14ac:dyDescent="0.2">
      <c r="A9" s="10" t="s">
        <v>0</v>
      </c>
      <c r="B9" s="11">
        <f>SUM(B6:B8)</f>
        <v>24755</v>
      </c>
      <c r="C9" s="11">
        <f>SUM(C6:C8)</f>
        <v>29318</v>
      </c>
      <c r="D9" s="8">
        <f t="shared" si="0"/>
        <v>100</v>
      </c>
      <c r="E9" s="8">
        <f t="shared" si="1"/>
        <v>100</v>
      </c>
      <c r="F9" s="4" t="s">
        <v>2</v>
      </c>
    </row>
  </sheetData>
  <mergeCells count="6">
    <mergeCell ref="A1:C2"/>
    <mergeCell ref="D1:F2"/>
    <mergeCell ref="A3:A5"/>
    <mergeCell ref="B3:C3"/>
    <mergeCell ref="D3:E3"/>
    <mergeCell ref="F3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Tab16</vt:lpstr>
      <vt:lpstr>'Tab16'!_Toc116037458</vt:lpstr>
      <vt:lpstr>'Tab16'!_Toc116051320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2023-10-31T09:12:46Z</dcterms:modified>
</cp:coreProperties>
</file>