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240" yWindow="40" windowWidth="34780" windowHeight="21040" activeTab="5"/>
  </bookViews>
  <sheets>
    <sheet name="2016" sheetId="1" r:id="rId1"/>
    <sheet name="2017" sheetId="2" r:id="rId2"/>
    <sheet name="2018" sheetId="3" r:id="rId3"/>
    <sheet name="2019" sheetId="4" r:id="rId4"/>
    <sheet name="2020" sheetId="5" r:id="rId5"/>
    <sheet name="Feuil1" sheetId="6" r:id="rId6"/>
  </sheets>
  <calcPr calcId="125725" iterate="1" iterateCount="1000" calcOnSave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75" i="1"/>
  <c r="E75"/>
  <c r="F75"/>
  <c r="G75"/>
  <c r="H75"/>
  <c r="I75"/>
  <c r="J75"/>
  <c r="K75"/>
  <c r="L75"/>
  <c r="M75"/>
  <c r="N75"/>
  <c r="O75"/>
  <c r="P75"/>
  <c r="Q75"/>
  <c r="R75"/>
  <c r="S75"/>
  <c r="T75"/>
  <c r="U75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D68"/>
  <c r="E68"/>
  <c r="F68"/>
  <c r="G68"/>
  <c r="H68"/>
  <c r="I68"/>
  <c r="J68"/>
  <c r="K68"/>
  <c r="L68"/>
  <c r="M68"/>
  <c r="N68"/>
  <c r="O68"/>
  <c r="P68"/>
  <c r="Q68"/>
  <c r="R68"/>
  <c r="S68"/>
  <c r="T68"/>
  <c r="U68"/>
  <c r="D67"/>
  <c r="E67"/>
  <c r="F67"/>
  <c r="G67"/>
  <c r="H67"/>
  <c r="I67"/>
  <c r="J67"/>
  <c r="K67"/>
  <c r="L67"/>
  <c r="M67"/>
  <c r="N67"/>
  <c r="O67"/>
  <c r="P67"/>
  <c r="Q67"/>
  <c r="R67"/>
  <c r="S67"/>
  <c r="T67"/>
  <c r="U67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D64"/>
  <c r="E64"/>
  <c r="F64"/>
  <c r="G64"/>
  <c r="H64"/>
  <c r="I64"/>
  <c r="J64"/>
  <c r="K64"/>
  <c r="L64"/>
  <c r="M64"/>
  <c r="N64"/>
  <c r="O64"/>
  <c r="P64"/>
  <c r="Q64"/>
  <c r="R64"/>
  <c r="S64"/>
  <c r="T64"/>
  <c r="U64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S77" i="2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S3"/>
  <c r="S76" i="3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S3"/>
  <c r="S2"/>
  <c r="C55" i="6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</calcChain>
</file>

<file path=xl/sharedStrings.xml><?xml version="1.0" encoding="utf-8"?>
<sst xmlns="http://schemas.openxmlformats.org/spreadsheetml/2006/main" count="539" uniqueCount="73">
  <si>
    <t>0-4 ans</t>
  </si>
  <si>
    <t>5-9 ans</t>
  </si>
  <si>
    <t>10-14 ans</t>
  </si>
  <si>
    <t>15-19 ans</t>
  </si>
  <si>
    <t>20-24 ans</t>
  </si>
  <si>
    <t>25-29 ans</t>
  </si>
  <si>
    <t>30-34 ans</t>
  </si>
  <si>
    <t>35-39 ans</t>
  </si>
  <si>
    <t>40-44 ans</t>
  </si>
  <si>
    <t>45-49 ans</t>
  </si>
  <si>
    <t>50-54 ans</t>
  </si>
  <si>
    <t>55-59 ans</t>
  </si>
  <si>
    <t>60-64 ans</t>
  </si>
  <si>
    <t>65-69 ans</t>
  </si>
  <si>
    <t>70-74 ans</t>
  </si>
  <si>
    <t>75-79 ans</t>
  </si>
  <si>
    <t>80 ans et plus</t>
  </si>
  <si>
    <t>Total</t>
  </si>
  <si>
    <t>Masculin</t>
  </si>
  <si>
    <t>GOUVERNORAT</t>
  </si>
  <si>
    <t>TUNIS</t>
  </si>
  <si>
    <t>ARIANA</t>
  </si>
  <si>
    <t>BEN AROUS</t>
  </si>
  <si>
    <t>MANOUBA</t>
  </si>
  <si>
    <t>NABEUL</t>
  </si>
  <si>
    <t>ZAGHOUAN</t>
  </si>
  <si>
    <t>BIZERTE</t>
  </si>
  <si>
    <t>BEJA</t>
  </si>
  <si>
    <t>JENDOUBA</t>
  </si>
  <si>
    <t>LE KEF</t>
  </si>
  <si>
    <t>SILIANA</t>
  </si>
  <si>
    <t>SOUSSE</t>
  </si>
  <si>
    <t>MONASTIR</t>
  </si>
  <si>
    <t>MAHDIA</t>
  </si>
  <si>
    <t>SFAX</t>
  </si>
  <si>
    <t>KAIROUAN</t>
  </si>
  <si>
    <t>KASSERINE</t>
  </si>
  <si>
    <t>SIDI BOUZID</t>
  </si>
  <si>
    <t>GABES</t>
  </si>
  <si>
    <t>MEDENINE</t>
  </si>
  <si>
    <t>TATAOUINE</t>
  </si>
  <si>
    <t>GAFSA</t>
  </si>
  <si>
    <t>TOZEUR</t>
  </si>
  <si>
    <t>KEBILI</t>
  </si>
  <si>
    <t>Feminin</t>
  </si>
  <si>
    <t>Total Feminin</t>
  </si>
  <si>
    <t>Total Masculin</t>
  </si>
  <si>
    <t>AGE</t>
  </si>
  <si>
    <t>Les projections de la population selon l'hypothèse moyenne (2014-2044)</t>
  </si>
  <si>
    <t xml:space="preserve"> 0-4</t>
  </si>
  <si>
    <t xml:space="preserve"> 5-9 </t>
  </si>
  <si>
    <t xml:space="preserve"> 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</si>
  <si>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</si>
  <si>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</si>
  <si>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</si>
  <si>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</si>
  <si>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</si>
  <si>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</si>
  <si>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</si>
  <si>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</si>
  <si>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</si>
  <si>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</si>
  <si>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</si>
  <si>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</si>
  <si>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</si>
  <si>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80+</t>
  </si>
  <si>
    <t xml:space="preserve">Feminin </t>
  </si>
  <si>
    <t>Masculin</t>
    <phoneticPr fontId="8" type="noConversion"/>
  </si>
  <si>
    <t>Féminin</t>
    <phoneticPr fontId="8" type="noConversion"/>
  </si>
  <si>
    <t>Total</t>
    <phoneticPr fontId="8" type="noConversion"/>
  </si>
  <si>
    <t>Masculin</t>
    <phoneticPr fontId="8" type="noConversion"/>
  </si>
  <si>
    <t>Fémini</t>
    <phoneticPr fontId="8" type="noConversion"/>
  </si>
  <si>
    <t>Fémini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</si>
</sst>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indexed="8"/>
      <name val="Arial"/>
      <family val="2"/>
    </font>
    <font>
      <b/>
      <sz val="10"/>
      <name val="Times New Roman"/>
      <family val="1"/>
    </font>
    <font>
      <b/>
      <sz val="14"/>
      <color theme="1"/>
      <name val="Calibri"/>
      <family val="2"/>
      <scheme val="minor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2" borderId="0" xfId="0" applyFill="1"/>
    <xf numFmtId="0" fontId="7" fillId="2" borderId="0" xfId="0" applyFont="1" applyFill="1"/>
    <xf numFmtId="0" fontId="6" fillId="2" borderId="0" xfId="0" applyFont="1" applyFill="1" applyBorder="1"/>
    <xf numFmtId="0" fontId="1" fillId="2" borderId="0" xfId="0" applyFont="1" applyFill="1"/>
    <xf numFmtId="0" fontId="3" fillId="2" borderId="1" xfId="1" applyFont="1" applyFill="1" applyBorder="1" applyAlignment="1">
      <alignment wrapText="1"/>
    </xf>
    <xf numFmtId="0" fontId="3" fillId="2" borderId="2" xfId="1" applyFont="1" applyFill="1" applyBorder="1" applyAlignment="1">
      <alignment wrapText="1"/>
    </xf>
    <xf numFmtId="0" fontId="3" fillId="2" borderId="3" xfId="1" applyFont="1" applyFill="1" applyBorder="1" applyAlignment="1">
      <alignment wrapText="1"/>
    </xf>
    <xf numFmtId="0" fontId="3" fillId="2" borderId="4" xfId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wrapText="1"/>
    </xf>
    <xf numFmtId="0" fontId="3" fillId="2" borderId="9" xfId="1" applyFont="1" applyFill="1" applyBorder="1" applyAlignment="1">
      <alignment horizontal="left" vertical="top" wrapText="1"/>
    </xf>
    <xf numFmtId="1" fontId="0" fillId="2" borderId="0" xfId="0" applyNumberFormat="1" applyFill="1"/>
    <xf numFmtId="1" fontId="1" fillId="2" borderId="0" xfId="0" applyNumberFormat="1" applyFont="1" applyFill="1"/>
    <xf numFmtId="0" fontId="3" fillId="2" borderId="11" xfId="1" applyFont="1" applyFill="1" applyBorder="1" applyAlignment="1">
      <alignment horizontal="left" vertical="top" wrapText="1"/>
    </xf>
    <xf numFmtId="0" fontId="3" fillId="2" borderId="13" xfId="1" applyFont="1" applyFill="1" applyBorder="1" applyAlignment="1">
      <alignment horizontal="left" vertical="top" wrapText="1"/>
    </xf>
    <xf numFmtId="0" fontId="0" fillId="2" borderId="0" xfId="0" applyFill="1" applyBorder="1"/>
    <xf numFmtId="1" fontId="0" fillId="2" borderId="0" xfId="0" applyNumberFormat="1" applyFill="1" applyBorder="1"/>
    <xf numFmtId="0" fontId="5" fillId="2" borderId="13" xfId="1" applyFont="1" applyFill="1" applyBorder="1" applyAlignment="1">
      <alignment horizontal="left" vertical="top" wrapText="1"/>
    </xf>
    <xf numFmtId="1" fontId="1" fillId="2" borderId="0" xfId="0" applyNumberFormat="1" applyFont="1" applyFill="1" applyBorder="1"/>
    <xf numFmtId="0" fontId="1" fillId="2" borderId="0" xfId="0" applyFont="1" applyFill="1" applyBorder="1"/>
    <xf numFmtId="0" fontId="5" fillId="2" borderId="13" xfId="1" applyFont="1" applyFill="1" applyBorder="1" applyAlignment="1">
      <alignment horizontal="left" vertical="top"/>
    </xf>
    <xf numFmtId="0" fontId="5" fillId="2" borderId="3" xfId="1" applyFont="1" applyFill="1" applyBorder="1" applyAlignment="1">
      <alignment horizontal="left" vertical="top" wrapText="1"/>
    </xf>
    <xf numFmtId="0" fontId="5" fillId="2" borderId="6" xfId="1" applyFont="1" applyFill="1" applyBorder="1" applyAlignment="1">
      <alignment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0" xfId="1" applyFont="1" applyFill="1" applyBorder="1" applyAlignment="1">
      <alignment horizontal="left" vertical="top" wrapText="1"/>
    </xf>
    <xf numFmtId="0" fontId="3" fillId="2" borderId="12" xfId="1" applyFont="1" applyFill="1" applyBorder="1" applyAlignment="1">
      <alignment horizontal="left" vertical="top" wrapText="1"/>
    </xf>
    <xf numFmtId="1" fontId="4" fillId="2" borderId="0" xfId="0" applyNumberFormat="1" applyFont="1" applyFill="1"/>
    <xf numFmtId="0" fontId="5" fillId="2" borderId="2" xfId="1" applyFont="1" applyFill="1" applyBorder="1" applyAlignment="1">
      <alignment horizontal="left" vertical="top" wrapText="1"/>
    </xf>
    <xf numFmtId="0" fontId="3" fillId="2" borderId="16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left" vertical="top" wrapText="1"/>
    </xf>
    <xf numFmtId="0" fontId="5" fillId="2" borderId="12" xfId="1" applyFont="1" applyFill="1" applyBorder="1" applyAlignment="1">
      <alignment horizontal="left" vertical="top" wrapText="1"/>
    </xf>
    <xf numFmtId="0" fontId="5" fillId="2" borderId="13" xfId="1" applyFont="1" applyFill="1" applyBorder="1" applyAlignment="1">
      <alignment horizontal="left" vertical="top" wrapText="1"/>
    </xf>
    <xf numFmtId="0" fontId="3" fillId="2" borderId="15" xfId="1" applyFont="1" applyFill="1" applyBorder="1" applyAlignment="1">
      <alignment horizontal="center" wrapText="1"/>
    </xf>
    <xf numFmtId="0" fontId="3" fillId="2" borderId="14" xfId="1" applyFont="1" applyFill="1" applyBorder="1" applyAlignment="1">
      <alignment horizontal="left" vertical="top" wrapText="1"/>
    </xf>
    <xf numFmtId="0" fontId="3" fillId="2" borderId="10" xfId="1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0" fontId="3" fillId="2" borderId="12" xfId="1" applyFont="1" applyFill="1" applyBorder="1" applyAlignment="1">
      <alignment horizontal="left" vertical="top" wrapText="1"/>
    </xf>
    <xf numFmtId="0" fontId="3" fillId="2" borderId="0" xfId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left" vertical="top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5" fillId="2" borderId="12" xfId="1" applyFont="1" applyFill="1" applyBorder="1" applyAlignment="1">
      <alignment horizontal="left" vertical="top" wrapText="1"/>
    </xf>
    <xf numFmtId="0" fontId="5" fillId="2" borderId="13" xfId="1" applyFont="1" applyFill="1" applyBorder="1" applyAlignment="1">
      <alignment horizontal="left" vertical="top" wrapText="1"/>
    </xf>
  </cellXfs>
  <cellStyles count="2">
    <cellStyle name="Normal" xfId="0" builtinId="0"/>
    <cellStyle name="Normal_Feuil1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77"/>
  <sheetViews>
    <sheetView topLeftCell="A33" workbookViewId="0">
      <selection activeCell="W15" sqref="W15"/>
    </sheetView>
  </sheetViews>
  <sheetFormatPr baseColWidth="10" defaultRowHeight="14"/>
  <cols>
    <col min="1" max="16384" width="10.83203125" style="1"/>
  </cols>
  <sheetData>
    <row r="1" spans="1:21" ht="15" thickBot="1">
      <c r="A1" s="5"/>
      <c r="B1" s="6"/>
      <c r="C1" s="7"/>
      <c r="D1" s="8" t="s">
        <v>0</v>
      </c>
      <c r="E1" s="9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12</v>
      </c>
      <c r="Q1" s="9" t="s">
        <v>13</v>
      </c>
      <c r="R1" s="9" t="s">
        <v>14</v>
      </c>
      <c r="S1" s="9" t="s">
        <v>15</v>
      </c>
      <c r="T1" s="9" t="s">
        <v>16</v>
      </c>
      <c r="U1" s="10" t="s">
        <v>17</v>
      </c>
    </row>
    <row r="2" spans="1:21" ht="15" thickTop="1">
      <c r="A2" s="41" t="s">
        <v>18</v>
      </c>
      <c r="B2" s="42" t="s">
        <v>19</v>
      </c>
      <c r="C2" s="11" t="s">
        <v>20</v>
      </c>
      <c r="D2" s="12">
        <v>44974.315855695953</v>
      </c>
      <c r="E2" s="12">
        <v>37559.12091725714</v>
      </c>
      <c r="F2" s="12">
        <v>32735.743467881541</v>
      </c>
      <c r="G2" s="12">
        <v>33761.887422464366</v>
      </c>
      <c r="H2" s="12">
        <v>41209.548404186753</v>
      </c>
      <c r="I2" s="12">
        <v>46547.71803866564</v>
      </c>
      <c r="J2" s="12">
        <v>50239.505816369805</v>
      </c>
      <c r="K2" s="12">
        <v>42342.801502303642</v>
      </c>
      <c r="L2" s="12">
        <v>37836.142128260777</v>
      </c>
      <c r="M2" s="12">
        <v>34936.739132886098</v>
      </c>
      <c r="N2" s="12">
        <v>35418.339814828782</v>
      </c>
      <c r="O2" s="12">
        <v>31381.74383189901</v>
      </c>
      <c r="P2" s="12">
        <v>25576.798977661831</v>
      </c>
      <c r="Q2" s="12">
        <v>16871.043736932996</v>
      </c>
      <c r="R2" s="12">
        <v>10546.513078443104</v>
      </c>
      <c r="S2" s="12">
        <v>7745.0698394863184</v>
      </c>
      <c r="T2" s="12">
        <v>8813.8225269566756</v>
      </c>
      <c r="U2" s="13">
        <v>538496.85449218028</v>
      </c>
    </row>
    <row r="3" spans="1:21">
      <c r="A3" s="35"/>
      <c r="B3" s="38"/>
      <c r="C3" s="14" t="s">
        <v>21</v>
      </c>
      <c r="D3" s="12">
        <v>30769.072155939542</v>
      </c>
      <c r="E3" s="12">
        <v>24941.120976717226</v>
      </c>
      <c r="F3" s="12">
        <v>20805.808885368187</v>
      </c>
      <c r="G3" s="12">
        <v>18351.784513493614</v>
      </c>
      <c r="H3" s="12">
        <v>23875.726392639892</v>
      </c>
      <c r="I3" s="12">
        <v>26018.160993548518</v>
      </c>
      <c r="J3" s="12">
        <v>29941.020851916976</v>
      </c>
      <c r="K3" s="12">
        <v>26926.581189496195</v>
      </c>
      <c r="L3" s="12">
        <v>21950.041579945457</v>
      </c>
      <c r="M3" s="12">
        <v>18321.316499653924</v>
      </c>
      <c r="N3" s="12">
        <v>17973.729309422884</v>
      </c>
      <c r="O3" s="12">
        <v>16334.031440570092</v>
      </c>
      <c r="P3" s="12">
        <v>13793.272819680906</v>
      </c>
      <c r="Q3" s="12">
        <v>8848.6274472502828</v>
      </c>
      <c r="R3" s="12">
        <v>5349.5464604923518</v>
      </c>
      <c r="S3" s="12">
        <v>3182.1400346952705</v>
      </c>
      <c r="T3" s="12">
        <v>3451.922016404746</v>
      </c>
      <c r="U3" s="13">
        <v>310833.90356723609</v>
      </c>
    </row>
    <row r="4" spans="1:21">
      <c r="A4" s="35"/>
      <c r="B4" s="38"/>
      <c r="C4" s="14" t="s">
        <v>22</v>
      </c>
      <c r="D4" s="12">
        <v>31091.676688518484</v>
      </c>
      <c r="E4" s="12">
        <v>26119.590180107269</v>
      </c>
      <c r="F4" s="12">
        <v>23500.143788662775</v>
      </c>
      <c r="G4" s="12">
        <v>21906.355524501254</v>
      </c>
      <c r="H4" s="12">
        <v>24797.724033439394</v>
      </c>
      <c r="I4" s="12">
        <v>25917.743565545436</v>
      </c>
      <c r="J4" s="12">
        <v>28938.146633695975</v>
      </c>
      <c r="K4" s="12">
        <v>26445.665327100603</v>
      </c>
      <c r="L4" s="12">
        <v>23022.11856242457</v>
      </c>
      <c r="M4" s="12">
        <v>21863.98765960765</v>
      </c>
      <c r="N4" s="12">
        <v>22364.818823463294</v>
      </c>
      <c r="O4" s="12">
        <v>19095.913981714901</v>
      </c>
      <c r="P4" s="12">
        <v>15993.040993455099</v>
      </c>
      <c r="Q4" s="12">
        <v>8847.8365818144393</v>
      </c>
      <c r="R4" s="12">
        <v>5363.185676968249</v>
      </c>
      <c r="S4" s="12">
        <v>3583.7714285182087</v>
      </c>
      <c r="T4" s="12">
        <v>3539.9918669092649</v>
      </c>
      <c r="U4" s="13">
        <v>332391.71131644695</v>
      </c>
    </row>
    <row r="5" spans="1:21">
      <c r="A5" s="35"/>
      <c r="B5" s="38"/>
      <c r="C5" s="14" t="s">
        <v>23</v>
      </c>
      <c r="D5" s="12">
        <v>18556.034946954052</v>
      </c>
      <c r="E5" s="12">
        <v>14754.861556180071</v>
      </c>
      <c r="F5" s="12">
        <v>13502.636945883005</v>
      </c>
      <c r="G5" s="12">
        <v>13286.490180407876</v>
      </c>
      <c r="H5" s="12">
        <v>15196.935120271512</v>
      </c>
      <c r="I5" s="12">
        <v>16419.066983950037</v>
      </c>
      <c r="J5" s="12">
        <v>18217.876164911311</v>
      </c>
      <c r="K5" s="12">
        <v>15674.365746164041</v>
      </c>
      <c r="L5" s="12">
        <v>13504.937634842656</v>
      </c>
      <c r="M5" s="12">
        <v>12634.371229497454</v>
      </c>
      <c r="N5" s="12">
        <v>11870.915635802123</v>
      </c>
      <c r="O5" s="12">
        <v>10974.337364735336</v>
      </c>
      <c r="P5" s="12">
        <v>9038.8784765062519</v>
      </c>
      <c r="Q5" s="12">
        <v>5434.8648347519975</v>
      </c>
      <c r="R5" s="12">
        <v>3285.9946412861341</v>
      </c>
      <c r="S5" s="12">
        <v>2425.4379007352795</v>
      </c>
      <c r="T5" s="12">
        <v>2863.2027948595492</v>
      </c>
      <c r="U5" s="13">
        <v>197641.20815773864</v>
      </c>
    </row>
    <row r="6" spans="1:21">
      <c r="A6" s="35"/>
      <c r="B6" s="38"/>
      <c r="C6" s="14" t="s">
        <v>24</v>
      </c>
      <c r="D6" s="12">
        <v>40335.829413081723</v>
      </c>
      <c r="E6" s="12">
        <v>34091.665367887319</v>
      </c>
      <c r="F6" s="12">
        <v>30697.76400181518</v>
      </c>
      <c r="G6" s="12">
        <v>28528.539127094708</v>
      </c>
      <c r="H6" s="12">
        <v>29417.00932295663</v>
      </c>
      <c r="I6" s="12">
        <v>31142.818436828889</v>
      </c>
      <c r="J6" s="12">
        <v>33783.502339005856</v>
      </c>
      <c r="K6" s="12">
        <v>33407.357802786195</v>
      </c>
      <c r="L6" s="12">
        <v>29838.772049061343</v>
      </c>
      <c r="M6" s="12">
        <v>25905.853465408003</v>
      </c>
      <c r="N6" s="12">
        <v>24810.254025656548</v>
      </c>
      <c r="O6" s="12">
        <v>21242.958823406007</v>
      </c>
      <c r="P6" s="12">
        <v>16478.110511644863</v>
      </c>
      <c r="Q6" s="12">
        <v>11852.020536631015</v>
      </c>
      <c r="R6" s="12">
        <v>7881.4344418618848</v>
      </c>
      <c r="S6" s="12">
        <v>5161.093853178988</v>
      </c>
      <c r="T6" s="12">
        <v>6530.5152456287742</v>
      </c>
      <c r="U6" s="13">
        <v>411105.49876393395</v>
      </c>
    </row>
    <row r="7" spans="1:21">
      <c r="A7" s="35"/>
      <c r="B7" s="38"/>
      <c r="C7" s="14" t="s">
        <v>25</v>
      </c>
      <c r="D7" s="12">
        <v>9344.4746863421642</v>
      </c>
      <c r="E7" s="12">
        <v>7742.9835735211173</v>
      </c>
      <c r="F7" s="12">
        <v>6731.881155723865</v>
      </c>
      <c r="G7" s="12">
        <v>6230.3366403730324</v>
      </c>
      <c r="H7" s="12">
        <v>6406.9086352800605</v>
      </c>
      <c r="I7" s="12">
        <v>7039.949911575326</v>
      </c>
      <c r="J7" s="12">
        <v>7882.5977799219045</v>
      </c>
      <c r="K7" s="12">
        <v>7542.8282939536357</v>
      </c>
      <c r="L7" s="12">
        <v>6343.0330897214671</v>
      </c>
      <c r="M7" s="12">
        <v>5275.9625588961599</v>
      </c>
      <c r="N7" s="12">
        <v>4785.0722992075171</v>
      </c>
      <c r="O7" s="12">
        <v>4343.1425800703228</v>
      </c>
      <c r="P7" s="12">
        <v>3596.4860779796218</v>
      </c>
      <c r="Q7" s="12">
        <v>2228.0915274494259</v>
      </c>
      <c r="R7" s="12">
        <v>1734.5518250528773</v>
      </c>
      <c r="S7" s="12">
        <v>1346.3796311183937</v>
      </c>
      <c r="T7" s="12">
        <v>1648.4424748729602</v>
      </c>
      <c r="U7" s="13">
        <v>90223.122741059895</v>
      </c>
    </row>
    <row r="8" spans="1:21">
      <c r="A8" s="35"/>
      <c r="B8" s="38"/>
      <c r="C8" s="14" t="s">
        <v>26</v>
      </c>
      <c r="D8" s="12">
        <v>27011.881982829109</v>
      </c>
      <c r="E8" s="12">
        <v>22478.087693208599</v>
      </c>
      <c r="F8" s="12">
        <v>20825.931983000843</v>
      </c>
      <c r="G8" s="12">
        <v>21615.462183105174</v>
      </c>
      <c r="H8" s="12">
        <v>21625.480655433123</v>
      </c>
      <c r="I8" s="12">
        <v>22726.174530121298</v>
      </c>
      <c r="J8" s="12">
        <v>23868.270688136559</v>
      </c>
      <c r="K8" s="12">
        <v>21419.296808017305</v>
      </c>
      <c r="L8" s="12">
        <v>18723.119070482506</v>
      </c>
      <c r="M8" s="12">
        <v>17657.063248280432</v>
      </c>
      <c r="N8" s="12">
        <v>19158.527676111713</v>
      </c>
      <c r="O8" s="12">
        <v>16785.033359567169</v>
      </c>
      <c r="P8" s="12">
        <v>14351.885833929638</v>
      </c>
      <c r="Q8" s="12">
        <v>9253.7193950492419</v>
      </c>
      <c r="R8" s="12">
        <v>5917.0874377265463</v>
      </c>
      <c r="S8" s="12">
        <v>4435.9206339732655</v>
      </c>
      <c r="T8" s="12">
        <v>4998.4306132336669</v>
      </c>
      <c r="U8" s="13">
        <v>292851.37379220623</v>
      </c>
    </row>
    <row r="9" spans="1:21">
      <c r="A9" s="35"/>
      <c r="B9" s="38"/>
      <c r="C9" s="14" t="s">
        <v>27</v>
      </c>
      <c r="D9" s="12">
        <v>13217.813992356398</v>
      </c>
      <c r="E9" s="12">
        <v>11907.525663190887</v>
      </c>
      <c r="F9" s="12">
        <v>11278.153400126881</v>
      </c>
      <c r="G9" s="12">
        <v>10606.413297573927</v>
      </c>
      <c r="H9" s="12">
        <v>10212.109305405424</v>
      </c>
      <c r="I9" s="12">
        <v>9856.3021428236552</v>
      </c>
      <c r="J9" s="12">
        <v>11250.645263330644</v>
      </c>
      <c r="K9" s="12">
        <v>11557.884346027808</v>
      </c>
      <c r="L9" s="12">
        <v>10165.238987442171</v>
      </c>
      <c r="M9" s="12">
        <v>9938.110963557805</v>
      </c>
      <c r="N9" s="12">
        <v>9719.6067661748966</v>
      </c>
      <c r="O9" s="12">
        <v>8827.5384359970139</v>
      </c>
      <c r="P9" s="12">
        <v>7070.1539275681735</v>
      </c>
      <c r="Q9" s="12">
        <v>5672.0153878964229</v>
      </c>
      <c r="R9" s="12">
        <v>3654.3194894063704</v>
      </c>
      <c r="S9" s="12">
        <v>3027.5709679517545</v>
      </c>
      <c r="T9" s="12">
        <v>3863.440741993199</v>
      </c>
      <c r="U9" s="13">
        <v>151824.84307882341</v>
      </c>
    </row>
    <row r="10" spans="1:21">
      <c r="A10" s="35"/>
      <c r="B10" s="38"/>
      <c r="C10" s="14" t="s">
        <v>28</v>
      </c>
      <c r="D10" s="12">
        <v>16334.301374398881</v>
      </c>
      <c r="E10" s="12">
        <v>14812.537240153157</v>
      </c>
      <c r="F10" s="12">
        <v>15352.039691660182</v>
      </c>
      <c r="G10" s="12">
        <v>15562.581634579079</v>
      </c>
      <c r="H10" s="12">
        <v>14028.409069123194</v>
      </c>
      <c r="I10" s="12">
        <v>12930.422609183972</v>
      </c>
      <c r="J10" s="12">
        <v>13202.364415109832</v>
      </c>
      <c r="K10" s="12">
        <v>13280.778493027148</v>
      </c>
      <c r="L10" s="12">
        <v>11909.107417126814</v>
      </c>
      <c r="M10" s="12">
        <v>12559.235574657645</v>
      </c>
      <c r="N10" s="12">
        <v>12230.916901007649</v>
      </c>
      <c r="O10" s="12">
        <v>12135.119558373006</v>
      </c>
      <c r="P10" s="12">
        <v>10028.487395227125</v>
      </c>
      <c r="Q10" s="12">
        <v>6780.9732465227662</v>
      </c>
      <c r="R10" s="12">
        <v>4853.7117446314314</v>
      </c>
      <c r="S10" s="12">
        <v>4020.9363065670937</v>
      </c>
      <c r="T10" s="12">
        <v>5547.0501277376661</v>
      </c>
      <c r="U10" s="13">
        <v>195568.97279908665</v>
      </c>
    </row>
    <row r="11" spans="1:21">
      <c r="A11" s="35"/>
      <c r="B11" s="38"/>
      <c r="C11" s="14" t="s">
        <v>29</v>
      </c>
      <c r="D11" s="12">
        <v>9707.1943508445856</v>
      </c>
      <c r="E11" s="12">
        <v>9116.9940531446555</v>
      </c>
      <c r="F11" s="12">
        <v>8730.3941766625248</v>
      </c>
      <c r="G11" s="12">
        <v>9054.9669682841359</v>
      </c>
      <c r="H11" s="12">
        <v>8769.8914967002456</v>
      </c>
      <c r="I11" s="12">
        <v>8315.7069494104544</v>
      </c>
      <c r="J11" s="12">
        <v>8100.6205209810223</v>
      </c>
      <c r="K11" s="12">
        <v>8290.6461104563095</v>
      </c>
      <c r="L11" s="12">
        <v>7768.5411141266914</v>
      </c>
      <c r="M11" s="12">
        <v>8004.7515014230348</v>
      </c>
      <c r="N11" s="12">
        <v>7922.8547237714347</v>
      </c>
      <c r="O11" s="12">
        <v>6846.8640161254325</v>
      </c>
      <c r="P11" s="12">
        <v>5881.3467406867203</v>
      </c>
      <c r="Q11" s="12">
        <v>4045.0326890186834</v>
      </c>
      <c r="R11" s="12">
        <v>2892.4342095895777</v>
      </c>
      <c r="S11" s="12">
        <v>2502.2231536740428</v>
      </c>
      <c r="T11" s="12">
        <v>3380.7896126142909</v>
      </c>
      <c r="U11" s="13">
        <v>119331.25238751386</v>
      </c>
    </row>
    <row r="12" spans="1:21">
      <c r="A12" s="35"/>
      <c r="B12" s="38"/>
      <c r="C12" s="14" t="s">
        <v>30</v>
      </c>
      <c r="D12" s="12">
        <v>10861.271559509063</v>
      </c>
      <c r="E12" s="12">
        <v>9430.658603180822</v>
      </c>
      <c r="F12" s="12">
        <v>8746.9360070488383</v>
      </c>
      <c r="G12" s="12">
        <v>8449.2940904074167</v>
      </c>
      <c r="H12" s="12">
        <v>7385.767527246875</v>
      </c>
      <c r="I12" s="12">
        <v>7096.2556463051615</v>
      </c>
      <c r="J12" s="12">
        <v>7858.3656355263847</v>
      </c>
      <c r="K12" s="12">
        <v>7921.6881015904719</v>
      </c>
      <c r="L12" s="12">
        <v>6617.8139944208788</v>
      </c>
      <c r="M12" s="12">
        <v>6477.3327680061811</v>
      </c>
      <c r="N12" s="12">
        <v>5813.5316239020567</v>
      </c>
      <c r="O12" s="12">
        <v>5932.6154627712749</v>
      </c>
      <c r="P12" s="12">
        <v>4767.963769109544</v>
      </c>
      <c r="Q12" s="12">
        <v>3309.5299906922305</v>
      </c>
      <c r="R12" s="12">
        <v>2645.6117122748783</v>
      </c>
      <c r="S12" s="12">
        <v>2413.3887560524286</v>
      </c>
      <c r="T12" s="12">
        <v>3146.6033500851954</v>
      </c>
      <c r="U12" s="13">
        <v>108874.6285981297</v>
      </c>
    </row>
    <row r="13" spans="1:21">
      <c r="A13" s="35"/>
      <c r="B13" s="38"/>
      <c r="C13" s="14" t="s">
        <v>31</v>
      </c>
      <c r="D13" s="12">
        <v>34677.806859814642</v>
      </c>
      <c r="E13" s="12">
        <v>31613.907667661202</v>
      </c>
      <c r="F13" s="12">
        <v>26389.263280106075</v>
      </c>
      <c r="G13" s="12">
        <v>26680.979824349146</v>
      </c>
      <c r="H13" s="12">
        <v>31387.518189735292</v>
      </c>
      <c r="I13" s="12">
        <v>30389.498751301919</v>
      </c>
      <c r="J13" s="12">
        <v>29944.514389146781</v>
      </c>
      <c r="K13" s="12">
        <v>27805.889791507256</v>
      </c>
      <c r="L13" s="12">
        <v>23022.260703662876</v>
      </c>
      <c r="M13" s="12">
        <v>20389.965417451909</v>
      </c>
      <c r="N13" s="12">
        <v>19269.886122041102</v>
      </c>
      <c r="O13" s="12">
        <v>17547.156025383076</v>
      </c>
      <c r="P13" s="12">
        <v>13476.502291043624</v>
      </c>
      <c r="Q13" s="12">
        <v>8374.5334880798964</v>
      </c>
      <c r="R13" s="12">
        <v>5420.8891178195336</v>
      </c>
      <c r="S13" s="12">
        <v>3952.6914117245283</v>
      </c>
      <c r="T13" s="12">
        <v>4794.3313699895225</v>
      </c>
      <c r="U13" s="13">
        <v>355137.59470081842</v>
      </c>
    </row>
    <row r="14" spans="1:21">
      <c r="A14" s="35"/>
      <c r="B14" s="38"/>
      <c r="C14" s="14" t="s">
        <v>32</v>
      </c>
      <c r="D14" s="12">
        <v>29904.501385880372</v>
      </c>
      <c r="E14" s="12">
        <v>26004.954546417594</v>
      </c>
      <c r="F14" s="12">
        <v>23664.131832768722</v>
      </c>
      <c r="G14" s="12">
        <v>22922.085561358515</v>
      </c>
      <c r="H14" s="12">
        <v>26600.230604648408</v>
      </c>
      <c r="I14" s="12">
        <v>22838.2335308816</v>
      </c>
      <c r="J14" s="12">
        <v>22202.200978781275</v>
      </c>
      <c r="K14" s="12">
        <v>20497.925406999319</v>
      </c>
      <c r="L14" s="12">
        <v>18576.193085425235</v>
      </c>
      <c r="M14" s="12">
        <v>16196.70978455039</v>
      </c>
      <c r="N14" s="12">
        <v>16399.426561840035</v>
      </c>
      <c r="O14" s="12">
        <v>13157.834879928449</v>
      </c>
      <c r="P14" s="12">
        <v>9674.3800716752339</v>
      </c>
      <c r="Q14" s="12">
        <v>6171.6278331787498</v>
      </c>
      <c r="R14" s="12">
        <v>4425.6323540462872</v>
      </c>
      <c r="S14" s="12">
        <v>2999.6975179802575</v>
      </c>
      <c r="T14" s="12">
        <v>3660.6419355041644</v>
      </c>
      <c r="U14" s="13">
        <v>285896.40787186456</v>
      </c>
    </row>
    <row r="15" spans="1:21">
      <c r="A15" s="35"/>
      <c r="B15" s="38"/>
      <c r="C15" s="14" t="s">
        <v>33</v>
      </c>
      <c r="D15" s="12">
        <v>22761.765546636485</v>
      </c>
      <c r="E15" s="12">
        <v>20469.801593494234</v>
      </c>
      <c r="F15" s="12">
        <v>17280.340221672701</v>
      </c>
      <c r="G15" s="12">
        <v>16057.642479594359</v>
      </c>
      <c r="H15" s="12">
        <v>16860.175060318237</v>
      </c>
      <c r="I15" s="12">
        <v>15155.739825132916</v>
      </c>
      <c r="J15" s="12">
        <v>14356.37363514885</v>
      </c>
      <c r="K15" s="12">
        <v>14074.744444737047</v>
      </c>
      <c r="L15" s="12">
        <v>12309.239601006369</v>
      </c>
      <c r="M15" s="12">
        <v>11177.77542038323</v>
      </c>
      <c r="N15" s="12">
        <v>10653.038402470575</v>
      </c>
      <c r="O15" s="12">
        <v>9404.3153934822567</v>
      </c>
      <c r="P15" s="12">
        <v>7586.0003873561091</v>
      </c>
      <c r="Q15" s="12">
        <v>5060.6844025045084</v>
      </c>
      <c r="R15" s="12">
        <v>3778.9949818753539</v>
      </c>
      <c r="S15" s="12">
        <v>2794.1863237536272</v>
      </c>
      <c r="T15" s="12">
        <v>4468.4566739041074</v>
      </c>
      <c r="U15" s="13">
        <v>204249.27439347099</v>
      </c>
    </row>
    <row r="16" spans="1:21">
      <c r="A16" s="35"/>
      <c r="B16" s="38"/>
      <c r="C16" s="14" t="s">
        <v>34</v>
      </c>
      <c r="D16" s="12">
        <v>47429.797405859594</v>
      </c>
      <c r="E16" s="12">
        <v>40445.365039306111</v>
      </c>
      <c r="F16" s="12">
        <v>36155.555035874837</v>
      </c>
      <c r="G16" s="12">
        <v>35766.019500759809</v>
      </c>
      <c r="H16" s="12">
        <v>39922.738457284286</v>
      </c>
      <c r="I16" s="12">
        <v>38444.122497576158</v>
      </c>
      <c r="J16" s="12">
        <v>40157.114876858905</v>
      </c>
      <c r="K16" s="12">
        <v>37082.949224776938</v>
      </c>
      <c r="L16" s="12">
        <v>32394.340258078868</v>
      </c>
      <c r="M16" s="12">
        <v>30452.792766880022</v>
      </c>
      <c r="N16" s="12">
        <v>30671.47280780632</v>
      </c>
      <c r="O16" s="12">
        <v>26014.541614122711</v>
      </c>
      <c r="P16" s="12">
        <v>20345.206894387647</v>
      </c>
      <c r="Q16" s="12">
        <v>12846.856177941763</v>
      </c>
      <c r="R16" s="12">
        <v>9297.7593233792959</v>
      </c>
      <c r="S16" s="12">
        <v>7143.7118676227383</v>
      </c>
      <c r="T16" s="12">
        <v>9521.7109398539906</v>
      </c>
      <c r="U16" s="13">
        <v>494092.05468837003</v>
      </c>
    </row>
    <row r="17" spans="1:21">
      <c r="A17" s="35"/>
      <c r="B17" s="38"/>
      <c r="C17" s="14" t="s">
        <v>35</v>
      </c>
      <c r="D17" s="12">
        <v>31400.561104355995</v>
      </c>
      <c r="E17" s="12">
        <v>26779.315389573905</v>
      </c>
      <c r="F17" s="12">
        <v>23586.833353382139</v>
      </c>
      <c r="G17" s="12">
        <v>23882.802238524979</v>
      </c>
      <c r="H17" s="12">
        <v>22060.252216640547</v>
      </c>
      <c r="I17" s="12">
        <v>20603.8834101377</v>
      </c>
      <c r="J17" s="12">
        <v>21363.675332853425</v>
      </c>
      <c r="K17" s="12">
        <v>21118.85865831736</v>
      </c>
      <c r="L17" s="12">
        <v>17374.780492260728</v>
      </c>
      <c r="M17" s="12">
        <v>15141.758138727053</v>
      </c>
      <c r="N17" s="12">
        <v>13884.541584617553</v>
      </c>
      <c r="O17" s="12">
        <v>13093.871604409056</v>
      </c>
      <c r="P17" s="12">
        <v>10366.477302357842</v>
      </c>
      <c r="Q17" s="12">
        <v>7028.2600526014903</v>
      </c>
      <c r="R17" s="12">
        <v>5524.3073919350009</v>
      </c>
      <c r="S17" s="12">
        <v>4816.6157264243084</v>
      </c>
      <c r="T17" s="12">
        <v>6060.3085686932918</v>
      </c>
      <c r="U17" s="13">
        <v>284087.10256581241</v>
      </c>
    </row>
    <row r="18" spans="1:21">
      <c r="A18" s="35"/>
      <c r="B18" s="38"/>
      <c r="C18" s="14" t="s">
        <v>36</v>
      </c>
      <c r="D18" s="12">
        <v>23792.817098153144</v>
      </c>
      <c r="E18" s="12">
        <v>19875.395904743618</v>
      </c>
      <c r="F18" s="12">
        <v>19338.352987115781</v>
      </c>
      <c r="G18" s="12">
        <v>20031.958689318024</v>
      </c>
      <c r="H18" s="12">
        <v>19531.830113192776</v>
      </c>
      <c r="I18" s="12">
        <v>17673.262191154521</v>
      </c>
      <c r="J18" s="12">
        <v>17245.369900341058</v>
      </c>
      <c r="K18" s="12">
        <v>16453.602225555256</v>
      </c>
      <c r="L18" s="12">
        <v>13107.869594060672</v>
      </c>
      <c r="M18" s="12">
        <v>11832.657392149995</v>
      </c>
      <c r="N18" s="12">
        <v>10690.045558526717</v>
      </c>
      <c r="O18" s="12">
        <v>8687.7399792468459</v>
      </c>
      <c r="P18" s="12">
        <v>7752.5402908180768</v>
      </c>
      <c r="Q18" s="12">
        <v>4765.0481452469576</v>
      </c>
      <c r="R18" s="12">
        <v>3565.0215933584468</v>
      </c>
      <c r="S18" s="12">
        <v>3358.1117245521082</v>
      </c>
      <c r="T18" s="12">
        <v>4234.1207399925497</v>
      </c>
      <c r="U18" s="13">
        <v>221935.74412752656</v>
      </c>
    </row>
    <row r="19" spans="1:21">
      <c r="A19" s="35"/>
      <c r="B19" s="38"/>
      <c r="C19" s="14" t="s">
        <v>37</v>
      </c>
      <c r="D19" s="12">
        <v>22473.545336070005</v>
      </c>
      <c r="E19" s="12">
        <v>18958.593659425936</v>
      </c>
      <c r="F19" s="12">
        <v>17320.856510670004</v>
      </c>
      <c r="G19" s="12">
        <v>17320.955915747221</v>
      </c>
      <c r="H19" s="12">
        <v>19246.231173539931</v>
      </c>
      <c r="I19" s="12">
        <v>17654.251331535768</v>
      </c>
      <c r="J19" s="12">
        <v>18336.552888666603</v>
      </c>
      <c r="K19" s="12">
        <v>16888.14176054886</v>
      </c>
      <c r="L19" s="12">
        <v>13127.410212129304</v>
      </c>
      <c r="M19" s="12">
        <v>12097.386243659786</v>
      </c>
      <c r="N19" s="12">
        <v>10508.465790658036</v>
      </c>
      <c r="O19" s="12">
        <v>9691.8795719902846</v>
      </c>
      <c r="P19" s="12">
        <v>8190.0803723576364</v>
      </c>
      <c r="Q19" s="12">
        <v>4873.3309559621821</v>
      </c>
      <c r="R19" s="12">
        <v>3836.5137020055686</v>
      </c>
      <c r="S19" s="12">
        <v>3730.4750837911747</v>
      </c>
      <c r="T19" s="12">
        <v>5190.1317957281553</v>
      </c>
      <c r="U19" s="13">
        <v>219444.80230448642</v>
      </c>
    </row>
    <row r="20" spans="1:21">
      <c r="A20" s="35"/>
      <c r="B20" s="38"/>
      <c r="C20" s="14" t="s">
        <v>38</v>
      </c>
      <c r="D20" s="12">
        <v>18687.45562599285</v>
      </c>
      <c r="E20" s="12">
        <v>15462.221792052542</v>
      </c>
      <c r="F20" s="12">
        <v>13852.746366591748</v>
      </c>
      <c r="G20" s="12">
        <v>14494.524355182266</v>
      </c>
      <c r="H20" s="12">
        <v>16847.463734950947</v>
      </c>
      <c r="I20" s="12">
        <v>14878.675793612534</v>
      </c>
      <c r="J20" s="12">
        <v>14629.323973419851</v>
      </c>
      <c r="K20" s="12">
        <v>13281.717269888901</v>
      </c>
      <c r="L20" s="12">
        <v>11039.039788859529</v>
      </c>
      <c r="M20" s="12">
        <v>11419.993592833867</v>
      </c>
      <c r="N20" s="12">
        <v>11181.641253040092</v>
      </c>
      <c r="O20" s="12">
        <v>9313.6445320097955</v>
      </c>
      <c r="P20" s="12">
        <v>7076.830743575164</v>
      </c>
      <c r="Q20" s="12">
        <v>4961.3590261510544</v>
      </c>
      <c r="R20" s="12">
        <v>3572.8172664995773</v>
      </c>
      <c r="S20" s="12">
        <v>2874.7399002172174</v>
      </c>
      <c r="T20" s="12">
        <v>4420.1189020425381</v>
      </c>
      <c r="U20" s="13">
        <v>187994.31391692042</v>
      </c>
    </row>
    <row r="21" spans="1:21">
      <c r="A21" s="35"/>
      <c r="B21" s="38"/>
      <c r="C21" s="14" t="s">
        <v>39</v>
      </c>
      <c r="D21" s="12">
        <v>25086.023180101318</v>
      </c>
      <c r="E21" s="12">
        <v>21248.496919253907</v>
      </c>
      <c r="F21" s="12">
        <v>19130.939857794358</v>
      </c>
      <c r="G21" s="12">
        <v>18418.335205897547</v>
      </c>
      <c r="H21" s="12">
        <v>17338.820599537208</v>
      </c>
      <c r="I21" s="12">
        <v>18284.12099805598</v>
      </c>
      <c r="J21" s="12">
        <v>18598.291658985068</v>
      </c>
      <c r="K21" s="12">
        <v>18510.026108342932</v>
      </c>
      <c r="L21" s="12">
        <v>15557.181406200225</v>
      </c>
      <c r="M21" s="12">
        <v>13763.195608346196</v>
      </c>
      <c r="N21" s="12">
        <v>12448.54690065773</v>
      </c>
      <c r="O21" s="12">
        <v>11369.206936846726</v>
      </c>
      <c r="P21" s="12">
        <v>8719.6597256013392</v>
      </c>
      <c r="Q21" s="12">
        <v>6252.3323052959513</v>
      </c>
      <c r="R21" s="12">
        <v>5108.3656704612113</v>
      </c>
      <c r="S21" s="12">
        <v>4033.2493444148695</v>
      </c>
      <c r="T21" s="12">
        <v>6547.0652924510132</v>
      </c>
      <c r="U21" s="13">
        <v>240413.85771824355</v>
      </c>
    </row>
    <row r="22" spans="1:21">
      <c r="A22" s="35"/>
      <c r="B22" s="38"/>
      <c r="C22" s="14" t="s">
        <v>40</v>
      </c>
      <c r="D22" s="12">
        <v>7239.5239907904397</v>
      </c>
      <c r="E22" s="12">
        <v>6359.0540305070981</v>
      </c>
      <c r="F22" s="12">
        <v>5905.6154553104298</v>
      </c>
      <c r="G22" s="12">
        <v>6326.4727645913044</v>
      </c>
      <c r="H22" s="12">
        <v>6020.73786838246</v>
      </c>
      <c r="I22" s="12">
        <v>5797.9858558578453</v>
      </c>
      <c r="J22" s="12">
        <v>5701.2816939374143</v>
      </c>
      <c r="K22" s="12">
        <v>4860.9928893294318</v>
      </c>
      <c r="L22" s="12">
        <v>4142.0841968800096</v>
      </c>
      <c r="M22" s="12">
        <v>3486.1322632138476</v>
      </c>
      <c r="N22" s="12">
        <v>3482.4347929757682</v>
      </c>
      <c r="O22" s="12">
        <v>3146.6999428980271</v>
      </c>
      <c r="P22" s="12">
        <v>2390.923723058117</v>
      </c>
      <c r="Q22" s="12">
        <v>1891.8174728090034</v>
      </c>
      <c r="R22" s="12">
        <v>1567.2418421508385</v>
      </c>
      <c r="S22" s="12">
        <v>1411.8397008281988</v>
      </c>
      <c r="T22" s="12">
        <v>2099.0585134547496</v>
      </c>
      <c r="U22" s="13">
        <v>71829.896996974989</v>
      </c>
    </row>
    <row r="23" spans="1:21">
      <c r="A23" s="35"/>
      <c r="B23" s="38"/>
      <c r="C23" s="14" t="s">
        <v>41</v>
      </c>
      <c r="D23" s="12">
        <v>17421.176287624749</v>
      </c>
      <c r="E23" s="12">
        <v>13821.146879095217</v>
      </c>
      <c r="F23" s="12">
        <v>12703.029222689625</v>
      </c>
      <c r="G23" s="12">
        <v>11943.573232791276</v>
      </c>
      <c r="H23" s="12">
        <v>13804.285423148021</v>
      </c>
      <c r="I23" s="12">
        <v>13080.582321134914</v>
      </c>
      <c r="J23" s="12">
        <v>15483.620372054513</v>
      </c>
      <c r="K23" s="12">
        <v>12683.824539616589</v>
      </c>
      <c r="L23" s="12">
        <v>10559.769892828543</v>
      </c>
      <c r="M23" s="12">
        <v>9845.523316722798</v>
      </c>
      <c r="N23" s="12">
        <v>9557.4891869033199</v>
      </c>
      <c r="O23" s="12">
        <v>8303.8049003330616</v>
      </c>
      <c r="P23" s="12">
        <v>6555.0633056644474</v>
      </c>
      <c r="Q23" s="12">
        <v>4144.33079575799</v>
      </c>
      <c r="R23" s="12">
        <v>3034.8921055056103</v>
      </c>
      <c r="S23" s="12">
        <v>2604.4009824228701</v>
      </c>
      <c r="T23" s="12">
        <v>3069.1598492425055</v>
      </c>
      <c r="U23" s="13">
        <v>168615.67261353604</v>
      </c>
    </row>
    <row r="24" spans="1:21">
      <c r="A24" s="35"/>
      <c r="B24" s="38"/>
      <c r="C24" s="14" t="s">
        <v>42</v>
      </c>
      <c r="D24" s="12">
        <v>5525.3456029414756</v>
      </c>
      <c r="E24" s="12">
        <v>4857.7663271716065</v>
      </c>
      <c r="F24" s="12">
        <v>4113.7190826602691</v>
      </c>
      <c r="G24" s="12">
        <v>3958.7330104831472</v>
      </c>
      <c r="H24" s="12">
        <v>3971.7266536872162</v>
      </c>
      <c r="I24" s="12">
        <v>4330.9553072868393</v>
      </c>
      <c r="J24" s="12">
        <v>4614.7502467408631</v>
      </c>
      <c r="K24" s="12">
        <v>4253.565345593016</v>
      </c>
      <c r="L24" s="12">
        <v>3637.6569408743389</v>
      </c>
      <c r="M24" s="12">
        <v>3528.8787067048097</v>
      </c>
      <c r="N24" s="12">
        <v>3275.2918138000282</v>
      </c>
      <c r="O24" s="12">
        <v>2645.8647603001727</v>
      </c>
      <c r="P24" s="12">
        <v>1931.8548411867973</v>
      </c>
      <c r="Q24" s="12">
        <v>1286.6999905715963</v>
      </c>
      <c r="R24" s="12">
        <v>776.94520815410795</v>
      </c>
      <c r="S24" s="12">
        <v>780.86380658512712</v>
      </c>
      <c r="T24" s="12">
        <v>939.11066291430052</v>
      </c>
      <c r="U24" s="13">
        <v>54429.728307655714</v>
      </c>
    </row>
    <row r="25" spans="1:21">
      <c r="A25" s="35"/>
      <c r="B25" s="37"/>
      <c r="C25" s="15" t="s">
        <v>43</v>
      </c>
      <c r="D25" s="12">
        <v>8715.009798604704</v>
      </c>
      <c r="E25" s="12">
        <v>6618.6310304015187</v>
      </c>
      <c r="F25" s="12">
        <v>5430.4044040707158</v>
      </c>
      <c r="G25" s="12">
        <v>5947.4314802513936</v>
      </c>
      <c r="H25" s="12">
        <v>6162.6149565999685</v>
      </c>
      <c r="I25" s="12">
        <v>6996.1032012339829</v>
      </c>
      <c r="J25" s="12">
        <v>7089.3138115790189</v>
      </c>
      <c r="K25" s="12">
        <v>6155.8566088024827</v>
      </c>
      <c r="L25" s="12">
        <v>5059.0696093070455</v>
      </c>
      <c r="M25" s="12">
        <v>4596.4754309053378</v>
      </c>
      <c r="N25" s="12">
        <v>3793.4919005263432</v>
      </c>
      <c r="O25" s="12">
        <v>3497.2496417811149</v>
      </c>
      <c r="P25" s="12">
        <v>2512.3718974250592</v>
      </c>
      <c r="Q25" s="12">
        <v>1858.1969769960783</v>
      </c>
      <c r="R25" s="12">
        <v>1332.5833396003095</v>
      </c>
      <c r="S25" s="12">
        <v>1411.0457407512997</v>
      </c>
      <c r="T25" s="12">
        <v>2016.3302711284311</v>
      </c>
      <c r="U25" s="13">
        <v>79192.18009996484</v>
      </c>
    </row>
    <row r="26" spans="1:21" s="4" customFormat="1">
      <c r="A26" s="34"/>
      <c r="B26" s="43" t="s">
        <v>17</v>
      </c>
      <c r="C26" s="44"/>
      <c r="D26" s="13">
        <v>547289.01153084915</v>
      </c>
      <c r="E26" s="13">
        <v>465439.97438832175</v>
      </c>
      <c r="F26" s="13">
        <v>417751.6995335939</v>
      </c>
      <c r="G26" s="13">
        <v>411065.66201213625</v>
      </c>
      <c r="H26" s="13">
        <v>442634.11249199719</v>
      </c>
      <c r="I26" s="13">
        <v>440126.24539271672</v>
      </c>
      <c r="J26" s="13">
        <v>463020.02277762938</v>
      </c>
      <c r="K26" s="13">
        <v>428493.9699548065</v>
      </c>
      <c r="L26" s="13">
        <v>367605.8001732062</v>
      </c>
      <c r="M26" s="13">
        <v>337524.09915883804</v>
      </c>
      <c r="N26" s="13">
        <v>327910.15407478972</v>
      </c>
      <c r="O26" s="13">
        <v>289803.54729941359</v>
      </c>
      <c r="P26" s="13">
        <v>233183.64808970731</v>
      </c>
      <c r="Q26" s="13">
        <v>152681.10206841296</v>
      </c>
      <c r="R26" s="13">
        <v>105375.08744067117</v>
      </c>
      <c r="S26" s="13">
        <v>81756.997076054147</v>
      </c>
      <c r="T26" s="13">
        <v>104800.86653685743</v>
      </c>
      <c r="U26" s="13">
        <v>5616462.0000000019</v>
      </c>
    </row>
    <row r="27" spans="1:21">
      <c r="A27" s="34" t="s">
        <v>44</v>
      </c>
      <c r="B27" s="37" t="s">
        <v>19</v>
      </c>
      <c r="C27" s="14" t="s">
        <v>20</v>
      </c>
      <c r="D27" s="12">
        <v>41157.605081422465</v>
      </c>
      <c r="E27" s="12">
        <v>34221.53024669669</v>
      </c>
      <c r="F27" s="12">
        <v>30849.403960476979</v>
      </c>
      <c r="G27" s="12">
        <v>30862.086338722493</v>
      </c>
      <c r="H27" s="12">
        <v>40864.780186860655</v>
      </c>
      <c r="I27" s="12">
        <v>47447.41054384681</v>
      </c>
      <c r="J27" s="12">
        <v>52564.854477709545</v>
      </c>
      <c r="K27" s="12">
        <v>44059.892193559695</v>
      </c>
      <c r="L27" s="12">
        <v>38082.224123518245</v>
      </c>
      <c r="M27" s="12">
        <v>35739.483922177875</v>
      </c>
      <c r="N27" s="12">
        <v>36604.3477555313</v>
      </c>
      <c r="O27" s="12">
        <v>30955.035809605586</v>
      </c>
      <c r="P27" s="12">
        <v>25630.933573960832</v>
      </c>
      <c r="Q27" s="12">
        <v>18565.918173506703</v>
      </c>
      <c r="R27" s="12">
        <v>12756.414151960933</v>
      </c>
      <c r="S27" s="12">
        <v>9276.1753736790488</v>
      </c>
      <c r="T27" s="12">
        <v>11211.198071822759</v>
      </c>
      <c r="U27" s="13">
        <f t="shared" ref="U27:U50" si="0">SUM(D27:T27)</f>
        <v>540849.29398505855</v>
      </c>
    </row>
    <row r="28" spans="1:21">
      <c r="A28" s="35"/>
      <c r="B28" s="38"/>
      <c r="C28" s="14" t="s">
        <v>21</v>
      </c>
      <c r="D28" s="12">
        <v>29255.170153654235</v>
      </c>
      <c r="E28" s="12">
        <v>22902.44503906212</v>
      </c>
      <c r="F28" s="12">
        <v>19402.033131603792</v>
      </c>
      <c r="G28" s="12">
        <v>17906.826307454336</v>
      </c>
      <c r="H28" s="12">
        <v>22779.401141927749</v>
      </c>
      <c r="I28" s="12">
        <v>28523.284083354873</v>
      </c>
      <c r="J28" s="12">
        <v>31694.034586503294</v>
      </c>
      <c r="K28" s="12">
        <v>26480.933563236697</v>
      </c>
      <c r="L28" s="12">
        <v>20775.805084184132</v>
      </c>
      <c r="M28" s="12">
        <v>18576.941069572138</v>
      </c>
      <c r="N28" s="12">
        <v>18616.757561798349</v>
      </c>
      <c r="O28" s="12">
        <v>14974.680172259086</v>
      </c>
      <c r="P28" s="12">
        <v>12417.449492970023</v>
      </c>
      <c r="Q28" s="12">
        <v>7677.330574892163</v>
      </c>
      <c r="R28" s="12">
        <v>5036.3803454867848</v>
      </c>
      <c r="S28" s="12">
        <v>3023.1476086124926</v>
      </c>
      <c r="T28" s="12">
        <v>3859.9947978944015</v>
      </c>
      <c r="U28" s="13">
        <f t="shared" si="0"/>
        <v>303902.61471446668</v>
      </c>
    </row>
    <row r="29" spans="1:21">
      <c r="A29" s="35"/>
      <c r="B29" s="38"/>
      <c r="C29" s="14" t="s">
        <v>22</v>
      </c>
      <c r="D29" s="12">
        <v>30081.329245503155</v>
      </c>
      <c r="E29" s="12">
        <v>23785.126008425246</v>
      </c>
      <c r="F29" s="12">
        <v>21629.088379264831</v>
      </c>
      <c r="G29" s="12">
        <v>20977.01717180276</v>
      </c>
      <c r="H29" s="12">
        <v>24216.084295864453</v>
      </c>
      <c r="I29" s="12">
        <v>29058.301916177843</v>
      </c>
      <c r="J29" s="12">
        <v>31742.989426609922</v>
      </c>
      <c r="K29" s="12">
        <v>27575.714042356012</v>
      </c>
      <c r="L29" s="12">
        <v>23702.297270600557</v>
      </c>
      <c r="M29" s="12">
        <v>23244.268081853799</v>
      </c>
      <c r="N29" s="12">
        <v>22163.192609788799</v>
      </c>
      <c r="O29" s="12">
        <v>17881.385101335614</v>
      </c>
      <c r="P29" s="12">
        <v>13296.251517578417</v>
      </c>
      <c r="Q29" s="12">
        <v>8290.1916571324546</v>
      </c>
      <c r="R29" s="12">
        <v>5467.0026122860672</v>
      </c>
      <c r="S29" s="12">
        <v>4127.7370416667572</v>
      </c>
      <c r="T29" s="12">
        <v>4892.9472456030107</v>
      </c>
      <c r="U29" s="13">
        <f t="shared" si="0"/>
        <v>332130.92362384975</v>
      </c>
    </row>
    <row r="30" spans="1:21">
      <c r="A30" s="35"/>
      <c r="B30" s="38"/>
      <c r="C30" s="14" t="s">
        <v>23</v>
      </c>
      <c r="D30" s="12">
        <v>17054.402656952585</v>
      </c>
      <c r="E30" s="12">
        <v>13897.124186545605</v>
      </c>
      <c r="F30" s="12">
        <v>12387.893046022884</v>
      </c>
      <c r="G30" s="12">
        <v>12202.739563029276</v>
      </c>
      <c r="H30" s="12">
        <v>14192.744873278754</v>
      </c>
      <c r="I30" s="12">
        <v>16816.557962055853</v>
      </c>
      <c r="J30" s="12">
        <v>18399.796014444084</v>
      </c>
      <c r="K30" s="12">
        <v>16146.302315096204</v>
      </c>
      <c r="L30" s="12">
        <v>13408.717313537121</v>
      </c>
      <c r="M30" s="12">
        <v>12787.938903713963</v>
      </c>
      <c r="N30" s="12">
        <v>12945.209433484206</v>
      </c>
      <c r="O30" s="12">
        <v>10811.373700871676</v>
      </c>
      <c r="P30" s="12">
        <v>8466.7191617565204</v>
      </c>
      <c r="Q30" s="12">
        <v>5255.2573947248866</v>
      </c>
      <c r="R30" s="12">
        <v>3379.9190643009656</v>
      </c>
      <c r="S30" s="12">
        <v>2660.216322818254</v>
      </c>
      <c r="T30" s="12">
        <v>3365.2263784097536</v>
      </c>
      <c r="U30" s="13">
        <f t="shared" si="0"/>
        <v>194178.13829104259</v>
      </c>
    </row>
    <row r="31" spans="1:21">
      <c r="A31" s="35"/>
      <c r="B31" s="38"/>
      <c r="C31" s="14" t="s">
        <v>24</v>
      </c>
      <c r="D31" s="12">
        <v>37426.071081882823</v>
      </c>
      <c r="E31" s="12">
        <v>31432.629930383777</v>
      </c>
      <c r="F31" s="12">
        <v>27985.480133512963</v>
      </c>
      <c r="G31" s="12">
        <v>26474.056465928141</v>
      </c>
      <c r="H31" s="12">
        <v>29632.228682775476</v>
      </c>
      <c r="I31" s="12">
        <v>32502.350477235937</v>
      </c>
      <c r="J31" s="12">
        <v>36211.194573868772</v>
      </c>
      <c r="K31" s="12">
        <v>32458.074375181393</v>
      </c>
      <c r="L31" s="12">
        <v>28704.257012310507</v>
      </c>
      <c r="M31" s="12">
        <v>25834.488812893731</v>
      </c>
      <c r="N31" s="12">
        <v>23958.619908721495</v>
      </c>
      <c r="O31" s="12">
        <v>20113.312699943515</v>
      </c>
      <c r="P31" s="12">
        <v>16410.761561986921</v>
      </c>
      <c r="Q31" s="12">
        <v>11731.454744258939</v>
      </c>
      <c r="R31" s="12">
        <v>8634.623074672807</v>
      </c>
      <c r="S31" s="12">
        <v>5596.5372311486035</v>
      </c>
      <c r="T31" s="12">
        <v>8043.2176681988176</v>
      </c>
      <c r="U31" s="13">
        <f t="shared" si="0"/>
        <v>403149.35843490466</v>
      </c>
    </row>
    <row r="32" spans="1:21">
      <c r="A32" s="35"/>
      <c r="B32" s="38"/>
      <c r="C32" s="14" t="s">
        <v>25</v>
      </c>
      <c r="D32" s="12">
        <v>8994.2896788959515</v>
      </c>
      <c r="E32" s="12">
        <v>7356.7275568456225</v>
      </c>
      <c r="F32" s="12">
        <v>6159.580873867867</v>
      </c>
      <c r="G32" s="12">
        <v>5934.7958142524631</v>
      </c>
      <c r="H32" s="12">
        <v>6886.2344603187421</v>
      </c>
      <c r="I32" s="12">
        <v>7847.8345778940075</v>
      </c>
      <c r="J32" s="12">
        <v>8626.0668764698148</v>
      </c>
      <c r="K32" s="12">
        <v>7882.7325915421616</v>
      </c>
      <c r="L32" s="12">
        <v>6236.7508773231148</v>
      </c>
      <c r="M32" s="12">
        <v>5463.917102783169</v>
      </c>
      <c r="N32" s="12">
        <v>4713.4367641895342</v>
      </c>
      <c r="O32" s="12">
        <v>4644.1138310774377</v>
      </c>
      <c r="P32" s="12">
        <v>3300.0856927998798</v>
      </c>
      <c r="Q32" s="12">
        <v>2363.2256485530606</v>
      </c>
      <c r="R32" s="12">
        <v>1827.3077606062268</v>
      </c>
      <c r="S32" s="12">
        <v>1281.8758115240953</v>
      </c>
      <c r="T32" s="12">
        <v>1953.3091224033806</v>
      </c>
      <c r="U32" s="13">
        <f t="shared" si="0"/>
        <v>91472.285041346535</v>
      </c>
    </row>
    <row r="33" spans="1:21">
      <c r="A33" s="35"/>
      <c r="B33" s="38"/>
      <c r="C33" s="14" t="s">
        <v>26</v>
      </c>
      <c r="D33" s="12">
        <v>24568.383073935333</v>
      </c>
      <c r="E33" s="12">
        <v>20432.278765687792</v>
      </c>
      <c r="F33" s="12">
        <v>18772.37255260301</v>
      </c>
      <c r="G33" s="12">
        <v>19777.576907338705</v>
      </c>
      <c r="H33" s="12">
        <v>21327.990560300474</v>
      </c>
      <c r="I33" s="12">
        <v>22968.349861162984</v>
      </c>
      <c r="J33" s="12">
        <v>24258.707931587996</v>
      </c>
      <c r="K33" s="12">
        <v>22125.557121431291</v>
      </c>
      <c r="L33" s="12">
        <v>20238.781852762459</v>
      </c>
      <c r="M33" s="12">
        <v>19919.186792697521</v>
      </c>
      <c r="N33" s="12">
        <v>18491.052414181991</v>
      </c>
      <c r="O33" s="12">
        <v>15971.082338697895</v>
      </c>
      <c r="P33" s="12">
        <v>13243.125092268552</v>
      </c>
      <c r="Q33" s="12">
        <v>9531.8515702731329</v>
      </c>
      <c r="R33" s="12">
        <v>6439.4342847396592</v>
      </c>
      <c r="S33" s="12">
        <v>4737.6998110475679</v>
      </c>
      <c r="T33" s="12">
        <v>6153.1639224791588</v>
      </c>
      <c r="U33" s="13">
        <f t="shared" si="0"/>
        <v>288956.59485319548</v>
      </c>
    </row>
    <row r="34" spans="1:21">
      <c r="A34" s="35"/>
      <c r="B34" s="38"/>
      <c r="C34" s="14" t="s">
        <v>27</v>
      </c>
      <c r="D34" s="12">
        <v>12093.225165916425</v>
      </c>
      <c r="E34" s="12">
        <v>10653.838844518841</v>
      </c>
      <c r="F34" s="12">
        <v>10573.441407477258</v>
      </c>
      <c r="G34" s="12">
        <v>10320.27542550514</v>
      </c>
      <c r="H34" s="12">
        <v>10126.441961490318</v>
      </c>
      <c r="I34" s="12">
        <v>10457.114650399748</v>
      </c>
      <c r="J34" s="12">
        <v>12107.020021973382</v>
      </c>
      <c r="K34" s="12">
        <v>11653.278181623115</v>
      </c>
      <c r="L34" s="12">
        <v>10779.352364639506</v>
      </c>
      <c r="M34" s="12">
        <v>11162.142184054672</v>
      </c>
      <c r="N34" s="12">
        <v>9660.2756147596228</v>
      </c>
      <c r="O34" s="12">
        <v>9024.0704172766618</v>
      </c>
      <c r="P34" s="12">
        <v>7351.8043960515579</v>
      </c>
      <c r="Q34" s="12">
        <v>5543.883784347272</v>
      </c>
      <c r="R34" s="12">
        <v>4060.0459476464853</v>
      </c>
      <c r="S34" s="12">
        <v>3172.933783979212</v>
      </c>
      <c r="T34" s="12">
        <v>4027.0158992827573</v>
      </c>
      <c r="U34" s="13">
        <f t="shared" si="0"/>
        <v>152766.16005094198</v>
      </c>
    </row>
    <row r="35" spans="1:21">
      <c r="A35" s="35"/>
      <c r="B35" s="38"/>
      <c r="C35" s="14" t="s">
        <v>28</v>
      </c>
      <c r="D35" s="12">
        <v>15165.162441937704</v>
      </c>
      <c r="E35" s="12">
        <v>13744.526528447426</v>
      </c>
      <c r="F35" s="12">
        <v>13411.262208558594</v>
      </c>
      <c r="G35" s="12">
        <v>14798.183634960284</v>
      </c>
      <c r="H35" s="12">
        <v>14355.256540763059</v>
      </c>
      <c r="I35" s="12">
        <v>14259.51073432749</v>
      </c>
      <c r="J35" s="12">
        <v>15603.918587810005</v>
      </c>
      <c r="K35" s="12">
        <v>15966.619056868647</v>
      </c>
      <c r="L35" s="12">
        <v>13373.132843414931</v>
      </c>
      <c r="M35" s="12">
        <v>15001.816735472192</v>
      </c>
      <c r="N35" s="12">
        <v>13291.645715057304</v>
      </c>
      <c r="O35" s="12">
        <v>13074.200074267264</v>
      </c>
      <c r="P35" s="12">
        <v>10151.126843372955</v>
      </c>
      <c r="Q35" s="12">
        <v>7824.9934678161726</v>
      </c>
      <c r="R35" s="12">
        <v>5062.4780147616284</v>
      </c>
      <c r="S35" s="12">
        <v>4086.5156604520471</v>
      </c>
      <c r="T35" s="12">
        <v>5815.830055653435</v>
      </c>
      <c r="U35" s="13">
        <f t="shared" si="0"/>
        <v>204986.17914394112</v>
      </c>
    </row>
    <row r="36" spans="1:21">
      <c r="A36" s="35"/>
      <c r="B36" s="38"/>
      <c r="C36" s="14" t="s">
        <v>29</v>
      </c>
      <c r="D36" s="12">
        <v>8909.7671351422068</v>
      </c>
      <c r="E36" s="12">
        <v>8373.3326166061615</v>
      </c>
      <c r="F36" s="12">
        <v>8187.3610165525897</v>
      </c>
      <c r="G36" s="12">
        <v>8711.5665778955627</v>
      </c>
      <c r="H36" s="12">
        <v>8180.8171110280155</v>
      </c>
      <c r="I36" s="12">
        <v>8128.5940036829261</v>
      </c>
      <c r="J36" s="12">
        <v>8689.6942573087908</v>
      </c>
      <c r="K36" s="12">
        <v>9023.8502740064723</v>
      </c>
      <c r="L36" s="12">
        <v>8335.7683485998186</v>
      </c>
      <c r="M36" s="12">
        <v>8586.9999958522039</v>
      </c>
      <c r="N36" s="12">
        <v>8068.1769505656875</v>
      </c>
      <c r="O36" s="12">
        <v>7311.1768338142701</v>
      </c>
      <c r="P36" s="12">
        <v>6734.7665628258264</v>
      </c>
      <c r="Q36" s="12">
        <v>4445.6609925176936</v>
      </c>
      <c r="R36" s="12">
        <v>3110.2885987528921</v>
      </c>
      <c r="S36" s="12">
        <v>3136.8449658770987</v>
      </c>
      <c r="T36" s="12">
        <v>3849.8006274816139</v>
      </c>
      <c r="U36" s="13">
        <f t="shared" si="0"/>
        <v>121784.46686850983</v>
      </c>
    </row>
    <row r="37" spans="1:21">
      <c r="A37" s="35"/>
      <c r="B37" s="38"/>
      <c r="C37" s="14" t="s">
        <v>30</v>
      </c>
      <c r="D37" s="12">
        <v>9782.9361908139872</v>
      </c>
      <c r="E37" s="12">
        <v>8534.8100812431785</v>
      </c>
      <c r="F37" s="12">
        <v>7854.8761970229534</v>
      </c>
      <c r="G37" s="12">
        <v>8538.2849956727059</v>
      </c>
      <c r="H37" s="12">
        <v>7923.5761524535628</v>
      </c>
      <c r="I37" s="12">
        <v>7956.8781999963539</v>
      </c>
      <c r="J37" s="12">
        <v>8631.5558237712721</v>
      </c>
      <c r="K37" s="12">
        <v>9003.7909106958687</v>
      </c>
      <c r="L37" s="12">
        <v>7185.667246536821</v>
      </c>
      <c r="M37" s="12">
        <v>7065.3738235386591</v>
      </c>
      <c r="N37" s="12">
        <v>6787.0212087774653</v>
      </c>
      <c r="O37" s="12">
        <v>6269.5371943765249</v>
      </c>
      <c r="P37" s="12">
        <v>5457.3180545009745</v>
      </c>
      <c r="Q37" s="12">
        <v>3534.7614684677415</v>
      </c>
      <c r="R37" s="12">
        <v>2602.7648582564284</v>
      </c>
      <c r="S37" s="12">
        <v>2524.3594771125354</v>
      </c>
      <c r="T37" s="12">
        <v>3476.8255603613516</v>
      </c>
      <c r="U37" s="13">
        <f t="shared" si="0"/>
        <v>113130.33744359839</v>
      </c>
    </row>
    <row r="38" spans="1:21">
      <c r="A38" s="35"/>
      <c r="B38" s="38"/>
      <c r="C38" s="14" t="s">
        <v>31</v>
      </c>
      <c r="D38" s="12">
        <v>32577.116214424354</v>
      </c>
      <c r="E38" s="12">
        <v>27268.087802834678</v>
      </c>
      <c r="F38" s="12">
        <v>24745.203772851848</v>
      </c>
      <c r="G38" s="12">
        <v>24342.979100646633</v>
      </c>
      <c r="H38" s="12">
        <v>29801.277766661748</v>
      </c>
      <c r="I38" s="12">
        <v>32863.383252562788</v>
      </c>
      <c r="J38" s="12">
        <v>31614.241721148977</v>
      </c>
      <c r="K38" s="12">
        <v>29161.020385361142</v>
      </c>
      <c r="L38" s="12">
        <v>24072.503904856603</v>
      </c>
      <c r="M38" s="12">
        <v>21276.938164016821</v>
      </c>
      <c r="N38" s="12">
        <v>19203.847460417826</v>
      </c>
      <c r="O38" s="12">
        <v>18189.438519244603</v>
      </c>
      <c r="P38" s="12">
        <v>13529.269737915969</v>
      </c>
      <c r="Q38" s="12">
        <v>8734.1403521047123</v>
      </c>
      <c r="R38" s="12">
        <v>5953.2931200999519</v>
      </c>
      <c r="S38" s="12">
        <v>4602.4646312146615</v>
      </c>
      <c r="T38" s="12">
        <v>5868.950192755924</v>
      </c>
      <c r="U38" s="13">
        <f t="shared" si="0"/>
        <v>353804.15609911922</v>
      </c>
    </row>
    <row r="39" spans="1:21">
      <c r="A39" s="35"/>
      <c r="B39" s="38"/>
      <c r="C39" s="14" t="s">
        <v>32</v>
      </c>
      <c r="D39" s="12">
        <v>27800.950449002241</v>
      </c>
      <c r="E39" s="12">
        <v>23900.042192074172</v>
      </c>
      <c r="F39" s="12">
        <v>21490.08893688129</v>
      </c>
      <c r="G39" s="12">
        <v>22558.229263596633</v>
      </c>
      <c r="H39" s="12">
        <v>26865.552586393369</v>
      </c>
      <c r="I39" s="12">
        <v>24960.744432875232</v>
      </c>
      <c r="J39" s="12">
        <v>25002.608114259212</v>
      </c>
      <c r="K39" s="12">
        <v>21769.023040834956</v>
      </c>
      <c r="L39" s="12">
        <v>18439.796133331049</v>
      </c>
      <c r="M39" s="12">
        <v>15714.167820397419</v>
      </c>
      <c r="N39" s="12">
        <v>15793.611415372083</v>
      </c>
      <c r="O39" s="12">
        <v>12538.232868688445</v>
      </c>
      <c r="P39" s="12">
        <v>9565.0026631591882</v>
      </c>
      <c r="Q39" s="12">
        <v>7189.6814283763997</v>
      </c>
      <c r="R39" s="12">
        <v>5101.3622345329268</v>
      </c>
      <c r="S39" s="12">
        <v>3551.4807530815306</v>
      </c>
      <c r="T39" s="12">
        <v>5374.1432894365771</v>
      </c>
      <c r="U39" s="13">
        <f t="shared" si="0"/>
        <v>287614.71762229269</v>
      </c>
    </row>
    <row r="40" spans="1:21">
      <c r="A40" s="35"/>
      <c r="B40" s="38"/>
      <c r="C40" s="14" t="s">
        <v>33</v>
      </c>
      <c r="D40" s="12">
        <v>20711.44427111308</v>
      </c>
      <c r="E40" s="12">
        <v>18384.339694119692</v>
      </c>
      <c r="F40" s="12">
        <v>16875.836403979269</v>
      </c>
      <c r="G40" s="12">
        <v>16206.951850661619</v>
      </c>
      <c r="H40" s="12">
        <v>17395.271002789152</v>
      </c>
      <c r="I40" s="12">
        <v>17259.196983221373</v>
      </c>
      <c r="J40" s="12">
        <v>17698.903984656325</v>
      </c>
      <c r="K40" s="12">
        <v>16742.568077647866</v>
      </c>
      <c r="L40" s="12">
        <v>13659.361414046905</v>
      </c>
      <c r="M40" s="12">
        <v>12500.252092521849</v>
      </c>
      <c r="N40" s="12">
        <v>11893.328168224081</v>
      </c>
      <c r="O40" s="12">
        <v>10430.543533646916</v>
      </c>
      <c r="P40" s="12">
        <v>8768.3733203788306</v>
      </c>
      <c r="Q40" s="12">
        <v>5671.8048552862174</v>
      </c>
      <c r="R40" s="12">
        <v>4181.5415986102707</v>
      </c>
      <c r="S40" s="12">
        <v>3552.1005369565078</v>
      </c>
      <c r="T40" s="12">
        <v>4735.8308982069548</v>
      </c>
      <c r="U40" s="13">
        <f t="shared" si="0"/>
        <v>216667.64868606685</v>
      </c>
    </row>
    <row r="41" spans="1:21">
      <c r="A41" s="35"/>
      <c r="B41" s="38"/>
      <c r="C41" s="14" t="s">
        <v>34</v>
      </c>
      <c r="D41" s="12">
        <v>43164.940261178184</v>
      </c>
      <c r="E41" s="12">
        <v>37800.048256504677</v>
      </c>
      <c r="F41" s="12">
        <v>33083.840709341588</v>
      </c>
      <c r="G41" s="12">
        <v>32623.603666602943</v>
      </c>
      <c r="H41" s="12">
        <v>39395.407423337499</v>
      </c>
      <c r="I41" s="12">
        <v>41224.589360681464</v>
      </c>
      <c r="J41" s="12">
        <v>42521.098910804714</v>
      </c>
      <c r="K41" s="12">
        <v>38690.680463891971</v>
      </c>
      <c r="L41" s="12">
        <v>32978.745051712911</v>
      </c>
      <c r="M41" s="12">
        <v>30508.958932657923</v>
      </c>
      <c r="N41" s="12">
        <v>31319.638165090189</v>
      </c>
      <c r="O41" s="12">
        <v>24863.553859000418</v>
      </c>
      <c r="P41" s="12">
        <v>19550.40845063304</v>
      </c>
      <c r="Q41" s="12">
        <v>14055.92267328902</v>
      </c>
      <c r="R41" s="12">
        <v>10210.910269208676</v>
      </c>
      <c r="S41" s="12">
        <v>7899.1537241416727</v>
      </c>
      <c r="T41" s="12">
        <v>10225.227079994909</v>
      </c>
      <c r="U41" s="13">
        <f t="shared" si="0"/>
        <v>490116.72725807177</v>
      </c>
    </row>
    <row r="42" spans="1:21">
      <c r="A42" s="35"/>
      <c r="B42" s="38"/>
      <c r="C42" s="14" t="s">
        <v>35</v>
      </c>
      <c r="D42" s="12">
        <v>30461.282514071485</v>
      </c>
      <c r="E42" s="12">
        <v>24472.546902131733</v>
      </c>
      <c r="F42" s="12">
        <v>22468.302406808885</v>
      </c>
      <c r="G42" s="12">
        <v>22580.384063300917</v>
      </c>
      <c r="H42" s="12">
        <v>23000.686110525341</v>
      </c>
      <c r="I42" s="12">
        <v>23625.966201137864</v>
      </c>
      <c r="J42" s="12">
        <v>24188.030125198115</v>
      </c>
      <c r="K42" s="12">
        <v>23427.731216318698</v>
      </c>
      <c r="L42" s="12">
        <v>19185.603878765633</v>
      </c>
      <c r="M42" s="12">
        <v>16620.912056414629</v>
      </c>
      <c r="N42" s="12">
        <v>15908.339851004863</v>
      </c>
      <c r="O42" s="12">
        <v>13554.874755991159</v>
      </c>
      <c r="P42" s="12">
        <v>11587.959142224196</v>
      </c>
      <c r="Q42" s="12">
        <v>7094.0935568263994</v>
      </c>
      <c r="R42" s="12">
        <v>6244.166977148082</v>
      </c>
      <c r="S42" s="12">
        <v>4863.1126555567798</v>
      </c>
      <c r="T42" s="12">
        <v>6325.7414138196964</v>
      </c>
      <c r="U42" s="13">
        <f t="shared" si="0"/>
        <v>295609.73382724449</v>
      </c>
    </row>
    <row r="43" spans="1:21">
      <c r="A43" s="35"/>
      <c r="B43" s="38"/>
      <c r="C43" s="14" t="s">
        <v>36</v>
      </c>
      <c r="D43" s="12">
        <v>21814.838417224695</v>
      </c>
      <c r="E43" s="12">
        <v>18899.576820472535</v>
      </c>
      <c r="F43" s="12">
        <v>18152.512814497164</v>
      </c>
      <c r="G43" s="12">
        <v>18922.3283362847</v>
      </c>
      <c r="H43" s="12">
        <v>19519.324611134878</v>
      </c>
      <c r="I43" s="12">
        <v>19212.884974509856</v>
      </c>
      <c r="J43" s="12">
        <v>19476.08385442162</v>
      </c>
      <c r="K43" s="12">
        <v>17931.565915188927</v>
      </c>
      <c r="L43" s="12">
        <v>13978.677953684137</v>
      </c>
      <c r="M43" s="12">
        <v>12854.839073306788</v>
      </c>
      <c r="N43" s="12">
        <v>11007.518924714836</v>
      </c>
      <c r="O43" s="12">
        <v>9540.6341364614636</v>
      </c>
      <c r="P43" s="12">
        <v>8792.8603103218029</v>
      </c>
      <c r="Q43" s="12">
        <v>4764.5852288686356</v>
      </c>
      <c r="R43" s="12">
        <v>3850.5087909140398</v>
      </c>
      <c r="S43" s="12">
        <v>3582.1297607100437</v>
      </c>
      <c r="T43" s="12">
        <v>3904.4683053373374</v>
      </c>
      <c r="U43" s="13">
        <f t="shared" si="0"/>
        <v>226205.33822805344</v>
      </c>
    </row>
    <row r="44" spans="1:21">
      <c r="A44" s="35"/>
      <c r="B44" s="38"/>
      <c r="C44" s="14" t="s">
        <v>37</v>
      </c>
      <c r="D44" s="12">
        <v>20814.676155791054</v>
      </c>
      <c r="E44" s="12">
        <v>17267.334979419869</v>
      </c>
      <c r="F44" s="12">
        <v>16063.732275898465</v>
      </c>
      <c r="G44" s="12">
        <v>16444.37698147523</v>
      </c>
      <c r="H44" s="12">
        <v>19163.840218232246</v>
      </c>
      <c r="I44" s="12">
        <v>18997.126379609326</v>
      </c>
      <c r="J44" s="12">
        <v>19584.24706557356</v>
      </c>
      <c r="K44" s="12">
        <v>17848.868626565036</v>
      </c>
      <c r="L44" s="12">
        <v>14483.784046394014</v>
      </c>
      <c r="M44" s="12">
        <v>13006.048538817235</v>
      </c>
      <c r="N44" s="12">
        <v>11841.326367672626</v>
      </c>
      <c r="O44" s="12">
        <v>9857.3159236138472</v>
      </c>
      <c r="P44" s="12">
        <v>8345.9689097881419</v>
      </c>
      <c r="Q44" s="12">
        <v>4874.3857764334061</v>
      </c>
      <c r="R44" s="12">
        <v>4128.2919349797749</v>
      </c>
      <c r="S44" s="12">
        <v>3646.0531240197679</v>
      </c>
      <c r="T44" s="12">
        <v>4629.7743002093621</v>
      </c>
      <c r="U44" s="13">
        <f t="shared" si="0"/>
        <v>220997.15160449297</v>
      </c>
    </row>
    <row r="45" spans="1:21">
      <c r="A45" s="35"/>
      <c r="B45" s="38"/>
      <c r="C45" s="14" t="s">
        <v>38</v>
      </c>
      <c r="D45" s="12">
        <v>17333.574210187093</v>
      </c>
      <c r="E45" s="12">
        <v>14638.557410360141</v>
      </c>
      <c r="F45" s="12">
        <v>12786.260002632096</v>
      </c>
      <c r="G45" s="12">
        <v>13881.896022703033</v>
      </c>
      <c r="H45" s="12">
        <v>16528.506412592989</v>
      </c>
      <c r="I45" s="12">
        <v>17333.049837816783</v>
      </c>
      <c r="J45" s="12">
        <v>17617.172842124306</v>
      </c>
      <c r="K45" s="12">
        <v>15534.975238369367</v>
      </c>
      <c r="L45" s="12">
        <v>13006.199813388101</v>
      </c>
      <c r="M45" s="12">
        <v>12741.169888426921</v>
      </c>
      <c r="N45" s="12">
        <v>11001.431877489107</v>
      </c>
      <c r="O45" s="12">
        <v>9686.6413363930242</v>
      </c>
      <c r="P45" s="12">
        <v>7259.6827535597004</v>
      </c>
      <c r="Q45" s="12">
        <v>5044.4594888522633</v>
      </c>
      <c r="R45" s="12">
        <v>3785.715936508027</v>
      </c>
      <c r="S45" s="12">
        <v>3121.3178433331245</v>
      </c>
      <c r="T45" s="12">
        <v>4578.208443987769</v>
      </c>
      <c r="U45" s="13">
        <f t="shared" si="0"/>
        <v>195878.81935872385</v>
      </c>
    </row>
    <row r="46" spans="1:21">
      <c r="A46" s="35"/>
      <c r="B46" s="38"/>
      <c r="C46" s="14" t="s">
        <v>39</v>
      </c>
      <c r="D46" s="12">
        <v>23381.651408379083</v>
      </c>
      <c r="E46" s="12">
        <v>19550.213890147315</v>
      </c>
      <c r="F46" s="12">
        <v>16970.066093525034</v>
      </c>
      <c r="G46" s="12">
        <v>17793.963841267414</v>
      </c>
      <c r="H46" s="12">
        <v>20018.040771814889</v>
      </c>
      <c r="I46" s="12">
        <v>22652.178602778451</v>
      </c>
      <c r="J46" s="12">
        <v>24113.093274587798</v>
      </c>
      <c r="K46" s="12">
        <v>21998.683066183421</v>
      </c>
      <c r="L46" s="12">
        <v>16870.959060591158</v>
      </c>
      <c r="M46" s="12">
        <v>14555.196727667633</v>
      </c>
      <c r="N46" s="12">
        <v>13300.054338060245</v>
      </c>
      <c r="O46" s="12">
        <v>11354.500002127748</v>
      </c>
      <c r="P46" s="12">
        <v>8826.5049057831147</v>
      </c>
      <c r="Q46" s="12">
        <v>6749.8010836966878</v>
      </c>
      <c r="R46" s="12">
        <v>5317.9427362113356</v>
      </c>
      <c r="S46" s="12">
        <v>3896.8155159561188</v>
      </c>
      <c r="T46" s="12">
        <v>5494.8026963085067</v>
      </c>
      <c r="U46" s="13">
        <f t="shared" si="0"/>
        <v>252844.46801508593</v>
      </c>
    </row>
    <row r="47" spans="1:21">
      <c r="A47" s="35"/>
      <c r="B47" s="38"/>
      <c r="C47" s="14" t="s">
        <v>40</v>
      </c>
      <c r="D47" s="12">
        <v>7251.8987845695174</v>
      </c>
      <c r="E47" s="12">
        <v>5780.5130650152259</v>
      </c>
      <c r="F47" s="12">
        <v>5628.7272219516135</v>
      </c>
      <c r="G47" s="12">
        <v>6395.5658736921732</v>
      </c>
      <c r="H47" s="12">
        <v>7217.5983903366578</v>
      </c>
      <c r="I47" s="12">
        <v>7644.4636053903751</v>
      </c>
      <c r="J47" s="12">
        <v>7396.8149843962319</v>
      </c>
      <c r="K47" s="12">
        <v>6471.5990264004204</v>
      </c>
      <c r="L47" s="12">
        <v>5000.1467224949793</v>
      </c>
      <c r="M47" s="12">
        <v>4119.3803849819788</v>
      </c>
      <c r="N47" s="12">
        <v>3946.8462977668378</v>
      </c>
      <c r="O47" s="12">
        <v>3485.0579836185225</v>
      </c>
      <c r="P47" s="12">
        <v>2613.6450770392453</v>
      </c>
      <c r="Q47" s="12">
        <v>2121.9471951131177</v>
      </c>
      <c r="R47" s="12">
        <v>1565.3425718480569</v>
      </c>
      <c r="S47" s="12">
        <v>1440.1800246431967</v>
      </c>
      <c r="T47" s="12">
        <v>1845.7783071428653</v>
      </c>
      <c r="U47" s="13">
        <f t="shared" si="0"/>
        <v>79925.505516401012</v>
      </c>
    </row>
    <row r="48" spans="1:21">
      <c r="A48" s="35"/>
      <c r="B48" s="38"/>
      <c r="C48" s="14" t="s">
        <v>41</v>
      </c>
      <c r="D48" s="12">
        <v>15936.042502773224</v>
      </c>
      <c r="E48" s="12">
        <v>12952.028035860145</v>
      </c>
      <c r="F48" s="12">
        <v>11968.816328801064</v>
      </c>
      <c r="G48" s="12">
        <v>12212.049399451231</v>
      </c>
      <c r="H48" s="12">
        <v>14131.639696404171</v>
      </c>
      <c r="I48" s="12">
        <v>15344.7824600943</v>
      </c>
      <c r="J48" s="12">
        <v>16256.100233966321</v>
      </c>
      <c r="K48" s="12">
        <v>13752.983633928783</v>
      </c>
      <c r="L48" s="12">
        <v>11838.906033742012</v>
      </c>
      <c r="M48" s="12">
        <v>11096.079251003257</v>
      </c>
      <c r="N48" s="12">
        <v>10357.346155803043</v>
      </c>
      <c r="O48" s="12">
        <v>8400.9593537860437</v>
      </c>
      <c r="P48" s="12">
        <v>6496.0849102359889</v>
      </c>
      <c r="Q48" s="12">
        <v>4381.4322861681194</v>
      </c>
      <c r="R48" s="12">
        <v>3060.6789018731397</v>
      </c>
      <c r="S48" s="12">
        <v>2724.6532772710839</v>
      </c>
      <c r="T48" s="12">
        <v>3027.4752809838774</v>
      </c>
      <c r="U48" s="13">
        <f t="shared" si="0"/>
        <v>173938.05774214579</v>
      </c>
    </row>
    <row r="49" spans="1:21">
      <c r="A49" s="35"/>
      <c r="B49" s="38"/>
      <c r="C49" s="14" t="s">
        <v>42</v>
      </c>
      <c r="D49" s="12">
        <v>5328.7944387769212</v>
      </c>
      <c r="E49" s="12">
        <v>4625.7746781069845</v>
      </c>
      <c r="F49" s="12">
        <v>4041.2755184715602</v>
      </c>
      <c r="G49" s="12">
        <v>3943.8002824612668</v>
      </c>
      <c r="H49" s="12">
        <v>4220.7400155175528</v>
      </c>
      <c r="I49" s="12">
        <v>4845.7564480172205</v>
      </c>
      <c r="J49" s="12">
        <v>5093.8460171863235</v>
      </c>
      <c r="K49" s="12">
        <v>4826.2631554092031</v>
      </c>
      <c r="L49" s="12">
        <v>3846.0796552686388</v>
      </c>
      <c r="M49" s="12">
        <v>3644.8578087170163</v>
      </c>
      <c r="N49" s="12">
        <v>3158.1285172380281</v>
      </c>
      <c r="O49" s="12">
        <v>2760.5783325808102</v>
      </c>
      <c r="P49" s="12">
        <v>2107.7243854822082</v>
      </c>
      <c r="Q49" s="12">
        <v>1325.3628130504162</v>
      </c>
      <c r="R49" s="12">
        <v>956.71632356881776</v>
      </c>
      <c r="S49" s="12">
        <v>774.63516629831645</v>
      </c>
      <c r="T49" s="12">
        <v>1027.6871328358216</v>
      </c>
      <c r="U49" s="13">
        <f t="shared" si="0"/>
        <v>56528.020688987104</v>
      </c>
    </row>
    <row r="50" spans="1:21">
      <c r="A50" s="35"/>
      <c r="B50" s="37"/>
      <c r="C50" s="15" t="s">
        <v>43</v>
      </c>
      <c r="D50" s="12">
        <v>8611.2646667618083</v>
      </c>
      <c r="E50" s="12">
        <v>6275.2565578950216</v>
      </c>
      <c r="F50" s="12">
        <v>5318.7656944167029</v>
      </c>
      <c r="G50" s="12">
        <v>5599.6697287885163</v>
      </c>
      <c r="H50" s="12">
        <v>6454.5245661648842</v>
      </c>
      <c r="I50" s="12">
        <v>7797.5192742909767</v>
      </c>
      <c r="J50" s="12">
        <v>7973.8441550755215</v>
      </c>
      <c r="K50" s="12">
        <v>6844.8648927341646</v>
      </c>
      <c r="L50" s="12">
        <v>5337.8819070932777</v>
      </c>
      <c r="M50" s="12">
        <v>4687.4013434734907</v>
      </c>
      <c r="N50" s="12">
        <v>4109.8145274876379</v>
      </c>
      <c r="O50" s="12">
        <v>3486.0096773707687</v>
      </c>
      <c r="P50" s="12">
        <v>2692.9783081910141</v>
      </c>
      <c r="Q50" s="12">
        <v>1773.4209695612276</v>
      </c>
      <c r="R50" s="12">
        <v>1452.5936436319228</v>
      </c>
      <c r="S50" s="12">
        <v>1461.032433102459</v>
      </c>
      <c r="T50" s="12">
        <v>2010.4605564208412</v>
      </c>
      <c r="U50" s="13">
        <f t="shared" si="0"/>
        <v>81887.302902460229</v>
      </c>
    </row>
    <row r="51" spans="1:21" s="4" customFormat="1">
      <c r="A51" s="34"/>
      <c r="B51" s="43" t="s">
        <v>17</v>
      </c>
      <c r="C51" s="44"/>
      <c r="D51" s="13">
        <v>509633.18011508498</v>
      </c>
      <c r="E51" s="13">
        <v>427110.24544319417</v>
      </c>
      <c r="F51" s="13">
        <v>386769.13698371872</v>
      </c>
      <c r="G51" s="13">
        <v>389962.2894759145</v>
      </c>
      <c r="H51" s="13">
        <v>444145.95087287092</v>
      </c>
      <c r="I51" s="13">
        <v>479707.5077909336</v>
      </c>
      <c r="J51" s="13">
        <v>507074.7687975993</v>
      </c>
      <c r="K51" s="13">
        <v>457383.43064852175</v>
      </c>
      <c r="L51" s="13">
        <v>383538.91839880362</v>
      </c>
      <c r="M51" s="13">
        <v>356744.15504898719</v>
      </c>
      <c r="N51" s="13">
        <v>338181.89900518756</v>
      </c>
      <c r="O51" s="13">
        <v>289217.55228116689</v>
      </c>
      <c r="P51" s="13">
        <v>232630.73009734182</v>
      </c>
      <c r="Q51" s="13">
        <v>158575.1891201816</v>
      </c>
      <c r="R51" s="13">
        <v>114199.76065406695</v>
      </c>
      <c r="S51" s="13">
        <v>88745.228773455237</v>
      </c>
      <c r="T51" s="13">
        <v>115704.05649297418</v>
      </c>
      <c r="U51" s="13">
        <v>5679324.0000000037</v>
      </c>
    </row>
    <row r="52" spans="1:21">
      <c r="A52" s="34" t="s">
        <v>17</v>
      </c>
      <c r="B52" s="37" t="s">
        <v>19</v>
      </c>
      <c r="C52" s="14" t="s">
        <v>20</v>
      </c>
      <c r="D52" s="12">
        <f>D2+D27</f>
        <v>86131.920937118412</v>
      </c>
      <c r="E52" s="12">
        <f t="shared" ref="E52:T52" si="1">E2+E27</f>
        <v>71780.651163953822</v>
      </c>
      <c r="F52" s="12">
        <f t="shared" si="1"/>
        <v>63585.147428358519</v>
      </c>
      <c r="G52" s="12">
        <f t="shared" si="1"/>
        <v>64623.973761186862</v>
      </c>
      <c r="H52" s="12">
        <f t="shared" si="1"/>
        <v>82074.328591047408</v>
      </c>
      <c r="I52" s="12">
        <f t="shared" si="1"/>
        <v>93995.128582512451</v>
      </c>
      <c r="J52" s="12">
        <f t="shared" si="1"/>
        <v>102804.36029407935</v>
      </c>
      <c r="K52" s="12">
        <f t="shared" si="1"/>
        <v>86402.693695863331</v>
      </c>
      <c r="L52" s="12">
        <f t="shared" si="1"/>
        <v>75918.366251779022</v>
      </c>
      <c r="M52" s="12">
        <f t="shared" si="1"/>
        <v>70676.22305506398</v>
      </c>
      <c r="N52" s="12">
        <f t="shared" si="1"/>
        <v>72022.687570360082</v>
      </c>
      <c r="O52" s="12">
        <f t="shared" si="1"/>
        <v>62336.779641504596</v>
      </c>
      <c r="P52" s="12">
        <f t="shared" si="1"/>
        <v>51207.732551622663</v>
      </c>
      <c r="Q52" s="12">
        <f t="shared" si="1"/>
        <v>35436.961910439699</v>
      </c>
      <c r="R52" s="12">
        <f t="shared" si="1"/>
        <v>23302.927230404035</v>
      </c>
      <c r="S52" s="12">
        <f t="shared" si="1"/>
        <v>17021.245213165366</v>
      </c>
      <c r="T52" s="12">
        <f t="shared" si="1"/>
        <v>20025.020598779432</v>
      </c>
      <c r="U52" s="13">
        <f t="shared" ref="U52:U75" si="2">SUM(D52:T52)</f>
        <v>1079346.1484772391</v>
      </c>
    </row>
    <row r="53" spans="1:21">
      <c r="A53" s="35"/>
      <c r="B53" s="38"/>
      <c r="C53" s="14" t="s">
        <v>21</v>
      </c>
      <c r="D53" s="12">
        <f t="shared" ref="D53:T53" si="3">D3+D28</f>
        <v>60024.242309593777</v>
      </c>
      <c r="E53" s="12">
        <f t="shared" si="3"/>
        <v>47843.566015779346</v>
      </c>
      <c r="F53" s="12">
        <f t="shared" si="3"/>
        <v>40207.842016971976</v>
      </c>
      <c r="G53" s="12">
        <f t="shared" si="3"/>
        <v>36258.61082094795</v>
      </c>
      <c r="H53" s="12">
        <f t="shared" si="3"/>
        <v>46655.12753456764</v>
      </c>
      <c r="I53" s="12">
        <f t="shared" si="3"/>
        <v>54541.445076903387</v>
      </c>
      <c r="J53" s="12">
        <f t="shared" si="3"/>
        <v>61635.05543842027</v>
      </c>
      <c r="K53" s="12">
        <f t="shared" si="3"/>
        <v>53407.514752732895</v>
      </c>
      <c r="L53" s="12">
        <f t="shared" si="3"/>
        <v>42725.846664129589</v>
      </c>
      <c r="M53" s="12">
        <f t="shared" si="3"/>
        <v>36898.257569226058</v>
      </c>
      <c r="N53" s="12">
        <f t="shared" si="3"/>
        <v>36590.486871221234</v>
      </c>
      <c r="O53" s="12">
        <f t="shared" si="3"/>
        <v>31308.711612829178</v>
      </c>
      <c r="P53" s="12">
        <f t="shared" si="3"/>
        <v>26210.722312650927</v>
      </c>
      <c r="Q53" s="12">
        <f t="shared" si="3"/>
        <v>16525.958022142448</v>
      </c>
      <c r="R53" s="12">
        <f t="shared" si="3"/>
        <v>10385.926805979136</v>
      </c>
      <c r="S53" s="12">
        <f t="shared" si="3"/>
        <v>6205.2876433077636</v>
      </c>
      <c r="T53" s="12">
        <f t="shared" si="3"/>
        <v>7311.9168142991475</v>
      </c>
      <c r="U53" s="13">
        <f t="shared" si="2"/>
        <v>614736.51828170265</v>
      </c>
    </row>
    <row r="54" spans="1:21">
      <c r="A54" s="35"/>
      <c r="B54" s="38"/>
      <c r="C54" s="14" t="s">
        <v>22</v>
      </c>
      <c r="D54" s="12">
        <f t="shared" ref="D54:T54" si="4">D4+D29</f>
        <v>61173.005934021639</v>
      </c>
      <c r="E54" s="12">
        <f t="shared" si="4"/>
        <v>49904.716188532519</v>
      </c>
      <c r="F54" s="12">
        <f t="shared" si="4"/>
        <v>45129.232167927606</v>
      </c>
      <c r="G54" s="12">
        <f t="shared" si="4"/>
        <v>42883.37269630401</v>
      </c>
      <c r="H54" s="12">
        <f t="shared" si="4"/>
        <v>49013.808329303851</v>
      </c>
      <c r="I54" s="12">
        <f t="shared" si="4"/>
        <v>54976.045481723282</v>
      </c>
      <c r="J54" s="12">
        <f t="shared" si="4"/>
        <v>60681.1360603059</v>
      </c>
      <c r="K54" s="12">
        <f t="shared" si="4"/>
        <v>54021.379369456612</v>
      </c>
      <c r="L54" s="12">
        <f t="shared" si="4"/>
        <v>46724.415833025123</v>
      </c>
      <c r="M54" s="12">
        <f t="shared" si="4"/>
        <v>45108.255741461449</v>
      </c>
      <c r="N54" s="12">
        <f t="shared" si="4"/>
        <v>44528.01143325209</v>
      </c>
      <c r="O54" s="12">
        <f t="shared" si="4"/>
        <v>36977.299083050515</v>
      </c>
      <c r="P54" s="12">
        <f t="shared" si="4"/>
        <v>29289.292511033516</v>
      </c>
      <c r="Q54" s="12">
        <f t="shared" si="4"/>
        <v>17138.028238946892</v>
      </c>
      <c r="R54" s="12">
        <f t="shared" si="4"/>
        <v>10830.188289254316</v>
      </c>
      <c r="S54" s="12">
        <f t="shared" si="4"/>
        <v>7711.5084701849664</v>
      </c>
      <c r="T54" s="12">
        <f t="shared" si="4"/>
        <v>8432.9391125122747</v>
      </c>
      <c r="U54" s="13">
        <f t="shared" si="2"/>
        <v>664522.63494029653</v>
      </c>
    </row>
    <row r="55" spans="1:21">
      <c r="A55" s="35"/>
      <c r="B55" s="38"/>
      <c r="C55" s="14" t="s">
        <v>23</v>
      </c>
      <c r="D55" s="12">
        <f t="shared" ref="D55:T55" si="5">D5+D30</f>
        <v>35610.437603906641</v>
      </c>
      <c r="E55" s="12">
        <f t="shared" si="5"/>
        <v>28651.985742725676</v>
      </c>
      <c r="F55" s="12">
        <f t="shared" si="5"/>
        <v>25890.529991905889</v>
      </c>
      <c r="G55" s="12">
        <f t="shared" si="5"/>
        <v>25489.22974343715</v>
      </c>
      <c r="H55" s="12">
        <f t="shared" si="5"/>
        <v>29389.679993550264</v>
      </c>
      <c r="I55" s="12">
        <f t="shared" si="5"/>
        <v>33235.62494600589</v>
      </c>
      <c r="J55" s="12">
        <f t="shared" si="5"/>
        <v>36617.672179355395</v>
      </c>
      <c r="K55" s="12">
        <f t="shared" si="5"/>
        <v>31820.668061260243</v>
      </c>
      <c r="L55" s="12">
        <f t="shared" si="5"/>
        <v>26913.654948379779</v>
      </c>
      <c r="M55" s="12">
        <f t="shared" si="5"/>
        <v>25422.310133211417</v>
      </c>
      <c r="N55" s="12">
        <f t="shared" si="5"/>
        <v>24816.125069286329</v>
      </c>
      <c r="O55" s="12">
        <f t="shared" si="5"/>
        <v>21785.711065607014</v>
      </c>
      <c r="P55" s="12">
        <f t="shared" si="5"/>
        <v>17505.59763826277</v>
      </c>
      <c r="Q55" s="12">
        <f t="shared" si="5"/>
        <v>10690.122229476885</v>
      </c>
      <c r="R55" s="12">
        <f t="shared" si="5"/>
        <v>6665.9137055870997</v>
      </c>
      <c r="S55" s="12">
        <f t="shared" si="5"/>
        <v>5085.6542235535335</v>
      </c>
      <c r="T55" s="12">
        <f t="shared" si="5"/>
        <v>6228.4291732693027</v>
      </c>
      <c r="U55" s="13">
        <f t="shared" si="2"/>
        <v>391819.34644878132</v>
      </c>
    </row>
    <row r="56" spans="1:21">
      <c r="A56" s="35"/>
      <c r="B56" s="38"/>
      <c r="C56" s="14" t="s">
        <v>24</v>
      </c>
      <c r="D56" s="12">
        <f t="shared" ref="D56:T56" si="6">D6+D31</f>
        <v>77761.900494964546</v>
      </c>
      <c r="E56" s="12">
        <f t="shared" si="6"/>
        <v>65524.295298271099</v>
      </c>
      <c r="F56" s="12">
        <f t="shared" si="6"/>
        <v>58683.244135328147</v>
      </c>
      <c r="G56" s="12">
        <f t="shared" si="6"/>
        <v>55002.595593022852</v>
      </c>
      <c r="H56" s="12">
        <f t="shared" si="6"/>
        <v>59049.238005732106</v>
      </c>
      <c r="I56" s="12">
        <f t="shared" si="6"/>
        <v>63645.168914064823</v>
      </c>
      <c r="J56" s="12">
        <f t="shared" si="6"/>
        <v>69994.696912874628</v>
      </c>
      <c r="K56" s="12">
        <f t="shared" si="6"/>
        <v>65865.432177967596</v>
      </c>
      <c r="L56" s="12">
        <f t="shared" si="6"/>
        <v>58543.029061371853</v>
      </c>
      <c r="M56" s="12">
        <f t="shared" si="6"/>
        <v>51740.34227830173</v>
      </c>
      <c r="N56" s="12">
        <f t="shared" si="6"/>
        <v>48768.873934378047</v>
      </c>
      <c r="O56" s="12">
        <f t="shared" si="6"/>
        <v>41356.271523349526</v>
      </c>
      <c r="P56" s="12">
        <f t="shared" si="6"/>
        <v>32888.872073631785</v>
      </c>
      <c r="Q56" s="12">
        <f t="shared" si="6"/>
        <v>23583.475280889954</v>
      </c>
      <c r="R56" s="12">
        <f t="shared" si="6"/>
        <v>16516.057516534693</v>
      </c>
      <c r="S56" s="12">
        <f t="shared" si="6"/>
        <v>10757.631084327591</v>
      </c>
      <c r="T56" s="12">
        <f t="shared" si="6"/>
        <v>14573.732913827593</v>
      </c>
      <c r="U56" s="13">
        <f t="shared" si="2"/>
        <v>814254.85719883861</v>
      </c>
    </row>
    <row r="57" spans="1:21">
      <c r="A57" s="35"/>
      <c r="B57" s="38"/>
      <c r="C57" s="14" t="s">
        <v>25</v>
      </c>
      <c r="D57" s="12">
        <f t="shared" ref="D57:T57" si="7">D7+D32</f>
        <v>18338.764365238116</v>
      </c>
      <c r="E57" s="12">
        <f t="shared" si="7"/>
        <v>15099.711130366741</v>
      </c>
      <c r="F57" s="12">
        <f t="shared" si="7"/>
        <v>12891.462029591732</v>
      </c>
      <c r="G57" s="12">
        <f t="shared" si="7"/>
        <v>12165.132454625495</v>
      </c>
      <c r="H57" s="12">
        <f t="shared" si="7"/>
        <v>13293.143095598803</v>
      </c>
      <c r="I57" s="12">
        <f t="shared" si="7"/>
        <v>14887.784489469333</v>
      </c>
      <c r="J57" s="12">
        <f t="shared" si="7"/>
        <v>16508.66465639172</v>
      </c>
      <c r="K57" s="12">
        <f t="shared" si="7"/>
        <v>15425.560885495797</v>
      </c>
      <c r="L57" s="12">
        <f t="shared" si="7"/>
        <v>12579.783967044583</v>
      </c>
      <c r="M57" s="12">
        <f t="shared" si="7"/>
        <v>10739.87966167933</v>
      </c>
      <c r="N57" s="12">
        <f t="shared" si="7"/>
        <v>9498.5090633970503</v>
      </c>
      <c r="O57" s="12">
        <f t="shared" si="7"/>
        <v>8987.2564111477604</v>
      </c>
      <c r="P57" s="12">
        <f t="shared" si="7"/>
        <v>6896.5717707795011</v>
      </c>
      <c r="Q57" s="12">
        <f t="shared" si="7"/>
        <v>4591.317176002487</v>
      </c>
      <c r="R57" s="12">
        <f t="shared" si="7"/>
        <v>3561.8595856591041</v>
      </c>
      <c r="S57" s="12">
        <f t="shared" si="7"/>
        <v>2628.255442642489</v>
      </c>
      <c r="T57" s="12">
        <f t="shared" si="7"/>
        <v>3601.7515972763408</v>
      </c>
      <c r="U57" s="13">
        <f t="shared" si="2"/>
        <v>181695.40778240637</v>
      </c>
    </row>
    <row r="58" spans="1:21">
      <c r="A58" s="35"/>
      <c r="B58" s="38"/>
      <c r="C58" s="14" t="s">
        <v>26</v>
      </c>
      <c r="D58" s="12">
        <f t="shared" ref="D58:T58" si="8">D8+D33</f>
        <v>51580.265056764445</v>
      </c>
      <c r="E58" s="12">
        <f t="shared" si="8"/>
        <v>42910.366458896387</v>
      </c>
      <c r="F58" s="12">
        <f t="shared" si="8"/>
        <v>39598.304535603849</v>
      </c>
      <c r="G58" s="12">
        <f t="shared" si="8"/>
        <v>41393.039090443883</v>
      </c>
      <c r="H58" s="12">
        <f t="shared" si="8"/>
        <v>42953.471215733596</v>
      </c>
      <c r="I58" s="12">
        <f t="shared" si="8"/>
        <v>45694.524391284285</v>
      </c>
      <c r="J58" s="12">
        <f t="shared" si="8"/>
        <v>48126.978619724556</v>
      </c>
      <c r="K58" s="12">
        <f t="shared" si="8"/>
        <v>43544.853929448596</v>
      </c>
      <c r="L58" s="12">
        <f t="shared" si="8"/>
        <v>38961.900923244961</v>
      </c>
      <c r="M58" s="12">
        <f t="shared" si="8"/>
        <v>37576.250040977953</v>
      </c>
      <c r="N58" s="12">
        <f t="shared" si="8"/>
        <v>37649.580090293704</v>
      </c>
      <c r="O58" s="12">
        <f t="shared" si="8"/>
        <v>32756.115698265065</v>
      </c>
      <c r="P58" s="12">
        <f t="shared" si="8"/>
        <v>27595.010926198192</v>
      </c>
      <c r="Q58" s="12">
        <f t="shared" si="8"/>
        <v>18785.570965322375</v>
      </c>
      <c r="R58" s="12">
        <f t="shared" si="8"/>
        <v>12356.521722466205</v>
      </c>
      <c r="S58" s="12">
        <f t="shared" si="8"/>
        <v>9173.6204450208334</v>
      </c>
      <c r="T58" s="12">
        <f t="shared" si="8"/>
        <v>11151.594535712826</v>
      </c>
      <c r="U58" s="13">
        <f t="shared" si="2"/>
        <v>581807.96864540188</v>
      </c>
    </row>
    <row r="59" spans="1:21">
      <c r="A59" s="35"/>
      <c r="B59" s="38"/>
      <c r="C59" s="14" t="s">
        <v>27</v>
      </c>
      <c r="D59" s="12">
        <f t="shared" ref="D59:T59" si="9">D9+D34</f>
        <v>25311.039158272823</v>
      </c>
      <c r="E59" s="12">
        <f t="shared" si="9"/>
        <v>22561.364507709728</v>
      </c>
      <c r="F59" s="12">
        <f t="shared" si="9"/>
        <v>21851.594807604139</v>
      </c>
      <c r="G59" s="12">
        <f t="shared" si="9"/>
        <v>20926.688723079067</v>
      </c>
      <c r="H59" s="12">
        <f t="shared" si="9"/>
        <v>20338.551266895742</v>
      </c>
      <c r="I59" s="12">
        <f t="shared" si="9"/>
        <v>20313.416793223405</v>
      </c>
      <c r="J59" s="12">
        <f t="shared" si="9"/>
        <v>23357.665285304025</v>
      </c>
      <c r="K59" s="12">
        <f t="shared" si="9"/>
        <v>23211.162527650922</v>
      </c>
      <c r="L59" s="12">
        <f t="shared" si="9"/>
        <v>20944.591352081676</v>
      </c>
      <c r="M59" s="12">
        <f t="shared" si="9"/>
        <v>21100.253147612479</v>
      </c>
      <c r="N59" s="12">
        <f t="shared" si="9"/>
        <v>19379.882380934519</v>
      </c>
      <c r="O59" s="12">
        <f t="shared" si="9"/>
        <v>17851.608853273676</v>
      </c>
      <c r="P59" s="12">
        <f t="shared" si="9"/>
        <v>14421.958323619732</v>
      </c>
      <c r="Q59" s="12">
        <f t="shared" si="9"/>
        <v>11215.899172243695</v>
      </c>
      <c r="R59" s="12">
        <f t="shared" si="9"/>
        <v>7714.3654370528557</v>
      </c>
      <c r="S59" s="12">
        <f t="shared" si="9"/>
        <v>6200.5047519309664</v>
      </c>
      <c r="T59" s="12">
        <f t="shared" si="9"/>
        <v>7890.4566412759559</v>
      </c>
      <c r="U59" s="13">
        <f t="shared" si="2"/>
        <v>304591.00312976539</v>
      </c>
    </row>
    <row r="60" spans="1:21">
      <c r="A60" s="35"/>
      <c r="B60" s="38"/>
      <c r="C60" s="14" t="s">
        <v>28</v>
      </c>
      <c r="D60" s="12">
        <f t="shared" ref="D60:T60" si="10">D10+D35</f>
        <v>31499.463816336585</v>
      </c>
      <c r="E60" s="12">
        <f t="shared" si="10"/>
        <v>28557.063768600583</v>
      </c>
      <c r="F60" s="12">
        <f t="shared" si="10"/>
        <v>28763.301900218776</v>
      </c>
      <c r="G60" s="12">
        <f t="shared" si="10"/>
        <v>30360.765269539363</v>
      </c>
      <c r="H60" s="12">
        <f t="shared" si="10"/>
        <v>28383.665609886251</v>
      </c>
      <c r="I60" s="12">
        <f t="shared" si="10"/>
        <v>27189.93334351146</v>
      </c>
      <c r="J60" s="12">
        <f t="shared" si="10"/>
        <v>28806.283002919838</v>
      </c>
      <c r="K60" s="12">
        <f t="shared" si="10"/>
        <v>29247.397549895795</v>
      </c>
      <c r="L60" s="12">
        <f t="shared" si="10"/>
        <v>25282.240260541745</v>
      </c>
      <c r="M60" s="12">
        <f t="shared" si="10"/>
        <v>27561.052310129839</v>
      </c>
      <c r="N60" s="12">
        <f t="shared" si="10"/>
        <v>25522.562616064955</v>
      </c>
      <c r="O60" s="12">
        <f t="shared" si="10"/>
        <v>25209.319632640269</v>
      </c>
      <c r="P60" s="12">
        <f t="shared" si="10"/>
        <v>20179.614238600079</v>
      </c>
      <c r="Q60" s="12">
        <f t="shared" si="10"/>
        <v>14605.966714338938</v>
      </c>
      <c r="R60" s="12">
        <f t="shared" si="10"/>
        <v>9916.1897593930589</v>
      </c>
      <c r="S60" s="12">
        <f t="shared" si="10"/>
        <v>8107.4519670191403</v>
      </c>
      <c r="T60" s="12">
        <f t="shared" si="10"/>
        <v>11362.880183391102</v>
      </c>
      <c r="U60" s="13">
        <f t="shared" si="2"/>
        <v>400555.1519430278</v>
      </c>
    </row>
    <row r="61" spans="1:21">
      <c r="A61" s="35"/>
      <c r="B61" s="38"/>
      <c r="C61" s="14" t="s">
        <v>29</v>
      </c>
      <c r="D61" s="12">
        <f t="shared" ref="D61:T61" si="11">D11+D36</f>
        <v>18616.961485986794</v>
      </c>
      <c r="E61" s="12">
        <f t="shared" si="11"/>
        <v>17490.326669750815</v>
      </c>
      <c r="F61" s="12">
        <f t="shared" si="11"/>
        <v>16917.755193215115</v>
      </c>
      <c r="G61" s="12">
        <f t="shared" si="11"/>
        <v>17766.5335461797</v>
      </c>
      <c r="H61" s="12">
        <f t="shared" si="11"/>
        <v>16950.708607728262</v>
      </c>
      <c r="I61" s="12">
        <f t="shared" si="11"/>
        <v>16444.300953093381</v>
      </c>
      <c r="J61" s="12">
        <f t="shared" si="11"/>
        <v>16790.314778289812</v>
      </c>
      <c r="K61" s="12">
        <f t="shared" si="11"/>
        <v>17314.496384462782</v>
      </c>
      <c r="L61" s="12">
        <f t="shared" si="11"/>
        <v>16104.309462726509</v>
      </c>
      <c r="M61" s="12">
        <f t="shared" si="11"/>
        <v>16591.75149727524</v>
      </c>
      <c r="N61" s="12">
        <f t="shared" si="11"/>
        <v>15991.031674337122</v>
      </c>
      <c r="O61" s="12">
        <f t="shared" si="11"/>
        <v>14158.040849939702</v>
      </c>
      <c r="P61" s="12">
        <f t="shared" si="11"/>
        <v>12616.113303512546</v>
      </c>
      <c r="Q61" s="12">
        <f t="shared" si="11"/>
        <v>8490.693681536377</v>
      </c>
      <c r="R61" s="12">
        <f t="shared" si="11"/>
        <v>6002.7228083424698</v>
      </c>
      <c r="S61" s="12">
        <f t="shared" si="11"/>
        <v>5639.0681195511415</v>
      </c>
      <c r="T61" s="12">
        <f t="shared" si="11"/>
        <v>7230.5902400959048</v>
      </c>
      <c r="U61" s="13">
        <f t="shared" si="2"/>
        <v>241115.71925602364</v>
      </c>
    </row>
    <row r="62" spans="1:21">
      <c r="A62" s="35"/>
      <c r="B62" s="38"/>
      <c r="C62" s="14" t="s">
        <v>30</v>
      </c>
      <c r="D62" s="12">
        <f t="shared" ref="D62:T62" si="12">D12+D37</f>
        <v>20644.20775032305</v>
      </c>
      <c r="E62" s="12">
        <f t="shared" si="12"/>
        <v>17965.468684423999</v>
      </c>
      <c r="F62" s="12">
        <f t="shared" si="12"/>
        <v>16601.812204071794</v>
      </c>
      <c r="G62" s="12">
        <f t="shared" si="12"/>
        <v>16987.579086080121</v>
      </c>
      <c r="H62" s="12">
        <f t="shared" si="12"/>
        <v>15309.343679700438</v>
      </c>
      <c r="I62" s="12">
        <f t="shared" si="12"/>
        <v>15053.133846301516</v>
      </c>
      <c r="J62" s="12">
        <f t="shared" si="12"/>
        <v>16489.921459297657</v>
      </c>
      <c r="K62" s="12">
        <f t="shared" si="12"/>
        <v>16925.479012286341</v>
      </c>
      <c r="L62" s="12">
        <f t="shared" si="12"/>
        <v>13803.481240957699</v>
      </c>
      <c r="M62" s="12">
        <f t="shared" si="12"/>
        <v>13542.70659154484</v>
      </c>
      <c r="N62" s="12">
        <f t="shared" si="12"/>
        <v>12600.552832679521</v>
      </c>
      <c r="O62" s="12">
        <f t="shared" si="12"/>
        <v>12202.152657147799</v>
      </c>
      <c r="P62" s="12">
        <f t="shared" si="12"/>
        <v>10225.281823610519</v>
      </c>
      <c r="Q62" s="12">
        <f t="shared" si="12"/>
        <v>6844.291459159972</v>
      </c>
      <c r="R62" s="12">
        <f t="shared" si="12"/>
        <v>5248.3765705313072</v>
      </c>
      <c r="S62" s="12">
        <f t="shared" si="12"/>
        <v>4937.7482331649644</v>
      </c>
      <c r="T62" s="12">
        <f t="shared" si="12"/>
        <v>6623.428910446547</v>
      </c>
      <c r="U62" s="13">
        <f t="shared" si="2"/>
        <v>222004.96604172807</v>
      </c>
    </row>
    <row r="63" spans="1:21">
      <c r="A63" s="35"/>
      <c r="B63" s="38"/>
      <c r="C63" s="14" t="s">
        <v>31</v>
      </c>
      <c r="D63" s="12">
        <f t="shared" ref="D63:T63" si="13">D13+D38</f>
        <v>67254.923074238992</v>
      </c>
      <c r="E63" s="12">
        <f t="shared" si="13"/>
        <v>58881.99547049588</v>
      </c>
      <c r="F63" s="12">
        <f t="shared" si="13"/>
        <v>51134.467052957923</v>
      </c>
      <c r="G63" s="12">
        <f t="shared" si="13"/>
        <v>51023.958924995779</v>
      </c>
      <c r="H63" s="12">
        <f t="shared" si="13"/>
        <v>61188.795956397036</v>
      </c>
      <c r="I63" s="12">
        <f t="shared" si="13"/>
        <v>63252.88200386471</v>
      </c>
      <c r="J63" s="12">
        <f t="shared" si="13"/>
        <v>61558.756110295755</v>
      </c>
      <c r="K63" s="12">
        <f t="shared" si="13"/>
        <v>56966.910176868398</v>
      </c>
      <c r="L63" s="12">
        <f t="shared" si="13"/>
        <v>47094.764608519479</v>
      </c>
      <c r="M63" s="12">
        <f t="shared" si="13"/>
        <v>41666.90358146873</v>
      </c>
      <c r="N63" s="12">
        <f t="shared" si="13"/>
        <v>38473.733582458925</v>
      </c>
      <c r="O63" s="12">
        <f t="shared" si="13"/>
        <v>35736.594544627675</v>
      </c>
      <c r="P63" s="12">
        <f t="shared" si="13"/>
        <v>27005.772028959593</v>
      </c>
      <c r="Q63" s="12">
        <f t="shared" si="13"/>
        <v>17108.673840184609</v>
      </c>
      <c r="R63" s="12">
        <f t="shared" si="13"/>
        <v>11374.182237919485</v>
      </c>
      <c r="S63" s="12">
        <f t="shared" si="13"/>
        <v>8555.1560429391902</v>
      </c>
      <c r="T63" s="12">
        <f t="shared" si="13"/>
        <v>10663.281562745447</v>
      </c>
      <c r="U63" s="13">
        <f t="shared" si="2"/>
        <v>708941.75079993764</v>
      </c>
    </row>
    <row r="64" spans="1:21">
      <c r="A64" s="35"/>
      <c r="B64" s="38"/>
      <c r="C64" s="14" t="s">
        <v>32</v>
      </c>
      <c r="D64" s="12">
        <f t="shared" ref="D64:T64" si="14">D14+D39</f>
        <v>57705.45183488261</v>
      </c>
      <c r="E64" s="12">
        <f t="shared" si="14"/>
        <v>49904.996738491769</v>
      </c>
      <c r="F64" s="12">
        <f t="shared" si="14"/>
        <v>45154.220769650012</v>
      </c>
      <c r="G64" s="12">
        <f t="shared" si="14"/>
        <v>45480.314824955145</v>
      </c>
      <c r="H64" s="12">
        <f t="shared" si="14"/>
        <v>53465.783191041774</v>
      </c>
      <c r="I64" s="12">
        <f t="shared" si="14"/>
        <v>47798.977963756828</v>
      </c>
      <c r="J64" s="12">
        <f t="shared" si="14"/>
        <v>47204.809093040487</v>
      </c>
      <c r="K64" s="12">
        <f t="shared" si="14"/>
        <v>42266.948447834278</v>
      </c>
      <c r="L64" s="12">
        <f t="shared" si="14"/>
        <v>37015.98921875628</v>
      </c>
      <c r="M64" s="12">
        <f t="shared" si="14"/>
        <v>31910.877604947811</v>
      </c>
      <c r="N64" s="12">
        <f t="shared" si="14"/>
        <v>32193.037977212116</v>
      </c>
      <c r="O64" s="12">
        <f t="shared" si="14"/>
        <v>25696.067748616893</v>
      </c>
      <c r="P64" s="12">
        <f t="shared" si="14"/>
        <v>19239.38273483442</v>
      </c>
      <c r="Q64" s="12">
        <f t="shared" si="14"/>
        <v>13361.30926155515</v>
      </c>
      <c r="R64" s="12">
        <f t="shared" si="14"/>
        <v>9526.9945885792149</v>
      </c>
      <c r="S64" s="12">
        <f t="shared" si="14"/>
        <v>6551.1782710617881</v>
      </c>
      <c r="T64" s="12">
        <f t="shared" si="14"/>
        <v>9034.7852249407406</v>
      </c>
      <c r="U64" s="13">
        <f t="shared" si="2"/>
        <v>573511.12549415731</v>
      </c>
    </row>
    <row r="65" spans="1:21">
      <c r="A65" s="35"/>
      <c r="B65" s="38"/>
      <c r="C65" s="14" t="s">
        <v>33</v>
      </c>
      <c r="D65" s="12">
        <f t="shared" ref="D65:T65" si="15">D15+D40</f>
        <v>43473.209817749565</v>
      </c>
      <c r="E65" s="12">
        <f t="shared" si="15"/>
        <v>38854.141287613922</v>
      </c>
      <c r="F65" s="12">
        <f t="shared" si="15"/>
        <v>34156.17662565197</v>
      </c>
      <c r="G65" s="12">
        <f t="shared" si="15"/>
        <v>32264.594330255975</v>
      </c>
      <c r="H65" s="12">
        <f t="shared" si="15"/>
        <v>34255.446063107389</v>
      </c>
      <c r="I65" s="12">
        <f t="shared" si="15"/>
        <v>32414.936808354287</v>
      </c>
      <c r="J65" s="12">
        <f t="shared" si="15"/>
        <v>32055.277619805172</v>
      </c>
      <c r="K65" s="12">
        <f t="shared" si="15"/>
        <v>30817.312522384913</v>
      </c>
      <c r="L65" s="12">
        <f t="shared" si="15"/>
        <v>25968.601015053275</v>
      </c>
      <c r="M65" s="12">
        <f t="shared" si="15"/>
        <v>23678.027512905079</v>
      </c>
      <c r="N65" s="12">
        <f t="shared" si="15"/>
        <v>22546.366570694656</v>
      </c>
      <c r="O65" s="12">
        <f t="shared" si="15"/>
        <v>19834.858927129171</v>
      </c>
      <c r="P65" s="12">
        <f t="shared" si="15"/>
        <v>16354.37370773494</v>
      </c>
      <c r="Q65" s="12">
        <f t="shared" si="15"/>
        <v>10732.489257790727</v>
      </c>
      <c r="R65" s="12">
        <f t="shared" si="15"/>
        <v>7960.5365804856247</v>
      </c>
      <c r="S65" s="12">
        <f t="shared" si="15"/>
        <v>6346.2868607101354</v>
      </c>
      <c r="T65" s="12">
        <f t="shared" si="15"/>
        <v>9204.2875721110613</v>
      </c>
      <c r="U65" s="13">
        <f t="shared" si="2"/>
        <v>420916.92307953793</v>
      </c>
    </row>
    <row r="66" spans="1:21">
      <c r="A66" s="35"/>
      <c r="B66" s="38"/>
      <c r="C66" s="14" t="s">
        <v>34</v>
      </c>
      <c r="D66" s="12">
        <f t="shared" ref="D66:T66" si="16">D16+D41</f>
        <v>90594.737667037785</v>
      </c>
      <c r="E66" s="12">
        <f t="shared" si="16"/>
        <v>78245.41329581078</v>
      </c>
      <c r="F66" s="12">
        <f t="shared" si="16"/>
        <v>69239.395745216432</v>
      </c>
      <c r="G66" s="12">
        <f t="shared" si="16"/>
        <v>68389.623167362748</v>
      </c>
      <c r="H66" s="12">
        <f t="shared" si="16"/>
        <v>79318.145880621785</v>
      </c>
      <c r="I66" s="12">
        <f t="shared" si="16"/>
        <v>79668.711858257622</v>
      </c>
      <c r="J66" s="12">
        <f t="shared" si="16"/>
        <v>82678.213787663612</v>
      </c>
      <c r="K66" s="12">
        <f t="shared" si="16"/>
        <v>75773.629688668909</v>
      </c>
      <c r="L66" s="12">
        <f t="shared" si="16"/>
        <v>65373.085309791779</v>
      </c>
      <c r="M66" s="12">
        <f t="shared" si="16"/>
        <v>60961.751699537941</v>
      </c>
      <c r="N66" s="12">
        <f t="shared" si="16"/>
        <v>61991.110972896509</v>
      </c>
      <c r="O66" s="12">
        <f t="shared" si="16"/>
        <v>50878.095473123132</v>
      </c>
      <c r="P66" s="12">
        <f t="shared" si="16"/>
        <v>39895.615345020691</v>
      </c>
      <c r="Q66" s="12">
        <f t="shared" si="16"/>
        <v>26902.778851230782</v>
      </c>
      <c r="R66" s="12">
        <f t="shared" si="16"/>
        <v>19508.669592587972</v>
      </c>
      <c r="S66" s="12">
        <f t="shared" si="16"/>
        <v>15042.86559176441</v>
      </c>
      <c r="T66" s="12">
        <f t="shared" si="16"/>
        <v>19746.938019848902</v>
      </c>
      <c r="U66" s="13">
        <f t="shared" si="2"/>
        <v>984208.78194644174</v>
      </c>
    </row>
    <row r="67" spans="1:21">
      <c r="A67" s="35"/>
      <c r="B67" s="38"/>
      <c r="C67" s="14" t="s">
        <v>35</v>
      </c>
      <c r="D67" s="12">
        <f t="shared" ref="D67:T67" si="17">D17+D42</f>
        <v>61861.843618427476</v>
      </c>
      <c r="E67" s="12">
        <f t="shared" si="17"/>
        <v>51251.862291705635</v>
      </c>
      <c r="F67" s="12">
        <f t="shared" si="17"/>
        <v>46055.135760191028</v>
      </c>
      <c r="G67" s="12">
        <f t="shared" si="17"/>
        <v>46463.186301825895</v>
      </c>
      <c r="H67" s="12">
        <f t="shared" si="17"/>
        <v>45060.938327165888</v>
      </c>
      <c r="I67" s="12">
        <f t="shared" si="17"/>
        <v>44229.849611275567</v>
      </c>
      <c r="J67" s="12">
        <f t="shared" si="17"/>
        <v>45551.70545805154</v>
      </c>
      <c r="K67" s="12">
        <f t="shared" si="17"/>
        <v>44546.589874636062</v>
      </c>
      <c r="L67" s="12">
        <f t="shared" si="17"/>
        <v>36560.384371026361</v>
      </c>
      <c r="M67" s="12">
        <f t="shared" si="17"/>
        <v>31762.670195141684</v>
      </c>
      <c r="N67" s="12">
        <f t="shared" si="17"/>
        <v>29792.881435622417</v>
      </c>
      <c r="O67" s="12">
        <f t="shared" si="17"/>
        <v>26648.746360400215</v>
      </c>
      <c r="P67" s="12">
        <f t="shared" si="17"/>
        <v>21954.436444582039</v>
      </c>
      <c r="Q67" s="12">
        <f t="shared" si="17"/>
        <v>14122.35360942789</v>
      </c>
      <c r="R67" s="12">
        <f t="shared" si="17"/>
        <v>11768.474369083084</v>
      </c>
      <c r="S67" s="12">
        <f t="shared" si="17"/>
        <v>9679.7283819810873</v>
      </c>
      <c r="T67" s="12">
        <f t="shared" si="17"/>
        <v>12386.049982512988</v>
      </c>
      <c r="U67" s="13">
        <f t="shared" si="2"/>
        <v>579696.8363930569</v>
      </c>
    </row>
    <row r="68" spans="1:21">
      <c r="A68" s="35"/>
      <c r="B68" s="38"/>
      <c r="C68" s="14" t="s">
        <v>36</v>
      </c>
      <c r="D68" s="12">
        <f t="shared" ref="D68:T68" si="18">D18+D43</f>
        <v>45607.655515377839</v>
      </c>
      <c r="E68" s="12">
        <f t="shared" si="18"/>
        <v>38774.972725216154</v>
      </c>
      <c r="F68" s="12">
        <f t="shared" si="18"/>
        <v>37490.865801612948</v>
      </c>
      <c r="G68" s="12">
        <f t="shared" si="18"/>
        <v>38954.287025602724</v>
      </c>
      <c r="H68" s="12">
        <f t="shared" si="18"/>
        <v>39051.154724327658</v>
      </c>
      <c r="I68" s="12">
        <f t="shared" si="18"/>
        <v>36886.147165664377</v>
      </c>
      <c r="J68" s="12">
        <f t="shared" si="18"/>
        <v>36721.453754762682</v>
      </c>
      <c r="K68" s="12">
        <f t="shared" si="18"/>
        <v>34385.168140744179</v>
      </c>
      <c r="L68" s="12">
        <f t="shared" si="18"/>
        <v>27086.547547744809</v>
      </c>
      <c r="M68" s="12">
        <f t="shared" si="18"/>
        <v>24687.496465456781</v>
      </c>
      <c r="N68" s="12">
        <f t="shared" si="18"/>
        <v>21697.564483241553</v>
      </c>
      <c r="O68" s="12">
        <f t="shared" si="18"/>
        <v>18228.37411570831</v>
      </c>
      <c r="P68" s="12">
        <f t="shared" si="18"/>
        <v>16545.400601139881</v>
      </c>
      <c r="Q68" s="12">
        <f t="shared" si="18"/>
        <v>9529.6333741155941</v>
      </c>
      <c r="R68" s="12">
        <f t="shared" si="18"/>
        <v>7415.5303842724861</v>
      </c>
      <c r="S68" s="12">
        <f t="shared" si="18"/>
        <v>6940.2414852621514</v>
      </c>
      <c r="T68" s="12">
        <f t="shared" si="18"/>
        <v>8138.5890453298871</v>
      </c>
      <c r="U68" s="13">
        <f t="shared" si="2"/>
        <v>448141.08235558006</v>
      </c>
    </row>
    <row r="69" spans="1:21">
      <c r="A69" s="35"/>
      <c r="B69" s="38"/>
      <c r="C69" s="14" t="s">
        <v>37</v>
      </c>
      <c r="D69" s="12">
        <f t="shared" ref="D69:T69" si="19">D19+D44</f>
        <v>43288.221491861055</v>
      </c>
      <c r="E69" s="12">
        <f t="shared" si="19"/>
        <v>36225.928638845806</v>
      </c>
      <c r="F69" s="12">
        <f t="shared" si="19"/>
        <v>33384.588786568471</v>
      </c>
      <c r="G69" s="12">
        <f t="shared" si="19"/>
        <v>33765.332897222455</v>
      </c>
      <c r="H69" s="12">
        <f t="shared" si="19"/>
        <v>38410.071391772173</v>
      </c>
      <c r="I69" s="12">
        <f t="shared" si="19"/>
        <v>36651.377711145091</v>
      </c>
      <c r="J69" s="12">
        <f t="shared" si="19"/>
        <v>37920.799954240167</v>
      </c>
      <c r="K69" s="12">
        <f t="shared" si="19"/>
        <v>34737.0103871139</v>
      </c>
      <c r="L69" s="12">
        <f t="shared" si="19"/>
        <v>27611.194258523319</v>
      </c>
      <c r="M69" s="12">
        <f t="shared" si="19"/>
        <v>25103.434782477023</v>
      </c>
      <c r="N69" s="12">
        <f t="shared" si="19"/>
        <v>22349.79215833066</v>
      </c>
      <c r="O69" s="12">
        <f t="shared" si="19"/>
        <v>19549.19549560413</v>
      </c>
      <c r="P69" s="12">
        <f t="shared" si="19"/>
        <v>16536.049282145777</v>
      </c>
      <c r="Q69" s="12">
        <f t="shared" si="19"/>
        <v>9747.7167323955873</v>
      </c>
      <c r="R69" s="12">
        <f t="shared" si="19"/>
        <v>7964.8056369853439</v>
      </c>
      <c r="S69" s="12">
        <f t="shared" si="19"/>
        <v>7376.5282078109431</v>
      </c>
      <c r="T69" s="12">
        <f t="shared" si="19"/>
        <v>9819.9060959375165</v>
      </c>
      <c r="U69" s="13">
        <f t="shared" si="2"/>
        <v>440441.95390897949</v>
      </c>
    </row>
    <row r="70" spans="1:21">
      <c r="A70" s="35"/>
      <c r="B70" s="38"/>
      <c r="C70" s="14" t="s">
        <v>38</v>
      </c>
      <c r="D70" s="12">
        <f t="shared" ref="D70:T70" si="20">D20+D45</f>
        <v>36021.029836179943</v>
      </c>
      <c r="E70" s="12">
        <f t="shared" si="20"/>
        <v>30100.779202412683</v>
      </c>
      <c r="F70" s="12">
        <f t="shared" si="20"/>
        <v>26639.006369223844</v>
      </c>
      <c r="G70" s="12">
        <f t="shared" si="20"/>
        <v>28376.420377885297</v>
      </c>
      <c r="H70" s="12">
        <f t="shared" si="20"/>
        <v>33375.970147543936</v>
      </c>
      <c r="I70" s="12">
        <f t="shared" si="20"/>
        <v>32211.725631429319</v>
      </c>
      <c r="J70" s="12">
        <f t="shared" si="20"/>
        <v>32246.496815544157</v>
      </c>
      <c r="K70" s="12">
        <f t="shared" si="20"/>
        <v>28816.692508258267</v>
      </c>
      <c r="L70" s="12">
        <f t="shared" si="20"/>
        <v>24045.239602247631</v>
      </c>
      <c r="M70" s="12">
        <f t="shared" si="20"/>
        <v>24161.163481260788</v>
      </c>
      <c r="N70" s="12">
        <f t="shared" si="20"/>
        <v>22183.073130529199</v>
      </c>
      <c r="O70" s="12">
        <f t="shared" si="20"/>
        <v>19000.285868402818</v>
      </c>
      <c r="P70" s="12">
        <f t="shared" si="20"/>
        <v>14336.513497134863</v>
      </c>
      <c r="Q70" s="12">
        <f t="shared" si="20"/>
        <v>10005.818515003317</v>
      </c>
      <c r="R70" s="12">
        <f t="shared" si="20"/>
        <v>7358.5332030076042</v>
      </c>
      <c r="S70" s="12">
        <f t="shared" si="20"/>
        <v>5996.0577435503419</v>
      </c>
      <c r="T70" s="12">
        <f t="shared" si="20"/>
        <v>8998.3273460303062</v>
      </c>
      <c r="U70" s="13">
        <f t="shared" si="2"/>
        <v>383873.13327564427</v>
      </c>
    </row>
    <row r="71" spans="1:21">
      <c r="A71" s="35"/>
      <c r="B71" s="38"/>
      <c r="C71" s="14" t="s">
        <v>39</v>
      </c>
      <c r="D71" s="12">
        <f t="shared" ref="D71:T71" si="21">D21+D46</f>
        <v>48467.674588480397</v>
      </c>
      <c r="E71" s="12">
        <f t="shared" si="21"/>
        <v>40798.710809401222</v>
      </c>
      <c r="F71" s="12">
        <f t="shared" si="21"/>
        <v>36101.005951319392</v>
      </c>
      <c r="G71" s="12">
        <f t="shared" si="21"/>
        <v>36212.299047164961</v>
      </c>
      <c r="H71" s="12">
        <f t="shared" si="21"/>
        <v>37356.861371352097</v>
      </c>
      <c r="I71" s="12">
        <f t="shared" si="21"/>
        <v>40936.299600834434</v>
      </c>
      <c r="J71" s="12">
        <f t="shared" si="21"/>
        <v>42711.384933572866</v>
      </c>
      <c r="K71" s="12">
        <f t="shared" si="21"/>
        <v>40508.709174526353</v>
      </c>
      <c r="L71" s="12">
        <f t="shared" si="21"/>
        <v>32428.140466791381</v>
      </c>
      <c r="M71" s="12">
        <f t="shared" si="21"/>
        <v>28318.392336013829</v>
      </c>
      <c r="N71" s="12">
        <f t="shared" si="21"/>
        <v>25748.601238717973</v>
      </c>
      <c r="O71" s="12">
        <f t="shared" si="21"/>
        <v>22723.706938974472</v>
      </c>
      <c r="P71" s="12">
        <f t="shared" si="21"/>
        <v>17546.164631384454</v>
      </c>
      <c r="Q71" s="12">
        <f t="shared" si="21"/>
        <v>13002.133388992639</v>
      </c>
      <c r="R71" s="12">
        <f t="shared" si="21"/>
        <v>10426.308406672546</v>
      </c>
      <c r="S71" s="12">
        <f t="shared" si="21"/>
        <v>7930.0648603709888</v>
      </c>
      <c r="T71" s="12">
        <f t="shared" si="21"/>
        <v>12041.867988759521</v>
      </c>
      <c r="U71" s="13">
        <f t="shared" si="2"/>
        <v>493258.32573332958</v>
      </c>
    </row>
    <row r="72" spans="1:21">
      <c r="A72" s="35"/>
      <c r="B72" s="38"/>
      <c r="C72" s="14" t="s">
        <v>40</v>
      </c>
      <c r="D72" s="12">
        <f t="shared" ref="D72:T72" si="22">D22+D47</f>
        <v>14491.422775359957</v>
      </c>
      <c r="E72" s="12">
        <f t="shared" si="22"/>
        <v>12139.567095522325</v>
      </c>
      <c r="F72" s="12">
        <f t="shared" si="22"/>
        <v>11534.342677262044</v>
      </c>
      <c r="G72" s="12">
        <f t="shared" si="22"/>
        <v>12722.038638283477</v>
      </c>
      <c r="H72" s="12">
        <f t="shared" si="22"/>
        <v>13238.336258719119</v>
      </c>
      <c r="I72" s="12">
        <f t="shared" si="22"/>
        <v>13442.449461248219</v>
      </c>
      <c r="J72" s="12">
        <f t="shared" si="22"/>
        <v>13098.096678333646</v>
      </c>
      <c r="K72" s="12">
        <f t="shared" si="22"/>
        <v>11332.591915729852</v>
      </c>
      <c r="L72" s="12">
        <f t="shared" si="22"/>
        <v>9142.2309193749898</v>
      </c>
      <c r="M72" s="12">
        <f t="shared" si="22"/>
        <v>7605.5126481958268</v>
      </c>
      <c r="N72" s="12">
        <f t="shared" si="22"/>
        <v>7429.2810907426065</v>
      </c>
      <c r="O72" s="12">
        <f t="shared" si="22"/>
        <v>6631.7579265165496</v>
      </c>
      <c r="P72" s="12">
        <f t="shared" si="22"/>
        <v>5004.5688000973623</v>
      </c>
      <c r="Q72" s="12">
        <f t="shared" si="22"/>
        <v>4013.7646679221211</v>
      </c>
      <c r="R72" s="12">
        <f t="shared" si="22"/>
        <v>3132.5844139988953</v>
      </c>
      <c r="S72" s="12">
        <f t="shared" si="22"/>
        <v>2852.0197254713958</v>
      </c>
      <c r="T72" s="12">
        <f t="shared" si="22"/>
        <v>3944.8368205976149</v>
      </c>
      <c r="U72" s="13">
        <f t="shared" si="2"/>
        <v>151755.402513376</v>
      </c>
    </row>
    <row r="73" spans="1:21">
      <c r="A73" s="35"/>
      <c r="B73" s="38"/>
      <c r="C73" s="14" t="s">
        <v>41</v>
      </c>
      <c r="D73" s="12">
        <f t="shared" ref="D73:T73" si="23">D23+D48</f>
        <v>33357.218790397972</v>
      </c>
      <c r="E73" s="12">
        <f t="shared" si="23"/>
        <v>26773.174914955362</v>
      </c>
      <c r="F73" s="12">
        <f t="shared" si="23"/>
        <v>24671.845551490689</v>
      </c>
      <c r="G73" s="12">
        <f t="shared" si="23"/>
        <v>24155.622632242506</v>
      </c>
      <c r="H73" s="12">
        <f t="shared" si="23"/>
        <v>27935.925119552194</v>
      </c>
      <c r="I73" s="12">
        <f t="shared" si="23"/>
        <v>28425.364781229215</v>
      </c>
      <c r="J73" s="12">
        <f t="shared" si="23"/>
        <v>31739.720606020834</v>
      </c>
      <c r="K73" s="12">
        <f t="shared" si="23"/>
        <v>26436.808173545374</v>
      </c>
      <c r="L73" s="12">
        <f t="shared" si="23"/>
        <v>22398.675926570555</v>
      </c>
      <c r="M73" s="12">
        <f t="shared" si="23"/>
        <v>20941.602567726055</v>
      </c>
      <c r="N73" s="12">
        <f t="shared" si="23"/>
        <v>19914.835342706363</v>
      </c>
      <c r="O73" s="12">
        <f t="shared" si="23"/>
        <v>16704.764254119105</v>
      </c>
      <c r="P73" s="12">
        <f t="shared" si="23"/>
        <v>13051.148215900437</v>
      </c>
      <c r="Q73" s="12">
        <f t="shared" si="23"/>
        <v>8525.7630819261103</v>
      </c>
      <c r="R73" s="12">
        <f t="shared" si="23"/>
        <v>6095.5710073787504</v>
      </c>
      <c r="S73" s="12">
        <f t="shared" si="23"/>
        <v>5329.054259693954</v>
      </c>
      <c r="T73" s="12">
        <f t="shared" si="23"/>
        <v>6096.6351302263829</v>
      </c>
      <c r="U73" s="13">
        <f t="shared" si="2"/>
        <v>342553.73035568179</v>
      </c>
    </row>
    <row r="74" spans="1:21">
      <c r="A74" s="35"/>
      <c r="B74" s="38"/>
      <c r="C74" s="14" t="s">
        <v>42</v>
      </c>
      <c r="D74" s="12">
        <f t="shared" ref="D74:T74" si="24">D24+D49</f>
        <v>10854.140041718398</v>
      </c>
      <c r="E74" s="12">
        <f t="shared" si="24"/>
        <v>9483.5410052785919</v>
      </c>
      <c r="F74" s="12">
        <f t="shared" si="24"/>
        <v>8154.9946011318298</v>
      </c>
      <c r="G74" s="12">
        <f t="shared" si="24"/>
        <v>7902.5332929444139</v>
      </c>
      <c r="H74" s="12">
        <f t="shared" si="24"/>
        <v>8192.4666692047686</v>
      </c>
      <c r="I74" s="12">
        <f t="shared" si="24"/>
        <v>9176.7117553040589</v>
      </c>
      <c r="J74" s="12">
        <f t="shared" si="24"/>
        <v>9708.5962639271856</v>
      </c>
      <c r="K74" s="12">
        <f t="shared" si="24"/>
        <v>9079.8285010022191</v>
      </c>
      <c r="L74" s="12">
        <f t="shared" si="24"/>
        <v>7483.7365961429778</v>
      </c>
      <c r="M74" s="12">
        <f t="shared" si="24"/>
        <v>7173.736515421826</v>
      </c>
      <c r="N74" s="12">
        <f t="shared" si="24"/>
        <v>6433.4203310380562</v>
      </c>
      <c r="O74" s="12">
        <f t="shared" si="24"/>
        <v>5406.4430928809834</v>
      </c>
      <c r="P74" s="12">
        <f t="shared" si="24"/>
        <v>4039.5792266690055</v>
      </c>
      <c r="Q74" s="12">
        <f t="shared" si="24"/>
        <v>2612.0628036220123</v>
      </c>
      <c r="R74" s="12">
        <f t="shared" si="24"/>
        <v>1733.6615317229257</v>
      </c>
      <c r="S74" s="12">
        <f t="shared" si="24"/>
        <v>1555.4989728834435</v>
      </c>
      <c r="T74" s="12">
        <f t="shared" si="24"/>
        <v>1966.7977957501221</v>
      </c>
      <c r="U74" s="13">
        <f t="shared" si="2"/>
        <v>110957.74899664284</v>
      </c>
    </row>
    <row r="75" spans="1:21">
      <c r="A75" s="35"/>
      <c r="B75" s="37"/>
      <c r="C75" s="15" t="s">
        <v>43</v>
      </c>
      <c r="D75" s="12">
        <f t="shared" ref="D75:T75" si="25">D25+D50</f>
        <v>17326.274465366514</v>
      </c>
      <c r="E75" s="12">
        <f t="shared" si="25"/>
        <v>12893.88758829654</v>
      </c>
      <c r="F75" s="12">
        <f t="shared" si="25"/>
        <v>10749.170098487419</v>
      </c>
      <c r="G75" s="12">
        <f t="shared" si="25"/>
        <v>11547.101209039909</v>
      </c>
      <c r="H75" s="12">
        <f t="shared" si="25"/>
        <v>12617.139522764854</v>
      </c>
      <c r="I75" s="12">
        <f t="shared" si="25"/>
        <v>14793.62247552496</v>
      </c>
      <c r="J75" s="12">
        <f t="shared" si="25"/>
        <v>15063.15796665454</v>
      </c>
      <c r="K75" s="12">
        <f t="shared" si="25"/>
        <v>13000.721501536647</v>
      </c>
      <c r="L75" s="12">
        <f t="shared" si="25"/>
        <v>10396.951516400324</v>
      </c>
      <c r="M75" s="12">
        <f t="shared" si="25"/>
        <v>9283.8767743788285</v>
      </c>
      <c r="N75" s="12">
        <f t="shared" si="25"/>
        <v>7903.3064280139806</v>
      </c>
      <c r="O75" s="12">
        <f t="shared" si="25"/>
        <v>6983.2593191518836</v>
      </c>
      <c r="P75" s="12">
        <f t="shared" si="25"/>
        <v>5205.3502056160733</v>
      </c>
      <c r="Q75" s="12">
        <f t="shared" si="25"/>
        <v>3631.6179465573059</v>
      </c>
      <c r="R75" s="12">
        <f t="shared" si="25"/>
        <v>2785.1769832322325</v>
      </c>
      <c r="S75" s="12">
        <f t="shared" si="25"/>
        <v>2872.0781738537589</v>
      </c>
      <c r="T75" s="12">
        <f t="shared" si="25"/>
        <v>4026.7908275492723</v>
      </c>
      <c r="U75" s="13">
        <f t="shared" si="2"/>
        <v>161079.48300242503</v>
      </c>
    </row>
    <row r="76" spans="1:21" s="4" customFormat="1" ht="15" thickBot="1">
      <c r="A76" s="36"/>
      <c r="B76" s="39" t="s">
        <v>17</v>
      </c>
      <c r="C76" s="40"/>
      <c r="D76" s="13">
        <v>1056922.191645934</v>
      </c>
      <c r="E76" s="13">
        <v>892550.2198315158</v>
      </c>
      <c r="F76" s="13">
        <v>804520.83651731256</v>
      </c>
      <c r="G76" s="13">
        <v>801027.95148805063</v>
      </c>
      <c r="H76" s="13">
        <v>886780.06336486805</v>
      </c>
      <c r="I76" s="13">
        <v>919833.7531836502</v>
      </c>
      <c r="J76" s="13">
        <v>970094.79157522856</v>
      </c>
      <c r="K76" s="13">
        <v>885877.40060332802</v>
      </c>
      <c r="L76" s="13">
        <v>751144.71857200982</v>
      </c>
      <c r="M76" s="13">
        <v>694268.25420782506</v>
      </c>
      <c r="N76" s="13">
        <v>666092.05307997717</v>
      </c>
      <c r="O76" s="13">
        <v>579021.09958058037</v>
      </c>
      <c r="P76" s="13">
        <v>465814.37818704912</v>
      </c>
      <c r="Q76" s="13">
        <v>311256.29118859454</v>
      </c>
      <c r="R76" s="13">
        <v>219574.84809473809</v>
      </c>
      <c r="S76" s="13">
        <v>170502.22584950938</v>
      </c>
      <c r="T76" s="13">
        <v>220504.92302983161</v>
      </c>
      <c r="U76" s="13">
        <v>11295786.000000004</v>
      </c>
    </row>
    <row r="77" spans="1:21" ht="15" thickTop="1"/>
  </sheetData>
  <mergeCells count="9">
    <mergeCell ref="A52:A76"/>
    <mergeCell ref="B52:B75"/>
    <mergeCell ref="B76:C76"/>
    <mergeCell ref="A2:A26"/>
    <mergeCell ref="B2:B25"/>
    <mergeCell ref="B26:C26"/>
    <mergeCell ref="A27:A51"/>
    <mergeCell ref="B27:B50"/>
    <mergeCell ref="B51:C51"/>
  </mergeCells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U78"/>
  <sheetViews>
    <sheetView topLeftCell="A27" workbookViewId="0">
      <selection activeCell="S2" sqref="S2"/>
    </sheetView>
  </sheetViews>
  <sheetFormatPr baseColWidth="10" defaultRowHeight="14"/>
  <cols>
    <col min="1" max="1" width="12.33203125" style="16" customWidth="1"/>
    <col min="2" max="16384" width="10.83203125" style="16"/>
  </cols>
  <sheetData>
    <row r="2" spans="1:21" ht="15" thickBot="1">
      <c r="A2" s="7" t="s">
        <v>18</v>
      </c>
      <c r="B2" s="8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12</v>
      </c>
      <c r="O2" s="9" t="s">
        <v>13</v>
      </c>
      <c r="P2" s="9" t="s">
        <v>14</v>
      </c>
      <c r="Q2" s="9" t="s">
        <v>15</v>
      </c>
      <c r="R2" s="29" t="s">
        <v>16</v>
      </c>
      <c r="S2" s="33" t="s">
        <v>17</v>
      </c>
    </row>
    <row r="3" spans="1:21" ht="15" thickTop="1">
      <c r="A3" s="11" t="s">
        <v>20</v>
      </c>
      <c r="B3" s="17">
        <v>46078.732314341454</v>
      </c>
      <c r="C3" s="17">
        <v>38541.377748457271</v>
      </c>
      <c r="D3" s="17">
        <v>33233.030126229256</v>
      </c>
      <c r="E3" s="17">
        <v>33420.001722196044</v>
      </c>
      <c r="F3" s="17">
        <v>40004.299293939221</v>
      </c>
      <c r="G3" s="17">
        <v>46281.931189012677</v>
      </c>
      <c r="H3" s="17">
        <v>48395.216458576891</v>
      </c>
      <c r="I3" s="17">
        <v>43752.015106027029</v>
      </c>
      <c r="J3" s="17">
        <v>38252.804553331691</v>
      </c>
      <c r="K3" s="17">
        <v>35322.593998489981</v>
      </c>
      <c r="L3" s="17">
        <v>35158.002482758428</v>
      </c>
      <c r="M3" s="17">
        <v>32433.485209520324</v>
      </c>
      <c r="N3" s="17">
        <v>26297.695966996849</v>
      </c>
      <c r="O3" s="17">
        <v>18607.370349321442</v>
      </c>
      <c r="P3" s="17">
        <v>10464.1135311302</v>
      </c>
      <c r="Q3" s="17">
        <v>7936.5368111786393</v>
      </c>
      <c r="R3" s="17">
        <v>8788.8201033348323</v>
      </c>
      <c r="S3" s="17">
        <f>SUM(B3:R3)</f>
        <v>542968.02696484223</v>
      </c>
      <c r="T3" s="17"/>
      <c r="U3" s="13"/>
    </row>
    <row r="4" spans="1:21">
      <c r="A4" s="14" t="s">
        <v>21</v>
      </c>
      <c r="B4" s="17">
        <v>32188.94652242868</v>
      </c>
      <c r="C4" s="17">
        <v>26132.766782782914</v>
      </c>
      <c r="D4" s="17">
        <v>21567.459640880817</v>
      </c>
      <c r="E4" s="17">
        <v>18549.083928264994</v>
      </c>
      <c r="F4" s="17">
        <v>23666.607499705089</v>
      </c>
      <c r="G4" s="17">
        <v>26415.44367871388</v>
      </c>
      <c r="H4" s="17">
        <v>29450.940505501065</v>
      </c>
      <c r="I4" s="17">
        <v>28409.222196545554</v>
      </c>
      <c r="J4" s="17">
        <v>22660.085944448765</v>
      </c>
      <c r="K4" s="17">
        <v>18914.622521803278</v>
      </c>
      <c r="L4" s="17">
        <v>18217.79910589365</v>
      </c>
      <c r="M4" s="17">
        <v>17238.138915028674</v>
      </c>
      <c r="N4" s="17">
        <v>14481.514979381618</v>
      </c>
      <c r="O4" s="17">
        <v>9966.1885530498821</v>
      </c>
      <c r="P4" s="17">
        <v>5419.6473636551791</v>
      </c>
      <c r="Q4" s="17">
        <v>3329.8109861314838</v>
      </c>
      <c r="R4" s="17">
        <v>3514.5219416954778</v>
      </c>
      <c r="S4" s="17">
        <f t="shared" ref="S4:S67" si="0">SUM(B4:R4)</f>
        <v>320122.80106591102</v>
      </c>
      <c r="T4" s="17"/>
      <c r="U4" s="13"/>
    </row>
    <row r="5" spans="1:21">
      <c r="A5" s="14" t="s">
        <v>22</v>
      </c>
      <c r="B5" s="17">
        <v>32298.106921151546</v>
      </c>
      <c r="C5" s="17">
        <v>27175.269355319</v>
      </c>
      <c r="D5" s="17">
        <v>24189.093338078663</v>
      </c>
      <c r="E5" s="17">
        <v>21986.719430578542</v>
      </c>
      <c r="F5" s="17">
        <v>24407.476731518174</v>
      </c>
      <c r="G5" s="17">
        <v>26128.284943925726</v>
      </c>
      <c r="H5" s="17">
        <v>28263.220342498877</v>
      </c>
      <c r="I5" s="17">
        <v>27706.252879958443</v>
      </c>
      <c r="J5" s="17">
        <v>23599.783604918532</v>
      </c>
      <c r="K5" s="17">
        <v>22413.290216894515</v>
      </c>
      <c r="L5" s="17">
        <v>22509.658133180972</v>
      </c>
      <c r="M5" s="17">
        <v>20010.802992350855</v>
      </c>
      <c r="N5" s="17">
        <v>16672.767110769739</v>
      </c>
      <c r="O5" s="17">
        <v>9895.9607073024599</v>
      </c>
      <c r="P5" s="17">
        <v>5395.2053950541458</v>
      </c>
      <c r="Q5" s="17">
        <v>3723.6823076730589</v>
      </c>
      <c r="R5" s="17">
        <v>3578.8185254591413</v>
      </c>
      <c r="S5" s="17">
        <f t="shared" si="0"/>
        <v>339954.39293663233</v>
      </c>
      <c r="T5" s="17"/>
      <c r="U5" s="13"/>
    </row>
    <row r="6" spans="1:21">
      <c r="A6" s="14" t="s">
        <v>23</v>
      </c>
      <c r="B6" s="17">
        <v>19109.950290190114</v>
      </c>
      <c r="C6" s="17">
        <v>15219.090690208053</v>
      </c>
      <c r="D6" s="17">
        <v>13778.768341198174</v>
      </c>
      <c r="E6" s="17">
        <v>13220.378856827647</v>
      </c>
      <c r="F6" s="17">
        <v>14829.05261975774</v>
      </c>
      <c r="G6" s="17">
        <v>16409.952893816033</v>
      </c>
      <c r="H6" s="17">
        <v>17640.080993883574</v>
      </c>
      <c r="I6" s="17">
        <v>16280.036225611988</v>
      </c>
      <c r="J6" s="17">
        <v>13724.520076184768</v>
      </c>
      <c r="K6" s="17">
        <v>12840.201702365204</v>
      </c>
      <c r="L6" s="17">
        <v>11844.654252533886</v>
      </c>
      <c r="M6" s="17">
        <v>11401.121673711947</v>
      </c>
      <c r="N6" s="17">
        <v>9341.935795412066</v>
      </c>
      <c r="O6" s="17">
        <v>6026.0987518856236</v>
      </c>
      <c r="P6" s="17">
        <v>3277.1483649245024</v>
      </c>
      <c r="Q6" s="17">
        <v>2498.3556817514054</v>
      </c>
      <c r="R6" s="17">
        <v>2869.8404657047481</v>
      </c>
      <c r="S6" s="17">
        <f t="shared" si="0"/>
        <v>200311.18767596752</v>
      </c>
      <c r="T6" s="17"/>
      <c r="U6" s="13"/>
    </row>
    <row r="7" spans="1:21">
      <c r="A7" s="14" t="s">
        <v>24</v>
      </c>
      <c r="B7" s="17">
        <v>41523.430652111274</v>
      </c>
      <c r="C7" s="17">
        <v>35149.913979992758</v>
      </c>
      <c r="D7" s="17">
        <v>31313.17564304308</v>
      </c>
      <c r="E7" s="17">
        <v>28375.72599316977</v>
      </c>
      <c r="F7" s="17">
        <v>28692.98291412208</v>
      </c>
      <c r="G7" s="17">
        <v>31113.06800372183</v>
      </c>
      <c r="H7" s="17">
        <v>32697.719126502026</v>
      </c>
      <c r="I7" s="17">
        <v>34684.547744142088</v>
      </c>
      <c r="J7" s="17">
        <v>30312.101927307056</v>
      </c>
      <c r="K7" s="17">
        <v>26317.66900051487</v>
      </c>
      <c r="L7" s="17">
        <v>24745.765497488337</v>
      </c>
      <c r="M7" s="17">
        <v>22060.893974459537</v>
      </c>
      <c r="N7" s="17">
        <v>17024.41344836861</v>
      </c>
      <c r="O7" s="17">
        <v>13135.586624446167</v>
      </c>
      <c r="P7" s="17">
        <v>7857.3553812745386</v>
      </c>
      <c r="Q7" s="17">
        <v>5314.1692305038659</v>
      </c>
      <c r="R7" s="17">
        <v>6543.2089905307403</v>
      </c>
      <c r="S7" s="17">
        <f t="shared" si="0"/>
        <v>416861.72813169862</v>
      </c>
      <c r="T7" s="17"/>
      <c r="U7" s="13"/>
    </row>
    <row r="8" spans="1:21">
      <c r="A8" s="14" t="s">
        <v>25</v>
      </c>
      <c r="B8" s="17">
        <v>9592.661816326894</v>
      </c>
      <c r="C8" s="17">
        <v>7960.9993932053385</v>
      </c>
      <c r="D8" s="17">
        <v>6847.6674072331989</v>
      </c>
      <c r="E8" s="17">
        <v>6179.6570216441714</v>
      </c>
      <c r="F8" s="17">
        <v>6231.753136834448</v>
      </c>
      <c r="G8" s="17">
        <v>7013.616293199947</v>
      </c>
      <c r="H8" s="17">
        <v>7608.1595182675828</v>
      </c>
      <c r="I8" s="17">
        <v>7809.280394366544</v>
      </c>
      <c r="J8" s="17">
        <v>6425.667364602692</v>
      </c>
      <c r="K8" s="17">
        <v>5344.8780313995421</v>
      </c>
      <c r="L8" s="17">
        <v>4759.2117726291708</v>
      </c>
      <c r="M8" s="17">
        <v>4497.8625873992823</v>
      </c>
      <c r="N8" s="17">
        <v>3705.3519963258259</v>
      </c>
      <c r="O8" s="17">
        <v>2462.9175789246556</v>
      </c>
      <c r="P8" s="17">
        <v>1724.4254107191423</v>
      </c>
      <c r="Q8" s="17">
        <v>1382.4066865366783</v>
      </c>
      <c r="R8" s="17">
        <v>1647.0687740890351</v>
      </c>
      <c r="S8" s="17">
        <f t="shared" si="0"/>
        <v>91193.585183704141</v>
      </c>
      <c r="T8" s="17"/>
      <c r="U8" s="13"/>
    </row>
    <row r="9" spans="1:21">
      <c r="A9" s="14" t="s">
        <v>26</v>
      </c>
      <c r="B9" s="17">
        <v>27682.313743411261</v>
      </c>
      <c r="C9" s="17">
        <v>23071.846912457288</v>
      </c>
      <c r="D9" s="17">
        <v>21147.881880053566</v>
      </c>
      <c r="E9" s="17">
        <v>21403.13780029886</v>
      </c>
      <c r="F9" s="17">
        <v>20998.520008777796</v>
      </c>
      <c r="G9" s="17">
        <v>22602.334233964531</v>
      </c>
      <c r="H9" s="17">
        <v>22997.081559722297</v>
      </c>
      <c r="I9" s="17">
        <v>22138.669126756933</v>
      </c>
      <c r="J9" s="17">
        <v>18934.566277877861</v>
      </c>
      <c r="K9" s="17">
        <v>17857.024263101004</v>
      </c>
      <c r="L9" s="17">
        <v>19022.933675704018</v>
      </c>
      <c r="M9" s="17">
        <v>17352.420261832933</v>
      </c>
      <c r="N9" s="17">
        <v>14760.38756522555</v>
      </c>
      <c r="O9" s="17">
        <v>10208.818746577379</v>
      </c>
      <c r="P9" s="17">
        <v>5872.5040079035589</v>
      </c>
      <c r="Q9" s="17">
        <v>4546.8018260120907</v>
      </c>
      <c r="R9" s="17">
        <v>4985.6560635527067</v>
      </c>
      <c r="S9" s="17">
        <f t="shared" si="0"/>
        <v>295582.89795322967</v>
      </c>
      <c r="T9" s="17"/>
      <c r="U9" s="13"/>
    </row>
    <row r="10" spans="1:21">
      <c r="A10" s="14" t="s">
        <v>27</v>
      </c>
      <c r="B10" s="17">
        <v>13400.747295530617</v>
      </c>
      <c r="C10" s="17">
        <v>12090.937297066703</v>
      </c>
      <c r="D10" s="17">
        <v>11329.650308779685</v>
      </c>
      <c r="E10" s="17">
        <v>10389.500456379326</v>
      </c>
      <c r="F10" s="17">
        <v>9809.352758200399</v>
      </c>
      <c r="G10" s="17">
        <v>9697.2218848104076</v>
      </c>
      <c r="H10" s="17">
        <v>10723.267515400823</v>
      </c>
      <c r="I10" s="17">
        <v>11817.816552466224</v>
      </c>
      <c r="J10" s="17">
        <v>10169.780523037987</v>
      </c>
      <c r="K10" s="17">
        <v>9942.852807073039</v>
      </c>
      <c r="L10" s="17">
        <v>9547.2921174291187</v>
      </c>
      <c r="M10" s="17">
        <v>9028.0354711262553</v>
      </c>
      <c r="N10" s="17">
        <v>7193.4763615526426</v>
      </c>
      <c r="O10" s="17">
        <v>6189.4391833480013</v>
      </c>
      <c r="P10" s="17">
        <v>3587.9792556406828</v>
      </c>
      <c r="Q10" s="17">
        <v>3069.8692365194215</v>
      </c>
      <c r="R10" s="17">
        <v>3812.4218985283151</v>
      </c>
      <c r="S10" s="17">
        <f t="shared" si="0"/>
        <v>151799.64092288964</v>
      </c>
      <c r="T10" s="17"/>
      <c r="U10" s="13"/>
    </row>
    <row r="11" spans="1:21">
      <c r="A11" s="14" t="s">
        <v>28</v>
      </c>
      <c r="B11" s="17">
        <v>16503.276174957602</v>
      </c>
      <c r="C11" s="17">
        <v>14988.824708719978</v>
      </c>
      <c r="D11" s="17">
        <v>15368.792911227261</v>
      </c>
      <c r="E11" s="17">
        <v>15191.969162499076</v>
      </c>
      <c r="F11" s="17">
        <v>13428.905730988361</v>
      </c>
      <c r="G11" s="17">
        <v>12677.797131992798</v>
      </c>
      <c r="H11" s="17">
        <v>12539.390843578318</v>
      </c>
      <c r="I11" s="17">
        <v>13532.96172206114</v>
      </c>
      <c r="J11" s="17">
        <v>11873.286759872548</v>
      </c>
      <c r="K11" s="17">
        <v>12521.812543581993</v>
      </c>
      <c r="L11" s="17">
        <v>11972.521223578155</v>
      </c>
      <c r="M11" s="17">
        <v>12367.680606051641</v>
      </c>
      <c r="N11" s="17">
        <v>10167.985288048558</v>
      </c>
      <c r="O11" s="17">
        <v>7374.4472419930098</v>
      </c>
      <c r="P11" s="17">
        <v>4749.1469419893374</v>
      </c>
      <c r="Q11" s="17">
        <v>4063.0119608834821</v>
      </c>
      <c r="R11" s="17">
        <v>5454.9361565377167</v>
      </c>
      <c r="S11" s="17">
        <f t="shared" si="0"/>
        <v>194776.74710856099</v>
      </c>
      <c r="T11" s="17"/>
      <c r="U11" s="13"/>
    </row>
    <row r="12" spans="1:21">
      <c r="A12" s="14" t="s">
        <v>29</v>
      </c>
      <c r="B12" s="17">
        <v>9779.5363236120866</v>
      </c>
      <c r="C12" s="17">
        <v>9199.0231304420686</v>
      </c>
      <c r="D12" s="17">
        <v>8714.8933602656161</v>
      </c>
      <c r="E12" s="17">
        <v>8813.906043864341</v>
      </c>
      <c r="F12" s="17">
        <v>8371.1065123620338</v>
      </c>
      <c r="G12" s="17">
        <v>8129.9192096428078</v>
      </c>
      <c r="H12" s="17">
        <v>7671.7913359720351</v>
      </c>
      <c r="I12" s="17">
        <v>8423.7899227925664</v>
      </c>
      <c r="J12" s="17">
        <v>7722.9464526135835</v>
      </c>
      <c r="K12" s="17">
        <v>7958.0019585343753</v>
      </c>
      <c r="L12" s="17">
        <v>7733.2935287683003</v>
      </c>
      <c r="M12" s="17">
        <v>6958.1870797612573</v>
      </c>
      <c r="N12" s="17">
        <v>5946.0943084211476</v>
      </c>
      <c r="O12" s="17">
        <v>4386.5260440155307</v>
      </c>
      <c r="P12" s="17">
        <v>2821.9959837443557</v>
      </c>
      <c r="Q12" s="17">
        <v>2521.15027844832</v>
      </c>
      <c r="R12" s="17">
        <v>3315.1123977881516</v>
      </c>
      <c r="S12" s="17">
        <f t="shared" si="0"/>
        <v>118467.27387104857</v>
      </c>
      <c r="T12" s="17"/>
      <c r="U12" s="13"/>
    </row>
    <row r="13" spans="1:21">
      <c r="A13" s="14" t="s">
        <v>30</v>
      </c>
      <c r="B13" s="17">
        <v>10958.618765778278</v>
      </c>
      <c r="C13" s="17">
        <v>9529.9112058120754</v>
      </c>
      <c r="D13" s="17">
        <v>8744.7717298022508</v>
      </c>
      <c r="E13" s="17">
        <v>8237.028753298122</v>
      </c>
      <c r="F13" s="17">
        <v>7060.5405748985322</v>
      </c>
      <c r="G13" s="17">
        <v>6948.3051800590465</v>
      </c>
      <c r="H13" s="17">
        <v>7454.0453170659539</v>
      </c>
      <c r="I13" s="17">
        <v>8061.1695565296104</v>
      </c>
      <c r="J13" s="17">
        <v>6589.0953490522379</v>
      </c>
      <c r="K13" s="17">
        <v>6449.4165813577929</v>
      </c>
      <c r="L13" s="17">
        <v>5682.9706483821774</v>
      </c>
      <c r="M13" s="17">
        <v>6038.4107604345299</v>
      </c>
      <c r="N13" s="17">
        <v>4827.9643812387822</v>
      </c>
      <c r="O13" s="17">
        <v>3594.7990995903733</v>
      </c>
      <c r="P13" s="17">
        <v>2585.1520332148725</v>
      </c>
      <c r="Q13" s="17">
        <v>2435.3676495640202</v>
      </c>
      <c r="R13" s="17">
        <v>3090.2227113522354</v>
      </c>
      <c r="S13" s="17">
        <f t="shared" si="0"/>
        <v>108287.79029743088</v>
      </c>
      <c r="T13" s="17"/>
      <c r="U13" s="13"/>
    </row>
    <row r="14" spans="1:21">
      <c r="A14" s="14" t="s">
        <v>31</v>
      </c>
      <c r="B14" s="17">
        <v>36033.628766763344</v>
      </c>
      <c r="C14" s="17">
        <v>32900.51398690966</v>
      </c>
      <c r="D14" s="17">
        <v>27170.73890863574</v>
      </c>
      <c r="E14" s="17">
        <v>26787.291400981561</v>
      </c>
      <c r="F14" s="17">
        <v>30904.296403414683</v>
      </c>
      <c r="G14" s="17">
        <v>30645.634087532166</v>
      </c>
      <c r="H14" s="17">
        <v>29254.195446676418</v>
      </c>
      <c r="I14" s="17">
        <v>29139.935290913752</v>
      </c>
      <c r="J14" s="17">
        <v>23606.84458174977</v>
      </c>
      <c r="K14" s="17">
        <v>20908.389701056367</v>
      </c>
      <c r="L14" s="17">
        <v>19399.697230637568</v>
      </c>
      <c r="M14" s="17">
        <v>18393.900287424447</v>
      </c>
      <c r="N14" s="17">
        <v>14054.03164599065</v>
      </c>
      <c r="O14" s="17">
        <v>9370.6755060900432</v>
      </c>
      <c r="P14" s="17">
        <v>5454.7794493708834</v>
      </c>
      <c r="Q14" s="17">
        <v>4108.1788190388324</v>
      </c>
      <c r="R14" s="17">
        <v>4848.5614860563255</v>
      </c>
      <c r="S14" s="17">
        <f t="shared" si="0"/>
        <v>362981.2929992422</v>
      </c>
      <c r="T14" s="17"/>
      <c r="U14" s="13"/>
    </row>
    <row r="15" spans="1:21">
      <c r="A15" s="14" t="s">
        <v>32</v>
      </c>
      <c r="B15" s="17">
        <v>31003.812756121413</v>
      </c>
      <c r="C15" s="17">
        <v>27002.630753656184</v>
      </c>
      <c r="D15" s="17">
        <v>24310.218864382205</v>
      </c>
      <c r="E15" s="17">
        <v>22962.160313546676</v>
      </c>
      <c r="F15" s="17">
        <v>26132.491226501916</v>
      </c>
      <c r="G15" s="17">
        <v>22978.982657286844</v>
      </c>
      <c r="H15" s="17">
        <v>21640.993137844962</v>
      </c>
      <c r="I15" s="17">
        <v>21433.785160589381</v>
      </c>
      <c r="J15" s="17">
        <v>19005.251840418081</v>
      </c>
      <c r="K15" s="17">
        <v>16571.354436726873</v>
      </c>
      <c r="L15" s="17">
        <v>16473.097283248509</v>
      </c>
      <c r="M15" s="17">
        <v>13762.178290501653</v>
      </c>
      <c r="N15" s="17">
        <v>10066.666882745229</v>
      </c>
      <c r="O15" s="17">
        <v>6891.0841574709075</v>
      </c>
      <c r="P15" s="17">
        <v>4443.3455205674145</v>
      </c>
      <c r="Q15" s="17">
        <v>3110.7547381105996</v>
      </c>
      <c r="R15" s="17">
        <v>3693.7258550931028</v>
      </c>
      <c r="S15" s="17">
        <f t="shared" si="0"/>
        <v>291482.5338748119</v>
      </c>
      <c r="T15" s="17"/>
      <c r="U15" s="13"/>
    </row>
    <row r="16" spans="1:21">
      <c r="A16" s="14" t="s">
        <v>33</v>
      </c>
      <c r="B16" s="17">
        <v>23336.647236586952</v>
      </c>
      <c r="C16" s="17">
        <v>21019.151975193483</v>
      </c>
      <c r="D16" s="17">
        <v>17555.301405466984</v>
      </c>
      <c r="E16" s="17">
        <v>15907.336197520164</v>
      </c>
      <c r="F16" s="17">
        <v>16379.471431664408</v>
      </c>
      <c r="G16" s="17">
        <v>15079.940014783822</v>
      </c>
      <c r="H16" s="17">
        <v>13837.665300253271</v>
      </c>
      <c r="I16" s="17">
        <v>14554.335581083551</v>
      </c>
      <c r="J16" s="17">
        <v>12453.955844049344</v>
      </c>
      <c r="K16" s="17">
        <v>11309.54806999022</v>
      </c>
      <c r="L16" s="17">
        <v>10582.096157635409</v>
      </c>
      <c r="M16" s="17">
        <v>9727.2018672358881</v>
      </c>
      <c r="N16" s="17">
        <v>7805.9158056565493</v>
      </c>
      <c r="O16" s="17">
        <v>5586.9938982176682</v>
      </c>
      <c r="P16" s="17">
        <v>3752.1800345363258</v>
      </c>
      <c r="Q16" s="17">
        <v>2865.3796008714767</v>
      </c>
      <c r="R16" s="17">
        <v>4459.2118037987157</v>
      </c>
      <c r="S16" s="17">
        <f t="shared" si="0"/>
        <v>206212.3322245442</v>
      </c>
      <c r="T16" s="17"/>
      <c r="U16" s="13"/>
    </row>
    <row r="17" spans="1:21">
      <c r="A17" s="14" t="s">
        <v>34</v>
      </c>
      <c r="B17" s="17">
        <v>48790.736104260111</v>
      </c>
      <c r="C17" s="17">
        <v>41670.440818652896</v>
      </c>
      <c r="D17" s="17">
        <v>36853.45064396743</v>
      </c>
      <c r="E17" s="17">
        <v>35548.674291128402</v>
      </c>
      <c r="F17" s="17">
        <v>38913.321251442118</v>
      </c>
      <c r="G17" s="17">
        <v>38379.424520006469</v>
      </c>
      <c r="H17" s="17">
        <v>38837.82700344058</v>
      </c>
      <c r="I17" s="17">
        <v>38473.280584866356</v>
      </c>
      <c r="J17" s="17">
        <v>32884.217051134139</v>
      </c>
      <c r="K17" s="17">
        <v>30914.271388847046</v>
      </c>
      <c r="L17" s="17">
        <v>30569.487290468114</v>
      </c>
      <c r="M17" s="17">
        <v>26996.317692207031</v>
      </c>
      <c r="N17" s="17">
        <v>21004.227467424229</v>
      </c>
      <c r="O17" s="17">
        <v>14229.344176833636</v>
      </c>
      <c r="P17" s="17">
        <v>9262.5409630183985</v>
      </c>
      <c r="Q17" s="17">
        <v>7350.0540096181176</v>
      </c>
      <c r="R17" s="17">
        <v>9533.4962808064447</v>
      </c>
      <c r="S17" s="17">
        <f t="shared" si="0"/>
        <v>500211.11153812153</v>
      </c>
      <c r="T17" s="17"/>
      <c r="U17" s="13"/>
    </row>
    <row r="18" spans="1:21">
      <c r="A18" s="14" t="s">
        <v>35</v>
      </c>
      <c r="B18" s="17">
        <v>32058.272424956849</v>
      </c>
      <c r="C18" s="17">
        <v>27382.605795565803</v>
      </c>
      <c r="D18" s="17">
        <v>23861.392158357034</v>
      </c>
      <c r="E18" s="17">
        <v>23559.999451064312</v>
      </c>
      <c r="F18" s="17">
        <v>21340.713687176973</v>
      </c>
      <c r="G18" s="17">
        <v>20414.552561629429</v>
      </c>
      <c r="H18" s="17">
        <v>20505.896890252465</v>
      </c>
      <c r="I18" s="17">
        <v>21746.174625643249</v>
      </c>
      <c r="J18" s="17">
        <v>17505.112782391952</v>
      </c>
      <c r="K18" s="17">
        <v>15255.840837620759</v>
      </c>
      <c r="L18" s="17">
        <v>13733.915908702495</v>
      </c>
      <c r="M18" s="17">
        <v>13486.471700819733</v>
      </c>
      <c r="N18" s="17">
        <v>10622.179119932265</v>
      </c>
      <c r="O18" s="17">
        <v>7726.5768093482075</v>
      </c>
      <c r="P18" s="17">
        <v>5462.0841368113388</v>
      </c>
      <c r="Q18" s="17">
        <v>4918.4242148703734</v>
      </c>
      <c r="R18" s="17">
        <v>6022.318503716102</v>
      </c>
      <c r="S18" s="17">
        <f t="shared" si="0"/>
        <v>285602.53160885931</v>
      </c>
      <c r="T18" s="17"/>
      <c r="U18" s="13"/>
    </row>
    <row r="19" spans="1:21">
      <c r="A19" s="14" t="s">
        <v>36</v>
      </c>
      <c r="B19" s="17">
        <v>24373.756073291457</v>
      </c>
      <c r="C19" s="17">
        <v>20392.318472022704</v>
      </c>
      <c r="D19" s="17">
        <v>19629.815725604316</v>
      </c>
      <c r="E19" s="17">
        <v>19828.486651683015</v>
      </c>
      <c r="F19" s="17">
        <v>18959.668490403357</v>
      </c>
      <c r="G19" s="17">
        <v>17570.516592708453</v>
      </c>
      <c r="H19" s="17">
        <v>16609.381696601864</v>
      </c>
      <c r="I19" s="17">
        <v>16999.875419518568</v>
      </c>
      <c r="J19" s="17">
        <v>13251.037730782375</v>
      </c>
      <c r="K19" s="17">
        <v>11962.277811663376</v>
      </c>
      <c r="L19" s="17">
        <v>10609.935554847205</v>
      </c>
      <c r="M19" s="17">
        <v>8979.0684458213909</v>
      </c>
      <c r="N19" s="17">
        <v>7970.818349264151</v>
      </c>
      <c r="O19" s="17">
        <v>5257.2440241664699</v>
      </c>
      <c r="P19" s="17">
        <v>3536.7124796292987</v>
      </c>
      <c r="Q19" s="17">
        <v>3440.7829380315811</v>
      </c>
      <c r="R19" s="17">
        <v>4221.8022442105912</v>
      </c>
      <c r="S19" s="17">
        <f t="shared" si="0"/>
        <v>223593.49870025011</v>
      </c>
      <c r="T19" s="17"/>
      <c r="U19" s="13"/>
    </row>
    <row r="20" spans="1:21">
      <c r="A20" s="14" t="s">
        <v>37</v>
      </c>
      <c r="B20" s="17">
        <v>23070.028102559259</v>
      </c>
      <c r="C20" s="17">
        <v>19491.999762453986</v>
      </c>
      <c r="D20" s="17">
        <v>17618.35878563553</v>
      </c>
      <c r="E20" s="17">
        <v>17180.112525043896</v>
      </c>
      <c r="F20" s="17">
        <v>18721.042975682351</v>
      </c>
      <c r="G20" s="17">
        <v>17587.925232518337</v>
      </c>
      <c r="H20" s="17">
        <v>17697.434409392681</v>
      </c>
      <c r="I20" s="17">
        <v>17484.738167333806</v>
      </c>
      <c r="J20" s="17">
        <v>13298.220848293888</v>
      </c>
      <c r="K20" s="17">
        <v>12255.178197826843</v>
      </c>
      <c r="L20" s="17">
        <v>10451.267935540645</v>
      </c>
      <c r="M20" s="17">
        <v>10037.198359320959</v>
      </c>
      <c r="N20" s="17">
        <v>8437.9528230105152</v>
      </c>
      <c r="O20" s="17">
        <v>5387.5753032144394</v>
      </c>
      <c r="P20" s="17">
        <v>3813.9770302068378</v>
      </c>
      <c r="Q20" s="17">
        <v>3830.1578386410602</v>
      </c>
      <c r="R20" s="17">
        <v>5185.8604537068086</v>
      </c>
      <c r="S20" s="17">
        <f t="shared" si="0"/>
        <v>221549.02875038184</v>
      </c>
      <c r="T20" s="17"/>
      <c r="U20" s="13"/>
    </row>
    <row r="21" spans="1:21">
      <c r="A21" s="14" t="s">
        <v>38</v>
      </c>
      <c r="B21" s="17">
        <v>19188.922497270421</v>
      </c>
      <c r="C21" s="17">
        <v>15901.8529085176</v>
      </c>
      <c r="D21" s="17">
        <v>14094.692981997929</v>
      </c>
      <c r="E21" s="17">
        <v>14380.639384144448</v>
      </c>
      <c r="F21" s="17">
        <v>16392.437178920241</v>
      </c>
      <c r="G21" s="17">
        <v>14826.903136068731</v>
      </c>
      <c r="H21" s="17">
        <v>14122.915452684118</v>
      </c>
      <c r="I21" s="17">
        <v>13755.083666615317</v>
      </c>
      <c r="J21" s="17">
        <v>11185.819039924278</v>
      </c>
      <c r="K21" s="17">
        <v>11572.166711901949</v>
      </c>
      <c r="L21" s="17">
        <v>11124.308022575411</v>
      </c>
      <c r="M21" s="17">
        <v>9647.8775564070911</v>
      </c>
      <c r="N21" s="17">
        <v>7293.0411898518987</v>
      </c>
      <c r="O21" s="17">
        <v>5485.280183097082</v>
      </c>
      <c r="P21" s="17">
        <v>3552.8758534803901</v>
      </c>
      <c r="Q21" s="17">
        <v>2952.4236266959456</v>
      </c>
      <c r="R21" s="17">
        <v>4417.7170324019053</v>
      </c>
      <c r="S21" s="17">
        <f t="shared" si="0"/>
        <v>189894.95642255479</v>
      </c>
      <c r="T21" s="17"/>
      <c r="U21" s="13"/>
    </row>
    <row r="22" spans="1:21">
      <c r="A22" s="14" t="s">
        <v>39</v>
      </c>
      <c r="B22" s="17">
        <v>25770.384060294473</v>
      </c>
      <c r="C22" s="17">
        <v>21862.037061236439</v>
      </c>
      <c r="D22" s="17">
        <v>19473.593009352349</v>
      </c>
      <c r="E22" s="17">
        <v>18281.695003610057</v>
      </c>
      <c r="F22" s="17">
        <v>16876.755572925362</v>
      </c>
      <c r="G22" s="17">
        <v>18228.472678527734</v>
      </c>
      <c r="H22" s="17">
        <v>17962.405688438288</v>
      </c>
      <c r="I22" s="17">
        <v>19177.765404438378</v>
      </c>
      <c r="J22" s="17">
        <v>15770.969449283994</v>
      </c>
      <c r="K22" s="17">
        <v>13952.784677221485</v>
      </c>
      <c r="L22" s="17">
        <v>12389.922953985988</v>
      </c>
      <c r="M22" s="17">
        <v>11782.5635761624</v>
      </c>
      <c r="N22" s="17">
        <v>8990.1118012848547</v>
      </c>
      <c r="O22" s="17">
        <v>6915.7396845013382</v>
      </c>
      <c r="P22" s="17">
        <v>5082.1906631619859</v>
      </c>
      <c r="Q22" s="17">
        <v>4144.022975303018</v>
      </c>
      <c r="R22" s="17">
        <v>6546.4989556208338</v>
      </c>
      <c r="S22" s="17">
        <f t="shared" si="0"/>
        <v>243207.91321534902</v>
      </c>
      <c r="T22" s="17"/>
      <c r="U22" s="13"/>
    </row>
    <row r="23" spans="1:21">
      <c r="A23" s="14" t="s">
        <v>40</v>
      </c>
      <c r="B23" s="17">
        <v>7396.7700688616342</v>
      </c>
      <c r="C23" s="17">
        <v>6507.2191508639362</v>
      </c>
      <c r="D23" s="17">
        <v>5978.8081200975412</v>
      </c>
      <c r="E23" s="17">
        <v>6245.6487653308322</v>
      </c>
      <c r="F23" s="17">
        <v>5828.8398172866764</v>
      </c>
      <c r="G23" s="17">
        <v>5749.0622933874001</v>
      </c>
      <c r="H23" s="17">
        <v>5476.5768424298321</v>
      </c>
      <c r="I23" s="17">
        <v>5009.2424343233924</v>
      </c>
      <c r="J23" s="17">
        <v>4176.267334396035</v>
      </c>
      <c r="K23" s="17">
        <v>3515.0206046687358</v>
      </c>
      <c r="L23" s="17">
        <v>3447.2122717261796</v>
      </c>
      <c r="M23" s="17">
        <v>3243.5110360395224</v>
      </c>
      <c r="N23" s="17">
        <v>2451.777476982837</v>
      </c>
      <c r="O23" s="17">
        <v>2081.1879561331857</v>
      </c>
      <c r="P23" s="17">
        <v>1550.7683757049117</v>
      </c>
      <c r="Q23" s="17">
        <v>1442.7308368499037</v>
      </c>
      <c r="R23" s="17">
        <v>2087.516935581335</v>
      </c>
      <c r="S23" s="17">
        <f t="shared" si="0"/>
        <v>72188.160320663897</v>
      </c>
      <c r="T23" s="17"/>
      <c r="U23" s="13"/>
    </row>
    <row r="24" spans="1:21">
      <c r="A24" s="14" t="s">
        <v>41</v>
      </c>
      <c r="B24" s="17">
        <v>17800.207999141749</v>
      </c>
      <c r="C24" s="17">
        <v>14143.929477924386</v>
      </c>
      <c r="D24" s="17">
        <v>12861.04881027464</v>
      </c>
      <c r="E24" s="17">
        <v>11791.041761939025</v>
      </c>
      <c r="F24" s="17">
        <v>13364.743677151089</v>
      </c>
      <c r="G24" s="17">
        <v>12970.664132270145</v>
      </c>
      <c r="H24" s="17">
        <v>14874.918954295088</v>
      </c>
      <c r="I24" s="17">
        <v>13070.785389844461</v>
      </c>
      <c r="J24" s="17">
        <v>10647.31596969728</v>
      </c>
      <c r="K24" s="17">
        <v>9927.4574011991463</v>
      </c>
      <c r="L24" s="17">
        <v>9461.4590968133598</v>
      </c>
      <c r="M24" s="17">
        <v>8559.3305805032269</v>
      </c>
      <c r="N24" s="17">
        <v>6721.9229821465869</v>
      </c>
      <c r="O24" s="17">
        <v>4559.7126619468827</v>
      </c>
      <c r="P24" s="17">
        <v>3003.0230396462543</v>
      </c>
      <c r="Q24" s="17">
        <v>2661.566470581211</v>
      </c>
      <c r="R24" s="17">
        <v>3052.251065913184</v>
      </c>
      <c r="S24" s="17">
        <f t="shared" si="0"/>
        <v>169471.37947128771</v>
      </c>
      <c r="T24" s="17"/>
      <c r="U24" s="13"/>
    </row>
    <row r="25" spans="1:21">
      <c r="A25" s="14" t="s">
        <v>42</v>
      </c>
      <c r="B25" s="17">
        <v>5677.7627031951106</v>
      </c>
      <c r="C25" s="17">
        <v>4999.483426148432</v>
      </c>
      <c r="D25" s="17">
        <v>4188.6357984990445</v>
      </c>
      <c r="E25" s="17">
        <v>3930.4761962106631</v>
      </c>
      <c r="F25" s="17">
        <v>3867.0290100676516</v>
      </c>
      <c r="G25" s="17">
        <v>4319.0601044480545</v>
      </c>
      <c r="H25" s="17">
        <v>4458.4580720772783</v>
      </c>
      <c r="I25" s="17">
        <v>4408.2808126351883</v>
      </c>
      <c r="J25" s="17">
        <v>3688.7196112303036</v>
      </c>
      <c r="K25" s="17">
        <v>3578.5235835039921</v>
      </c>
      <c r="L25" s="17">
        <v>3260.8987131320146</v>
      </c>
      <c r="M25" s="17">
        <v>2742.8419508177913</v>
      </c>
      <c r="N25" s="17">
        <v>1992.3657838187908</v>
      </c>
      <c r="O25" s="17">
        <v>1423.8027012844013</v>
      </c>
      <c r="P25" s="17">
        <v>773.13511365520424</v>
      </c>
      <c r="Q25" s="17">
        <v>802.56110390306173</v>
      </c>
      <c r="R25" s="17">
        <v>939.25447179474247</v>
      </c>
      <c r="S25" s="17">
        <f t="shared" si="0"/>
        <v>55051.289156421743</v>
      </c>
      <c r="T25" s="17"/>
      <c r="U25" s="13"/>
    </row>
    <row r="26" spans="1:21">
      <c r="A26" s="15" t="s">
        <v>43</v>
      </c>
      <c r="B26" s="17">
        <v>8952.7503868575259</v>
      </c>
      <c r="C26" s="17">
        <v>6809.8552063910356</v>
      </c>
      <c r="D26" s="17">
        <v>5527.7601009377267</v>
      </c>
      <c r="E26" s="17">
        <v>5903.3288887760536</v>
      </c>
      <c r="F26" s="17">
        <v>5998.5914962593733</v>
      </c>
      <c r="G26" s="17">
        <v>6974.9873459727205</v>
      </c>
      <c r="H26" s="17">
        <v>6847.4175886437561</v>
      </c>
      <c r="I26" s="17">
        <v>6377.9560349364747</v>
      </c>
      <c r="J26" s="17">
        <v>5128.6290834008587</v>
      </c>
      <c r="K26" s="17">
        <v>4659.8229526576497</v>
      </c>
      <c r="L26" s="17">
        <v>3775.599142340965</v>
      </c>
      <c r="M26" s="17">
        <v>3624.4991250616754</v>
      </c>
      <c r="N26" s="17">
        <v>2590.4014701501155</v>
      </c>
      <c r="O26" s="17">
        <v>2055.6300572411837</v>
      </c>
      <c r="P26" s="17">
        <v>1325.7136709602294</v>
      </c>
      <c r="Q26" s="17">
        <v>1449.8001722823474</v>
      </c>
      <c r="R26" s="17">
        <v>2016.1568827268145</v>
      </c>
      <c r="S26" s="17">
        <f t="shared" si="0"/>
        <v>80018.899605596525</v>
      </c>
      <c r="T26" s="17"/>
      <c r="U26" s="13"/>
    </row>
    <row r="27" spans="1:21" s="20" customFormat="1">
      <c r="A27" s="18" t="s">
        <v>46</v>
      </c>
      <c r="B27" s="13">
        <v>562570.00000000023</v>
      </c>
      <c r="C27" s="13">
        <v>479144</v>
      </c>
      <c r="D27" s="13">
        <v>425359.00000000006</v>
      </c>
      <c r="E27" s="13">
        <v>408074</v>
      </c>
      <c r="F27" s="13">
        <v>431180.00000000012</v>
      </c>
      <c r="G27" s="13">
        <v>439144.00000000006</v>
      </c>
      <c r="H27" s="13">
        <v>447567.00000000006</v>
      </c>
      <c r="I27" s="13">
        <v>444246.99999999994</v>
      </c>
      <c r="J27" s="13">
        <v>372867</v>
      </c>
      <c r="K27" s="13">
        <v>342265</v>
      </c>
      <c r="L27" s="13">
        <v>326473</v>
      </c>
      <c r="M27" s="13">
        <v>300369.99999999994</v>
      </c>
      <c r="N27" s="13">
        <v>240421.00000000009</v>
      </c>
      <c r="O27" s="13">
        <v>168818.99999999997</v>
      </c>
      <c r="P27" s="13">
        <v>104768</v>
      </c>
      <c r="Q27" s="13">
        <v>83897.999999999985</v>
      </c>
      <c r="R27" s="13">
        <v>104625.00000000001</v>
      </c>
      <c r="S27" s="19">
        <f t="shared" si="0"/>
        <v>5681791</v>
      </c>
      <c r="T27" s="17"/>
      <c r="U27" s="13"/>
    </row>
    <row r="28" spans="1:21">
      <c r="A28" s="14" t="s">
        <v>20</v>
      </c>
      <c r="B28" s="17">
        <v>42349.32063358125</v>
      </c>
      <c r="C28" s="17">
        <v>34921.007233592878</v>
      </c>
      <c r="D28" s="17">
        <v>31137.259274880453</v>
      </c>
      <c r="E28" s="17">
        <v>30336.592893534871</v>
      </c>
      <c r="F28" s="17">
        <v>39441.830118666308</v>
      </c>
      <c r="G28" s="17">
        <v>47050.794837300964</v>
      </c>
      <c r="H28" s="17">
        <v>51576.749086690026</v>
      </c>
      <c r="I28" s="17">
        <v>45799.751412019163</v>
      </c>
      <c r="J28" s="17">
        <v>38758.539565158506</v>
      </c>
      <c r="K28" s="17">
        <v>35859.774363581724</v>
      </c>
      <c r="L28" s="17">
        <v>36849.283097044332</v>
      </c>
      <c r="M28" s="17">
        <v>32062.181199165472</v>
      </c>
      <c r="N28" s="17">
        <v>26408.733982682428</v>
      </c>
      <c r="O28" s="17">
        <v>20240.657971208046</v>
      </c>
      <c r="P28" s="17">
        <v>12755.67494346216</v>
      </c>
      <c r="Q28" s="17">
        <v>9598.6458873600768</v>
      </c>
      <c r="R28" s="17">
        <v>11341.157646465959</v>
      </c>
      <c r="S28" s="17">
        <f t="shared" si="0"/>
        <v>546487.95414639462</v>
      </c>
      <c r="T28" s="17"/>
      <c r="U28" s="13"/>
    </row>
    <row r="29" spans="1:21">
      <c r="A29" s="14" t="s">
        <v>21</v>
      </c>
      <c r="B29" s="17">
        <v>30769.314988753285</v>
      </c>
      <c r="C29" s="17">
        <v>23889.158468019705</v>
      </c>
      <c r="D29" s="17">
        <v>20018.045440534472</v>
      </c>
      <c r="E29" s="17">
        <v>17993.048379465588</v>
      </c>
      <c r="F29" s="17">
        <v>22474.458755922682</v>
      </c>
      <c r="G29" s="17">
        <v>28913.394008425828</v>
      </c>
      <c r="H29" s="17">
        <v>31789.553176377303</v>
      </c>
      <c r="I29" s="17">
        <v>28137.466416627238</v>
      </c>
      <c r="J29" s="17">
        <v>21614.467963846571</v>
      </c>
      <c r="K29" s="17">
        <v>19053.372414761699</v>
      </c>
      <c r="L29" s="17">
        <v>19157.536640155602</v>
      </c>
      <c r="M29" s="17">
        <v>15855.369258058856</v>
      </c>
      <c r="N29" s="17">
        <v>13078.820483488897</v>
      </c>
      <c r="O29" s="17">
        <v>8557.9895234576034</v>
      </c>
      <c r="P29" s="17">
        <v>5147.7497073442555</v>
      </c>
      <c r="Q29" s="17">
        <v>3198.2135352979199</v>
      </c>
      <c r="R29" s="17">
        <v>3991.47225436798</v>
      </c>
      <c r="S29" s="17">
        <f t="shared" si="0"/>
        <v>313639.43141490541</v>
      </c>
      <c r="T29" s="17"/>
      <c r="U29" s="13"/>
    </row>
    <row r="30" spans="1:21">
      <c r="A30" s="14" t="s">
        <v>22</v>
      </c>
      <c r="B30" s="17">
        <v>31414.51649365306</v>
      </c>
      <c r="C30" s="17">
        <v>24634.279767508739</v>
      </c>
      <c r="D30" s="17">
        <v>22157.747161287498</v>
      </c>
      <c r="E30" s="17">
        <v>20929.125679227403</v>
      </c>
      <c r="F30" s="17">
        <v>23722.394341288167</v>
      </c>
      <c r="G30" s="17">
        <v>29246.770678317112</v>
      </c>
      <c r="H30" s="17">
        <v>31612.419694505385</v>
      </c>
      <c r="I30" s="17">
        <v>29093.611449166823</v>
      </c>
      <c r="J30" s="17">
        <v>24484.354562426062</v>
      </c>
      <c r="K30" s="17">
        <v>23671.738226230027</v>
      </c>
      <c r="L30" s="17">
        <v>22645.504928880182</v>
      </c>
      <c r="M30" s="17">
        <v>18798.489849228565</v>
      </c>
      <c r="N30" s="17">
        <v>13905.296173524453</v>
      </c>
      <c r="O30" s="17">
        <v>9175.8112448670381</v>
      </c>
      <c r="P30" s="17">
        <v>5548.3095966512274</v>
      </c>
      <c r="Q30" s="17">
        <v>4335.5237486970473</v>
      </c>
      <c r="R30" s="17">
        <v>5023.7693782707884</v>
      </c>
      <c r="S30" s="17">
        <f t="shared" si="0"/>
        <v>340399.66297372966</v>
      </c>
      <c r="T30" s="17"/>
      <c r="U30" s="13"/>
    </row>
    <row r="31" spans="1:21">
      <c r="A31" s="14" t="s">
        <v>23</v>
      </c>
      <c r="B31" s="17">
        <v>17643.97625932013</v>
      </c>
      <c r="C31" s="17">
        <v>14258.809554291209</v>
      </c>
      <c r="D31" s="17">
        <v>12572.125551207886</v>
      </c>
      <c r="E31" s="17">
        <v>12061.132431076145</v>
      </c>
      <c r="F31" s="17">
        <v>13773.536912057296</v>
      </c>
      <c r="G31" s="17">
        <v>16767.489174093073</v>
      </c>
      <c r="H31" s="17">
        <v>18152.894731963865</v>
      </c>
      <c r="I31" s="17">
        <v>16875.925218073367</v>
      </c>
      <c r="J31" s="17">
        <v>13721.779234534275</v>
      </c>
      <c r="K31" s="17">
        <v>12901.409058482383</v>
      </c>
      <c r="L31" s="17">
        <v>13103.360133776405</v>
      </c>
      <c r="M31" s="17">
        <v>11259.600241809978</v>
      </c>
      <c r="N31" s="17">
        <v>8771.6748928392353</v>
      </c>
      <c r="O31" s="17">
        <v>5761.8776970574991</v>
      </c>
      <c r="P31" s="17">
        <v>3398.1667622748482</v>
      </c>
      <c r="Q31" s="17">
        <v>2767.9522032566842</v>
      </c>
      <c r="R31" s="17">
        <v>3422.9236472330513</v>
      </c>
      <c r="S31" s="17">
        <f t="shared" si="0"/>
        <v>197214.63370334735</v>
      </c>
      <c r="T31" s="17"/>
      <c r="U31" s="13"/>
    </row>
    <row r="32" spans="1:21">
      <c r="A32" s="14" t="s">
        <v>24</v>
      </c>
      <c r="B32" s="17">
        <v>38730.096438156797</v>
      </c>
      <c r="C32" s="17">
        <v>32259.247678200292</v>
      </c>
      <c r="D32" s="17">
        <v>28409.4878662884</v>
      </c>
      <c r="E32" s="17">
        <v>26174.323701749472</v>
      </c>
      <c r="F32" s="17">
        <v>28764.94903573344</v>
      </c>
      <c r="G32" s="17">
        <v>32416.018126992814</v>
      </c>
      <c r="H32" s="17">
        <v>35734.557168712949</v>
      </c>
      <c r="I32" s="17">
        <v>33934.449071102033</v>
      </c>
      <c r="J32" s="17">
        <v>29382.431557885553</v>
      </c>
      <c r="K32" s="17">
        <v>26070.834011073832</v>
      </c>
      <c r="L32" s="17">
        <v>24257.890848322739</v>
      </c>
      <c r="M32" s="17">
        <v>20953.523862477432</v>
      </c>
      <c r="N32" s="17">
        <v>17006.751055429904</v>
      </c>
      <c r="O32" s="17">
        <v>12865.107500260334</v>
      </c>
      <c r="P32" s="17">
        <v>8683.8213500712591</v>
      </c>
      <c r="Q32" s="17">
        <v>5824.7700022808194</v>
      </c>
      <c r="R32" s="17">
        <v>8183.3638939851471</v>
      </c>
      <c r="S32" s="17">
        <f t="shared" si="0"/>
        <v>409651.62316872319</v>
      </c>
      <c r="T32" s="17"/>
      <c r="U32" s="13"/>
    </row>
    <row r="33" spans="1:21">
      <c r="A33" s="14" t="s">
        <v>25</v>
      </c>
      <c r="B33" s="17">
        <v>9280.1849239564999</v>
      </c>
      <c r="C33" s="17">
        <v>7527.9545939720447</v>
      </c>
      <c r="D33" s="17">
        <v>6234.5044304275507</v>
      </c>
      <c r="E33" s="17">
        <v>5850.3195378824694</v>
      </c>
      <c r="F33" s="17">
        <v>6665.0850392952489</v>
      </c>
      <c r="G33" s="17">
        <v>7804.0401031219099</v>
      </c>
      <c r="H33" s="17">
        <v>8487.5922278854887</v>
      </c>
      <c r="I33" s="17">
        <v>8216.8656274579153</v>
      </c>
      <c r="J33" s="17">
        <v>6365.3375322498814</v>
      </c>
      <c r="K33" s="17">
        <v>5497.6527055362167</v>
      </c>
      <c r="L33" s="17">
        <v>4758.2459657101017</v>
      </c>
      <c r="M33" s="17">
        <v>4823.8576971250941</v>
      </c>
      <c r="N33" s="17">
        <v>3409.9625238485505</v>
      </c>
      <c r="O33" s="17">
        <v>2584.2450750201101</v>
      </c>
      <c r="P33" s="17">
        <v>1832.2987448775477</v>
      </c>
      <c r="Q33" s="17">
        <v>1330.2230149613815</v>
      </c>
      <c r="R33" s="17">
        <v>1981.4958228389009</v>
      </c>
      <c r="S33" s="17">
        <f t="shared" si="0"/>
        <v>92649.865566166874</v>
      </c>
      <c r="T33" s="17"/>
      <c r="U33" s="13"/>
    </row>
    <row r="34" spans="1:21">
      <c r="A34" s="14" t="s">
        <v>26</v>
      </c>
      <c r="B34" s="17">
        <v>25299.87177576427</v>
      </c>
      <c r="C34" s="17">
        <v>20866.736734791863</v>
      </c>
      <c r="D34" s="17">
        <v>18963.096020179135</v>
      </c>
      <c r="E34" s="17">
        <v>19457.729780129212</v>
      </c>
      <c r="F34" s="17">
        <v>20602.008300198911</v>
      </c>
      <c r="G34" s="17">
        <v>22794.662508614463</v>
      </c>
      <c r="H34" s="17">
        <v>23821.221534544442</v>
      </c>
      <c r="I34" s="17">
        <v>23018.592404392602</v>
      </c>
      <c r="J34" s="17">
        <v>20615.121017766731</v>
      </c>
      <c r="K34" s="17">
        <v>20002.680031733795</v>
      </c>
      <c r="L34" s="17">
        <v>18630.026096857</v>
      </c>
      <c r="M34" s="17">
        <v>16556.023400464939</v>
      </c>
      <c r="N34" s="17">
        <v>13656.284997927998</v>
      </c>
      <c r="O34" s="17">
        <v>10400.513169634216</v>
      </c>
      <c r="P34" s="17">
        <v>6444.3102435975406</v>
      </c>
      <c r="Q34" s="17">
        <v>4906.4694456103789</v>
      </c>
      <c r="R34" s="17">
        <v>6229.5982622225874</v>
      </c>
      <c r="S34" s="17">
        <f t="shared" si="0"/>
        <v>292264.94572443009</v>
      </c>
      <c r="T34" s="17"/>
      <c r="U34" s="13"/>
    </row>
    <row r="35" spans="1:21">
      <c r="A35" s="14" t="s">
        <v>27</v>
      </c>
      <c r="B35" s="17">
        <v>12323.950515604081</v>
      </c>
      <c r="C35" s="17">
        <v>10767.224594160833</v>
      </c>
      <c r="D35" s="17">
        <v>10569.77751321854</v>
      </c>
      <c r="E35" s="17">
        <v>10047.739693596915</v>
      </c>
      <c r="F35" s="17">
        <v>9679.5457079823209</v>
      </c>
      <c r="G35" s="17">
        <v>10269.806362952955</v>
      </c>
      <c r="H35" s="17">
        <v>11764.816177849447</v>
      </c>
      <c r="I35" s="17">
        <v>11997.542733766868</v>
      </c>
      <c r="J35" s="17">
        <v>10865.586903860611</v>
      </c>
      <c r="K35" s="17">
        <v>11092.384684177217</v>
      </c>
      <c r="L35" s="17">
        <v>9631.6455181918118</v>
      </c>
      <c r="M35" s="17">
        <v>9257.13403368318</v>
      </c>
      <c r="N35" s="17">
        <v>7502.2477433732838</v>
      </c>
      <c r="O35" s="17">
        <v>5985.7806966101425</v>
      </c>
      <c r="P35" s="17">
        <v>4020.9221850264339</v>
      </c>
      <c r="Q35" s="17">
        <v>3251.6330652633387</v>
      </c>
      <c r="R35" s="17">
        <v>4034.6331528846072</v>
      </c>
      <c r="S35" s="17">
        <f t="shared" si="0"/>
        <v>153062.37128220257</v>
      </c>
      <c r="T35" s="17"/>
      <c r="U35" s="13"/>
    </row>
    <row r="36" spans="1:21">
      <c r="A36" s="14" t="s">
        <v>28</v>
      </c>
      <c r="B36" s="17">
        <v>15395.415682534973</v>
      </c>
      <c r="C36" s="17">
        <v>13837.54317120212</v>
      </c>
      <c r="D36" s="17">
        <v>13355.142858415871</v>
      </c>
      <c r="E36" s="17">
        <v>14352.315292355108</v>
      </c>
      <c r="F36" s="17">
        <v>13669.402037764088</v>
      </c>
      <c r="G36" s="17">
        <v>13950.375746834825</v>
      </c>
      <c r="H36" s="17">
        <v>15104.459498691169</v>
      </c>
      <c r="I36" s="17">
        <v>16375.093276308671</v>
      </c>
      <c r="J36" s="17">
        <v>13428.448994915723</v>
      </c>
      <c r="K36" s="17">
        <v>14850.83127096586</v>
      </c>
      <c r="L36" s="17">
        <v>13201.387165857324</v>
      </c>
      <c r="M36" s="17">
        <v>13360.154540516411</v>
      </c>
      <c r="N36" s="17">
        <v>10319.035246317102</v>
      </c>
      <c r="O36" s="17">
        <v>8415.9985022507699</v>
      </c>
      <c r="P36" s="17">
        <v>4994.4161789413738</v>
      </c>
      <c r="Q36" s="17">
        <v>4171.8280040087302</v>
      </c>
      <c r="R36" s="17">
        <v>5804.4608092061226</v>
      </c>
      <c r="S36" s="17">
        <f t="shared" si="0"/>
        <v>204586.30827708627</v>
      </c>
      <c r="T36" s="17"/>
      <c r="U36" s="13"/>
    </row>
    <row r="37" spans="1:21">
      <c r="A37" s="14" t="s">
        <v>29</v>
      </c>
      <c r="B37" s="17">
        <v>9013.560069723726</v>
      </c>
      <c r="C37" s="17">
        <v>8400.6075555256793</v>
      </c>
      <c r="D37" s="17">
        <v>8124.7000087745455</v>
      </c>
      <c r="E37" s="17">
        <v>8419.6364807155733</v>
      </c>
      <c r="F37" s="17">
        <v>7762.6750939585736</v>
      </c>
      <c r="G37" s="17">
        <v>7924.6023297090605</v>
      </c>
      <c r="H37" s="17">
        <v>8382.0573115348507</v>
      </c>
      <c r="I37" s="17">
        <v>9222.6189411645264</v>
      </c>
      <c r="J37" s="17">
        <v>8341.0579334453141</v>
      </c>
      <c r="K37" s="17">
        <v>8470.9457524285499</v>
      </c>
      <c r="L37" s="17">
        <v>7985.4789240631617</v>
      </c>
      <c r="M37" s="17">
        <v>7445.1556427348678</v>
      </c>
      <c r="N37" s="17">
        <v>6822.1944214689593</v>
      </c>
      <c r="O37" s="17">
        <v>4764.9169795792595</v>
      </c>
      <c r="P37" s="17">
        <v>3057.7921157834339</v>
      </c>
      <c r="Q37" s="17">
        <v>3191.0447596616027</v>
      </c>
      <c r="R37" s="17">
        <v>3828.889393519933</v>
      </c>
      <c r="S37" s="17">
        <f t="shared" si="0"/>
        <v>121157.93371379163</v>
      </c>
      <c r="T37" s="17"/>
      <c r="U37" s="13"/>
    </row>
    <row r="38" spans="1:21">
      <c r="A38" s="14" t="s">
        <v>30</v>
      </c>
      <c r="B38" s="17">
        <v>9921.4229377570718</v>
      </c>
      <c r="C38" s="17">
        <v>8584.0657112929275</v>
      </c>
      <c r="D38" s="17">
        <v>7814.3730409880109</v>
      </c>
      <c r="E38" s="17">
        <v>8273.0260522036224</v>
      </c>
      <c r="F38" s="17">
        <v>7537.6422888370989</v>
      </c>
      <c r="G38" s="17">
        <v>7776.7960575140251</v>
      </c>
      <c r="H38" s="17">
        <v>8347.120136352205</v>
      </c>
      <c r="I38" s="17">
        <v>9225.0584895987849</v>
      </c>
      <c r="J38" s="17">
        <v>7208.3617465759162</v>
      </c>
      <c r="K38" s="17">
        <v>6987.3681477143764</v>
      </c>
      <c r="L38" s="17">
        <v>6734.3353403907295</v>
      </c>
      <c r="M38" s="17">
        <v>6400.6111340590696</v>
      </c>
      <c r="N38" s="17">
        <v>5542.1964818874867</v>
      </c>
      <c r="O38" s="17">
        <v>3798.5714037538951</v>
      </c>
      <c r="P38" s="17">
        <v>2565.2491987954809</v>
      </c>
      <c r="Q38" s="17">
        <v>2574.493821324023</v>
      </c>
      <c r="R38" s="17">
        <v>3466.6407782237711</v>
      </c>
      <c r="S38" s="17">
        <f t="shared" si="0"/>
        <v>112757.33276726851</v>
      </c>
      <c r="T38" s="17"/>
      <c r="U38" s="13"/>
    </row>
    <row r="39" spans="1:21">
      <c r="A39" s="14" t="s">
        <v>31</v>
      </c>
      <c r="B39" s="17">
        <v>34016.825627280195</v>
      </c>
      <c r="C39" s="17">
        <v>28238.052689778437</v>
      </c>
      <c r="D39" s="17">
        <v>25347.060721015914</v>
      </c>
      <c r="E39" s="17">
        <v>24285.078361052274</v>
      </c>
      <c r="F39" s="17">
        <v>29191.975054807743</v>
      </c>
      <c r="G39" s="17">
        <v>33072.950630437117</v>
      </c>
      <c r="H39" s="17">
        <v>31479.898116443801</v>
      </c>
      <c r="I39" s="17">
        <v>30762.657563433597</v>
      </c>
      <c r="J39" s="17">
        <v>24863.953266780431</v>
      </c>
      <c r="K39" s="17">
        <v>21665.474181180562</v>
      </c>
      <c r="L39" s="17">
        <v>19619.321969691995</v>
      </c>
      <c r="M39" s="17">
        <v>19120.333960394975</v>
      </c>
      <c r="N39" s="17">
        <v>14147.474643549214</v>
      </c>
      <c r="O39" s="17">
        <v>9666.1772709535053</v>
      </c>
      <c r="P39" s="17">
        <v>6041.1391506059817</v>
      </c>
      <c r="Q39" s="17">
        <v>4833.5213380436198</v>
      </c>
      <c r="R39" s="17">
        <v>6025.1592865363882</v>
      </c>
      <c r="S39" s="17">
        <f t="shared" si="0"/>
        <v>362377.0538319858</v>
      </c>
      <c r="T39" s="17"/>
      <c r="U39" s="13"/>
    </row>
    <row r="40" spans="1:21">
      <c r="A40" s="14" t="s">
        <v>32</v>
      </c>
      <c r="B40" s="17">
        <v>28980.686362472396</v>
      </c>
      <c r="C40" s="17">
        <v>24708.551353699702</v>
      </c>
      <c r="D40" s="17">
        <v>21975.901527049307</v>
      </c>
      <c r="E40" s="17">
        <v>22467.543854819258</v>
      </c>
      <c r="F40" s="17">
        <v>26273.135250459512</v>
      </c>
      <c r="G40" s="17">
        <v>25077.558120701509</v>
      </c>
      <c r="H40" s="17">
        <v>24854.435572585004</v>
      </c>
      <c r="I40" s="17">
        <v>22926.823078165329</v>
      </c>
      <c r="J40" s="17">
        <v>19014.240395689048</v>
      </c>
      <c r="K40" s="17">
        <v>15974.202362653528</v>
      </c>
      <c r="L40" s="17">
        <v>16108.279449537986</v>
      </c>
      <c r="M40" s="17">
        <v>13158.455183071484</v>
      </c>
      <c r="N40" s="17">
        <v>9985.6448204192166</v>
      </c>
      <c r="O40" s="17">
        <v>7943.4914963832407</v>
      </c>
      <c r="P40" s="17">
        <v>5167.9970179291649</v>
      </c>
      <c r="Q40" s="17">
        <v>3723.5842778183055</v>
      </c>
      <c r="R40" s="17">
        <v>5507.9382264154856</v>
      </c>
      <c r="S40" s="17">
        <f t="shared" si="0"/>
        <v>293848.46834986948</v>
      </c>
      <c r="T40" s="17"/>
      <c r="U40" s="13"/>
    </row>
    <row r="41" spans="1:21">
      <c r="A41" s="14" t="s">
        <v>33</v>
      </c>
      <c r="B41" s="17">
        <v>21350.254189449406</v>
      </c>
      <c r="C41" s="17">
        <v>18794.837828832096</v>
      </c>
      <c r="D41" s="17">
        <v>17065.411751163447</v>
      </c>
      <c r="E41" s="17">
        <v>15962.11651664252</v>
      </c>
      <c r="F41" s="17">
        <v>16821.570751917337</v>
      </c>
      <c r="G41" s="17">
        <v>17146.877876202281</v>
      </c>
      <c r="H41" s="17">
        <v>17398.020873800757</v>
      </c>
      <c r="I41" s="17">
        <v>17436.79490030641</v>
      </c>
      <c r="J41" s="17">
        <v>13928.254608492711</v>
      </c>
      <c r="K41" s="17">
        <v>12565.833223820915</v>
      </c>
      <c r="L41" s="17">
        <v>11995.380929658522</v>
      </c>
      <c r="M41" s="17">
        <v>10824.441542634662</v>
      </c>
      <c r="N41" s="17">
        <v>9051.7589700225071</v>
      </c>
      <c r="O41" s="17">
        <v>6196.4871846540336</v>
      </c>
      <c r="P41" s="17">
        <v>4189.0905015865101</v>
      </c>
      <c r="Q41" s="17">
        <v>3682.5450039225893</v>
      </c>
      <c r="R41" s="17">
        <v>4799.7519926261839</v>
      </c>
      <c r="S41" s="17">
        <f t="shared" si="0"/>
        <v>219209.42864573293</v>
      </c>
      <c r="T41" s="17"/>
      <c r="U41" s="13"/>
    </row>
    <row r="42" spans="1:21">
      <c r="A42" s="14" t="s">
        <v>34</v>
      </c>
      <c r="B42" s="17">
        <v>44617.987587996249</v>
      </c>
      <c r="C42" s="17">
        <v>38749.507856711694</v>
      </c>
      <c r="D42" s="17">
        <v>33546.427897982518</v>
      </c>
      <c r="E42" s="17">
        <v>32217.219831535582</v>
      </c>
      <c r="F42" s="17">
        <v>38199.739522850388</v>
      </c>
      <c r="G42" s="17">
        <v>41068.048219920274</v>
      </c>
      <c r="H42" s="17">
        <v>41912.660991934405</v>
      </c>
      <c r="I42" s="17">
        <v>40404.248123162819</v>
      </c>
      <c r="J42" s="17">
        <v>33719.198120101151</v>
      </c>
      <c r="K42" s="17">
        <v>30752.565467770648</v>
      </c>
      <c r="L42" s="17">
        <v>31674.425573759592</v>
      </c>
      <c r="M42" s="17">
        <v>25872.276745567553</v>
      </c>
      <c r="N42" s="17">
        <v>20237.18882035913</v>
      </c>
      <c r="O42" s="17">
        <v>15396.66134263811</v>
      </c>
      <c r="P42" s="17">
        <v>10257.238882595047</v>
      </c>
      <c r="Q42" s="17">
        <v>8211.5304636722703</v>
      </c>
      <c r="R42" s="17">
        <v>10391.416299985607</v>
      </c>
      <c r="S42" s="17">
        <f t="shared" si="0"/>
        <v>497228.34174854303</v>
      </c>
      <c r="T42" s="17"/>
      <c r="U42" s="13"/>
    </row>
    <row r="43" spans="1:21">
      <c r="A43" s="14" t="s">
        <v>35</v>
      </c>
      <c r="B43" s="17">
        <v>31267.613711095633</v>
      </c>
      <c r="C43" s="17">
        <v>24913.265503281327</v>
      </c>
      <c r="D43" s="17">
        <v>22624.635484037026</v>
      </c>
      <c r="E43" s="17">
        <v>22145.34369778055</v>
      </c>
      <c r="F43" s="17">
        <v>22147.801506946762</v>
      </c>
      <c r="G43" s="17">
        <v>23372.986955297747</v>
      </c>
      <c r="H43" s="17">
        <v>23676.316017365465</v>
      </c>
      <c r="I43" s="17">
        <v>24295.799660686393</v>
      </c>
      <c r="J43" s="17">
        <v>19480.523714817416</v>
      </c>
      <c r="K43" s="17">
        <v>16637.438606747808</v>
      </c>
      <c r="L43" s="17">
        <v>15976.994799411281</v>
      </c>
      <c r="M43" s="17">
        <v>14007.479441496271</v>
      </c>
      <c r="N43" s="17">
        <v>11911.974161258602</v>
      </c>
      <c r="O43" s="17">
        <v>7718.243480477151</v>
      </c>
      <c r="P43" s="17">
        <v>6229.0506763374169</v>
      </c>
      <c r="Q43" s="17">
        <v>5020.3813116912834</v>
      </c>
      <c r="R43" s="17">
        <v>6384.0159664747262</v>
      </c>
      <c r="S43" s="17">
        <f t="shared" si="0"/>
        <v>297809.86469520291</v>
      </c>
      <c r="T43" s="17"/>
      <c r="U43" s="13"/>
    </row>
    <row r="44" spans="1:21">
      <c r="A44" s="14" t="s">
        <v>36</v>
      </c>
      <c r="B44" s="17">
        <v>22467.404142266307</v>
      </c>
      <c r="C44" s="17">
        <v>19304.215254797928</v>
      </c>
      <c r="D44" s="17">
        <v>18339.903435190568</v>
      </c>
      <c r="E44" s="17">
        <v>18620.131863261933</v>
      </c>
      <c r="F44" s="17">
        <v>18859.078551432107</v>
      </c>
      <c r="G44" s="17">
        <v>19070.867655757094</v>
      </c>
      <c r="H44" s="17">
        <v>19128.048909330737</v>
      </c>
      <c r="I44" s="17">
        <v>18658.139668891032</v>
      </c>
      <c r="J44" s="17">
        <v>14241.049695200294</v>
      </c>
      <c r="K44" s="17">
        <v>12910.629121043832</v>
      </c>
      <c r="L44" s="17">
        <v>11091.922152359764</v>
      </c>
      <c r="M44" s="17">
        <v>9892.4074533476996</v>
      </c>
      <c r="N44" s="17">
        <v>9068.94672407707</v>
      </c>
      <c r="O44" s="17">
        <v>5201.8683294925868</v>
      </c>
      <c r="P44" s="17">
        <v>3853.9290772316385</v>
      </c>
      <c r="Q44" s="17">
        <v>3710.3640181126511</v>
      </c>
      <c r="R44" s="17">
        <v>3953.6068009566479</v>
      </c>
      <c r="S44" s="17">
        <f t="shared" si="0"/>
        <v>228372.51285274993</v>
      </c>
      <c r="T44" s="17"/>
      <c r="U44" s="13"/>
    </row>
    <row r="45" spans="1:21">
      <c r="A45" s="14" t="s">
        <v>37</v>
      </c>
      <c r="B45" s="17">
        <v>21478.03833244801</v>
      </c>
      <c r="C45" s="17">
        <v>17670.565656523104</v>
      </c>
      <c r="D45" s="17">
        <v>16260.307484121113</v>
      </c>
      <c r="E45" s="17">
        <v>16212.010160724392</v>
      </c>
      <c r="F45" s="17">
        <v>18550.743314090487</v>
      </c>
      <c r="G45" s="17">
        <v>18892.475687354297</v>
      </c>
      <c r="H45" s="17">
        <v>19270.896618851551</v>
      </c>
      <c r="I45" s="17">
        <v>18607.169548866765</v>
      </c>
      <c r="J45" s="17">
        <v>14783.522990918929</v>
      </c>
      <c r="K45" s="17">
        <v>13087.280635402132</v>
      </c>
      <c r="L45" s="17">
        <v>11954.778561108869</v>
      </c>
      <c r="M45" s="17">
        <v>10239.952425517966</v>
      </c>
      <c r="N45" s="17">
        <v>8624.3881037772917</v>
      </c>
      <c r="O45" s="17">
        <v>5331.5408555255617</v>
      </c>
      <c r="P45" s="17">
        <v>4139.8349570418113</v>
      </c>
      <c r="Q45" s="17">
        <v>3783.696240780675</v>
      </c>
      <c r="R45" s="17">
        <v>4696.9226493445431</v>
      </c>
      <c r="S45" s="17">
        <f t="shared" si="0"/>
        <v>223584.12422239746</v>
      </c>
      <c r="T45" s="17"/>
      <c r="U45" s="13"/>
    </row>
    <row r="46" spans="1:21">
      <c r="A46" s="14" t="s">
        <v>38</v>
      </c>
      <c r="B46" s="17">
        <v>17890.536366668377</v>
      </c>
      <c r="C46" s="17">
        <v>14984.089716276458</v>
      </c>
      <c r="D46" s="17">
        <v>12945.849328182228</v>
      </c>
      <c r="E46" s="17">
        <v>13688.890450965786</v>
      </c>
      <c r="F46" s="17">
        <v>16003.428211970224</v>
      </c>
      <c r="G46" s="17">
        <v>17241.813371276232</v>
      </c>
      <c r="H46" s="17">
        <v>17339.561991062481</v>
      </c>
      <c r="I46" s="17">
        <v>16198.972916259645</v>
      </c>
      <c r="J46" s="17">
        <v>13278.553125346833</v>
      </c>
      <c r="K46" s="17">
        <v>12823.931796439494</v>
      </c>
      <c r="L46" s="17">
        <v>11109.539692656022</v>
      </c>
      <c r="M46" s="17">
        <v>10064.784814125591</v>
      </c>
      <c r="N46" s="17">
        <v>7503.7070290823704</v>
      </c>
      <c r="O46" s="17">
        <v>5518.0012978620134</v>
      </c>
      <c r="P46" s="17">
        <v>3797.2330111910801</v>
      </c>
      <c r="Q46" s="17">
        <v>3239.9588694607914</v>
      </c>
      <c r="R46" s="17">
        <v>4645.7302717185248</v>
      </c>
      <c r="S46" s="17">
        <f t="shared" si="0"/>
        <v>198274.58226054415</v>
      </c>
      <c r="T46" s="17"/>
      <c r="U46" s="13"/>
    </row>
    <row r="47" spans="1:21">
      <c r="A47" s="14" t="s">
        <v>39</v>
      </c>
      <c r="B47" s="17">
        <v>24160.594025027563</v>
      </c>
      <c r="C47" s="17">
        <v>20034.712193624135</v>
      </c>
      <c r="D47" s="17">
        <v>17201.715126196948</v>
      </c>
      <c r="E47" s="17">
        <v>17566.801322410887</v>
      </c>
      <c r="F47" s="17">
        <v>19404.015360216341</v>
      </c>
      <c r="G47" s="17">
        <v>22559.008088743834</v>
      </c>
      <c r="H47" s="17">
        <v>23760.918844253702</v>
      </c>
      <c r="I47" s="17">
        <v>22964.790904109694</v>
      </c>
      <c r="J47" s="17">
        <v>17244.120369800217</v>
      </c>
      <c r="K47" s="17">
        <v>14666.536056765759</v>
      </c>
      <c r="L47" s="17">
        <v>13446.225412265452</v>
      </c>
      <c r="M47" s="17">
        <v>11811.69513477542</v>
      </c>
      <c r="N47" s="17">
        <v>9133.8559559743298</v>
      </c>
      <c r="O47" s="17">
        <v>7391.6951367750835</v>
      </c>
      <c r="P47" s="17">
        <v>5340.3281558341241</v>
      </c>
      <c r="Q47" s="17">
        <v>4049.6337467934359</v>
      </c>
      <c r="R47" s="17">
        <v>5582.2813898585246</v>
      </c>
      <c r="S47" s="17">
        <f t="shared" si="0"/>
        <v>256318.92722342542</v>
      </c>
      <c r="T47" s="17"/>
      <c r="U47" s="13"/>
    </row>
    <row r="48" spans="1:21">
      <c r="A48" s="14" t="s">
        <v>40</v>
      </c>
      <c r="B48" s="17">
        <v>7452.0205450977192</v>
      </c>
      <c r="C48" s="17">
        <v>5891.0035301135313</v>
      </c>
      <c r="D48" s="17">
        <v>5673.9631901997454</v>
      </c>
      <c r="E48" s="17">
        <v>6279.1286554559738</v>
      </c>
      <c r="F48" s="17">
        <v>6957.7965860894456</v>
      </c>
      <c r="G48" s="17">
        <v>7570.9295825620729</v>
      </c>
      <c r="H48" s="17">
        <v>7248.3501554904424</v>
      </c>
      <c r="I48" s="17">
        <v>6718.5424449120364</v>
      </c>
      <c r="J48" s="17">
        <v>5082.4653434973816</v>
      </c>
      <c r="K48" s="17">
        <v>4127.8664613453075</v>
      </c>
      <c r="L48" s="17">
        <v>3968.1134663065068</v>
      </c>
      <c r="M48" s="17">
        <v>3605.3418823738944</v>
      </c>
      <c r="N48" s="17">
        <v>2689.7221574798737</v>
      </c>
      <c r="O48" s="17">
        <v>2310.8881717868339</v>
      </c>
      <c r="P48" s="17">
        <v>1563.2136467185962</v>
      </c>
      <c r="Q48" s="17">
        <v>1488.3193160464959</v>
      </c>
      <c r="R48" s="17">
        <v>1864.7779858325011</v>
      </c>
      <c r="S48" s="17">
        <f t="shared" si="0"/>
        <v>80492.443121308344</v>
      </c>
      <c r="T48" s="17"/>
      <c r="U48" s="13"/>
    </row>
    <row r="49" spans="1:21">
      <c r="A49" s="14" t="s">
        <v>41</v>
      </c>
      <c r="B49" s="17">
        <v>16365.135908201957</v>
      </c>
      <c r="C49" s="17">
        <v>13190.978470424845</v>
      </c>
      <c r="D49" s="17">
        <v>12057.168129001113</v>
      </c>
      <c r="E49" s="17">
        <v>11981.579509058685</v>
      </c>
      <c r="F49" s="17">
        <v>13613.592916895494</v>
      </c>
      <c r="G49" s="17">
        <v>15187.122882092825</v>
      </c>
      <c r="H49" s="17">
        <v>15919.522581100473</v>
      </c>
      <c r="I49" s="17">
        <v>14268.594651202466</v>
      </c>
      <c r="J49" s="17">
        <v>12025.912614019095</v>
      </c>
      <c r="K49" s="17">
        <v>11111.88939488926</v>
      </c>
      <c r="L49" s="17">
        <v>10406.46485497022</v>
      </c>
      <c r="M49" s="17">
        <v>8685.0020193749751</v>
      </c>
      <c r="N49" s="17">
        <v>6680.6100153107618</v>
      </c>
      <c r="O49" s="17">
        <v>4768.6941101443563</v>
      </c>
      <c r="P49" s="17">
        <v>3054.4943152912028</v>
      </c>
      <c r="Q49" s="17">
        <v>2813.9826451333115</v>
      </c>
      <c r="R49" s="17">
        <v>3056.6537542538767</v>
      </c>
      <c r="S49" s="17">
        <f t="shared" si="0"/>
        <v>175187.39877136491</v>
      </c>
      <c r="T49" s="17"/>
      <c r="U49" s="13"/>
    </row>
    <row r="50" spans="1:21">
      <c r="A50" s="14" t="s">
        <v>42</v>
      </c>
      <c r="B50" s="17">
        <v>5503.5412806918193</v>
      </c>
      <c r="C50" s="17">
        <v>4738.0105242600466</v>
      </c>
      <c r="D50" s="17">
        <v>4094.3906297795575</v>
      </c>
      <c r="E50" s="17">
        <v>3891.4951224299252</v>
      </c>
      <c r="F50" s="17">
        <v>4089.1280608537604</v>
      </c>
      <c r="G50" s="17">
        <v>4823.3749811840089</v>
      </c>
      <c r="H50" s="17">
        <v>5016.8573013135447</v>
      </c>
      <c r="I50" s="17">
        <v>5035.720827125815</v>
      </c>
      <c r="J50" s="17">
        <v>3929.1748859750564</v>
      </c>
      <c r="K50" s="17">
        <v>3670.9283297022821</v>
      </c>
      <c r="L50" s="17">
        <v>3191.2455238045304</v>
      </c>
      <c r="M50" s="17">
        <v>2870.2274754366213</v>
      </c>
      <c r="N50" s="17">
        <v>2179.9922752264238</v>
      </c>
      <c r="O50" s="17">
        <v>1450.8624513273537</v>
      </c>
      <c r="P50" s="17">
        <v>960.23898338877689</v>
      </c>
      <c r="Q50" s="17">
        <v>804.63389769828245</v>
      </c>
      <c r="R50" s="17">
        <v>1043.5257122218561</v>
      </c>
      <c r="S50" s="17">
        <f t="shared" si="0"/>
        <v>57293.348262419662</v>
      </c>
      <c r="T50" s="17"/>
      <c r="U50" s="13"/>
    </row>
    <row r="51" spans="1:21">
      <c r="A51" s="15" t="s">
        <v>43</v>
      </c>
      <c r="B51" s="17">
        <v>8890.7312024992752</v>
      </c>
      <c r="C51" s="17">
        <v>6425.5743591183536</v>
      </c>
      <c r="D51" s="17">
        <v>5387.0061298782121</v>
      </c>
      <c r="E51" s="17">
        <v>5523.6707319258121</v>
      </c>
      <c r="F51" s="17">
        <v>6251.4672797663161</v>
      </c>
      <c r="G51" s="17">
        <v>7759.2360145937282</v>
      </c>
      <c r="H51" s="17">
        <v>7851.0712813605542</v>
      </c>
      <c r="I51" s="17">
        <v>7139.7706732000406</v>
      </c>
      <c r="J51" s="17">
        <v>5451.5438566962939</v>
      </c>
      <c r="K51" s="17">
        <v>4719.433695552756</v>
      </c>
      <c r="L51" s="17">
        <v>4151.6129552199154</v>
      </c>
      <c r="M51" s="17">
        <v>3623.501062559033</v>
      </c>
      <c r="N51" s="17">
        <v>2784.5383206749011</v>
      </c>
      <c r="O51" s="17">
        <v>1940.9191082812376</v>
      </c>
      <c r="P51" s="17">
        <v>1457.500597423083</v>
      </c>
      <c r="Q51" s="17">
        <v>1517.0513831042797</v>
      </c>
      <c r="R51" s="17">
        <v>2040.8146245562862</v>
      </c>
      <c r="S51" s="17">
        <f t="shared" si="0"/>
        <v>82915.443276410078</v>
      </c>
      <c r="T51" s="17"/>
      <c r="U51" s="13"/>
    </row>
    <row r="52" spans="1:21" s="20" customFormat="1">
      <c r="A52" s="21" t="s">
        <v>45</v>
      </c>
      <c r="B52" s="13">
        <v>526583.00000000012</v>
      </c>
      <c r="C52" s="13">
        <v>437589.99999999994</v>
      </c>
      <c r="D52" s="13">
        <v>391876.00000000012</v>
      </c>
      <c r="E52" s="13">
        <v>384735.99999999988</v>
      </c>
      <c r="F52" s="13">
        <v>430456.99999999994</v>
      </c>
      <c r="G52" s="13">
        <v>477758.00000000012</v>
      </c>
      <c r="H52" s="13">
        <v>499630.00000000017</v>
      </c>
      <c r="I52" s="13">
        <v>477315</v>
      </c>
      <c r="J52" s="13">
        <v>391828.00000000006</v>
      </c>
      <c r="K52" s="13">
        <v>359173</v>
      </c>
      <c r="L52" s="13">
        <v>341649</v>
      </c>
      <c r="M52" s="13">
        <v>300548.00000000006</v>
      </c>
      <c r="N52" s="13">
        <v>240423</v>
      </c>
      <c r="O52" s="13">
        <v>173387</v>
      </c>
      <c r="P52" s="13">
        <v>114500</v>
      </c>
      <c r="Q52" s="13">
        <v>92030</v>
      </c>
      <c r="R52" s="13">
        <v>117301</v>
      </c>
      <c r="S52" s="19">
        <f t="shared" si="0"/>
        <v>5756784</v>
      </c>
      <c r="T52" s="17"/>
      <c r="U52" s="13"/>
    </row>
    <row r="53" spans="1:21">
      <c r="A53" s="14" t="s">
        <v>20</v>
      </c>
      <c r="B53" s="17">
        <v>88428.052947922697</v>
      </c>
      <c r="C53" s="17">
        <v>73462.384982050149</v>
      </c>
      <c r="D53" s="17">
        <v>64370.289401109709</v>
      </c>
      <c r="E53" s="17">
        <v>63756.594615730915</v>
      </c>
      <c r="F53" s="17">
        <v>79446.129412605529</v>
      </c>
      <c r="G53" s="17">
        <v>93332.726026313641</v>
      </c>
      <c r="H53" s="17">
        <v>99971.965545266925</v>
      </c>
      <c r="I53" s="17">
        <v>89551.766518046192</v>
      </c>
      <c r="J53" s="17">
        <v>77011.344118490204</v>
      </c>
      <c r="K53" s="17">
        <v>71182.368362071706</v>
      </c>
      <c r="L53" s="17">
        <v>72007.285579802759</v>
      </c>
      <c r="M53" s="17">
        <v>64495.666408685793</v>
      </c>
      <c r="N53" s="17">
        <v>52706.429949679281</v>
      </c>
      <c r="O53" s="17">
        <v>38848.028320529484</v>
      </c>
      <c r="P53" s="17">
        <v>23219.788474592358</v>
      </c>
      <c r="Q53" s="17">
        <v>17535.182698538716</v>
      </c>
      <c r="R53" s="17">
        <v>20129.97774980079</v>
      </c>
      <c r="S53" s="17">
        <f t="shared" si="0"/>
        <v>1089455.9811112368</v>
      </c>
      <c r="T53" s="17"/>
      <c r="U53" s="13"/>
    </row>
    <row r="54" spans="1:21">
      <c r="A54" s="14" t="s">
        <v>21</v>
      </c>
      <c r="B54" s="17">
        <v>62958.261511181961</v>
      </c>
      <c r="C54" s="17">
        <v>50021.925250802618</v>
      </c>
      <c r="D54" s="17">
        <v>41585.505081415293</v>
      </c>
      <c r="E54" s="17">
        <v>36542.132307730586</v>
      </c>
      <c r="F54" s="17">
        <v>46141.066255627768</v>
      </c>
      <c r="G54" s="17">
        <v>55328.837687139705</v>
      </c>
      <c r="H54" s="17">
        <v>61240.493681878368</v>
      </c>
      <c r="I54" s="17">
        <v>56546.688613172795</v>
      </c>
      <c r="J54" s="17">
        <v>44274.553908295333</v>
      </c>
      <c r="K54" s="17">
        <v>37967.994936564981</v>
      </c>
      <c r="L54" s="17">
        <v>37375.335746049255</v>
      </c>
      <c r="M54" s="17">
        <v>33093.508173087532</v>
      </c>
      <c r="N54" s="17">
        <v>27560.335462870513</v>
      </c>
      <c r="O54" s="17">
        <v>18524.178076507487</v>
      </c>
      <c r="P54" s="17">
        <v>10567.397070999436</v>
      </c>
      <c r="Q54" s="17">
        <v>6528.0245214294036</v>
      </c>
      <c r="R54" s="17">
        <v>7505.9941960634578</v>
      </c>
      <c r="S54" s="17">
        <f t="shared" si="0"/>
        <v>633762.23248081666</v>
      </c>
      <c r="T54" s="17"/>
      <c r="U54" s="13"/>
    </row>
    <row r="55" spans="1:21">
      <c r="A55" s="14" t="s">
        <v>22</v>
      </c>
      <c r="B55" s="17">
        <v>63712.623414804606</v>
      </c>
      <c r="C55" s="17">
        <v>51809.549122827739</v>
      </c>
      <c r="D55" s="17">
        <v>46346.840499366161</v>
      </c>
      <c r="E55" s="17">
        <v>42915.845109805945</v>
      </c>
      <c r="F55" s="17">
        <v>48129.871072806345</v>
      </c>
      <c r="G55" s="17">
        <v>55375.055622242842</v>
      </c>
      <c r="H55" s="17">
        <v>59875.640037004261</v>
      </c>
      <c r="I55" s="17">
        <v>56799.864329125267</v>
      </c>
      <c r="J55" s="17">
        <v>48084.138167344594</v>
      </c>
      <c r="K55" s="17">
        <v>46085.028443124538</v>
      </c>
      <c r="L55" s="17">
        <v>45155.163062061154</v>
      </c>
      <c r="M55" s="17">
        <v>38809.292841579416</v>
      </c>
      <c r="N55" s="17">
        <v>30578.063284294192</v>
      </c>
      <c r="O55" s="17">
        <v>19071.771952169496</v>
      </c>
      <c r="P55" s="17">
        <v>10943.514991705373</v>
      </c>
      <c r="Q55" s="17">
        <v>8059.2060563701061</v>
      </c>
      <c r="R55" s="17">
        <v>8602.5879037299292</v>
      </c>
      <c r="S55" s="17">
        <f t="shared" si="0"/>
        <v>680354.05591036193</v>
      </c>
      <c r="T55" s="17"/>
      <c r="U55" s="13"/>
    </row>
    <row r="56" spans="1:21">
      <c r="A56" s="14" t="s">
        <v>23</v>
      </c>
      <c r="B56" s="17">
        <v>36753.926549510245</v>
      </c>
      <c r="C56" s="17">
        <v>29477.900244499262</v>
      </c>
      <c r="D56" s="17">
        <v>26350.89389240606</v>
      </c>
      <c r="E56" s="17">
        <v>25281.511287903792</v>
      </c>
      <c r="F56" s="17">
        <v>28602.589531815036</v>
      </c>
      <c r="G56" s="17">
        <v>33177.442067909105</v>
      </c>
      <c r="H56" s="17">
        <v>35792.975725847442</v>
      </c>
      <c r="I56" s="17">
        <v>33155.961443685359</v>
      </c>
      <c r="J56" s="17">
        <v>27446.299310719041</v>
      </c>
      <c r="K56" s="17">
        <v>25741.610760847587</v>
      </c>
      <c r="L56" s="17">
        <v>24948.014386310293</v>
      </c>
      <c r="M56" s="17">
        <v>22660.721915521925</v>
      </c>
      <c r="N56" s="17">
        <v>18113.610688251301</v>
      </c>
      <c r="O56" s="17">
        <v>11787.976448943122</v>
      </c>
      <c r="P56" s="17">
        <v>6675.3151271993502</v>
      </c>
      <c r="Q56" s="17">
        <v>5266.3078850080892</v>
      </c>
      <c r="R56" s="17">
        <v>6292.7641129377989</v>
      </c>
      <c r="S56" s="17">
        <f t="shared" si="0"/>
        <v>397525.82137931493</v>
      </c>
      <c r="T56" s="17"/>
      <c r="U56" s="13"/>
    </row>
    <row r="57" spans="1:21">
      <c r="A57" s="14" t="s">
        <v>24</v>
      </c>
      <c r="B57" s="17">
        <v>80253.527090268064</v>
      </c>
      <c r="C57" s="17">
        <v>67409.161658193043</v>
      </c>
      <c r="D57" s="17">
        <v>59722.663509331484</v>
      </c>
      <c r="E57" s="17">
        <v>54550.049694919246</v>
      </c>
      <c r="F57" s="17">
        <v>57457.93194985552</v>
      </c>
      <c r="G57" s="17">
        <v>63529.086130714641</v>
      </c>
      <c r="H57" s="17">
        <v>68432.276295214979</v>
      </c>
      <c r="I57" s="17">
        <v>68618.996815244114</v>
      </c>
      <c r="J57" s="17">
        <v>59694.533485192609</v>
      </c>
      <c r="K57" s="17">
        <v>52388.503011588706</v>
      </c>
      <c r="L57" s="17">
        <v>49003.656345811076</v>
      </c>
      <c r="M57" s="17">
        <v>43014.417836936969</v>
      </c>
      <c r="N57" s="17">
        <v>34031.164503798514</v>
      </c>
      <c r="O57" s="17">
        <v>26000.694124706501</v>
      </c>
      <c r="P57" s="17">
        <v>16541.176731345797</v>
      </c>
      <c r="Q57" s="17">
        <v>11138.939232784685</v>
      </c>
      <c r="R57" s="17">
        <v>14726.572884515888</v>
      </c>
      <c r="S57" s="17">
        <f t="shared" si="0"/>
        <v>826513.35130042187</v>
      </c>
      <c r="T57" s="17"/>
      <c r="U57" s="13"/>
    </row>
    <row r="58" spans="1:21">
      <c r="A58" s="14" t="s">
        <v>25</v>
      </c>
      <c r="B58" s="17">
        <v>18872.846740283392</v>
      </c>
      <c r="C58" s="17">
        <v>15488.953987177383</v>
      </c>
      <c r="D58" s="17">
        <v>13082.17183766075</v>
      </c>
      <c r="E58" s="17">
        <v>12029.97655952664</v>
      </c>
      <c r="F58" s="17">
        <v>12896.838176129697</v>
      </c>
      <c r="G58" s="17">
        <v>14817.656396321858</v>
      </c>
      <c r="H58" s="17">
        <v>16095.751746153072</v>
      </c>
      <c r="I58" s="17">
        <v>16026.146021824459</v>
      </c>
      <c r="J58" s="17">
        <v>12791.004896852573</v>
      </c>
      <c r="K58" s="17">
        <v>10842.530736935758</v>
      </c>
      <c r="L58" s="17">
        <v>9517.4577383392716</v>
      </c>
      <c r="M58" s="17">
        <v>9321.7202845243773</v>
      </c>
      <c r="N58" s="17">
        <v>7115.3145201743764</v>
      </c>
      <c r="O58" s="17">
        <v>5047.1626539447661</v>
      </c>
      <c r="P58" s="17">
        <v>3556.7241555966903</v>
      </c>
      <c r="Q58" s="17">
        <v>2712.6297014980601</v>
      </c>
      <c r="R58" s="17">
        <v>3628.5645969279358</v>
      </c>
      <c r="S58" s="17">
        <f t="shared" si="0"/>
        <v>183843.45074987103</v>
      </c>
      <c r="T58" s="17"/>
      <c r="U58" s="13"/>
    </row>
    <row r="59" spans="1:21">
      <c r="A59" s="14" t="s">
        <v>26</v>
      </c>
      <c r="B59" s="17">
        <v>52982.185519175531</v>
      </c>
      <c r="C59" s="17">
        <v>43938.58364724915</v>
      </c>
      <c r="D59" s="17">
        <v>40110.977900232698</v>
      </c>
      <c r="E59" s="17">
        <v>40860.867580428072</v>
      </c>
      <c r="F59" s="17">
        <v>41600.528308976704</v>
      </c>
      <c r="G59" s="17">
        <v>45396.996742578995</v>
      </c>
      <c r="H59" s="17">
        <v>46818.303094266739</v>
      </c>
      <c r="I59" s="17">
        <v>45157.261531149532</v>
      </c>
      <c r="J59" s="17">
        <v>39549.687295644588</v>
      </c>
      <c r="K59" s="17">
        <v>37859.704294834795</v>
      </c>
      <c r="L59" s="17">
        <v>37652.959772561022</v>
      </c>
      <c r="M59" s="17">
        <v>33908.443662297868</v>
      </c>
      <c r="N59" s="17">
        <v>28416.672563153548</v>
      </c>
      <c r="O59" s="17">
        <v>20609.331916211595</v>
      </c>
      <c r="P59" s="17">
        <v>12316.814251501099</v>
      </c>
      <c r="Q59" s="17">
        <v>9453.2712716224705</v>
      </c>
      <c r="R59" s="17">
        <v>11215.254325775295</v>
      </c>
      <c r="S59" s="17">
        <f t="shared" si="0"/>
        <v>587847.84367765987</v>
      </c>
      <c r="T59" s="17"/>
      <c r="U59" s="13"/>
    </row>
    <row r="60" spans="1:21">
      <c r="A60" s="14" t="s">
        <v>27</v>
      </c>
      <c r="B60" s="17">
        <v>25724.697811134698</v>
      </c>
      <c r="C60" s="17">
        <v>22858.161891227537</v>
      </c>
      <c r="D60" s="17">
        <v>21899.427821998222</v>
      </c>
      <c r="E60" s="17">
        <v>20437.240149976242</v>
      </c>
      <c r="F60" s="17">
        <v>19488.89846618272</v>
      </c>
      <c r="G60" s="17">
        <v>19967.028247763363</v>
      </c>
      <c r="H60" s="17">
        <v>22488.083693250272</v>
      </c>
      <c r="I60" s="17">
        <v>23815.359286233092</v>
      </c>
      <c r="J60" s="17">
        <v>21035.3674268986</v>
      </c>
      <c r="K60" s="17">
        <v>21035.237491250256</v>
      </c>
      <c r="L60" s="17">
        <v>19178.937635620932</v>
      </c>
      <c r="M60" s="17">
        <v>18285.169504809433</v>
      </c>
      <c r="N60" s="17">
        <v>14695.724104925926</v>
      </c>
      <c r="O60" s="17">
        <v>12175.219879958144</v>
      </c>
      <c r="P60" s="17">
        <v>7608.9014406671167</v>
      </c>
      <c r="Q60" s="17">
        <v>6321.5023017827607</v>
      </c>
      <c r="R60" s="17">
        <v>7847.0550514129227</v>
      </c>
      <c r="S60" s="17">
        <f t="shared" si="0"/>
        <v>304862.01220509224</v>
      </c>
      <c r="T60" s="17"/>
      <c r="U60" s="13"/>
    </row>
    <row r="61" spans="1:21">
      <c r="A61" s="14" t="s">
        <v>28</v>
      </c>
      <c r="B61" s="17">
        <v>31898.691857492573</v>
      </c>
      <c r="C61" s="17">
        <v>28826.367879922098</v>
      </c>
      <c r="D61" s="17">
        <v>28723.935769643133</v>
      </c>
      <c r="E61" s="17">
        <v>29544.284454854183</v>
      </c>
      <c r="F61" s="17">
        <v>27098.307768752449</v>
      </c>
      <c r="G61" s="17">
        <v>26628.172878827623</v>
      </c>
      <c r="H61" s="17">
        <v>27643.850342269485</v>
      </c>
      <c r="I61" s="17">
        <v>29908.054998369811</v>
      </c>
      <c r="J61" s="17">
        <v>25301.735754788271</v>
      </c>
      <c r="K61" s="17">
        <v>27372.643814547853</v>
      </c>
      <c r="L61" s="17">
        <v>25173.908389435477</v>
      </c>
      <c r="M61" s="17">
        <v>25727.835146568053</v>
      </c>
      <c r="N61" s="17">
        <v>20487.02053436566</v>
      </c>
      <c r="O61" s="17">
        <v>15790.44574424378</v>
      </c>
      <c r="P61" s="17">
        <v>9743.5631209307103</v>
      </c>
      <c r="Q61" s="17">
        <v>8234.8399648922132</v>
      </c>
      <c r="R61" s="17">
        <v>11259.396965743839</v>
      </c>
      <c r="S61" s="17">
        <f t="shared" si="0"/>
        <v>399363.05538564728</v>
      </c>
      <c r="T61" s="17"/>
      <c r="U61" s="13"/>
    </row>
    <row r="62" spans="1:21">
      <c r="A62" s="14" t="s">
        <v>29</v>
      </c>
      <c r="B62" s="17">
        <v>18793.096393335814</v>
      </c>
      <c r="C62" s="17">
        <v>17599.63068596775</v>
      </c>
      <c r="D62" s="17">
        <v>16839.593369040162</v>
      </c>
      <c r="E62" s="17">
        <v>17233.542524579912</v>
      </c>
      <c r="F62" s="17">
        <v>16133.781606320608</v>
      </c>
      <c r="G62" s="17">
        <v>16054.521539351868</v>
      </c>
      <c r="H62" s="17">
        <v>16053.848647506886</v>
      </c>
      <c r="I62" s="17">
        <v>17646.408863957091</v>
      </c>
      <c r="J62" s="17">
        <v>16064.004386058898</v>
      </c>
      <c r="K62" s="17">
        <v>16428.947710962926</v>
      </c>
      <c r="L62" s="17">
        <v>15718.772452831461</v>
      </c>
      <c r="M62" s="17">
        <v>14403.342722496125</v>
      </c>
      <c r="N62" s="17">
        <v>12768.288729890108</v>
      </c>
      <c r="O62" s="17">
        <v>9151.4430235947912</v>
      </c>
      <c r="P62" s="17">
        <v>5879.7880995277901</v>
      </c>
      <c r="Q62" s="17">
        <v>5712.1950381099232</v>
      </c>
      <c r="R62" s="17">
        <v>7144.0017913080846</v>
      </c>
      <c r="S62" s="17">
        <f t="shared" si="0"/>
        <v>239625.20758484025</v>
      </c>
      <c r="T62" s="17"/>
      <c r="U62" s="13"/>
    </row>
    <row r="63" spans="1:21">
      <c r="A63" s="14" t="s">
        <v>30</v>
      </c>
      <c r="B63" s="17">
        <v>20880.041703535349</v>
      </c>
      <c r="C63" s="17">
        <v>18113.976917105003</v>
      </c>
      <c r="D63" s="17">
        <v>16559.144770790263</v>
      </c>
      <c r="E63" s="17">
        <v>16510.054805501743</v>
      </c>
      <c r="F63" s="17">
        <v>14598.18286373563</v>
      </c>
      <c r="G63" s="17">
        <v>14725.101237573072</v>
      </c>
      <c r="H63" s="17">
        <v>15801.165453418158</v>
      </c>
      <c r="I63" s="17">
        <v>17286.228046128395</v>
      </c>
      <c r="J63" s="17">
        <v>13797.457095628153</v>
      </c>
      <c r="K63" s="17">
        <v>13436.784729072169</v>
      </c>
      <c r="L63" s="17">
        <v>12417.305988772907</v>
      </c>
      <c r="M63" s="17">
        <v>12439.021894493599</v>
      </c>
      <c r="N63" s="17">
        <v>10370.160863126268</v>
      </c>
      <c r="O63" s="17">
        <v>7393.3705033442684</v>
      </c>
      <c r="P63" s="17">
        <v>5150.4012320103539</v>
      </c>
      <c r="Q63" s="17">
        <v>5009.8614708880432</v>
      </c>
      <c r="R63" s="17">
        <v>6556.863489576006</v>
      </c>
      <c r="S63" s="17">
        <f t="shared" si="0"/>
        <v>221045.12306469947</v>
      </c>
      <c r="T63" s="17"/>
      <c r="U63" s="13"/>
    </row>
    <row r="64" spans="1:21">
      <c r="A64" s="14" t="s">
        <v>31</v>
      </c>
      <c r="B64" s="17">
        <v>70050.45439404354</v>
      </c>
      <c r="C64" s="17">
        <v>61138.566676688097</v>
      </c>
      <c r="D64" s="17">
        <v>52517.79962965165</v>
      </c>
      <c r="E64" s="17">
        <v>51072.369762033835</v>
      </c>
      <c r="F64" s="17">
        <v>60096.271458222429</v>
      </c>
      <c r="G64" s="17">
        <v>63718.584717969279</v>
      </c>
      <c r="H64" s="17">
        <v>60734.093563120216</v>
      </c>
      <c r="I64" s="17">
        <v>59902.592854347349</v>
      </c>
      <c r="J64" s="17">
        <v>48470.797848530201</v>
      </c>
      <c r="K64" s="17">
        <v>42573.863882236925</v>
      </c>
      <c r="L64" s="17">
        <v>39019.019200329567</v>
      </c>
      <c r="M64" s="17">
        <v>37514.234247819419</v>
      </c>
      <c r="N64" s="17">
        <v>28201.506289539866</v>
      </c>
      <c r="O64" s="17">
        <v>19036.852777043547</v>
      </c>
      <c r="P64" s="17">
        <v>11495.918599976865</v>
      </c>
      <c r="Q64" s="17">
        <v>8941.7001570824523</v>
      </c>
      <c r="R64" s="17">
        <v>10873.720772592715</v>
      </c>
      <c r="S64" s="17">
        <f t="shared" si="0"/>
        <v>725358.34683122789</v>
      </c>
      <c r="T64" s="17"/>
      <c r="U64" s="13"/>
    </row>
    <row r="65" spans="1:21">
      <c r="A65" s="14" t="s">
        <v>32</v>
      </c>
      <c r="B65" s="17">
        <v>59984.499118593812</v>
      </c>
      <c r="C65" s="17">
        <v>51711.182107355882</v>
      </c>
      <c r="D65" s="17">
        <v>46286.120391431512</v>
      </c>
      <c r="E65" s="17">
        <v>45429.704168365934</v>
      </c>
      <c r="F65" s="17">
        <v>52405.626476961428</v>
      </c>
      <c r="G65" s="17">
        <v>48056.540777988354</v>
      </c>
      <c r="H65" s="17">
        <v>46495.428710429966</v>
      </c>
      <c r="I65" s="17">
        <v>44360.608238754707</v>
      </c>
      <c r="J65" s="17">
        <v>38019.492236107129</v>
      </c>
      <c r="K65" s="17">
        <v>32545.5567993804</v>
      </c>
      <c r="L65" s="17">
        <v>32581.376732786495</v>
      </c>
      <c r="M65" s="17">
        <v>26920.633473573136</v>
      </c>
      <c r="N65" s="17">
        <v>20052.311703164443</v>
      </c>
      <c r="O65" s="17">
        <v>14834.575653854148</v>
      </c>
      <c r="P65" s="17">
        <v>9611.3425384965794</v>
      </c>
      <c r="Q65" s="17">
        <v>6834.3390159289047</v>
      </c>
      <c r="R65" s="17">
        <v>9201.6640815085884</v>
      </c>
      <c r="S65" s="17">
        <f t="shared" si="0"/>
        <v>585331.00222468155</v>
      </c>
      <c r="T65" s="17"/>
      <c r="U65" s="13"/>
    </row>
    <row r="66" spans="1:21">
      <c r="A66" s="14" t="s">
        <v>33</v>
      </c>
      <c r="B66" s="17">
        <v>44686.901426036362</v>
      </c>
      <c r="C66" s="17">
        <v>39813.989804025579</v>
      </c>
      <c r="D66" s="17">
        <v>34620.713156630431</v>
      </c>
      <c r="E66" s="17">
        <v>31869.452714162682</v>
      </c>
      <c r="F66" s="17">
        <v>33201.042183581747</v>
      </c>
      <c r="G66" s="17">
        <v>32226.817890986102</v>
      </c>
      <c r="H66" s="17">
        <v>31235.686174054026</v>
      </c>
      <c r="I66" s="17">
        <v>31991.130481389962</v>
      </c>
      <c r="J66" s="17">
        <v>26382.210452542055</v>
      </c>
      <c r="K66" s="17">
        <v>23875.381293811137</v>
      </c>
      <c r="L66" s="17">
        <v>22577.477087293933</v>
      </c>
      <c r="M66" s="17">
        <v>20551.64340987055</v>
      </c>
      <c r="N66" s="17">
        <v>16857.674775679057</v>
      </c>
      <c r="O66" s="17">
        <v>11783.481082871702</v>
      </c>
      <c r="P66" s="17">
        <v>7941.2705361228363</v>
      </c>
      <c r="Q66" s="17">
        <v>6547.924604794066</v>
      </c>
      <c r="R66" s="17">
        <v>9258.9637964248996</v>
      </c>
      <c r="S66" s="17">
        <f t="shared" si="0"/>
        <v>425421.76087027712</v>
      </c>
      <c r="T66" s="17"/>
      <c r="U66" s="13"/>
    </row>
    <row r="67" spans="1:21">
      <c r="A67" s="14" t="s">
        <v>34</v>
      </c>
      <c r="B67" s="17">
        <v>93408.723692256361</v>
      </c>
      <c r="C67" s="17">
        <v>80419.948675364591</v>
      </c>
      <c r="D67" s="17">
        <v>70399.878541949947</v>
      </c>
      <c r="E67" s="17">
        <v>67765.894122663987</v>
      </c>
      <c r="F67" s="17">
        <v>77113.060774292506</v>
      </c>
      <c r="G67" s="17">
        <v>79447.472739926743</v>
      </c>
      <c r="H67" s="17">
        <v>80750.487995374977</v>
      </c>
      <c r="I67" s="17">
        <v>78877.528708029175</v>
      </c>
      <c r="J67" s="17">
        <v>66603.41517123529</v>
      </c>
      <c r="K67" s="17">
        <v>61666.836856617694</v>
      </c>
      <c r="L67" s="17">
        <v>62243.912864227706</v>
      </c>
      <c r="M67" s="17">
        <v>52868.594437774584</v>
      </c>
      <c r="N67" s="17">
        <v>41241.416287783359</v>
      </c>
      <c r="O67" s="17">
        <v>29626.005519471746</v>
      </c>
      <c r="P67" s="17">
        <v>19519.779845613448</v>
      </c>
      <c r="Q67" s="17">
        <v>15561.584473290388</v>
      </c>
      <c r="R67" s="17">
        <v>19924.91258079205</v>
      </c>
      <c r="S67" s="17">
        <f t="shared" si="0"/>
        <v>997439.45328666444</v>
      </c>
      <c r="T67" s="17"/>
      <c r="U67" s="13"/>
    </row>
    <row r="68" spans="1:21">
      <c r="A68" s="14" t="s">
        <v>35</v>
      </c>
      <c r="B68" s="17">
        <v>63325.886136052482</v>
      </c>
      <c r="C68" s="17">
        <v>52295.871298847131</v>
      </c>
      <c r="D68" s="17">
        <v>46486.02764239406</v>
      </c>
      <c r="E68" s="17">
        <v>45705.343148844862</v>
      </c>
      <c r="F68" s="17">
        <v>43488.515194123735</v>
      </c>
      <c r="G68" s="17">
        <v>43787.53951692718</v>
      </c>
      <c r="H68" s="17">
        <v>44182.212907617926</v>
      </c>
      <c r="I68" s="17">
        <v>46041.974286329641</v>
      </c>
      <c r="J68" s="17">
        <v>36985.636497209372</v>
      </c>
      <c r="K68" s="17">
        <v>31893.279444368567</v>
      </c>
      <c r="L68" s="17">
        <v>29710.910708113777</v>
      </c>
      <c r="M68" s="17">
        <v>27493.951142316004</v>
      </c>
      <c r="N68" s="17">
        <v>22534.153281190869</v>
      </c>
      <c r="O68" s="17">
        <v>15444.820289825358</v>
      </c>
      <c r="P68" s="17">
        <v>11691.134813148756</v>
      </c>
      <c r="Q68" s="17">
        <v>9938.8055265616567</v>
      </c>
      <c r="R68" s="17">
        <v>12406.334470190828</v>
      </c>
      <c r="S68" s="17">
        <f t="shared" ref="S68:S77" si="1">SUM(B68:R68)</f>
        <v>583412.39630406222</v>
      </c>
      <c r="T68" s="17"/>
      <c r="U68" s="13"/>
    </row>
    <row r="69" spans="1:21">
      <c r="A69" s="14" t="s">
        <v>36</v>
      </c>
      <c r="B69" s="17">
        <v>46841.160215557764</v>
      </c>
      <c r="C69" s="17">
        <v>39696.533726820635</v>
      </c>
      <c r="D69" s="17">
        <v>37969.719160794884</v>
      </c>
      <c r="E69" s="17">
        <v>38448.618514944945</v>
      </c>
      <c r="F69" s="17">
        <v>37818.747041835464</v>
      </c>
      <c r="G69" s="17">
        <v>36641.384248465547</v>
      </c>
      <c r="H69" s="17">
        <v>35737.430605932605</v>
      </c>
      <c r="I69" s="17">
        <v>35658.0150884096</v>
      </c>
      <c r="J69" s="17">
        <v>27492.087425982667</v>
      </c>
      <c r="K69" s="17">
        <v>24872.906932707207</v>
      </c>
      <c r="L69" s="17">
        <v>21701.857707206967</v>
      </c>
      <c r="M69" s="17">
        <v>18871.475899169091</v>
      </c>
      <c r="N69" s="17">
        <v>17039.765073341223</v>
      </c>
      <c r="O69" s="17">
        <v>10459.112353659057</v>
      </c>
      <c r="P69" s="17">
        <v>7390.6415568609373</v>
      </c>
      <c r="Q69" s="17">
        <v>7151.1469561442318</v>
      </c>
      <c r="R69" s="17">
        <v>8175.4090451672391</v>
      </c>
      <c r="S69" s="17">
        <f t="shared" si="1"/>
        <v>451966.01155300008</v>
      </c>
      <c r="T69" s="17"/>
      <c r="U69" s="13"/>
    </row>
    <row r="70" spans="1:21">
      <c r="A70" s="14" t="s">
        <v>37</v>
      </c>
      <c r="B70" s="17">
        <v>44548.066435007269</v>
      </c>
      <c r="C70" s="17">
        <v>37162.565418977087</v>
      </c>
      <c r="D70" s="17">
        <v>33878.666269756643</v>
      </c>
      <c r="E70" s="17">
        <v>33392.122685768292</v>
      </c>
      <c r="F70" s="17">
        <v>37271.786289772834</v>
      </c>
      <c r="G70" s="17">
        <v>36480.400919872634</v>
      </c>
      <c r="H70" s="17">
        <v>36968.331028244233</v>
      </c>
      <c r="I70" s="17">
        <v>36091.907716200571</v>
      </c>
      <c r="J70" s="17">
        <v>28081.743839212817</v>
      </c>
      <c r="K70" s="17">
        <v>25342.458833228975</v>
      </c>
      <c r="L70" s="17">
        <v>22406.046496649513</v>
      </c>
      <c r="M70" s="17">
        <v>20277.150784838923</v>
      </c>
      <c r="N70" s="17">
        <v>17062.340926787809</v>
      </c>
      <c r="O70" s="17">
        <v>10719.116158740002</v>
      </c>
      <c r="P70" s="17">
        <v>7953.8119872486495</v>
      </c>
      <c r="Q70" s="17">
        <v>7613.8540794217352</v>
      </c>
      <c r="R70" s="17">
        <v>9882.7831030513516</v>
      </c>
      <c r="S70" s="17">
        <f t="shared" si="1"/>
        <v>445133.15297277935</v>
      </c>
      <c r="T70" s="17"/>
      <c r="U70" s="13"/>
    </row>
    <row r="71" spans="1:21">
      <c r="A71" s="14" t="s">
        <v>38</v>
      </c>
      <c r="B71" s="17">
        <v>37079.458863938795</v>
      </c>
      <c r="C71" s="17">
        <v>30885.942624794057</v>
      </c>
      <c r="D71" s="17">
        <v>27040.542310180157</v>
      </c>
      <c r="E71" s="17">
        <v>28069.529835110232</v>
      </c>
      <c r="F71" s="17">
        <v>32395.865390890467</v>
      </c>
      <c r="G71" s="17">
        <v>32068.716507344965</v>
      </c>
      <c r="H71" s="17">
        <v>31462.477443746597</v>
      </c>
      <c r="I71" s="17">
        <v>29954.05658287496</v>
      </c>
      <c r="J71" s="17">
        <v>24464.37216527111</v>
      </c>
      <c r="K71" s="17">
        <v>24396.098508341442</v>
      </c>
      <c r="L71" s="17">
        <v>22233.847715231434</v>
      </c>
      <c r="M71" s="17">
        <v>19712.662370532682</v>
      </c>
      <c r="N71" s="17">
        <v>14796.74821893427</v>
      </c>
      <c r="O71" s="17">
        <v>11003.281480959096</v>
      </c>
      <c r="P71" s="17">
        <v>7350.1088646714707</v>
      </c>
      <c r="Q71" s="17">
        <v>6192.382496156737</v>
      </c>
      <c r="R71" s="17">
        <v>9063.4473041204292</v>
      </c>
      <c r="S71" s="17">
        <f t="shared" si="1"/>
        <v>388169.53868309897</v>
      </c>
      <c r="T71" s="17"/>
      <c r="U71" s="13"/>
    </row>
    <row r="72" spans="1:21">
      <c r="A72" s="14" t="s">
        <v>39</v>
      </c>
      <c r="B72" s="17">
        <v>49930.978085322036</v>
      </c>
      <c r="C72" s="17">
        <v>41896.749254860573</v>
      </c>
      <c r="D72" s="17">
        <v>36675.308135549298</v>
      </c>
      <c r="E72" s="17">
        <v>35848.496326020948</v>
      </c>
      <c r="F72" s="17">
        <v>36280.770933141699</v>
      </c>
      <c r="G72" s="17">
        <v>40787.480767271569</v>
      </c>
      <c r="H72" s="17">
        <v>41723.324532691986</v>
      </c>
      <c r="I72" s="17">
        <v>42142.556308548068</v>
      </c>
      <c r="J72" s="17">
        <v>33015.089819084213</v>
      </c>
      <c r="K72" s="17">
        <v>28619.320733987246</v>
      </c>
      <c r="L72" s="17">
        <v>25836.14836625144</v>
      </c>
      <c r="M72" s="17">
        <v>23594.258710937822</v>
      </c>
      <c r="N72" s="17">
        <v>18123.967757259183</v>
      </c>
      <c r="O72" s="17">
        <v>14307.434821276422</v>
      </c>
      <c r="P72" s="17">
        <v>10422.51881899611</v>
      </c>
      <c r="Q72" s="17">
        <v>8193.6567220964534</v>
      </c>
      <c r="R72" s="17">
        <v>12128.780345479357</v>
      </c>
      <c r="S72" s="17">
        <f t="shared" si="1"/>
        <v>499526.84043877444</v>
      </c>
      <c r="T72" s="17"/>
      <c r="U72" s="13"/>
    </row>
    <row r="73" spans="1:21">
      <c r="A73" s="14" t="s">
        <v>40</v>
      </c>
      <c r="B73" s="17">
        <v>14848.790613959354</v>
      </c>
      <c r="C73" s="17">
        <v>12398.222680977467</v>
      </c>
      <c r="D73" s="17">
        <v>11652.771310297287</v>
      </c>
      <c r="E73" s="17">
        <v>12524.777420786806</v>
      </c>
      <c r="F73" s="17">
        <v>12786.636403376122</v>
      </c>
      <c r="G73" s="17">
        <v>13319.991875949472</v>
      </c>
      <c r="H73" s="17">
        <v>12724.926997920275</v>
      </c>
      <c r="I73" s="17">
        <v>11727.784879235429</v>
      </c>
      <c r="J73" s="17">
        <v>9258.7326778934166</v>
      </c>
      <c r="K73" s="17">
        <v>7642.8870660140437</v>
      </c>
      <c r="L73" s="17">
        <v>7415.3257380326868</v>
      </c>
      <c r="M73" s="17">
        <v>6848.8529184134168</v>
      </c>
      <c r="N73" s="17">
        <v>5141.4996344627107</v>
      </c>
      <c r="O73" s="17">
        <v>4392.0761279200196</v>
      </c>
      <c r="P73" s="17">
        <v>3113.9820224235082</v>
      </c>
      <c r="Q73" s="17">
        <v>2931.0501528963996</v>
      </c>
      <c r="R73" s="17">
        <v>3952.2949214138362</v>
      </c>
      <c r="S73" s="17">
        <f t="shared" si="1"/>
        <v>152680.60344197226</v>
      </c>
      <c r="T73" s="17"/>
      <c r="U73" s="13"/>
    </row>
    <row r="74" spans="1:21">
      <c r="A74" s="14" t="s">
        <v>41</v>
      </c>
      <c r="B74" s="17">
        <v>34165.343907343704</v>
      </c>
      <c r="C74" s="17">
        <v>27334.907948349231</v>
      </c>
      <c r="D74" s="17">
        <v>24918.216939275753</v>
      </c>
      <c r="E74" s="17">
        <v>23772.621270997712</v>
      </c>
      <c r="F74" s="17">
        <v>26978.336594046581</v>
      </c>
      <c r="G74" s="17">
        <v>28157.78701436297</v>
      </c>
      <c r="H74" s="17">
        <v>30794.441535395563</v>
      </c>
      <c r="I74" s="17">
        <v>27339.380041046927</v>
      </c>
      <c r="J74" s="17">
        <v>22673.228583716373</v>
      </c>
      <c r="K74" s="17">
        <v>21039.346796088408</v>
      </c>
      <c r="L74" s="17">
        <v>19867.923951783581</v>
      </c>
      <c r="M74" s="17">
        <v>17244.332599878202</v>
      </c>
      <c r="N74" s="17">
        <v>13402.532997457349</v>
      </c>
      <c r="O74" s="17">
        <v>9328.406772091239</v>
      </c>
      <c r="P74" s="17">
        <v>6057.5173549374576</v>
      </c>
      <c r="Q74" s="17">
        <v>5475.5491157145225</v>
      </c>
      <c r="R74" s="17">
        <v>6108.9048201670612</v>
      </c>
      <c r="S74" s="17">
        <f t="shared" si="1"/>
        <v>344658.7782426526</v>
      </c>
      <c r="T74" s="17"/>
      <c r="U74" s="13"/>
    </row>
    <row r="75" spans="1:21">
      <c r="A75" s="14" t="s">
        <v>42</v>
      </c>
      <c r="B75" s="17">
        <v>11181.30398388693</v>
      </c>
      <c r="C75" s="17">
        <v>9737.4939504084796</v>
      </c>
      <c r="D75" s="17">
        <v>8283.0264282786011</v>
      </c>
      <c r="E75" s="17">
        <v>7821.9713186405879</v>
      </c>
      <c r="F75" s="17">
        <v>7956.157070921412</v>
      </c>
      <c r="G75" s="17">
        <v>9142.4350856320634</v>
      </c>
      <c r="H75" s="17">
        <v>9475.3153733908221</v>
      </c>
      <c r="I75" s="17">
        <v>9444.0016397610034</v>
      </c>
      <c r="J75" s="17">
        <v>7617.8944972053596</v>
      </c>
      <c r="K75" s="17">
        <v>7249.4519132062742</v>
      </c>
      <c r="L75" s="17">
        <v>6452.144236936545</v>
      </c>
      <c r="M75" s="17">
        <v>5613.069426254413</v>
      </c>
      <c r="N75" s="17">
        <v>4172.3580590452148</v>
      </c>
      <c r="O75" s="17">
        <v>2874.6651526117548</v>
      </c>
      <c r="P75" s="17">
        <v>1733.3740970439812</v>
      </c>
      <c r="Q75" s="17">
        <v>1607.1950016013443</v>
      </c>
      <c r="R75" s="17">
        <v>1982.7801840165985</v>
      </c>
      <c r="S75" s="17">
        <f t="shared" si="1"/>
        <v>112344.63741884138</v>
      </c>
      <c r="T75" s="17"/>
      <c r="U75" s="13"/>
    </row>
    <row r="76" spans="1:21">
      <c r="A76" s="15" t="s">
        <v>43</v>
      </c>
      <c r="B76" s="17">
        <v>17843.481589356801</v>
      </c>
      <c r="C76" s="17">
        <v>13235.429565509388</v>
      </c>
      <c r="D76" s="17">
        <v>10914.766230815938</v>
      </c>
      <c r="E76" s="17">
        <v>11426.999620701867</v>
      </c>
      <c r="F76" s="17">
        <v>12250.058776025689</v>
      </c>
      <c r="G76" s="17">
        <v>14734.223360566448</v>
      </c>
      <c r="H76" s="17">
        <v>14698.48887000431</v>
      </c>
      <c r="I76" s="17">
        <v>13517.726708136515</v>
      </c>
      <c r="J76" s="17">
        <v>10580.172940097153</v>
      </c>
      <c r="K76" s="17">
        <v>9379.2566482104048</v>
      </c>
      <c r="L76" s="17">
        <v>7927.2120975608805</v>
      </c>
      <c r="M76" s="17">
        <v>7248.0001876207079</v>
      </c>
      <c r="N76" s="17">
        <v>5374.9397908250166</v>
      </c>
      <c r="O76" s="17">
        <v>3996.5491655224214</v>
      </c>
      <c r="P76" s="17">
        <v>2783.2142683833126</v>
      </c>
      <c r="Q76" s="17">
        <v>2966.8515553866273</v>
      </c>
      <c r="R76" s="17">
        <v>4056.9715072831004</v>
      </c>
      <c r="S76" s="17">
        <f t="shared" si="1"/>
        <v>162934.34288200655</v>
      </c>
      <c r="T76" s="17"/>
      <c r="U76" s="13"/>
    </row>
    <row r="77" spans="1:21" s="20" customFormat="1" ht="15" thickBot="1">
      <c r="A77" s="22" t="s">
        <v>17</v>
      </c>
      <c r="B77" s="13">
        <v>1089153.0000000005</v>
      </c>
      <c r="C77" s="13">
        <v>916734.00000000012</v>
      </c>
      <c r="D77" s="13">
        <v>817234.99999999988</v>
      </c>
      <c r="E77" s="13">
        <v>792809.99999999988</v>
      </c>
      <c r="F77" s="13">
        <v>861637</v>
      </c>
      <c r="G77" s="13">
        <v>916902</v>
      </c>
      <c r="H77" s="13">
        <v>947197</v>
      </c>
      <c r="I77" s="13">
        <v>921562.00000000012</v>
      </c>
      <c r="J77" s="13">
        <v>764694.99999999988</v>
      </c>
      <c r="K77" s="13">
        <v>701438.00000000012</v>
      </c>
      <c r="L77" s="13">
        <v>668122.00000000023</v>
      </c>
      <c r="M77" s="13">
        <v>600918.00000000012</v>
      </c>
      <c r="N77" s="13">
        <v>480844.00000000012</v>
      </c>
      <c r="O77" s="13">
        <v>342205.99999999994</v>
      </c>
      <c r="P77" s="13">
        <v>219267.99999999997</v>
      </c>
      <c r="Q77" s="13">
        <v>175928</v>
      </c>
      <c r="R77" s="13">
        <v>221926</v>
      </c>
      <c r="S77" s="19">
        <f t="shared" si="1"/>
        <v>11438575</v>
      </c>
      <c r="T77" s="17"/>
      <c r="U77" s="13"/>
    </row>
    <row r="78" spans="1:21" ht="15" thickTop="1"/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S80"/>
  <sheetViews>
    <sheetView topLeftCell="A16" workbookViewId="0">
      <selection activeCell="F85" sqref="F85"/>
    </sheetView>
  </sheetViews>
  <sheetFormatPr baseColWidth="10" defaultRowHeight="14"/>
  <cols>
    <col min="1" max="16384" width="10.83203125" style="16"/>
  </cols>
  <sheetData>
    <row r="1" spans="1:19" ht="15" thickBot="1">
      <c r="A1" s="7"/>
      <c r="B1" s="8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  <c r="Q1" s="9" t="s">
        <v>15</v>
      </c>
      <c r="R1" s="9" t="s">
        <v>16</v>
      </c>
      <c r="S1" s="10" t="s">
        <v>17</v>
      </c>
    </row>
    <row r="2" spans="1:19" ht="15" thickTop="1">
      <c r="A2" s="11" t="s">
        <v>20</v>
      </c>
      <c r="B2" s="12">
        <v>46822.011164417236</v>
      </c>
      <c r="C2" s="12">
        <v>39644.674198911162</v>
      </c>
      <c r="D2" s="12">
        <v>33850.448256084695</v>
      </c>
      <c r="E2" s="12">
        <v>33248.466566970077</v>
      </c>
      <c r="F2" s="12">
        <v>38874.83203756006</v>
      </c>
      <c r="G2" s="12">
        <v>45946.430336755097</v>
      </c>
      <c r="H2" s="12">
        <v>46574.094326174898</v>
      </c>
      <c r="I2" s="12">
        <v>44719.927431879201</v>
      </c>
      <c r="J2" s="12">
        <v>38880.606501217851</v>
      </c>
      <c r="K2" s="12">
        <v>35759.283871787826</v>
      </c>
      <c r="L2" s="12">
        <v>34919.351648958647</v>
      </c>
      <c r="M2" s="12">
        <v>33281.865457960746</v>
      </c>
      <c r="N2" s="12">
        <v>27017.451183439862</v>
      </c>
      <c r="O2" s="12">
        <v>20258.961812945898</v>
      </c>
      <c r="P2" s="12">
        <v>10637.460468005562</v>
      </c>
      <c r="Q2" s="12">
        <v>8097.8705252201153</v>
      </c>
      <c r="R2" s="12">
        <v>8775.985850682724</v>
      </c>
      <c r="S2" s="17">
        <f>SUM(B2:R2)</f>
        <v>547309.72163897159</v>
      </c>
    </row>
    <row r="3" spans="1:19">
      <c r="A3" s="14" t="s">
        <v>21</v>
      </c>
      <c r="B3" s="12">
        <v>33393.856560012944</v>
      </c>
      <c r="C3" s="12">
        <v>27443.893062332685</v>
      </c>
      <c r="D3" s="12">
        <v>22428.774479772816</v>
      </c>
      <c r="E3" s="12">
        <v>18840.860811933711</v>
      </c>
      <c r="F3" s="12">
        <v>23480.94555920429</v>
      </c>
      <c r="G3" s="12">
        <v>26774.013741400497</v>
      </c>
      <c r="H3" s="12">
        <v>28937.674792874648</v>
      </c>
      <c r="I3" s="12">
        <v>29646.503018274692</v>
      </c>
      <c r="J3" s="12">
        <v>23515.168490644784</v>
      </c>
      <c r="K3" s="12">
        <v>19550.257502859149</v>
      </c>
      <c r="L3" s="12">
        <v>18473.421455092539</v>
      </c>
      <c r="M3" s="12">
        <v>18060.47652754877</v>
      </c>
      <c r="N3" s="12">
        <v>15190.181935935401</v>
      </c>
      <c r="O3" s="12">
        <v>11079.388923934022</v>
      </c>
      <c r="P3" s="12">
        <v>5625.0634845330624</v>
      </c>
      <c r="Q3" s="12">
        <v>3468.9203036568956</v>
      </c>
      <c r="R3" s="12">
        <v>3582.7929946190038</v>
      </c>
      <c r="S3" s="17">
        <f t="shared" ref="S3:S66" si="0">SUM(B3:R3)</f>
        <v>329492.19364462985</v>
      </c>
    </row>
    <row r="4" spans="1:19">
      <c r="A4" s="14" t="s">
        <v>22</v>
      </c>
      <c r="B4" s="12">
        <v>33274.362435442948</v>
      </c>
      <c r="C4" s="12">
        <v>28340.465146190716</v>
      </c>
      <c r="D4" s="12">
        <v>24980.10972364647</v>
      </c>
      <c r="E4" s="12">
        <v>22177.698154812115</v>
      </c>
      <c r="F4" s="12">
        <v>24047.438889669978</v>
      </c>
      <c r="G4" s="12">
        <v>26298.621169046677</v>
      </c>
      <c r="H4" s="12">
        <v>27576.518014832563</v>
      </c>
      <c r="I4" s="12">
        <v>28712.287137301213</v>
      </c>
      <c r="J4" s="12">
        <v>24320.134481625551</v>
      </c>
      <c r="K4" s="12">
        <v>23005.37663200295</v>
      </c>
      <c r="L4" s="12">
        <v>22667.304948081703</v>
      </c>
      <c r="M4" s="12">
        <v>20819.356250003195</v>
      </c>
      <c r="N4" s="12">
        <v>17366.850637497217</v>
      </c>
      <c r="O4" s="12">
        <v>10925.582557153801</v>
      </c>
      <c r="P4" s="12">
        <v>5560.8002059212413</v>
      </c>
      <c r="Q4" s="12">
        <v>3852.2546266993663</v>
      </c>
      <c r="R4" s="12">
        <v>3622.948973374389</v>
      </c>
      <c r="S4" s="17">
        <f t="shared" si="0"/>
        <v>347548.10998330207</v>
      </c>
    </row>
    <row r="5" spans="1:19">
      <c r="A5" s="14" t="s">
        <v>23</v>
      </c>
      <c r="B5" s="12">
        <v>19520.284446830152</v>
      </c>
      <c r="C5" s="12">
        <v>15736.964391127112</v>
      </c>
      <c r="D5" s="12">
        <v>14108.498500450876</v>
      </c>
      <c r="E5" s="12">
        <v>13221.938533072607</v>
      </c>
      <c r="F5" s="12">
        <v>14486.308125005937</v>
      </c>
      <c r="G5" s="12">
        <v>16376.729317145115</v>
      </c>
      <c r="H5" s="12">
        <v>17065.628563198708</v>
      </c>
      <c r="I5" s="12">
        <v>16727.830725512656</v>
      </c>
      <c r="J5" s="12">
        <v>14023.280815133114</v>
      </c>
      <c r="K5" s="12">
        <v>13067.426721476926</v>
      </c>
      <c r="L5" s="12">
        <v>11826.081277824054</v>
      </c>
      <c r="M5" s="12">
        <v>11761.073689927935</v>
      </c>
      <c r="N5" s="12">
        <v>9648.2440412487704</v>
      </c>
      <c r="O5" s="12">
        <v>6596.3378334243334</v>
      </c>
      <c r="P5" s="12">
        <v>3349.0254151786944</v>
      </c>
      <c r="Q5" s="12">
        <v>2562.6157070898516</v>
      </c>
      <c r="R5" s="12">
        <v>2880.6962670764469</v>
      </c>
      <c r="S5" s="17">
        <f t="shared" si="0"/>
        <v>202958.96437072332</v>
      </c>
    </row>
    <row r="6" spans="1:19">
      <c r="A6" s="14" t="s">
        <v>24</v>
      </c>
      <c r="B6" s="12">
        <v>42394.576213313099</v>
      </c>
      <c r="C6" s="12">
        <v>36327.751400393689</v>
      </c>
      <c r="D6" s="12">
        <v>32046.869679891497</v>
      </c>
      <c r="E6" s="12">
        <v>28365.618235285136</v>
      </c>
      <c r="F6" s="12">
        <v>28015.702732153099</v>
      </c>
      <c r="G6" s="12">
        <v>31034.824899015872</v>
      </c>
      <c r="H6" s="12">
        <v>31616.277775390317</v>
      </c>
      <c r="I6" s="12">
        <v>35621.393156538608</v>
      </c>
      <c r="J6" s="12">
        <v>30956.982815257008</v>
      </c>
      <c r="K6" s="12">
        <v>26770.594559765192</v>
      </c>
      <c r="L6" s="12">
        <v>24695.159054463424</v>
      </c>
      <c r="M6" s="12">
        <v>22746.797616617412</v>
      </c>
      <c r="N6" s="12">
        <v>17574.658799364603</v>
      </c>
      <c r="O6" s="12">
        <v>14371.038881847249</v>
      </c>
      <c r="P6" s="12">
        <v>8025.7646927078558</v>
      </c>
      <c r="Q6" s="12">
        <v>5448.2313730695987</v>
      </c>
      <c r="R6" s="12">
        <v>6564.9034646680275</v>
      </c>
      <c r="S6" s="17">
        <f t="shared" si="0"/>
        <v>422577.14534974156</v>
      </c>
    </row>
    <row r="7" spans="1:19">
      <c r="A7" s="14" t="s">
        <v>25</v>
      </c>
      <c r="B7" s="12">
        <v>9767.0136106939935</v>
      </c>
      <c r="C7" s="12">
        <v>8205.1454012661561</v>
      </c>
      <c r="D7" s="12">
        <v>6988.8979416687025</v>
      </c>
      <c r="E7" s="12">
        <v>6160.512587776404</v>
      </c>
      <c r="F7" s="12">
        <v>6067.9550363177341</v>
      </c>
      <c r="G7" s="12">
        <v>6976.8243341193338</v>
      </c>
      <c r="H7" s="12">
        <v>7336.5465365574755</v>
      </c>
      <c r="I7" s="12">
        <v>7998.1893314556573</v>
      </c>
      <c r="J7" s="12">
        <v>6544.3929625332266</v>
      </c>
      <c r="K7" s="12">
        <v>5421.9707008020614</v>
      </c>
      <c r="L7" s="12">
        <v>4736.3644719150534</v>
      </c>
      <c r="M7" s="12">
        <v>4625.0543546576828</v>
      </c>
      <c r="N7" s="12">
        <v>3814.6283513154885</v>
      </c>
      <c r="O7" s="12">
        <v>2687.6017121732111</v>
      </c>
      <c r="P7" s="12">
        <v>1756.555446742884</v>
      </c>
      <c r="Q7" s="12">
        <v>1413.3684902372609</v>
      </c>
      <c r="R7" s="12">
        <v>1648.0274254959058</v>
      </c>
      <c r="S7" s="17">
        <f t="shared" si="0"/>
        <v>92149.048695728256</v>
      </c>
    </row>
    <row r="8" spans="1:19">
      <c r="A8" s="14" t="s">
        <v>26</v>
      </c>
      <c r="B8" s="12">
        <v>28134.741571235321</v>
      </c>
      <c r="C8" s="12">
        <v>23736.96064120375</v>
      </c>
      <c r="D8" s="12">
        <v>21545.108888672647</v>
      </c>
      <c r="E8" s="12">
        <v>21298.416076288246</v>
      </c>
      <c r="F8" s="12">
        <v>20409.877349837756</v>
      </c>
      <c r="G8" s="12">
        <v>22443.07610912796</v>
      </c>
      <c r="H8" s="12">
        <v>22135.305681269198</v>
      </c>
      <c r="I8" s="12">
        <v>22633.63565482296</v>
      </c>
      <c r="J8" s="12">
        <v>19249.678232237664</v>
      </c>
      <c r="K8" s="12">
        <v>18081.796246581322</v>
      </c>
      <c r="L8" s="12">
        <v>18897.930353402866</v>
      </c>
      <c r="M8" s="12">
        <v>17810.263633735587</v>
      </c>
      <c r="N8" s="12">
        <v>15167.608330756853</v>
      </c>
      <c r="O8" s="12">
        <v>11117.302379766763</v>
      </c>
      <c r="P8" s="12">
        <v>5971.0817181112971</v>
      </c>
      <c r="Q8" s="12">
        <v>4640.2204895991654</v>
      </c>
      <c r="R8" s="12">
        <v>4979.4922663927164</v>
      </c>
      <c r="S8" s="17">
        <f t="shared" si="0"/>
        <v>298252.49562304211</v>
      </c>
    </row>
    <row r="9" spans="1:19">
      <c r="A9" s="14" t="s">
        <v>27</v>
      </c>
      <c r="B9" s="12">
        <v>13471.044433794725</v>
      </c>
      <c r="C9" s="12">
        <v>12303.535671974232</v>
      </c>
      <c r="D9" s="12">
        <v>11416.310880752946</v>
      </c>
      <c r="E9" s="12">
        <v>10225.652051381534</v>
      </c>
      <c r="F9" s="12">
        <v>9429.9014103543632</v>
      </c>
      <c r="G9" s="12">
        <v>9523.4432025230999</v>
      </c>
      <c r="H9" s="12">
        <v>10208.232489366312</v>
      </c>
      <c r="I9" s="12">
        <v>11949.968433800004</v>
      </c>
      <c r="J9" s="12">
        <v>10226.039032892937</v>
      </c>
      <c r="K9" s="12">
        <v>9957.9877692287155</v>
      </c>
      <c r="L9" s="12">
        <v>9380.9170892690145</v>
      </c>
      <c r="M9" s="12">
        <v>9164.9870648543929</v>
      </c>
      <c r="N9" s="12">
        <v>7311.246207845008</v>
      </c>
      <c r="O9" s="12">
        <v>6665.7091378492178</v>
      </c>
      <c r="P9" s="12">
        <v>3608.3165377581618</v>
      </c>
      <c r="Q9" s="12">
        <v>3098.6443205691148</v>
      </c>
      <c r="R9" s="12">
        <v>3766.2678607021617</v>
      </c>
      <c r="S9" s="17">
        <f t="shared" si="0"/>
        <v>151708.20359491595</v>
      </c>
    </row>
    <row r="10" spans="1:19">
      <c r="A10" s="14" t="s">
        <v>28</v>
      </c>
      <c r="B10" s="12">
        <v>16528.382467452891</v>
      </c>
      <c r="C10" s="12">
        <v>15195.928790114554</v>
      </c>
      <c r="D10" s="12">
        <v>15428.826953464661</v>
      </c>
      <c r="E10" s="12">
        <v>14897.159656562273</v>
      </c>
      <c r="F10" s="12">
        <v>12861.85281500625</v>
      </c>
      <c r="G10" s="12">
        <v>12404.458598906291</v>
      </c>
      <c r="H10" s="12">
        <v>11892.276891688649</v>
      </c>
      <c r="I10" s="12">
        <v>13633.786755148183</v>
      </c>
      <c r="J10" s="12">
        <v>11894.782625149754</v>
      </c>
      <c r="K10" s="12">
        <v>12494.366432933506</v>
      </c>
      <c r="L10" s="12">
        <v>11720.210219397</v>
      </c>
      <c r="M10" s="12">
        <v>12508.595314625869</v>
      </c>
      <c r="N10" s="12">
        <v>10295.953188760544</v>
      </c>
      <c r="O10" s="12">
        <v>7912.9010440677966</v>
      </c>
      <c r="P10" s="12">
        <v>4758.3434462488394</v>
      </c>
      <c r="Q10" s="12">
        <v>4085.8758855903766</v>
      </c>
      <c r="R10" s="12">
        <v>5368.9550071513213</v>
      </c>
      <c r="S10" s="17">
        <f t="shared" si="0"/>
        <v>193882.65609226885</v>
      </c>
    </row>
    <row r="11" spans="1:19">
      <c r="A11" s="14" t="s">
        <v>29</v>
      </c>
      <c r="B11" s="12">
        <v>9765.0677432527409</v>
      </c>
      <c r="C11" s="12">
        <v>9298.1429581270604</v>
      </c>
      <c r="D11" s="12">
        <v>8722.7594007613643</v>
      </c>
      <c r="E11" s="12">
        <v>8616.898332582361</v>
      </c>
      <c r="F11" s="12">
        <v>7993.6478050974829</v>
      </c>
      <c r="G11" s="12">
        <v>7930.8463483173546</v>
      </c>
      <c r="H11" s="12">
        <v>7254.0765161712616</v>
      </c>
      <c r="I11" s="12">
        <v>8461.0683885709477</v>
      </c>
      <c r="J11" s="12">
        <v>7713.6821712820965</v>
      </c>
      <c r="K11" s="12">
        <v>7916.7338823973696</v>
      </c>
      <c r="L11" s="12">
        <v>7547.6763918983088</v>
      </c>
      <c r="M11" s="12">
        <v>7016.4526705194921</v>
      </c>
      <c r="N11" s="12">
        <v>6002.9123748005868</v>
      </c>
      <c r="O11" s="12">
        <v>4692.7849815215804</v>
      </c>
      <c r="P11" s="12">
        <v>2818.9849585957627</v>
      </c>
      <c r="Q11" s="12">
        <v>2527.7309979736365</v>
      </c>
      <c r="R11" s="12">
        <v>3253.0739057504989</v>
      </c>
      <c r="S11" s="17">
        <f t="shared" si="0"/>
        <v>117532.53982761987</v>
      </c>
    </row>
    <row r="12" spans="1:19">
      <c r="A12" s="14" t="s">
        <v>30</v>
      </c>
      <c r="B12" s="12">
        <v>10961.286118144844</v>
      </c>
      <c r="C12" s="12">
        <v>9649.1359451418939</v>
      </c>
      <c r="D12" s="12">
        <v>8767.8508092362754</v>
      </c>
      <c r="E12" s="12">
        <v>8066.9845108952659</v>
      </c>
      <c r="F12" s="12">
        <v>6753.7442067211296</v>
      </c>
      <c r="G12" s="12">
        <v>6789.91586612437</v>
      </c>
      <c r="H12" s="12">
        <v>7060.7076096230121</v>
      </c>
      <c r="I12" s="12">
        <v>8110.9042434088842</v>
      </c>
      <c r="J12" s="12">
        <v>6592.7086404341981</v>
      </c>
      <c r="K12" s="12">
        <v>6427.1912678336457</v>
      </c>
      <c r="L12" s="12">
        <v>5556.070320402976</v>
      </c>
      <c r="M12" s="12">
        <v>6099.6484090857912</v>
      </c>
      <c r="N12" s="12">
        <v>4882.7029506921863</v>
      </c>
      <c r="O12" s="12">
        <v>3852.8422315950002</v>
      </c>
      <c r="P12" s="12">
        <v>2586.8975050406862</v>
      </c>
      <c r="Q12" s="12">
        <v>2445.9739010332582</v>
      </c>
      <c r="R12" s="12">
        <v>3037.6867798227299</v>
      </c>
      <c r="S12" s="17">
        <f t="shared" si="0"/>
        <v>107642.25131523614</v>
      </c>
    </row>
    <row r="13" spans="1:19">
      <c r="A13" s="14" t="s">
        <v>31</v>
      </c>
      <c r="B13" s="12">
        <v>37130.961528477426</v>
      </c>
      <c r="C13" s="12">
        <v>34317.984133744387</v>
      </c>
      <c r="D13" s="12">
        <v>28065.393057241617</v>
      </c>
      <c r="E13" s="12">
        <v>27026.462438428825</v>
      </c>
      <c r="F13" s="12">
        <v>30456.822156482871</v>
      </c>
      <c r="G13" s="12">
        <v>30852.688023575152</v>
      </c>
      <c r="H13" s="12">
        <v>28549.378144847262</v>
      </c>
      <c r="I13" s="12">
        <v>30204.856839845881</v>
      </c>
      <c r="J13" s="12">
        <v>24332.982455809044</v>
      </c>
      <c r="K13" s="12">
        <v>21465.631967012083</v>
      </c>
      <c r="L13" s="12">
        <v>19539.335210863217</v>
      </c>
      <c r="M13" s="12">
        <v>19141.93312135926</v>
      </c>
      <c r="N13" s="12">
        <v>14643.061675609602</v>
      </c>
      <c r="O13" s="12">
        <v>10349.351788162679</v>
      </c>
      <c r="P13" s="12">
        <v>5623.4857274752594</v>
      </c>
      <c r="Q13" s="12">
        <v>4250.9600780298833</v>
      </c>
      <c r="R13" s="12">
        <v>4909.6527302356772</v>
      </c>
      <c r="S13" s="17">
        <f t="shared" si="0"/>
        <v>370860.94107720006</v>
      </c>
    </row>
    <row r="14" spans="1:19">
      <c r="A14" s="14" t="s">
        <v>32</v>
      </c>
      <c r="B14" s="12">
        <v>31873.787970243746</v>
      </c>
      <c r="C14" s="12">
        <v>28100.640340466383</v>
      </c>
      <c r="D14" s="12">
        <v>25052.260364750608</v>
      </c>
      <c r="E14" s="12">
        <v>23113.687581823018</v>
      </c>
      <c r="F14" s="12">
        <v>25694.812928637741</v>
      </c>
      <c r="G14" s="12">
        <v>23080.431689718247</v>
      </c>
      <c r="H14" s="12">
        <v>21069.890389597454</v>
      </c>
      <c r="I14" s="12">
        <v>22165.9208120519</v>
      </c>
      <c r="J14" s="12">
        <v>19544.464027320282</v>
      </c>
      <c r="K14" s="12">
        <v>16973.606862604542</v>
      </c>
      <c r="L14" s="12">
        <v>16553.370980325271</v>
      </c>
      <c r="M14" s="12">
        <v>14288.884144878861</v>
      </c>
      <c r="N14" s="12">
        <v>10464.566687847017</v>
      </c>
      <c r="O14" s="12">
        <v>7593.9837146309274</v>
      </c>
      <c r="P14" s="12">
        <v>4570.1535907063617</v>
      </c>
      <c r="Q14" s="12">
        <v>3211.4399548447659</v>
      </c>
      <c r="R14" s="12">
        <v>3731.5688959352524</v>
      </c>
      <c r="S14" s="17">
        <f t="shared" si="0"/>
        <v>297083.47093638236</v>
      </c>
    </row>
    <row r="15" spans="1:19">
      <c r="A15" s="14" t="s">
        <v>33</v>
      </c>
      <c r="B15" s="12">
        <v>23726.852190514172</v>
      </c>
      <c r="C15" s="12">
        <v>21632.301402281988</v>
      </c>
      <c r="D15" s="12">
        <v>17891.661425481208</v>
      </c>
      <c r="E15" s="12">
        <v>15835.738520824159</v>
      </c>
      <c r="F15" s="12">
        <v>15927.034599454317</v>
      </c>
      <c r="G15" s="12">
        <v>14979.36996918516</v>
      </c>
      <c r="H15" s="12">
        <v>13323.318497733771</v>
      </c>
      <c r="I15" s="12">
        <v>14885.629693043831</v>
      </c>
      <c r="J15" s="12">
        <v>12666.174812118763</v>
      </c>
      <c r="K15" s="12">
        <v>11456.37566168032</v>
      </c>
      <c r="L15" s="12">
        <v>10516.274643479448</v>
      </c>
      <c r="M15" s="12">
        <v>9988.1278985445588</v>
      </c>
      <c r="N15" s="12">
        <v>8024.811894175471</v>
      </c>
      <c r="O15" s="12">
        <v>6087.9872851362943</v>
      </c>
      <c r="P15" s="12">
        <v>3816.6618632411601</v>
      </c>
      <c r="Q15" s="12">
        <v>2925.4124149314612</v>
      </c>
      <c r="R15" s="12">
        <v>4455.5419844636199</v>
      </c>
      <c r="S15" s="17">
        <f t="shared" si="0"/>
        <v>208139.27475628973</v>
      </c>
    </row>
    <row r="16" spans="1:19">
      <c r="A16" s="14" t="s">
        <v>34</v>
      </c>
      <c r="B16" s="12">
        <v>49774.939706713601</v>
      </c>
      <c r="C16" s="12">
        <v>43032.752229245576</v>
      </c>
      <c r="D16" s="12">
        <v>37687.128604808764</v>
      </c>
      <c r="E16" s="12">
        <v>35508.016745087676</v>
      </c>
      <c r="F16" s="12">
        <v>37966.18721718392</v>
      </c>
      <c r="G16" s="12">
        <v>38252.684376635407</v>
      </c>
      <c r="H16" s="12">
        <v>37523.315727461915</v>
      </c>
      <c r="I16" s="12">
        <v>39481.594564693463</v>
      </c>
      <c r="J16" s="12">
        <v>33557.457265618395</v>
      </c>
      <c r="K16" s="12">
        <v>31421.393487451744</v>
      </c>
      <c r="L16" s="12">
        <v>30482.88803155642</v>
      </c>
      <c r="M16" s="12">
        <v>27813.506111929233</v>
      </c>
      <c r="N16" s="12">
        <v>21665.79458196105</v>
      </c>
      <c r="O16" s="12">
        <v>15556.949667439101</v>
      </c>
      <c r="P16" s="12">
        <v>9453.5776843204949</v>
      </c>
      <c r="Q16" s="12">
        <v>7529.3847372495047</v>
      </c>
      <c r="R16" s="12">
        <v>9557.744466767057</v>
      </c>
      <c r="S16" s="17">
        <f t="shared" si="0"/>
        <v>506265.3152061234</v>
      </c>
    </row>
    <row r="17" spans="1:19">
      <c r="A17" s="14" t="s">
        <v>35</v>
      </c>
      <c r="B17" s="12">
        <v>32457.32679789903</v>
      </c>
      <c r="C17" s="12">
        <v>28063.238050141466</v>
      </c>
      <c r="D17" s="12">
        <v>24216.400445920717</v>
      </c>
      <c r="E17" s="12">
        <v>23355.553822494378</v>
      </c>
      <c r="F17" s="12">
        <v>20663.613612620818</v>
      </c>
      <c r="G17" s="12">
        <v>20193.101759986654</v>
      </c>
      <c r="H17" s="12">
        <v>19661.365577799126</v>
      </c>
      <c r="I17" s="12">
        <v>22147.41923037756</v>
      </c>
      <c r="J17" s="12">
        <v>17728.549398465995</v>
      </c>
      <c r="K17" s="12">
        <v>15388.963036288005</v>
      </c>
      <c r="L17" s="12">
        <v>13590.975087059804</v>
      </c>
      <c r="M17" s="12">
        <v>13790.026863896259</v>
      </c>
      <c r="N17" s="12">
        <v>10874.193713001452</v>
      </c>
      <c r="O17" s="12">
        <v>8384.0530191013295</v>
      </c>
      <c r="P17" s="12">
        <v>5532.5792992544339</v>
      </c>
      <c r="Q17" s="12">
        <v>5000.2598732236038</v>
      </c>
      <c r="R17" s="12">
        <v>5992.0549680241966</v>
      </c>
      <c r="S17" s="17">
        <f t="shared" si="0"/>
        <v>287039.67455555487</v>
      </c>
    </row>
    <row r="18" spans="1:19">
      <c r="A18" s="14" t="s">
        <v>36</v>
      </c>
      <c r="B18" s="12">
        <v>24760.306140673816</v>
      </c>
      <c r="C18" s="12">
        <v>20969.77978442351</v>
      </c>
      <c r="D18" s="12">
        <v>19988.864338533811</v>
      </c>
      <c r="E18" s="12">
        <v>19722.749897084766</v>
      </c>
      <c r="F18" s="12">
        <v>18420.624739793511</v>
      </c>
      <c r="G18" s="12">
        <v>17438.666194479218</v>
      </c>
      <c r="H18" s="12">
        <v>15979.178303714811</v>
      </c>
      <c r="I18" s="12">
        <v>17371.853977010895</v>
      </c>
      <c r="J18" s="12">
        <v>13465.406757001172</v>
      </c>
      <c r="K18" s="12">
        <v>12107.290564241144</v>
      </c>
      <c r="L18" s="12">
        <v>10534.830034133018</v>
      </c>
      <c r="M18" s="12">
        <v>9212.4338089494595</v>
      </c>
      <c r="N18" s="12">
        <v>8187.4922831338654</v>
      </c>
      <c r="O18" s="12">
        <v>5724.7843053332499</v>
      </c>
      <c r="P18" s="12">
        <v>3594.4708332403402</v>
      </c>
      <c r="Q18" s="12">
        <v>3509.8483943100259</v>
      </c>
      <c r="R18" s="12">
        <v>4214.6790008677017</v>
      </c>
      <c r="S18" s="17">
        <f t="shared" si="0"/>
        <v>225203.25935692433</v>
      </c>
    </row>
    <row r="19" spans="1:19">
      <c r="A19" s="14" t="s">
        <v>37</v>
      </c>
      <c r="B19" s="12">
        <v>23486.447654331922</v>
      </c>
      <c r="C19" s="12">
        <v>20087.265006767993</v>
      </c>
      <c r="D19" s="12">
        <v>17979.404452397124</v>
      </c>
      <c r="E19" s="12">
        <v>17125.043221328408</v>
      </c>
      <c r="F19" s="12">
        <v>18227.934880708901</v>
      </c>
      <c r="G19" s="12">
        <v>17493.557615698042</v>
      </c>
      <c r="H19" s="12">
        <v>17063.17175893336</v>
      </c>
      <c r="I19" s="12">
        <v>17905.69437545296</v>
      </c>
      <c r="J19" s="12">
        <v>13542.433483894629</v>
      </c>
      <c r="K19" s="12">
        <v>12430.43094118772</v>
      </c>
      <c r="L19" s="12">
        <v>10399.621258473058</v>
      </c>
      <c r="M19" s="12">
        <v>10319.944573812629</v>
      </c>
      <c r="N19" s="12">
        <v>8685.8517527301119</v>
      </c>
      <c r="O19" s="12">
        <v>5879.0832485945866</v>
      </c>
      <c r="P19" s="12">
        <v>3884.5843730695597</v>
      </c>
      <c r="Q19" s="12">
        <v>3915.4094069760981</v>
      </c>
      <c r="R19" s="12">
        <v>5188.3717522025972</v>
      </c>
      <c r="S19" s="17">
        <f t="shared" si="0"/>
        <v>223614.2497565597</v>
      </c>
    </row>
    <row r="20" spans="1:19">
      <c r="A20" s="14" t="s">
        <v>38</v>
      </c>
      <c r="B20" s="12">
        <v>19539.855484106942</v>
      </c>
      <c r="C20" s="12">
        <v>16391.438031519458</v>
      </c>
      <c r="D20" s="12">
        <v>14386.954835851935</v>
      </c>
      <c r="E20" s="12">
        <v>14337.820839532111</v>
      </c>
      <c r="F20" s="12">
        <v>15964.456626973846</v>
      </c>
      <c r="G20" s="12">
        <v>14750.72917942403</v>
      </c>
      <c r="H20" s="12">
        <v>13619.477305324794</v>
      </c>
      <c r="I20" s="12">
        <v>14089.693264707959</v>
      </c>
      <c r="J20" s="12">
        <v>11393.894375578036</v>
      </c>
      <c r="K20" s="12">
        <v>11740.321586411997</v>
      </c>
      <c r="L20" s="12">
        <v>11072.27674996211</v>
      </c>
      <c r="M20" s="12">
        <v>9921.7150038368745</v>
      </c>
      <c r="N20" s="12">
        <v>7509.0265193573414</v>
      </c>
      <c r="O20" s="12">
        <v>5985.918785754784</v>
      </c>
      <c r="P20" s="12">
        <v>3619.4655970076919</v>
      </c>
      <c r="Q20" s="12">
        <v>3018.8663551393688</v>
      </c>
      <c r="R20" s="12">
        <v>4420.8767906991388</v>
      </c>
      <c r="S20" s="17">
        <f t="shared" si="0"/>
        <v>191762.78733118839</v>
      </c>
    </row>
    <row r="21" spans="1:19">
      <c r="A21" s="14" t="s">
        <v>39</v>
      </c>
      <c r="B21" s="12">
        <v>26253.641743255339</v>
      </c>
      <c r="C21" s="12">
        <v>22545.146811433344</v>
      </c>
      <c r="D21" s="12">
        <v>19886.378379125166</v>
      </c>
      <c r="E21" s="12">
        <v>18235.633330243443</v>
      </c>
      <c r="F21" s="12">
        <v>16442.564785609105</v>
      </c>
      <c r="G21" s="12">
        <v>18143.064962570163</v>
      </c>
      <c r="H21" s="12">
        <v>17330.034914422293</v>
      </c>
      <c r="I21" s="12">
        <v>19653.054210439943</v>
      </c>
      <c r="J21" s="12">
        <v>16071.583773318489</v>
      </c>
      <c r="K21" s="12">
        <v>14162.074802174611</v>
      </c>
      <c r="L21" s="12">
        <v>12337.387053896839</v>
      </c>
      <c r="M21" s="12">
        <v>12122.671225473214</v>
      </c>
      <c r="N21" s="12">
        <v>9260.6875577601695</v>
      </c>
      <c r="O21" s="12">
        <v>7550.5071134064356</v>
      </c>
      <c r="P21" s="12">
        <v>5179.7870083776052</v>
      </c>
      <c r="Q21" s="12">
        <v>4239.1936833223981</v>
      </c>
      <c r="R21" s="12">
        <v>6554.2769175498743</v>
      </c>
      <c r="S21" s="17">
        <f t="shared" si="0"/>
        <v>245967.68827237847</v>
      </c>
    </row>
    <row r="22" spans="1:19">
      <c r="A22" s="14" t="s">
        <v>40</v>
      </c>
      <c r="B22" s="12">
        <v>7492.9712436743503</v>
      </c>
      <c r="C22" s="12">
        <v>6672.674355402477</v>
      </c>
      <c r="D22" s="12">
        <v>6071.0667000367393</v>
      </c>
      <c r="E22" s="12">
        <v>6194.8478590962513</v>
      </c>
      <c r="F22" s="12">
        <v>5647.1038042319751</v>
      </c>
      <c r="G22" s="12">
        <v>5689.8767294569261</v>
      </c>
      <c r="H22" s="12">
        <v>5254.0083552901069</v>
      </c>
      <c r="I22" s="12">
        <v>5104.5229181670238</v>
      </c>
      <c r="J22" s="12">
        <v>4231.8972309071378</v>
      </c>
      <c r="K22" s="12">
        <v>3547.6367090781082</v>
      </c>
      <c r="L22" s="12">
        <v>3413.1833089718361</v>
      </c>
      <c r="M22" s="12">
        <v>3318.3579282622281</v>
      </c>
      <c r="N22" s="12">
        <v>2511.3686240507486</v>
      </c>
      <c r="O22" s="12">
        <v>2259.363750576199</v>
      </c>
      <c r="P22" s="12">
        <v>1571.6261579567563</v>
      </c>
      <c r="Q22" s="12">
        <v>1467.5161637087233</v>
      </c>
      <c r="R22" s="12">
        <v>2078.2123960355834</v>
      </c>
      <c r="S22" s="17">
        <f t="shared" si="0"/>
        <v>72526.234234903168</v>
      </c>
    </row>
    <row r="23" spans="1:19">
      <c r="A23" s="14" t="s">
        <v>41</v>
      </c>
      <c r="B23" s="12">
        <v>18037.44466797687</v>
      </c>
      <c r="C23" s="12">
        <v>14508.421968419909</v>
      </c>
      <c r="D23" s="12">
        <v>13063.790688909123</v>
      </c>
      <c r="E23" s="12">
        <v>11698.581064458318</v>
      </c>
      <c r="F23" s="12">
        <v>12952.104595968276</v>
      </c>
      <c r="G23" s="12">
        <v>12841.173462654162</v>
      </c>
      <c r="H23" s="12">
        <v>14275.86091889045</v>
      </c>
      <c r="I23" s="12">
        <v>13323.434646747697</v>
      </c>
      <c r="J23" s="12">
        <v>10792.512783354572</v>
      </c>
      <c r="K23" s="12">
        <v>10022.696869678406</v>
      </c>
      <c r="L23" s="12">
        <v>9371.2968018418542</v>
      </c>
      <c r="M23" s="12">
        <v>8759.4279141536626</v>
      </c>
      <c r="N23" s="12">
        <v>6887.2505310560045</v>
      </c>
      <c r="O23" s="12">
        <v>4952.0217788186819</v>
      </c>
      <c r="P23" s="12">
        <v>3044.4249439793052</v>
      </c>
      <c r="Q23" s="12">
        <v>2708.211913145019</v>
      </c>
      <c r="R23" s="12">
        <v>3039.4838847817682</v>
      </c>
      <c r="S23" s="17">
        <f t="shared" si="0"/>
        <v>170278.1394348341</v>
      </c>
    </row>
    <row r="24" spans="1:19">
      <c r="A24" s="14" t="s">
        <v>42</v>
      </c>
      <c r="B24" s="12">
        <v>5786.8074659147906</v>
      </c>
      <c r="C24" s="12">
        <v>5157.9714129575859</v>
      </c>
      <c r="D24" s="12">
        <v>4279.3374444086548</v>
      </c>
      <c r="E24" s="12">
        <v>3922.2829868154113</v>
      </c>
      <c r="F24" s="12">
        <v>3769.2240361640447</v>
      </c>
      <c r="G24" s="12">
        <v>4300.7535113227041</v>
      </c>
      <c r="H24" s="12">
        <v>4303.5761509928734</v>
      </c>
      <c r="I24" s="12">
        <v>4519.5222600460356</v>
      </c>
      <c r="J24" s="12">
        <v>3760.6849386565345</v>
      </c>
      <c r="K24" s="12">
        <v>3633.7909619928942</v>
      </c>
      <c r="L24" s="12">
        <v>3248.5824337754029</v>
      </c>
      <c r="M24" s="12">
        <v>2823.2483480052551</v>
      </c>
      <c r="N24" s="12">
        <v>2053.2489333370031</v>
      </c>
      <c r="O24" s="12">
        <v>1555.3394707791324</v>
      </c>
      <c r="P24" s="12">
        <v>788.35408906516955</v>
      </c>
      <c r="Q24" s="12">
        <v>821.3681496523111</v>
      </c>
      <c r="R24" s="12">
        <v>940.74367554097853</v>
      </c>
      <c r="S24" s="17">
        <f t="shared" si="0"/>
        <v>55664.836269426785</v>
      </c>
    </row>
    <row r="25" spans="1:19">
      <c r="A25" s="15" t="s">
        <v>43</v>
      </c>
      <c r="B25" s="12">
        <v>9122.3725333908587</v>
      </c>
      <c r="C25" s="12">
        <v>7024.0847827897469</v>
      </c>
      <c r="D25" s="12">
        <v>5646.115587164647</v>
      </c>
      <c r="E25" s="12">
        <v>5889.5846104865404</v>
      </c>
      <c r="F25" s="12">
        <v>5845.5497538777554</v>
      </c>
      <c r="G25" s="12">
        <v>6943.7947860335216</v>
      </c>
      <c r="H25" s="12">
        <v>6608.0524998433912</v>
      </c>
      <c r="I25" s="12">
        <v>6537.2851616589942</v>
      </c>
      <c r="J25" s="12">
        <v>5227.4091309749901</v>
      </c>
      <c r="K25" s="12">
        <v>4730.6365769326876</v>
      </c>
      <c r="L25" s="12">
        <v>3760.2703943803135</v>
      </c>
      <c r="M25" s="12">
        <v>3729.9014701089236</v>
      </c>
      <c r="N25" s="12">
        <v>2668.9728435522534</v>
      </c>
      <c r="O25" s="12">
        <v>2245.0021275753611</v>
      </c>
      <c r="P25" s="12">
        <v>1351.4562992457031</v>
      </c>
      <c r="Q25" s="12">
        <v>1483.3767331527017</v>
      </c>
      <c r="R25" s="12">
        <v>2018.9333848870815</v>
      </c>
      <c r="S25" s="17">
        <f t="shared" si="0"/>
        <v>80832.798676055492</v>
      </c>
    </row>
    <row r="26" spans="1:19" s="20" customFormat="1">
      <c r="A26" s="32" t="s">
        <v>67</v>
      </c>
      <c r="B26" s="13">
        <v>573476.34189176373</v>
      </c>
      <c r="C26" s="13">
        <v>494386.29591637693</v>
      </c>
      <c r="D26" s="13">
        <v>434499.21183903312</v>
      </c>
      <c r="E26" s="13">
        <v>407086.20843526308</v>
      </c>
      <c r="F26" s="13">
        <v>420400.23970463523</v>
      </c>
      <c r="G26" s="13">
        <v>437459.07618322107</v>
      </c>
      <c r="H26" s="13">
        <v>432217.96774199867</v>
      </c>
      <c r="I26" s="13">
        <v>455605.97623095708</v>
      </c>
      <c r="J26" s="13">
        <v>380232.90720142616</v>
      </c>
      <c r="K26" s="13">
        <v>347533.83561440284</v>
      </c>
      <c r="L26" s="13">
        <v>325240.77921942418</v>
      </c>
      <c r="M26" s="13">
        <v>309124.74940274731</v>
      </c>
      <c r="N26" s="13">
        <v>247708.76559922862</v>
      </c>
      <c r="O26" s="13">
        <v>184284.79755158763</v>
      </c>
      <c r="P26" s="13">
        <v>106728.92134578386</v>
      </c>
      <c r="Q26" s="13">
        <v>85722.954478424523</v>
      </c>
      <c r="R26" s="13">
        <v>104582.97164372647</v>
      </c>
      <c r="S26" s="19">
        <f t="shared" si="0"/>
        <v>5746292.0000000019</v>
      </c>
    </row>
    <row r="27" spans="1:19">
      <c r="A27" s="14" t="s">
        <v>20</v>
      </c>
      <c r="B27" s="12">
        <v>43246.078307713171</v>
      </c>
      <c r="C27" s="12">
        <v>35721.493437601828</v>
      </c>
      <c r="D27" s="12">
        <v>31536.700566614851</v>
      </c>
      <c r="E27" s="12">
        <v>29981.510066449067</v>
      </c>
      <c r="F27" s="12">
        <v>38077.315830542269</v>
      </c>
      <c r="G27" s="12">
        <v>46493.250813597049</v>
      </c>
      <c r="H27" s="12">
        <v>50529.230356088177</v>
      </c>
      <c r="I27" s="12">
        <v>47179.102594053518</v>
      </c>
      <c r="J27" s="12">
        <v>39672.64349405979</v>
      </c>
      <c r="K27" s="12">
        <v>36060.169464635226</v>
      </c>
      <c r="L27" s="12">
        <v>37005.726668138494</v>
      </c>
      <c r="M27" s="12">
        <v>33042.526714708547</v>
      </c>
      <c r="N27" s="12">
        <v>27199.421700753555</v>
      </c>
      <c r="O27" s="12">
        <v>21853.999398597683</v>
      </c>
      <c r="P27" s="12">
        <v>12991.249183219488</v>
      </c>
      <c r="Q27" s="12">
        <v>9875.0057078844766</v>
      </c>
      <c r="R27" s="12">
        <v>11498.788664371972</v>
      </c>
      <c r="S27" s="17">
        <f t="shared" si="0"/>
        <v>551964.21296902909</v>
      </c>
    </row>
    <row r="28" spans="1:19">
      <c r="A28" s="14" t="s">
        <v>21</v>
      </c>
      <c r="B28" s="12">
        <v>32115.219163796497</v>
      </c>
      <c r="C28" s="12">
        <v>24976.917249754879</v>
      </c>
      <c r="D28" s="12">
        <v>20723.457781592842</v>
      </c>
      <c r="E28" s="12">
        <v>18176.111871468616</v>
      </c>
      <c r="F28" s="12">
        <v>22177.034936151773</v>
      </c>
      <c r="G28" s="12">
        <v>29203.418095521567</v>
      </c>
      <c r="H28" s="12">
        <v>31833.726191091344</v>
      </c>
      <c r="I28" s="12">
        <v>29625.917598837783</v>
      </c>
      <c r="J28" s="12">
        <v>22613.954235834637</v>
      </c>
      <c r="K28" s="12">
        <v>19583.808994290186</v>
      </c>
      <c r="L28" s="12">
        <v>19664.543655149206</v>
      </c>
      <c r="M28" s="12">
        <v>16702.317471581569</v>
      </c>
      <c r="N28" s="12">
        <v>13768.918564787235</v>
      </c>
      <c r="O28" s="12">
        <v>9446.9303499291345</v>
      </c>
      <c r="P28" s="12">
        <v>5358.9943678049049</v>
      </c>
      <c r="Q28" s="12">
        <v>3363.512516332592</v>
      </c>
      <c r="R28" s="12">
        <v>4136.5855340239559</v>
      </c>
      <c r="S28" s="17">
        <f t="shared" si="0"/>
        <v>323471.36857794877</v>
      </c>
    </row>
    <row r="29" spans="1:19">
      <c r="A29" s="14" t="s">
        <v>22</v>
      </c>
      <c r="B29" s="12">
        <v>32559.071484489345</v>
      </c>
      <c r="C29" s="12">
        <v>25575.626704366801</v>
      </c>
      <c r="D29" s="12">
        <v>22777.767388927474</v>
      </c>
      <c r="E29" s="12">
        <v>20994.185672941247</v>
      </c>
      <c r="F29" s="12">
        <v>23244.117332631358</v>
      </c>
      <c r="G29" s="12">
        <v>29332.715155931273</v>
      </c>
      <c r="H29" s="12">
        <v>31433.73947998201</v>
      </c>
      <c r="I29" s="12">
        <v>30418.250064040847</v>
      </c>
      <c r="J29" s="12">
        <v>25436.854204725838</v>
      </c>
      <c r="K29" s="12">
        <v>24160.336093794565</v>
      </c>
      <c r="L29" s="12">
        <v>23081.993081593886</v>
      </c>
      <c r="M29" s="12">
        <v>19663.477557822589</v>
      </c>
      <c r="N29" s="12">
        <v>14536.463012119906</v>
      </c>
      <c r="O29" s="12">
        <v>10058.051803583245</v>
      </c>
      <c r="P29" s="12">
        <v>5735.5114255208819</v>
      </c>
      <c r="Q29" s="12">
        <v>4527.3902770637642</v>
      </c>
      <c r="R29" s="12">
        <v>5169.8878809506505</v>
      </c>
      <c r="S29" s="17">
        <f t="shared" si="0"/>
        <v>348705.43862048566</v>
      </c>
    </row>
    <row r="30" spans="1:19">
      <c r="A30" s="14" t="s">
        <v>23</v>
      </c>
      <c r="B30" s="12">
        <v>18118.213777437559</v>
      </c>
      <c r="C30" s="12">
        <v>14667.134937853689</v>
      </c>
      <c r="D30" s="12">
        <v>12804.721979969449</v>
      </c>
      <c r="E30" s="12">
        <v>11987.019975171132</v>
      </c>
      <c r="F30" s="12">
        <v>13371.377535642459</v>
      </c>
      <c r="G30" s="12">
        <v>16661.618834539968</v>
      </c>
      <c r="H30" s="12">
        <v>17883.760284219345</v>
      </c>
      <c r="I30" s="12">
        <v>17481.5360401992</v>
      </c>
      <c r="J30" s="12">
        <v>14124.161470771714</v>
      </c>
      <c r="K30" s="12">
        <v>13046.217194433431</v>
      </c>
      <c r="L30" s="12">
        <v>13232.733507286017</v>
      </c>
      <c r="M30" s="12">
        <v>11668.980253000085</v>
      </c>
      <c r="N30" s="12">
        <v>9085.0826648404127</v>
      </c>
      <c r="O30" s="12">
        <v>6257.1593290698702</v>
      </c>
      <c r="P30" s="12">
        <v>3480.4029359296355</v>
      </c>
      <c r="Q30" s="12">
        <v>2863.7251968761557</v>
      </c>
      <c r="R30" s="12">
        <v>3489.9696066492033</v>
      </c>
      <c r="S30" s="17">
        <f t="shared" si="0"/>
        <v>200223.81552388932</v>
      </c>
    </row>
    <row r="31" spans="1:19">
      <c r="A31" s="14" t="s">
        <v>24</v>
      </c>
      <c r="B31" s="12">
        <v>39774.778208971373</v>
      </c>
      <c r="C31" s="12">
        <v>33185.965234990312</v>
      </c>
      <c r="D31" s="12">
        <v>28937.896818867895</v>
      </c>
      <c r="E31" s="12">
        <v>26016.316080935914</v>
      </c>
      <c r="F31" s="12">
        <v>27927.915902844223</v>
      </c>
      <c r="G31" s="12">
        <v>32214.102878717043</v>
      </c>
      <c r="H31" s="12">
        <v>35207.730647183722</v>
      </c>
      <c r="I31" s="12">
        <v>35155.980175976678</v>
      </c>
      <c r="J31" s="12">
        <v>30246.944058564713</v>
      </c>
      <c r="K31" s="12">
        <v>26366.05976757222</v>
      </c>
      <c r="L31" s="12">
        <v>24499.698456928683</v>
      </c>
      <c r="M31" s="12">
        <v>21718.031874935012</v>
      </c>
      <c r="N31" s="12">
        <v>17616.401121272596</v>
      </c>
      <c r="O31" s="12">
        <v>13971.524246282728</v>
      </c>
      <c r="P31" s="12">
        <v>8894.7114787225328</v>
      </c>
      <c r="Q31" s="12">
        <v>6026.8960270144025</v>
      </c>
      <c r="R31" s="12">
        <v>8344.4493765751795</v>
      </c>
      <c r="S31" s="17">
        <f t="shared" si="0"/>
        <v>416105.40235635516</v>
      </c>
    </row>
    <row r="32" spans="1:19">
      <c r="A32" s="14" t="s">
        <v>25</v>
      </c>
      <c r="B32" s="12">
        <v>9503.7813552406024</v>
      </c>
      <c r="C32" s="12">
        <v>7722.5204721421223</v>
      </c>
      <c r="D32" s="12">
        <v>6332.7089680139288</v>
      </c>
      <c r="E32" s="12">
        <v>5798.7245270951344</v>
      </c>
      <c r="F32" s="12">
        <v>6453.1001171255739</v>
      </c>
      <c r="G32" s="12">
        <v>7733.8328082345151</v>
      </c>
      <c r="H32" s="12">
        <v>8339.187998257099</v>
      </c>
      <c r="I32" s="12">
        <v>8488.712939235611</v>
      </c>
      <c r="J32" s="12">
        <v>6534.3349096449028</v>
      </c>
      <c r="K32" s="12">
        <v>5544.3417264551408</v>
      </c>
      <c r="L32" s="12">
        <v>4792.1972444334333</v>
      </c>
      <c r="M32" s="12">
        <v>4985.8568543021502</v>
      </c>
      <c r="N32" s="12">
        <v>3522.4182057483731</v>
      </c>
      <c r="O32" s="12">
        <v>2798.9281320416499</v>
      </c>
      <c r="P32" s="12">
        <v>1871.5572979507263</v>
      </c>
      <c r="Q32" s="12">
        <v>1372.5309820439702</v>
      </c>
      <c r="R32" s="12">
        <v>2014.8455333656648</v>
      </c>
      <c r="S32" s="17">
        <f t="shared" si="0"/>
        <v>93809.580071330609</v>
      </c>
    </row>
    <row r="33" spans="1:19">
      <c r="A33" s="14" t="s">
        <v>26</v>
      </c>
      <c r="B33" s="12">
        <v>25853.516727572405</v>
      </c>
      <c r="C33" s="12">
        <v>21359.832370228225</v>
      </c>
      <c r="D33" s="12">
        <v>19219.89136071099</v>
      </c>
      <c r="E33" s="12">
        <v>19244.348400257011</v>
      </c>
      <c r="F33" s="12">
        <v>19903.176509181812</v>
      </c>
      <c r="G33" s="12">
        <v>22540.081059519758</v>
      </c>
      <c r="H33" s="12">
        <v>23352.962992983536</v>
      </c>
      <c r="I33" s="12">
        <v>23728.995084859438</v>
      </c>
      <c r="J33" s="12">
        <v>21116.299597689915</v>
      </c>
      <c r="K33" s="12">
        <v>20128.753304572656</v>
      </c>
      <c r="L33" s="12">
        <v>18722.334111981068</v>
      </c>
      <c r="M33" s="12">
        <v>17074.466425967326</v>
      </c>
      <c r="N33" s="12">
        <v>14075.222388550428</v>
      </c>
      <c r="O33" s="12">
        <v>11237.798119461655</v>
      </c>
      <c r="P33" s="12">
        <v>6568.0039809450282</v>
      </c>
      <c r="Q33" s="12">
        <v>5051.3524456488994</v>
      </c>
      <c r="R33" s="12">
        <v>6320.657383213038</v>
      </c>
      <c r="S33" s="17">
        <f t="shared" si="0"/>
        <v>295497.6922633432</v>
      </c>
    </row>
    <row r="34" spans="1:19">
      <c r="A34" s="14" t="s">
        <v>27</v>
      </c>
      <c r="B34" s="12">
        <v>12459.456168728844</v>
      </c>
      <c r="C34" s="12">
        <v>10904.140921303617</v>
      </c>
      <c r="D34" s="12">
        <v>10598.641423189876</v>
      </c>
      <c r="E34" s="12">
        <v>9831.5502760064664</v>
      </c>
      <c r="F34" s="12">
        <v>9251.0638952319714</v>
      </c>
      <c r="G34" s="12">
        <v>10046.479443102437</v>
      </c>
      <c r="H34" s="12">
        <v>11410.346448961971</v>
      </c>
      <c r="I34" s="12">
        <v>12235.922744213036</v>
      </c>
      <c r="J34" s="12">
        <v>11011.03611628766</v>
      </c>
      <c r="K34" s="12">
        <v>11043.280368851145</v>
      </c>
      <c r="L34" s="12">
        <v>9576.1374008681414</v>
      </c>
      <c r="M34" s="12">
        <v>9445.0765445196685</v>
      </c>
      <c r="N34" s="12">
        <v>7649.8630817059138</v>
      </c>
      <c r="O34" s="12">
        <v>6398.2685842934889</v>
      </c>
      <c r="P34" s="12">
        <v>4054.351061830404</v>
      </c>
      <c r="Q34" s="12">
        <v>3311.8286441101986</v>
      </c>
      <c r="R34" s="12">
        <v>4049.9301578933109</v>
      </c>
      <c r="S34" s="17">
        <f t="shared" si="0"/>
        <v>153277.37328109817</v>
      </c>
    </row>
    <row r="35" spans="1:19">
      <c r="A35" s="14" t="s">
        <v>28</v>
      </c>
      <c r="B35" s="12">
        <v>15504.168393704942</v>
      </c>
      <c r="C35" s="12">
        <v>13958.950338791445</v>
      </c>
      <c r="D35" s="12">
        <v>13339.427229867813</v>
      </c>
      <c r="E35" s="12">
        <v>13988.929402716085</v>
      </c>
      <c r="F35" s="12">
        <v>13013.679229266303</v>
      </c>
      <c r="G35" s="12">
        <v>13593.855795109479</v>
      </c>
      <c r="H35" s="12">
        <v>14592.053709566355</v>
      </c>
      <c r="I35" s="12">
        <v>16635.26144270958</v>
      </c>
      <c r="J35" s="12">
        <v>13555.300362843307</v>
      </c>
      <c r="K35" s="12">
        <v>14727.446486302379</v>
      </c>
      <c r="L35" s="12">
        <v>13074.150121429173</v>
      </c>
      <c r="M35" s="12">
        <v>13578.0645171942</v>
      </c>
      <c r="N35" s="12">
        <v>10480.998959219829</v>
      </c>
      <c r="O35" s="12">
        <v>8960.6005741653662</v>
      </c>
      <c r="P35" s="12">
        <v>5016.3268382498218</v>
      </c>
      <c r="Q35" s="12">
        <v>4232.5169804930338</v>
      </c>
      <c r="R35" s="12">
        <v>5803.7430992454229</v>
      </c>
      <c r="S35" s="17">
        <f t="shared" si="0"/>
        <v>204055.47348087459</v>
      </c>
    </row>
    <row r="36" spans="1:19">
      <c r="A36" s="14" t="s">
        <v>29</v>
      </c>
      <c r="B36" s="12">
        <v>9043.8772669785358</v>
      </c>
      <c r="C36" s="12">
        <v>8443.1267491847611</v>
      </c>
      <c r="D36" s="12">
        <v>8085.2990344955615</v>
      </c>
      <c r="E36" s="12">
        <v>8176.2776158017496</v>
      </c>
      <c r="F36" s="12">
        <v>7362.9971289958394</v>
      </c>
      <c r="G36" s="12">
        <v>7693.6148336124124</v>
      </c>
      <c r="H36" s="12">
        <v>8067.7492070781691</v>
      </c>
      <c r="I36" s="12">
        <v>9334.8150056894283</v>
      </c>
      <c r="J36" s="12">
        <v>8388.8408136428588</v>
      </c>
      <c r="K36" s="12">
        <v>8369.6736897143546</v>
      </c>
      <c r="L36" s="12">
        <v>7879.4483274842232</v>
      </c>
      <c r="M36" s="12">
        <v>7538.8553456406707</v>
      </c>
      <c r="N36" s="12">
        <v>6903.6732223900926</v>
      </c>
      <c r="O36" s="12">
        <v>5054.7471804977113</v>
      </c>
      <c r="P36" s="12">
        <v>3059.9100312011133</v>
      </c>
      <c r="Q36" s="12">
        <v>3225.4611065724062</v>
      </c>
      <c r="R36" s="12">
        <v>3814.3337984828077</v>
      </c>
      <c r="S36" s="17">
        <f t="shared" si="0"/>
        <v>120442.70035746269</v>
      </c>
    </row>
    <row r="37" spans="1:19">
      <c r="A37" s="14" t="s">
        <v>30</v>
      </c>
      <c r="B37" s="12">
        <v>9981.7112621424767</v>
      </c>
      <c r="C37" s="12">
        <v>8650.9356765025623</v>
      </c>
      <c r="D37" s="12">
        <v>7797.6837621288678</v>
      </c>
      <c r="E37" s="12">
        <v>8055.8980357180999</v>
      </c>
      <c r="F37" s="12">
        <v>7169.1834621588296</v>
      </c>
      <c r="G37" s="12">
        <v>7570.8072125729623</v>
      </c>
      <c r="H37" s="12">
        <v>8056.2293775670696</v>
      </c>
      <c r="I37" s="12">
        <v>9362.6019043270098</v>
      </c>
      <c r="J37" s="12">
        <v>7269.5122928818491</v>
      </c>
      <c r="K37" s="12">
        <v>6922.6348377547392</v>
      </c>
      <c r="L37" s="12">
        <v>6663.011895457661</v>
      </c>
      <c r="M37" s="12">
        <v>6498.9474124579401</v>
      </c>
      <c r="N37" s="12">
        <v>5623.8174991240767</v>
      </c>
      <c r="O37" s="12">
        <v>4041.0529365160528</v>
      </c>
      <c r="P37" s="12">
        <v>2574.0460595613986</v>
      </c>
      <c r="Q37" s="12">
        <v>2609.403888899265</v>
      </c>
      <c r="R37" s="12">
        <v>3462.8853659770348</v>
      </c>
      <c r="S37" s="17">
        <f t="shared" si="0"/>
        <v>112310.3628817479</v>
      </c>
    </row>
    <row r="38" spans="1:19">
      <c r="A38" s="14" t="s">
        <v>31</v>
      </c>
      <c r="B38" s="12">
        <v>35250.406075534331</v>
      </c>
      <c r="C38" s="12">
        <v>29312.060653448581</v>
      </c>
      <c r="D38" s="12">
        <v>26052.036999518386</v>
      </c>
      <c r="E38" s="12">
        <v>24357.02359193522</v>
      </c>
      <c r="F38" s="12">
        <v>28600.336518055094</v>
      </c>
      <c r="G38" s="12">
        <v>33165.10289277367</v>
      </c>
      <c r="H38" s="12">
        <v>31296.271986032127</v>
      </c>
      <c r="I38" s="12">
        <v>32158.132235425292</v>
      </c>
      <c r="J38" s="12">
        <v>25827.202893041616</v>
      </c>
      <c r="K38" s="12">
        <v>22108.941610840891</v>
      </c>
      <c r="L38" s="12">
        <v>19994.017115807008</v>
      </c>
      <c r="M38" s="12">
        <v>19997.08931952939</v>
      </c>
      <c r="N38" s="12">
        <v>14787.390190699884</v>
      </c>
      <c r="O38" s="12">
        <v>10593.975479407563</v>
      </c>
      <c r="P38" s="12">
        <v>6243.9440110330215</v>
      </c>
      <c r="Q38" s="12">
        <v>5046.5582056621206</v>
      </c>
      <c r="R38" s="12">
        <v>6199.3701074581859</v>
      </c>
      <c r="S38" s="17">
        <f t="shared" si="0"/>
        <v>370989.8598862025</v>
      </c>
    </row>
    <row r="39" spans="1:19">
      <c r="A39" s="14" t="s">
        <v>32</v>
      </c>
      <c r="B39" s="12">
        <v>29977.81240983331</v>
      </c>
      <c r="C39" s="12">
        <v>25602.252379259146</v>
      </c>
      <c r="D39" s="12">
        <v>22546.718268960645</v>
      </c>
      <c r="E39" s="12">
        <v>22494.366496043054</v>
      </c>
      <c r="F39" s="12">
        <v>25695.546360592944</v>
      </c>
      <c r="G39" s="12">
        <v>25102.184636639271</v>
      </c>
      <c r="H39" s="12">
        <v>24665.09442624127</v>
      </c>
      <c r="I39" s="12">
        <v>23924.499684271595</v>
      </c>
      <c r="J39" s="12">
        <v>19715.75561263179</v>
      </c>
      <c r="K39" s="12">
        <v>16271.982792750778</v>
      </c>
      <c r="L39" s="12">
        <v>16386.600317987071</v>
      </c>
      <c r="M39" s="12">
        <v>13737.788274203431</v>
      </c>
      <c r="N39" s="12">
        <v>10419.025969371784</v>
      </c>
      <c r="O39" s="12">
        <v>8690.2986103688854</v>
      </c>
      <c r="P39" s="12">
        <v>5331.922742899671</v>
      </c>
      <c r="Q39" s="12">
        <v>3880.8019234439448</v>
      </c>
      <c r="R39" s="12">
        <v>5657.0470849851908</v>
      </c>
      <c r="S39" s="17">
        <f t="shared" si="0"/>
        <v>300099.69799048378</v>
      </c>
    </row>
    <row r="40" spans="1:19">
      <c r="A40" s="14" t="s">
        <v>33</v>
      </c>
      <c r="B40" s="12">
        <v>21840.67642038528</v>
      </c>
      <c r="C40" s="12">
        <v>19259.257544046333</v>
      </c>
      <c r="D40" s="12">
        <v>17315.066616248565</v>
      </c>
      <c r="E40" s="12">
        <v>15804.347501101327</v>
      </c>
      <c r="F40" s="12">
        <v>16269.019186302199</v>
      </c>
      <c r="G40" s="12">
        <v>16973.659845300066</v>
      </c>
      <c r="H40" s="12">
        <v>17074.260580462425</v>
      </c>
      <c r="I40" s="12">
        <v>17994.285337579404</v>
      </c>
      <c r="J40" s="12">
        <v>14282.472524912157</v>
      </c>
      <c r="K40" s="12">
        <v>12658.579835830295</v>
      </c>
      <c r="L40" s="12">
        <v>12067.716459519403</v>
      </c>
      <c r="M40" s="12">
        <v>11175.781911152559</v>
      </c>
      <c r="N40" s="12">
        <v>9339.7408813055008</v>
      </c>
      <c r="O40" s="12">
        <v>6703.7974709826804</v>
      </c>
      <c r="P40" s="12">
        <v>4274.1474939521831</v>
      </c>
      <c r="Q40" s="12">
        <v>3795.3766464538139</v>
      </c>
      <c r="R40" s="12">
        <v>4875.159430343826</v>
      </c>
      <c r="S40" s="17">
        <f t="shared" si="0"/>
        <v>221703.34568587801</v>
      </c>
    </row>
    <row r="41" spans="1:19">
      <c r="A41" s="14" t="s">
        <v>34</v>
      </c>
      <c r="B41" s="12">
        <v>45769.69157214617</v>
      </c>
      <c r="C41" s="12">
        <v>39817.40565666902</v>
      </c>
      <c r="D41" s="12">
        <v>34131.556820654376</v>
      </c>
      <c r="E41" s="12">
        <v>31986.396206544039</v>
      </c>
      <c r="F41" s="12">
        <v>37047.259409181483</v>
      </c>
      <c r="G41" s="12">
        <v>40766.163184970152</v>
      </c>
      <c r="H41" s="12">
        <v>41247.353785622858</v>
      </c>
      <c r="I41" s="12">
        <v>41811.267260264554</v>
      </c>
      <c r="J41" s="12">
        <v>34672.113117038745</v>
      </c>
      <c r="K41" s="12">
        <v>31065.403173873634</v>
      </c>
      <c r="L41" s="12">
        <v>31953.900892746122</v>
      </c>
      <c r="M41" s="12">
        <v>26785.66289239961</v>
      </c>
      <c r="N41" s="12">
        <v>20938.900802951539</v>
      </c>
      <c r="O41" s="12">
        <v>16701.993815819682</v>
      </c>
      <c r="P41" s="12">
        <v>10494.414651836863</v>
      </c>
      <c r="Q41" s="12">
        <v>8486.5802615709908</v>
      </c>
      <c r="R41" s="12">
        <v>10583.903604147687</v>
      </c>
      <c r="S41" s="17">
        <f t="shared" si="0"/>
        <v>504259.96710843738</v>
      </c>
    </row>
    <row r="42" spans="1:19">
      <c r="A42" s="14" t="s">
        <v>35</v>
      </c>
      <c r="B42" s="12">
        <v>31849.908156604866</v>
      </c>
      <c r="C42" s="12">
        <v>25420.677124572427</v>
      </c>
      <c r="D42" s="12">
        <v>22858.276181900113</v>
      </c>
      <c r="E42" s="12">
        <v>21833.547413334021</v>
      </c>
      <c r="F42" s="12">
        <v>21329.196846752424</v>
      </c>
      <c r="G42" s="12">
        <v>23038.762794581457</v>
      </c>
      <c r="H42" s="12">
        <v>23137.190736918266</v>
      </c>
      <c r="I42" s="12">
        <v>24966.105338340556</v>
      </c>
      <c r="J42" s="12">
        <v>19891.137933414986</v>
      </c>
      <c r="K42" s="12">
        <v>16689.136264062192</v>
      </c>
      <c r="L42" s="12">
        <v>16005.153457417508</v>
      </c>
      <c r="M42" s="12">
        <v>14400.966266070725</v>
      </c>
      <c r="N42" s="12">
        <v>12238.91120760334</v>
      </c>
      <c r="O42" s="12">
        <v>8315.401305495061</v>
      </c>
      <c r="P42" s="12">
        <v>6328.5297135064502</v>
      </c>
      <c r="Q42" s="12">
        <v>5152.2561229155654</v>
      </c>
      <c r="R42" s="12">
        <v>6456.8162624560982</v>
      </c>
      <c r="S42" s="17">
        <f t="shared" si="0"/>
        <v>299911.97312594607</v>
      </c>
    </row>
    <row r="43" spans="1:19">
      <c r="A43" s="14" t="s">
        <v>36</v>
      </c>
      <c r="B43" s="12">
        <v>22962.122430921052</v>
      </c>
      <c r="C43" s="12">
        <v>19762.891662386457</v>
      </c>
      <c r="D43" s="12">
        <v>18590.905839041268</v>
      </c>
      <c r="E43" s="12">
        <v>18419.304545401927</v>
      </c>
      <c r="F43" s="12">
        <v>18223.117642139132</v>
      </c>
      <c r="G43" s="12">
        <v>18860.91216324997</v>
      </c>
      <c r="H43" s="12">
        <v>18754.955449681082</v>
      </c>
      <c r="I43" s="12">
        <v>19236.692090860546</v>
      </c>
      <c r="J43" s="12">
        <v>14589.708492064381</v>
      </c>
      <c r="K43" s="12">
        <v>12993.831023579925</v>
      </c>
      <c r="L43" s="12">
        <v>11148.362018213142</v>
      </c>
      <c r="M43" s="12">
        <v>10204.35139035568</v>
      </c>
      <c r="N43" s="12">
        <v>9348.871266643946</v>
      </c>
      <c r="O43" s="12">
        <v>5623.7557815709733</v>
      </c>
      <c r="P43" s="12">
        <v>3928.5712902941104</v>
      </c>
      <c r="Q43" s="12">
        <v>3820.5209915650139</v>
      </c>
      <c r="R43" s="12">
        <v>4012.0199051588584</v>
      </c>
      <c r="S43" s="17">
        <f t="shared" si="0"/>
        <v>230480.89398312749</v>
      </c>
    </row>
    <row r="44" spans="1:19">
      <c r="A44" s="14" t="s">
        <v>37</v>
      </c>
      <c r="B44" s="12">
        <v>21993.939737793</v>
      </c>
      <c r="C44" s="12">
        <v>18125.940951471253</v>
      </c>
      <c r="D44" s="12">
        <v>16515.113983402094</v>
      </c>
      <c r="E44" s="12">
        <v>16068.191771654068</v>
      </c>
      <c r="F44" s="12">
        <v>17960.255161139099</v>
      </c>
      <c r="G44" s="12">
        <v>18721.053537925814</v>
      </c>
      <c r="H44" s="12">
        <v>18932.120943064463</v>
      </c>
      <c r="I44" s="12">
        <v>19221.556468867733</v>
      </c>
      <c r="J44" s="12">
        <v>15174.932115087115</v>
      </c>
      <c r="K44" s="12">
        <v>13197.388379891061</v>
      </c>
      <c r="L44" s="12">
        <v>12039.16842807729</v>
      </c>
      <c r="M44" s="12">
        <v>10583.347346625511</v>
      </c>
      <c r="N44" s="12">
        <v>8908.0259263657026</v>
      </c>
      <c r="O44" s="12">
        <v>5774.9168168672059</v>
      </c>
      <c r="P44" s="12">
        <v>4228.2291932018798</v>
      </c>
      <c r="Q44" s="12">
        <v>3903.6173561797063</v>
      </c>
      <c r="R44" s="12">
        <v>4775.6060511974047</v>
      </c>
      <c r="S44" s="17">
        <f t="shared" si="0"/>
        <v>226123.4041688104</v>
      </c>
    </row>
    <row r="45" spans="1:19">
      <c r="A45" s="14" t="s">
        <v>38</v>
      </c>
      <c r="B45" s="12">
        <v>18324.993001681163</v>
      </c>
      <c r="C45" s="12">
        <v>15374.171239766058</v>
      </c>
      <c r="D45" s="12">
        <v>13152.051715186235</v>
      </c>
      <c r="E45" s="12">
        <v>13570.73174022588</v>
      </c>
      <c r="F45" s="12">
        <v>15497.756480344444</v>
      </c>
      <c r="G45" s="12">
        <v>17089.739208959872</v>
      </c>
      <c r="H45" s="12">
        <v>17039.078927022627</v>
      </c>
      <c r="I45" s="12">
        <v>16738.097472082649</v>
      </c>
      <c r="J45" s="12">
        <v>13633.500432908006</v>
      </c>
      <c r="K45" s="12">
        <v>12935.112792096246</v>
      </c>
      <c r="L45" s="12">
        <v>11190.793365320817</v>
      </c>
      <c r="M45" s="12">
        <v>10404.65039287324</v>
      </c>
      <c r="N45" s="12">
        <v>7752.4601910011525</v>
      </c>
      <c r="O45" s="12">
        <v>5977.4637690780237</v>
      </c>
      <c r="P45" s="12">
        <v>3879.2715991115579</v>
      </c>
      <c r="Q45" s="12">
        <v>3343.5030545615978</v>
      </c>
      <c r="R45" s="12">
        <v>4724.7243369237285</v>
      </c>
      <c r="S45" s="17">
        <f t="shared" si="0"/>
        <v>200628.09971914327</v>
      </c>
    </row>
    <row r="46" spans="1:19">
      <c r="A46" s="14" t="s">
        <v>39</v>
      </c>
      <c r="B46" s="12">
        <v>24777.515227867065</v>
      </c>
      <c r="C46" s="12">
        <v>20581.383226158636</v>
      </c>
      <c r="D46" s="12">
        <v>17497.11596712155</v>
      </c>
      <c r="E46" s="12">
        <v>17436.503389144596</v>
      </c>
      <c r="F46" s="12">
        <v>18813.501047103782</v>
      </c>
      <c r="G46" s="12">
        <v>22387.507167674845</v>
      </c>
      <c r="H46" s="12">
        <v>23378.181971306672</v>
      </c>
      <c r="I46" s="12">
        <v>23757.704771097389</v>
      </c>
      <c r="J46" s="12">
        <v>17726.764223189388</v>
      </c>
      <c r="K46" s="12">
        <v>14811.757600280909</v>
      </c>
      <c r="L46" s="12">
        <v>13561.125992956921</v>
      </c>
      <c r="M46" s="12">
        <v>12225.799059807676</v>
      </c>
      <c r="N46" s="12">
        <v>9448.3542999911278</v>
      </c>
      <c r="O46" s="12">
        <v>8016.7256134386571</v>
      </c>
      <c r="P46" s="12">
        <v>5462.3587213710707</v>
      </c>
      <c r="Q46" s="12">
        <v>4184.2023533893926</v>
      </c>
      <c r="R46" s="12">
        <v>5684.1717386698438</v>
      </c>
      <c r="S46" s="17">
        <f t="shared" si="0"/>
        <v>259750.67237056955</v>
      </c>
    </row>
    <row r="47" spans="1:19">
      <c r="A47" s="14" t="s">
        <v>40</v>
      </c>
      <c r="B47" s="12">
        <v>7599.2768538779656</v>
      </c>
      <c r="C47" s="12">
        <v>6017.7175665422565</v>
      </c>
      <c r="D47" s="12">
        <v>5738.8848356549051</v>
      </c>
      <c r="E47" s="12">
        <v>6197.5865046943072</v>
      </c>
      <c r="F47" s="12">
        <v>6708.3621627984439</v>
      </c>
      <c r="G47" s="12">
        <v>7471.1364933568493</v>
      </c>
      <c r="H47" s="12">
        <v>7091.3613855463927</v>
      </c>
      <c r="I47" s="12">
        <v>6911.4772257132445</v>
      </c>
      <c r="J47" s="12">
        <v>5195.3409428661862</v>
      </c>
      <c r="K47" s="12">
        <v>4145.236622121749</v>
      </c>
      <c r="L47" s="12">
        <v>3979.4640546492228</v>
      </c>
      <c r="M47" s="12">
        <v>3710.7518092498435</v>
      </c>
      <c r="N47" s="12">
        <v>2766.7117984718579</v>
      </c>
      <c r="O47" s="12">
        <v>2492.1942586158943</v>
      </c>
      <c r="P47" s="12">
        <v>1589.9371204099466</v>
      </c>
      <c r="Q47" s="12">
        <v>1529.074350854125</v>
      </c>
      <c r="R47" s="12">
        <v>1888.1167369268746</v>
      </c>
      <c r="S47" s="17">
        <f t="shared" si="0"/>
        <v>81032.630722350063</v>
      </c>
    </row>
    <row r="48" spans="1:19">
      <c r="A48" s="14" t="s">
        <v>41</v>
      </c>
      <c r="B48" s="12">
        <v>16678.398292079248</v>
      </c>
      <c r="C48" s="12">
        <v>13466.500996172828</v>
      </c>
      <c r="D48" s="12">
        <v>12187.755688301802</v>
      </c>
      <c r="E48" s="12">
        <v>11818.560420779791</v>
      </c>
      <c r="F48" s="12">
        <v>13117.132259473714</v>
      </c>
      <c r="G48" s="12">
        <v>14977.661290568185</v>
      </c>
      <c r="H48" s="12">
        <v>15565.356357267992</v>
      </c>
      <c r="I48" s="12">
        <v>14669.532970454466</v>
      </c>
      <c r="J48" s="12">
        <v>12285.400743212633</v>
      </c>
      <c r="K48" s="12">
        <v>11152.001611613166</v>
      </c>
      <c r="L48" s="12">
        <v>10430.031961678607</v>
      </c>
      <c r="M48" s="12">
        <v>8933.290310268374</v>
      </c>
      <c r="N48" s="12">
        <v>6867.4450329889032</v>
      </c>
      <c r="O48" s="12">
        <v>5139.957212720994</v>
      </c>
      <c r="P48" s="12">
        <v>3104.8588424130753</v>
      </c>
      <c r="Q48" s="12">
        <v>2889.3566720884251</v>
      </c>
      <c r="R48" s="12">
        <v>3093.0623641515303</v>
      </c>
      <c r="S48" s="17">
        <f t="shared" si="0"/>
        <v>176376.30302623374</v>
      </c>
    </row>
    <row r="49" spans="1:19">
      <c r="A49" s="14" t="s">
        <v>42</v>
      </c>
      <c r="B49" s="12">
        <v>5641.3981757562105</v>
      </c>
      <c r="C49" s="12">
        <v>4864.9646112992814</v>
      </c>
      <c r="D49" s="12">
        <v>4162.7329003815685</v>
      </c>
      <c r="E49" s="12">
        <v>3860.8055209006629</v>
      </c>
      <c r="F49" s="12">
        <v>3962.7281132668627</v>
      </c>
      <c r="G49" s="12">
        <v>4784.4126212984247</v>
      </c>
      <c r="H49" s="12">
        <v>4933.6431346316594</v>
      </c>
      <c r="I49" s="12">
        <v>5207.1577808178945</v>
      </c>
      <c r="J49" s="12">
        <v>4037.234623711272</v>
      </c>
      <c r="K49" s="12">
        <v>3705.5475439363713</v>
      </c>
      <c r="L49" s="12">
        <v>3217.0108221450096</v>
      </c>
      <c r="M49" s="12">
        <v>2969.3953403087862</v>
      </c>
      <c r="N49" s="12">
        <v>2253.9562374032753</v>
      </c>
      <c r="O49" s="12">
        <v>1572.9948469903741</v>
      </c>
      <c r="P49" s="12">
        <v>981.7360097613689</v>
      </c>
      <c r="Q49" s="12">
        <v>830.99916480974582</v>
      </c>
      <c r="R49" s="12">
        <v>1062.0777831657708</v>
      </c>
      <c r="S49" s="17">
        <f t="shared" si="0"/>
        <v>58048.795230584539</v>
      </c>
    </row>
    <row r="50" spans="1:19">
      <c r="A50" s="15" t="s">
        <v>43</v>
      </c>
      <c r="B50" s="12">
        <v>9111.5838046133176</v>
      </c>
      <c r="C50" s="12">
        <v>6596.54722138541</v>
      </c>
      <c r="D50" s="12">
        <v>5475.8986700242131</v>
      </c>
      <c r="E50" s="12">
        <v>5479.0448600292821</v>
      </c>
      <c r="F50" s="12">
        <v>6057.2007503316072</v>
      </c>
      <c r="G50" s="12">
        <v>7695.2390554791637</v>
      </c>
      <c r="H50" s="12">
        <v>7719.5433969885662</v>
      </c>
      <c r="I50" s="12">
        <v>7381.4667099301514</v>
      </c>
      <c r="J50" s="12">
        <v>5600.4399978144393</v>
      </c>
      <c r="K50" s="12">
        <v>4763.0107741740494</v>
      </c>
      <c r="L50" s="12">
        <v>4184.3086546360491</v>
      </c>
      <c r="M50" s="12">
        <v>3748.1082154046403</v>
      </c>
      <c r="N50" s="12">
        <v>2878.5555044977818</v>
      </c>
      <c r="O50" s="12">
        <v>2104.0776718231614</v>
      </c>
      <c r="P50" s="12">
        <v>1489.8400891274591</v>
      </c>
      <c r="Q50" s="12">
        <v>1566.3871947710045</v>
      </c>
      <c r="R50" s="12">
        <v>2076.6840276373091</v>
      </c>
      <c r="S50" s="17">
        <f t="shared" si="0"/>
        <v>83927.936598667598</v>
      </c>
    </row>
    <row r="51" spans="1:19" s="20" customFormat="1">
      <c r="A51" s="32" t="s">
        <v>68</v>
      </c>
      <c r="B51" s="13">
        <v>539937.59427586873</v>
      </c>
      <c r="C51" s="13">
        <v>449368.41492589796</v>
      </c>
      <c r="D51" s="13">
        <v>398378.31080077536</v>
      </c>
      <c r="E51" s="13">
        <v>381577.28188634868</v>
      </c>
      <c r="F51" s="13">
        <v>417232.37381725374</v>
      </c>
      <c r="G51" s="13">
        <v>474117.31182323617</v>
      </c>
      <c r="H51" s="13">
        <v>491541.12977376528</v>
      </c>
      <c r="I51" s="13">
        <v>493625.07093984762</v>
      </c>
      <c r="J51" s="13">
        <v>402601.8852088399</v>
      </c>
      <c r="K51" s="13">
        <v>362450.6519534273</v>
      </c>
      <c r="L51" s="13">
        <v>344349.62801190419</v>
      </c>
      <c r="M51" s="13">
        <v>310793.58350037917</v>
      </c>
      <c r="N51" s="13">
        <v>248410.62972980822</v>
      </c>
      <c r="O51" s="13">
        <v>187786.61330761775</v>
      </c>
      <c r="P51" s="13">
        <v>116942.8261398546</v>
      </c>
      <c r="Q51" s="13">
        <v>94888.85807120461</v>
      </c>
      <c r="R51" s="13">
        <v>119194.83583397056</v>
      </c>
      <c r="S51" s="19">
        <f t="shared" si="0"/>
        <v>5833197</v>
      </c>
    </row>
    <row r="52" spans="1:19">
      <c r="A52" s="14" t="s">
        <v>20</v>
      </c>
      <c r="B52" s="12">
        <v>90068.070075850279</v>
      </c>
      <c r="C52" s="12">
        <v>75366.146843345152</v>
      </c>
      <c r="D52" s="12">
        <v>65387.136125102472</v>
      </c>
      <c r="E52" s="12">
        <v>63229.959308533755</v>
      </c>
      <c r="F52" s="12">
        <v>76952.142362149214</v>
      </c>
      <c r="G52" s="12">
        <v>92439.681912112617</v>
      </c>
      <c r="H52" s="12">
        <v>97103.342052752007</v>
      </c>
      <c r="I52" s="12">
        <v>91899.040172126726</v>
      </c>
      <c r="J52" s="12">
        <v>78553.252247130818</v>
      </c>
      <c r="K52" s="12">
        <v>71819.453320695509</v>
      </c>
      <c r="L52" s="12">
        <v>71925.087050573537</v>
      </c>
      <c r="M52" s="12">
        <v>66324.389623127194</v>
      </c>
      <c r="N52" s="12">
        <v>54216.872650926605</v>
      </c>
      <c r="O52" s="12">
        <v>42112.968155477851</v>
      </c>
      <c r="P52" s="12">
        <v>23628.720697709807</v>
      </c>
      <c r="Q52" s="12">
        <v>17972.884570557315</v>
      </c>
      <c r="R52" s="12">
        <v>20274.787439829859</v>
      </c>
      <c r="S52" s="17">
        <f t="shared" si="0"/>
        <v>1099273.9346080008</v>
      </c>
    </row>
    <row r="53" spans="1:19">
      <c r="A53" s="14" t="s">
        <v>21</v>
      </c>
      <c r="B53" s="12">
        <v>65509.078339662854</v>
      </c>
      <c r="C53" s="12">
        <v>52420.818003902437</v>
      </c>
      <c r="D53" s="12">
        <v>43152.237331114076</v>
      </c>
      <c r="E53" s="12">
        <v>37016.973937535317</v>
      </c>
      <c r="F53" s="12">
        <v>45657.983918989266</v>
      </c>
      <c r="G53" s="12">
        <v>55977.420415003944</v>
      </c>
      <c r="H53" s="12">
        <v>60771.387581133829</v>
      </c>
      <c r="I53" s="12">
        <v>59272.41857764298</v>
      </c>
      <c r="J53" s="12">
        <v>46129.124571741682</v>
      </c>
      <c r="K53" s="12">
        <v>39134.064967804006</v>
      </c>
      <c r="L53" s="12">
        <v>38137.959127830429</v>
      </c>
      <c r="M53" s="12">
        <v>34762.798022680079</v>
      </c>
      <c r="N53" s="12">
        <v>28959.104976482133</v>
      </c>
      <c r="O53" s="12">
        <v>20526.324870083961</v>
      </c>
      <c r="P53" s="12">
        <v>10984.058491330832</v>
      </c>
      <c r="Q53" s="12">
        <v>6832.4329844319973</v>
      </c>
      <c r="R53" s="12">
        <v>7719.3761052087148</v>
      </c>
      <c r="S53" s="17">
        <f t="shared" si="0"/>
        <v>652963.56222257856</v>
      </c>
    </row>
    <row r="54" spans="1:19">
      <c r="A54" s="14" t="s">
        <v>22</v>
      </c>
      <c r="B54" s="12">
        <v>65833.435297856355</v>
      </c>
      <c r="C54" s="12">
        <v>53916.096619720229</v>
      </c>
      <c r="D54" s="12">
        <v>47757.880924828816</v>
      </c>
      <c r="E54" s="12">
        <v>43171.885925035152</v>
      </c>
      <c r="F54" s="12">
        <v>47291.557695810276</v>
      </c>
      <c r="G54" s="12">
        <v>55631.331410184917</v>
      </c>
      <c r="H54" s="12">
        <v>59010.251214143551</v>
      </c>
      <c r="I54" s="12">
        <v>59130.534515277017</v>
      </c>
      <c r="J54" s="12">
        <v>49756.986958747722</v>
      </c>
      <c r="K54" s="12">
        <v>47165.710927107291</v>
      </c>
      <c r="L54" s="12">
        <v>45749.297463879549</v>
      </c>
      <c r="M54" s="12">
        <v>40482.835851469652</v>
      </c>
      <c r="N54" s="12">
        <v>31903.318467163896</v>
      </c>
      <c r="O54" s="12">
        <v>20983.635868462752</v>
      </c>
      <c r="P54" s="12">
        <v>11296.311370910897</v>
      </c>
      <c r="Q54" s="12">
        <v>8379.6437990344111</v>
      </c>
      <c r="R54" s="12">
        <v>8792.8342941555511</v>
      </c>
      <c r="S54" s="17">
        <f t="shared" si="0"/>
        <v>696253.54860378802</v>
      </c>
    </row>
    <row r="55" spans="1:19">
      <c r="A55" s="14" t="s">
        <v>23</v>
      </c>
      <c r="B55" s="12">
        <v>37638.496929256653</v>
      </c>
      <c r="C55" s="12">
        <v>30404.09835374742</v>
      </c>
      <c r="D55" s="12">
        <v>26913.219214246034</v>
      </c>
      <c r="E55" s="12">
        <v>25208.95730677446</v>
      </c>
      <c r="F55" s="12">
        <v>27857.684614973936</v>
      </c>
      <c r="G55" s="12">
        <v>33038.348726520628</v>
      </c>
      <c r="H55" s="12">
        <v>34949.390039086058</v>
      </c>
      <c r="I55" s="12">
        <v>34209.367878953584</v>
      </c>
      <c r="J55" s="12">
        <v>28147.44261546911</v>
      </c>
      <c r="K55" s="12">
        <v>26113.644092016792</v>
      </c>
      <c r="L55" s="12">
        <v>25058.816565623496</v>
      </c>
      <c r="M55" s="12">
        <v>23430.054018425901</v>
      </c>
      <c r="N55" s="12">
        <v>18733.326213626831</v>
      </c>
      <c r="O55" s="12">
        <v>12853.496877930531</v>
      </c>
      <c r="P55" s="12">
        <v>6829.4285517940352</v>
      </c>
      <c r="Q55" s="12">
        <v>5426.3412855813303</v>
      </c>
      <c r="R55" s="12">
        <v>6370.666610585773</v>
      </c>
      <c r="S55" s="17">
        <f t="shared" si="0"/>
        <v>403182.77989461261</v>
      </c>
    </row>
    <row r="56" spans="1:19">
      <c r="A56" s="14" t="s">
        <v>24</v>
      </c>
      <c r="B56" s="12">
        <v>82169.355859388656</v>
      </c>
      <c r="C56" s="12">
        <v>69513.718520935116</v>
      </c>
      <c r="D56" s="12">
        <v>60984.76840819369</v>
      </c>
      <c r="E56" s="12">
        <v>54381.935712744678</v>
      </c>
      <c r="F56" s="12">
        <v>55943.618386107984</v>
      </c>
      <c r="G56" s="12">
        <v>63248.926571053184</v>
      </c>
      <c r="H56" s="12">
        <v>66824.005450202836</v>
      </c>
      <c r="I56" s="12">
        <v>70777.373274079117</v>
      </c>
      <c r="J56" s="12">
        <v>61203.927045888537</v>
      </c>
      <c r="K56" s="12">
        <v>53136.654323358918</v>
      </c>
      <c r="L56" s="12">
        <v>49194.857378116889</v>
      </c>
      <c r="M56" s="12">
        <v>44464.829987767531</v>
      </c>
      <c r="N56" s="12">
        <v>35191.059693900177</v>
      </c>
      <c r="O56" s="12">
        <v>28342.56325898306</v>
      </c>
      <c r="P56" s="12">
        <v>16920.475448067085</v>
      </c>
      <c r="Q56" s="12">
        <v>11475.126917212121</v>
      </c>
      <c r="R56" s="12">
        <v>14909.351470097334</v>
      </c>
      <c r="S56" s="17">
        <f t="shared" si="0"/>
        <v>838682.5477060969</v>
      </c>
    </row>
    <row r="57" spans="1:19">
      <c r="A57" s="14" t="s">
        <v>25</v>
      </c>
      <c r="B57" s="12">
        <v>19270.796191843147</v>
      </c>
      <c r="C57" s="12">
        <v>15927.667633091492</v>
      </c>
      <c r="D57" s="12">
        <v>13321.609092614974</v>
      </c>
      <c r="E57" s="12">
        <v>11959.238434464422</v>
      </c>
      <c r="F57" s="12">
        <v>12521.054383681736</v>
      </c>
      <c r="G57" s="12">
        <v>14710.65538042795</v>
      </c>
      <c r="H57" s="12">
        <v>15675.732105416002</v>
      </c>
      <c r="I57" s="12">
        <v>16486.90130389656</v>
      </c>
      <c r="J57" s="12">
        <v>13078.728229395305</v>
      </c>
      <c r="K57" s="12">
        <v>10966.312358411898</v>
      </c>
      <c r="L57" s="12">
        <v>9528.5617987302285</v>
      </c>
      <c r="M57" s="12">
        <v>9610.9104345691576</v>
      </c>
      <c r="N57" s="12">
        <v>7337.0475644795733</v>
      </c>
      <c r="O57" s="12">
        <v>5486.5296686722759</v>
      </c>
      <c r="P57" s="12">
        <v>3628.112512066622</v>
      </c>
      <c r="Q57" s="12">
        <v>2785.8996573434483</v>
      </c>
      <c r="R57" s="12">
        <v>3662.8720179540628</v>
      </c>
      <c r="S57" s="17">
        <f t="shared" si="0"/>
        <v>185958.62876705886</v>
      </c>
    </row>
    <row r="58" spans="1:19">
      <c r="A58" s="14" t="s">
        <v>26</v>
      </c>
      <c r="B58" s="12">
        <v>53988.252778534785</v>
      </c>
      <c r="C58" s="12">
        <v>45096.787118317443</v>
      </c>
      <c r="D58" s="12">
        <v>40764.994442747338</v>
      </c>
      <c r="E58" s="12">
        <v>40542.759404188706</v>
      </c>
      <c r="F58" s="12">
        <v>40313.05299006436</v>
      </c>
      <c r="G58" s="12">
        <v>44983.157999682218</v>
      </c>
      <c r="H58" s="12">
        <v>45488.272557993245</v>
      </c>
      <c r="I58" s="12">
        <v>46362.634302001068</v>
      </c>
      <c r="J58" s="12">
        <v>40365.983413181581</v>
      </c>
      <c r="K58" s="12">
        <v>38210.55559744026</v>
      </c>
      <c r="L58" s="12">
        <v>37620.264462527666</v>
      </c>
      <c r="M58" s="12">
        <v>34884.728499517994</v>
      </c>
      <c r="N58" s="12">
        <v>29242.828118628957</v>
      </c>
      <c r="O58" s="12">
        <v>22355.101108727911</v>
      </c>
      <c r="P58" s="12">
        <v>12539.087479851789</v>
      </c>
      <c r="Q58" s="12">
        <v>9691.5741750851503</v>
      </c>
      <c r="R58" s="12">
        <v>11300.153437894653</v>
      </c>
      <c r="S58" s="17">
        <f t="shared" si="0"/>
        <v>593750.18788638513</v>
      </c>
    </row>
    <row r="59" spans="1:19">
      <c r="A59" s="14" t="s">
        <v>27</v>
      </c>
      <c r="B59" s="12">
        <v>25930.495337312499</v>
      </c>
      <c r="C59" s="12">
        <v>23207.669609186269</v>
      </c>
      <c r="D59" s="12">
        <v>22014.948023092242</v>
      </c>
      <c r="E59" s="12">
        <v>20057.200040601871</v>
      </c>
      <c r="F59" s="12">
        <v>18680.964041238149</v>
      </c>
      <c r="G59" s="12">
        <v>19569.924587761536</v>
      </c>
      <c r="H59" s="12">
        <v>21618.583954684967</v>
      </c>
      <c r="I59" s="12">
        <v>24185.891920734641</v>
      </c>
      <c r="J59" s="12">
        <v>21237.078256481273</v>
      </c>
      <c r="K59" s="12">
        <v>21001.272631846969</v>
      </c>
      <c r="L59" s="12">
        <v>18957.054939335048</v>
      </c>
      <c r="M59" s="12">
        <v>18610.064457046272</v>
      </c>
      <c r="N59" s="12">
        <v>14961.110492688502</v>
      </c>
      <c r="O59" s="12">
        <v>13063.976183253226</v>
      </c>
      <c r="P59" s="12">
        <v>7662.669469353802</v>
      </c>
      <c r="Q59" s="12">
        <v>6410.473793325501</v>
      </c>
      <c r="R59" s="12">
        <v>7816.1991380712452</v>
      </c>
      <c r="S59" s="17">
        <f t="shared" si="0"/>
        <v>304985.57687601401</v>
      </c>
    </row>
    <row r="60" spans="1:19">
      <c r="A60" s="14" t="s">
        <v>28</v>
      </c>
      <c r="B60" s="12">
        <v>32032.538880005017</v>
      </c>
      <c r="C60" s="12">
        <v>29154.866242871038</v>
      </c>
      <c r="D60" s="12">
        <v>28768.235820309612</v>
      </c>
      <c r="E60" s="12">
        <v>28886.07835496655</v>
      </c>
      <c r="F60" s="12">
        <v>25875.528731243154</v>
      </c>
      <c r="G60" s="12">
        <v>25998.317805399736</v>
      </c>
      <c r="H60" s="12">
        <v>26484.343750224398</v>
      </c>
      <c r="I60" s="12">
        <v>30269.062679096376</v>
      </c>
      <c r="J60" s="12">
        <v>25450.089553041238</v>
      </c>
      <c r="K60" s="12">
        <v>27221.822911848529</v>
      </c>
      <c r="L60" s="12">
        <v>24794.365021906837</v>
      </c>
      <c r="M60" s="12">
        <v>26086.662448920666</v>
      </c>
      <c r="N60" s="12">
        <v>20776.949898177059</v>
      </c>
      <c r="O60" s="12">
        <v>16873.505624858662</v>
      </c>
      <c r="P60" s="12">
        <v>9774.6703371892381</v>
      </c>
      <c r="Q60" s="12">
        <v>8318.3924369877404</v>
      </c>
      <c r="R60" s="12">
        <v>11172.699076097404</v>
      </c>
      <c r="S60" s="17">
        <f t="shared" si="0"/>
        <v>397938.1295731432</v>
      </c>
    </row>
    <row r="61" spans="1:19">
      <c r="A61" s="14" t="s">
        <v>29</v>
      </c>
      <c r="B61" s="12">
        <v>18808.936919390126</v>
      </c>
      <c r="C61" s="12">
        <v>17741.260589217516</v>
      </c>
      <c r="D61" s="12">
        <v>16808.051264743837</v>
      </c>
      <c r="E61" s="12">
        <v>16793.170453719922</v>
      </c>
      <c r="F61" s="12">
        <v>15356.637972475155</v>
      </c>
      <c r="G61" s="12">
        <v>15624.457538843053</v>
      </c>
      <c r="H61" s="12">
        <v>15321.831050541414</v>
      </c>
      <c r="I61" s="12">
        <v>17795.888975190825</v>
      </c>
      <c r="J61" s="12">
        <v>16102.52705282243</v>
      </c>
      <c r="K61" s="12">
        <v>16286.409730708006</v>
      </c>
      <c r="L61" s="12">
        <v>15427.125936715871</v>
      </c>
      <c r="M61" s="12">
        <v>14555.31094566604</v>
      </c>
      <c r="N61" s="12">
        <v>12906.59191647397</v>
      </c>
      <c r="O61" s="12">
        <v>9747.5342269249522</v>
      </c>
      <c r="P61" s="12">
        <v>5878.8964275769858</v>
      </c>
      <c r="Q61" s="12">
        <v>5753.1974409451614</v>
      </c>
      <c r="R61" s="12">
        <v>7067.4117431273744</v>
      </c>
      <c r="S61" s="17">
        <f t="shared" si="0"/>
        <v>237975.24018508263</v>
      </c>
    </row>
    <row r="62" spans="1:19">
      <c r="A62" s="14" t="s">
        <v>30</v>
      </c>
      <c r="B62" s="12">
        <v>20942.99258491486</v>
      </c>
      <c r="C62" s="12">
        <v>18300.066952435685</v>
      </c>
      <c r="D62" s="12">
        <v>16565.530120518626</v>
      </c>
      <c r="E62" s="12">
        <v>16122.881357019784</v>
      </c>
      <c r="F62" s="12">
        <v>13922.928072798593</v>
      </c>
      <c r="G62" s="12">
        <v>14360.724681954967</v>
      </c>
      <c r="H62" s="12">
        <v>15116.939259151737</v>
      </c>
      <c r="I62" s="12">
        <v>17473.509113928947</v>
      </c>
      <c r="J62" s="12">
        <v>13862.222221694379</v>
      </c>
      <c r="K62" s="12">
        <v>13349.826819872456</v>
      </c>
      <c r="L62" s="12">
        <v>12219.085070120702</v>
      </c>
      <c r="M62" s="12">
        <v>12598.596265758099</v>
      </c>
      <c r="N62" s="12">
        <v>10506.522194579033</v>
      </c>
      <c r="O62" s="12">
        <v>7893.895237737358</v>
      </c>
      <c r="P62" s="12">
        <v>5160.9431524866577</v>
      </c>
      <c r="Q62" s="12">
        <v>5055.3779789735117</v>
      </c>
      <c r="R62" s="12">
        <v>6500.5731130386939</v>
      </c>
      <c r="S62" s="17">
        <f t="shared" si="0"/>
        <v>219952.6141969841</v>
      </c>
    </row>
    <row r="63" spans="1:19">
      <c r="A63" s="14" t="s">
        <v>31</v>
      </c>
      <c r="B63" s="12">
        <v>72381.368967934337</v>
      </c>
      <c r="C63" s="12">
        <v>63630.048401714834</v>
      </c>
      <c r="D63" s="12">
        <v>54117.43151407312</v>
      </c>
      <c r="E63" s="12">
        <v>51383.48796001466</v>
      </c>
      <c r="F63" s="12">
        <v>59057.160019451068</v>
      </c>
      <c r="G63" s="12">
        <v>64017.789258367171</v>
      </c>
      <c r="H63" s="12">
        <v>59845.648159351731</v>
      </c>
      <c r="I63" s="12">
        <v>62362.987675827084</v>
      </c>
      <c r="J63" s="12">
        <v>50160.184278608387</v>
      </c>
      <c r="K63" s="12">
        <v>43574.573119831271</v>
      </c>
      <c r="L63" s="12">
        <v>39533.352004040833</v>
      </c>
      <c r="M63" s="12">
        <v>39139.02182968516</v>
      </c>
      <c r="N63" s="12">
        <v>29430.451766011636</v>
      </c>
      <c r="O63" s="12">
        <v>20943.327093951382</v>
      </c>
      <c r="P63" s="12">
        <v>11867.429292980245</v>
      </c>
      <c r="Q63" s="12">
        <v>9297.5177116613886</v>
      </c>
      <c r="R63" s="12">
        <v>11109.021909898112</v>
      </c>
      <c r="S63" s="17">
        <f t="shared" si="0"/>
        <v>741850.80096340249</v>
      </c>
    </row>
    <row r="64" spans="1:19">
      <c r="A64" s="14" t="s">
        <v>32</v>
      </c>
      <c r="B64" s="12">
        <v>61851.607830858855</v>
      </c>
      <c r="C64" s="12">
        <v>53702.9020641143</v>
      </c>
      <c r="D64" s="12">
        <v>47598.9878982226</v>
      </c>
      <c r="E64" s="12">
        <v>45608.056944570526</v>
      </c>
      <c r="F64" s="12">
        <v>51390.360162480792</v>
      </c>
      <c r="G64" s="12">
        <v>48182.610326271599</v>
      </c>
      <c r="H64" s="12">
        <v>45734.973465411007</v>
      </c>
      <c r="I64" s="12">
        <v>46090.415348502538</v>
      </c>
      <c r="J64" s="12">
        <v>39260.219731054371</v>
      </c>
      <c r="K64" s="12">
        <v>33245.592589075721</v>
      </c>
      <c r="L64" s="12">
        <v>32939.972422294464</v>
      </c>
      <c r="M64" s="12">
        <v>28026.674756005166</v>
      </c>
      <c r="N64" s="12">
        <v>20883.593166737435</v>
      </c>
      <c r="O64" s="12">
        <v>16284.278903661294</v>
      </c>
      <c r="P64" s="12">
        <v>9902.0739322272857</v>
      </c>
      <c r="Q64" s="12">
        <v>7092.2397407991839</v>
      </c>
      <c r="R64" s="12">
        <v>9388.6096445792537</v>
      </c>
      <c r="S64" s="17">
        <f t="shared" si="0"/>
        <v>597183.16892686649</v>
      </c>
    </row>
    <row r="65" spans="1:19">
      <c r="A65" s="14" t="s">
        <v>33</v>
      </c>
      <c r="B65" s="12">
        <v>45567.528215829203</v>
      </c>
      <c r="C65" s="12">
        <v>40891.558510930539</v>
      </c>
      <c r="D65" s="12">
        <v>35206.727841161017</v>
      </c>
      <c r="E65" s="12">
        <v>31640.085899530797</v>
      </c>
      <c r="F65" s="12">
        <v>32196.053705652506</v>
      </c>
      <c r="G65" s="12">
        <v>31953.029931669615</v>
      </c>
      <c r="H65" s="12">
        <v>30397.579409992813</v>
      </c>
      <c r="I65" s="12">
        <v>32879.915276774103</v>
      </c>
      <c r="J65" s="12">
        <v>26948.647428059408</v>
      </c>
      <c r="K65" s="12">
        <v>24114.955549951526</v>
      </c>
      <c r="L65" s="12">
        <v>22583.991202688525</v>
      </c>
      <c r="M65" s="12">
        <v>21163.909871476422</v>
      </c>
      <c r="N65" s="12">
        <v>17364.552866636157</v>
      </c>
      <c r="O65" s="12">
        <v>12791.784781333527</v>
      </c>
      <c r="P65" s="12">
        <v>8090.8093812216448</v>
      </c>
      <c r="Q65" s="12">
        <v>6720.7891395749384</v>
      </c>
      <c r="R65" s="12">
        <v>9330.7014296849757</v>
      </c>
      <c r="S65" s="17">
        <f t="shared" si="0"/>
        <v>429842.62044216774</v>
      </c>
    </row>
    <row r="66" spans="1:19">
      <c r="A66" s="14" t="s">
        <v>34</v>
      </c>
      <c r="B66" s="12">
        <v>95544.629341463558</v>
      </c>
      <c r="C66" s="12">
        <v>82850.156336800457</v>
      </c>
      <c r="D66" s="12">
        <v>71818.68369248393</v>
      </c>
      <c r="E66" s="12">
        <v>67494.41123153409</v>
      </c>
      <c r="F66" s="12">
        <v>75013.446235363474</v>
      </c>
      <c r="G66" s="12">
        <v>79018.848917446856</v>
      </c>
      <c r="H66" s="12">
        <v>78770.671483338476</v>
      </c>
      <c r="I66" s="12">
        <v>81292.863089762919</v>
      </c>
      <c r="J66" s="12">
        <v>68229.571017373499</v>
      </c>
      <c r="K66" s="12">
        <v>62486.796543533426</v>
      </c>
      <c r="L66" s="12">
        <v>62436.789734122591</v>
      </c>
      <c r="M66" s="12">
        <v>54599.168537455349</v>
      </c>
      <c r="N66" s="12">
        <v>42604.695058760655</v>
      </c>
      <c r="O66" s="12">
        <v>32258.944097160394</v>
      </c>
      <c r="P66" s="12">
        <v>19947.992884743035</v>
      </c>
      <c r="Q66" s="12">
        <v>16015.965500975197</v>
      </c>
      <c r="R66" s="12">
        <v>20141.648612242865</v>
      </c>
      <c r="S66" s="17">
        <f t="shared" si="0"/>
        <v>1010525.2823145608</v>
      </c>
    </row>
    <row r="67" spans="1:19">
      <c r="A67" s="14" t="s">
        <v>35</v>
      </c>
      <c r="B67" s="12">
        <v>64307.238762113571</v>
      </c>
      <c r="C67" s="12">
        <v>53483.922374875867</v>
      </c>
      <c r="D67" s="12">
        <v>47074.681138900844</v>
      </c>
      <c r="E67" s="12">
        <v>45189.105978132407</v>
      </c>
      <c r="F67" s="12">
        <v>41992.810941241449</v>
      </c>
      <c r="G67" s="12">
        <v>43231.860973733194</v>
      </c>
      <c r="H67" s="12">
        <v>42798.55152677976</v>
      </c>
      <c r="I67" s="12">
        <v>47113.521199429975</v>
      </c>
      <c r="J67" s="12">
        <v>37619.684807798025</v>
      </c>
      <c r="K67" s="12">
        <v>32078.098174374813</v>
      </c>
      <c r="L67" s="12">
        <v>29596.125213568313</v>
      </c>
      <c r="M67" s="12">
        <v>28190.993143762738</v>
      </c>
      <c r="N67" s="12">
        <v>23113.10330181192</v>
      </c>
      <c r="O67" s="12">
        <v>16699.455145256441</v>
      </c>
      <c r="P67" s="12">
        <v>11861.108001611976</v>
      </c>
      <c r="Q67" s="12">
        <v>10152.516129473064</v>
      </c>
      <c r="R67" s="12">
        <v>12448.870868636399</v>
      </c>
      <c r="S67" s="17">
        <f t="shared" ref="S67:S76" si="1">SUM(B67:R67)</f>
        <v>586951.64768150088</v>
      </c>
    </row>
    <row r="68" spans="1:19">
      <c r="A68" s="14" t="s">
        <v>36</v>
      </c>
      <c r="B68" s="12">
        <v>47722.435801459229</v>
      </c>
      <c r="C68" s="12">
        <v>40732.676609260307</v>
      </c>
      <c r="D68" s="12">
        <v>38579.775850954495</v>
      </c>
      <c r="E68" s="12">
        <v>38142.059809612794</v>
      </c>
      <c r="F68" s="12">
        <v>36643.744294525008</v>
      </c>
      <c r="G68" s="12">
        <v>36299.575276727177</v>
      </c>
      <c r="H68" s="12">
        <v>34734.126454029793</v>
      </c>
      <c r="I68" s="12">
        <v>36608.54163674084</v>
      </c>
      <c r="J68" s="12">
        <v>28055.112790698317</v>
      </c>
      <c r="K68" s="12">
        <v>25101.119755441072</v>
      </c>
      <c r="L68" s="12">
        <v>21683.190937826919</v>
      </c>
      <c r="M68" s="12">
        <v>19416.782840385735</v>
      </c>
      <c r="N68" s="12">
        <v>17536.360602725028</v>
      </c>
      <c r="O68" s="12">
        <v>11348.540801819034</v>
      </c>
      <c r="P68" s="12">
        <v>7523.0413640102697</v>
      </c>
      <c r="Q68" s="12">
        <v>7330.3686915374747</v>
      </c>
      <c r="R68" s="12">
        <v>8226.6998222982493</v>
      </c>
      <c r="S68" s="17">
        <f t="shared" si="1"/>
        <v>455684.15334005171</v>
      </c>
    </row>
    <row r="69" spans="1:19">
      <c r="A69" s="14" t="s">
        <v>37</v>
      </c>
      <c r="B69" s="12">
        <v>45480.390727441321</v>
      </c>
      <c r="C69" s="12">
        <v>38213.210111548971</v>
      </c>
      <c r="D69" s="12">
        <v>34494.521600153981</v>
      </c>
      <c r="E69" s="12">
        <v>33193.237365266956</v>
      </c>
      <c r="F69" s="12">
        <v>36188.19093873848</v>
      </c>
      <c r="G69" s="12">
        <v>36214.609195028286</v>
      </c>
      <c r="H69" s="12">
        <v>35995.289515897093</v>
      </c>
      <c r="I69" s="12">
        <v>37127.248726671976</v>
      </c>
      <c r="J69" s="12">
        <v>28717.362786944337</v>
      </c>
      <c r="K69" s="12">
        <v>25627.818129292158</v>
      </c>
      <c r="L69" s="12">
        <v>22438.786794145108</v>
      </c>
      <c r="M69" s="12">
        <v>20903.291640089818</v>
      </c>
      <c r="N69" s="12">
        <v>17593.877442228135</v>
      </c>
      <c r="O69" s="12">
        <v>11654.000388604765</v>
      </c>
      <c r="P69" s="12">
        <v>8112.8129963649926</v>
      </c>
      <c r="Q69" s="12">
        <v>7819.026868998907</v>
      </c>
      <c r="R69" s="12">
        <v>9963.9786979548262</v>
      </c>
      <c r="S69" s="17">
        <f t="shared" si="1"/>
        <v>449737.65392537013</v>
      </c>
    </row>
    <row r="70" spans="1:19">
      <c r="A70" s="14" t="s">
        <v>38</v>
      </c>
      <c r="B70" s="12">
        <v>37864.848758770742</v>
      </c>
      <c r="C70" s="12">
        <v>31765.609500044939</v>
      </c>
      <c r="D70" s="12">
        <v>27539.006795902777</v>
      </c>
      <c r="E70" s="12">
        <v>27908.552764040476</v>
      </c>
      <c r="F70" s="12">
        <v>31462.213262579662</v>
      </c>
      <c r="G70" s="12">
        <v>31840.468174828919</v>
      </c>
      <c r="H70" s="12">
        <v>30658.555872791581</v>
      </c>
      <c r="I70" s="12">
        <v>30827.790479424122</v>
      </c>
      <c r="J70" s="12">
        <v>25027.394587741834</v>
      </c>
      <c r="K70" s="12">
        <v>24675.434294478226</v>
      </c>
      <c r="L70" s="12">
        <v>22263.070165977279</v>
      </c>
      <c r="M70" s="12">
        <v>20326.365393585114</v>
      </c>
      <c r="N70" s="12">
        <v>15261.486723724507</v>
      </c>
      <c r="O70" s="12">
        <v>11963.382591586289</v>
      </c>
      <c r="P70" s="12">
        <v>7498.7371842014509</v>
      </c>
      <c r="Q70" s="12">
        <v>6362.3693858497863</v>
      </c>
      <c r="R70" s="12">
        <v>9145.6011148040016</v>
      </c>
      <c r="S70" s="17">
        <f t="shared" si="1"/>
        <v>392390.88705033169</v>
      </c>
    </row>
    <row r="71" spans="1:19">
      <c r="A71" s="14" t="s">
        <v>39</v>
      </c>
      <c r="B71" s="12">
        <v>51031.166783869114</v>
      </c>
      <c r="C71" s="12">
        <v>43126.540782010969</v>
      </c>
      <c r="D71" s="12">
        <v>37383.506011297461</v>
      </c>
      <c r="E71" s="12">
        <v>35672.142782217459</v>
      </c>
      <c r="F71" s="12">
        <v>35256.061006478165</v>
      </c>
      <c r="G71" s="12">
        <v>40530.561383548273</v>
      </c>
      <c r="H71" s="12">
        <v>40708.199982025508</v>
      </c>
      <c r="I71" s="12">
        <v>43410.748981983001</v>
      </c>
      <c r="J71" s="12">
        <v>33798.34548412406</v>
      </c>
      <c r="K71" s="12">
        <v>28973.832881560502</v>
      </c>
      <c r="L71" s="12">
        <v>25898.511274247525</v>
      </c>
      <c r="M71" s="12">
        <v>24348.472203619775</v>
      </c>
      <c r="N71" s="12">
        <v>18709.04296067006</v>
      </c>
      <c r="O71" s="12">
        <v>15567.232583279219</v>
      </c>
      <c r="P71" s="12">
        <v>10642.145755323883</v>
      </c>
      <c r="Q71" s="12">
        <v>8423.3970106977449</v>
      </c>
      <c r="R71" s="12">
        <v>12238.452775995216</v>
      </c>
      <c r="S71" s="17">
        <f t="shared" si="1"/>
        <v>505718.36064294796</v>
      </c>
    </row>
    <row r="72" spans="1:19">
      <c r="A72" s="14" t="s">
        <v>40</v>
      </c>
      <c r="B72" s="12">
        <v>15092.250837215588</v>
      </c>
      <c r="C72" s="12">
        <v>12690.397020135897</v>
      </c>
      <c r="D72" s="12">
        <v>11809.95523896441</v>
      </c>
      <c r="E72" s="12">
        <v>12392.436930793863</v>
      </c>
      <c r="F72" s="12">
        <v>12355.464552288553</v>
      </c>
      <c r="G72" s="12">
        <v>13161.009272464053</v>
      </c>
      <c r="H72" s="12">
        <v>12345.365410261464</v>
      </c>
      <c r="I72" s="12">
        <v>12015.995858932962</v>
      </c>
      <c r="J72" s="12">
        <v>9427.2365172714217</v>
      </c>
      <c r="K72" s="12">
        <v>7692.8726875046195</v>
      </c>
      <c r="L72" s="12">
        <v>7392.6467750702977</v>
      </c>
      <c r="M72" s="12">
        <v>7029.1097261881823</v>
      </c>
      <c r="N72" s="12">
        <v>5278.0805615695754</v>
      </c>
      <c r="O72" s="12">
        <v>4751.5581232573959</v>
      </c>
      <c r="P72" s="12">
        <v>3161.5638671389988</v>
      </c>
      <c r="Q72" s="12">
        <v>2996.5909066599997</v>
      </c>
      <c r="R72" s="12">
        <v>3966.330671535939</v>
      </c>
      <c r="S72" s="17">
        <f t="shared" si="1"/>
        <v>153558.86495725324</v>
      </c>
    </row>
    <row r="73" spans="1:19">
      <c r="A73" s="14" t="s">
        <v>41</v>
      </c>
      <c r="B73" s="12">
        <v>34715.845668824884</v>
      </c>
      <c r="C73" s="12">
        <v>27974.925074182411</v>
      </c>
      <c r="D73" s="12">
        <v>25251.548192794144</v>
      </c>
      <c r="E73" s="12">
        <v>23517.14188915991</v>
      </c>
      <c r="F73" s="12">
        <v>26069.237259153142</v>
      </c>
      <c r="G73" s="12">
        <v>27818.832488137472</v>
      </c>
      <c r="H73" s="12">
        <v>29841.216224768905</v>
      </c>
      <c r="I73" s="12">
        <v>27992.96644326123</v>
      </c>
      <c r="J73" s="12">
        <v>23077.912031860775</v>
      </c>
      <c r="K73" s="12">
        <v>21174.697440537471</v>
      </c>
      <c r="L73" s="12">
        <v>19801.327786588648</v>
      </c>
      <c r="M73" s="12">
        <v>17692.718413343027</v>
      </c>
      <c r="N73" s="12">
        <v>13754.695924028207</v>
      </c>
      <c r="O73" s="12">
        <v>10091.978977234159</v>
      </c>
      <c r="P73" s="12">
        <v>6149.2838520451824</v>
      </c>
      <c r="Q73" s="12">
        <v>5597.5684715397083</v>
      </c>
      <c r="R73" s="12">
        <v>6132.5463236086607</v>
      </c>
      <c r="S73" s="17">
        <f t="shared" si="1"/>
        <v>346654.44246106787</v>
      </c>
    </row>
    <row r="74" spans="1:19">
      <c r="A74" s="14" t="s">
        <v>42</v>
      </c>
      <c r="B74" s="12">
        <v>11428.206584324389</v>
      </c>
      <c r="C74" s="12">
        <v>10022.937256164258</v>
      </c>
      <c r="D74" s="12">
        <v>8442.0710636342556</v>
      </c>
      <c r="E74" s="12">
        <v>7783.0890577567916</v>
      </c>
      <c r="F74" s="12">
        <v>7731.9520725320044</v>
      </c>
      <c r="G74" s="12">
        <v>9085.1654147482914</v>
      </c>
      <c r="H74" s="12">
        <v>9237.2182170814322</v>
      </c>
      <c r="I74" s="12">
        <v>9726.6788564905637</v>
      </c>
      <c r="J74" s="12">
        <v>7797.9192855203837</v>
      </c>
      <c r="K74" s="12">
        <v>7339.3387069721721</v>
      </c>
      <c r="L74" s="12">
        <v>6465.5936651089723</v>
      </c>
      <c r="M74" s="12">
        <v>5792.6436278205983</v>
      </c>
      <c r="N74" s="12">
        <v>4307.2049004082492</v>
      </c>
      <c r="O74" s="12">
        <v>3128.3344351218739</v>
      </c>
      <c r="P74" s="12">
        <v>1770.0897161974306</v>
      </c>
      <c r="Q74" s="12">
        <v>1652.3673756987348</v>
      </c>
      <c r="R74" s="12">
        <v>2002.8212644309424</v>
      </c>
      <c r="S74" s="17">
        <f t="shared" si="1"/>
        <v>113713.63150001132</v>
      </c>
    </row>
    <row r="75" spans="1:19">
      <c r="A75" s="15" t="s">
        <v>43</v>
      </c>
      <c r="B75" s="12">
        <v>18233.957656704824</v>
      </c>
      <c r="C75" s="12">
        <v>13620.634554835229</v>
      </c>
      <c r="D75" s="12">
        <v>11122.015672277648</v>
      </c>
      <c r="E75" s="12">
        <v>11368.631799841458</v>
      </c>
      <c r="F75" s="12">
        <v>11902.750548809578</v>
      </c>
      <c r="G75" s="12">
        <v>14639.032063315655</v>
      </c>
      <c r="H75" s="12">
        <v>14327.592753013516</v>
      </c>
      <c r="I75" s="12">
        <v>13918.749696771984</v>
      </c>
      <c r="J75" s="12">
        <v>10827.848495714527</v>
      </c>
      <c r="K75" s="12">
        <v>9493.6478959045253</v>
      </c>
      <c r="L75" s="12">
        <v>7944.5780234146514</v>
      </c>
      <c r="M75" s="12">
        <v>7478.010141865816</v>
      </c>
      <c r="N75" s="12">
        <v>5547.5279547871614</v>
      </c>
      <c r="O75" s="12">
        <v>4349.0806302907577</v>
      </c>
      <c r="P75" s="12">
        <v>2841.2960711009955</v>
      </c>
      <c r="Q75" s="12">
        <v>3049.7638319351386</v>
      </c>
      <c r="R75" s="12">
        <v>4095.617484139646</v>
      </c>
      <c r="S75" s="17">
        <f t="shared" si="1"/>
        <v>164760.73527472312</v>
      </c>
    </row>
    <row r="76" spans="1:19" s="20" customFormat="1" ht="15" thickBot="1">
      <c r="A76" s="30" t="s">
        <v>69</v>
      </c>
      <c r="B76" s="13">
        <v>1113413.9251308248</v>
      </c>
      <c r="C76" s="13">
        <v>943754.71508338896</v>
      </c>
      <c r="D76" s="13">
        <v>832877.52327833232</v>
      </c>
      <c r="E76" s="13">
        <v>788663.48064805684</v>
      </c>
      <c r="F76" s="13">
        <v>837632.59816882561</v>
      </c>
      <c r="G76" s="13">
        <v>911576.33970523113</v>
      </c>
      <c r="H76" s="13">
        <v>923759.06749007304</v>
      </c>
      <c r="I76" s="13">
        <v>949231.04598350124</v>
      </c>
      <c r="J76" s="13">
        <v>782834.80140836316</v>
      </c>
      <c r="K76" s="13">
        <v>709984.50544956827</v>
      </c>
      <c r="L76" s="13">
        <v>669590.41081445455</v>
      </c>
      <c r="M76" s="13">
        <v>619918.34268023155</v>
      </c>
      <c r="N76" s="13">
        <v>496119.40541722544</v>
      </c>
      <c r="O76" s="13">
        <v>372071.42963366897</v>
      </c>
      <c r="P76" s="13">
        <v>223671.75823750516</v>
      </c>
      <c r="Q76" s="13">
        <v>180611.82580487893</v>
      </c>
      <c r="R76" s="13">
        <v>223777.82506586978</v>
      </c>
      <c r="S76" s="19">
        <f t="shared" si="1"/>
        <v>11579489</v>
      </c>
    </row>
    <row r="77" spans="1:19" ht="15" thickTop="1"/>
    <row r="78" spans="1:19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</row>
    <row r="79" spans="1:19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</row>
    <row r="80" spans="1:19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B1:W77"/>
  <sheetViews>
    <sheetView topLeftCell="A13" zoomScale="89" zoomScaleNormal="89" zoomScalePageLayoutView="89" workbookViewId="0">
      <selection activeCell="C76" sqref="C76"/>
    </sheetView>
  </sheetViews>
  <sheetFormatPr baseColWidth="10" defaultRowHeight="14"/>
  <cols>
    <col min="1" max="20" width="10.83203125" style="1"/>
    <col min="21" max="21" width="10.83203125" style="4"/>
    <col min="22" max="16384" width="10.83203125" style="1"/>
  </cols>
  <sheetData>
    <row r="1" spans="2:23" ht="15" thickBot="1">
      <c r="B1" s="6"/>
      <c r="C1" s="7"/>
      <c r="D1" s="8" t="s">
        <v>0</v>
      </c>
      <c r="E1" s="9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12</v>
      </c>
      <c r="Q1" s="9" t="s">
        <v>13</v>
      </c>
      <c r="R1" s="9" t="s">
        <v>14</v>
      </c>
      <c r="S1" s="9" t="s">
        <v>15</v>
      </c>
      <c r="T1" s="9" t="s">
        <v>16</v>
      </c>
      <c r="U1" s="23" t="s">
        <v>17</v>
      </c>
    </row>
    <row r="2" spans="2:23" ht="23" thickTop="1">
      <c r="B2" s="24" t="s">
        <v>19</v>
      </c>
      <c r="C2" s="11" t="s">
        <v>20</v>
      </c>
      <c r="D2" s="12">
        <v>47144.269464742967</v>
      </c>
      <c r="E2" s="12">
        <v>40878.256307694595</v>
      </c>
      <c r="F2" s="12">
        <v>34559.365738949666</v>
      </c>
      <c r="G2" s="12">
        <v>33246.608805756558</v>
      </c>
      <c r="H2" s="12">
        <v>37943.599202858451</v>
      </c>
      <c r="I2" s="12">
        <v>45323.706863444044</v>
      </c>
      <c r="J2" s="12">
        <v>45100.24157424795</v>
      </c>
      <c r="K2" s="12">
        <v>44991.964614785444</v>
      </c>
      <c r="L2" s="12">
        <v>39798.823009217049</v>
      </c>
      <c r="M2" s="12">
        <v>36203.242988803089</v>
      </c>
      <c r="N2" s="12">
        <v>34834.880845108426</v>
      </c>
      <c r="O2" s="12">
        <v>33824.836098441599</v>
      </c>
      <c r="P2" s="12">
        <v>27843.624630585331</v>
      </c>
      <c r="Q2" s="12">
        <v>21653.86030592884</v>
      </c>
      <c r="R2" s="12">
        <v>11185.086548947893</v>
      </c>
      <c r="S2" s="12">
        <v>8160.6508511378061</v>
      </c>
      <c r="T2" s="12">
        <v>8806.4044446144871</v>
      </c>
      <c r="U2" s="13">
        <v>551499.42229526432</v>
      </c>
      <c r="V2" s="13"/>
      <c r="W2" s="12"/>
    </row>
    <row r="3" spans="2:23">
      <c r="B3" s="25"/>
      <c r="C3" s="14" t="s">
        <v>21</v>
      </c>
      <c r="D3" s="12">
        <v>34325.354496461849</v>
      </c>
      <c r="E3" s="12">
        <v>28887.202511550346</v>
      </c>
      <c r="F3" s="12">
        <v>23375.958099114552</v>
      </c>
      <c r="G3" s="12">
        <v>19232.820540942557</v>
      </c>
      <c r="H3" s="12">
        <v>23396.722139712736</v>
      </c>
      <c r="I3" s="12">
        <v>26962.091559202399</v>
      </c>
      <c r="J3" s="12">
        <v>28606.941497042775</v>
      </c>
      <c r="K3" s="12">
        <v>30449.266448954761</v>
      </c>
      <c r="L3" s="12">
        <v>24572.748048959638</v>
      </c>
      <c r="M3" s="12">
        <v>20206.063309018631</v>
      </c>
      <c r="N3" s="12">
        <v>18813.049730699717</v>
      </c>
      <c r="O3" s="12">
        <v>18738.280870633873</v>
      </c>
      <c r="P3" s="12">
        <v>15981.576347384957</v>
      </c>
      <c r="Q3" s="12">
        <v>12090.195460474633</v>
      </c>
      <c r="R3" s="12">
        <v>6038.3780447556546</v>
      </c>
      <c r="S3" s="12">
        <v>3568.7311442292348</v>
      </c>
      <c r="T3" s="12">
        <v>3670.1049303723671</v>
      </c>
      <c r="U3" s="13">
        <v>338915.48517951078</v>
      </c>
      <c r="V3" s="13"/>
      <c r="W3" s="12"/>
    </row>
    <row r="4" spans="2:23">
      <c r="B4" s="25"/>
      <c r="C4" s="14" t="s">
        <v>22</v>
      </c>
      <c r="D4" s="12">
        <v>33966.654611538841</v>
      </c>
      <c r="E4" s="12">
        <v>29625.381473203735</v>
      </c>
      <c r="F4" s="12">
        <v>25855.3135509813</v>
      </c>
      <c r="G4" s="12">
        <v>22483.180677860299</v>
      </c>
      <c r="H4" s="12">
        <v>23795.750869009698</v>
      </c>
      <c r="I4" s="12">
        <v>26300.383406453548</v>
      </c>
      <c r="J4" s="12">
        <v>27072.459580403458</v>
      </c>
      <c r="K4" s="12">
        <v>29286.360244430049</v>
      </c>
      <c r="L4" s="12">
        <v>25238.743085667928</v>
      </c>
      <c r="M4" s="12">
        <v>23613.013857761205</v>
      </c>
      <c r="N4" s="12">
        <v>22925.170227034869</v>
      </c>
      <c r="O4" s="12">
        <v>21451.589019710485</v>
      </c>
      <c r="P4" s="12">
        <v>18145.330530034695</v>
      </c>
      <c r="Q4" s="12">
        <v>11840.790517838715</v>
      </c>
      <c r="R4" s="12">
        <v>5928.402631739852</v>
      </c>
      <c r="S4" s="12">
        <v>3935.7716011598877</v>
      </c>
      <c r="T4" s="12">
        <v>3685.6305389765903</v>
      </c>
      <c r="U4" s="13">
        <v>355149.92642380518</v>
      </c>
      <c r="V4" s="13"/>
      <c r="W4" s="12"/>
    </row>
    <row r="5" spans="2:23">
      <c r="B5" s="25"/>
      <c r="C5" s="14" t="s">
        <v>23</v>
      </c>
      <c r="D5" s="12">
        <v>19759.60978633388</v>
      </c>
      <c r="E5" s="12">
        <v>16312.970042861985</v>
      </c>
      <c r="F5" s="12">
        <v>14480.63140183376</v>
      </c>
      <c r="G5" s="12">
        <v>13291.876343800366</v>
      </c>
      <c r="H5" s="12">
        <v>14214.812315669004</v>
      </c>
      <c r="I5" s="12">
        <v>16240.918102499021</v>
      </c>
      <c r="J5" s="12">
        <v>16613.758652626104</v>
      </c>
      <c r="K5" s="12">
        <v>16919.45565861381</v>
      </c>
      <c r="L5" s="12">
        <v>14431.167775189067</v>
      </c>
      <c r="M5" s="12">
        <v>13300.31200026612</v>
      </c>
      <c r="N5" s="12">
        <v>11860.370845544021</v>
      </c>
      <c r="O5" s="12">
        <v>12016.819299053248</v>
      </c>
      <c r="P5" s="12">
        <v>9996.456621429259</v>
      </c>
      <c r="Q5" s="12">
        <v>7088.8656754834474</v>
      </c>
      <c r="R5" s="12">
        <v>3540.4802279323912</v>
      </c>
      <c r="S5" s="12">
        <v>2596.2641730985988</v>
      </c>
      <c r="T5" s="12">
        <v>2906.089275607605</v>
      </c>
      <c r="U5" s="13">
        <v>205570.85819784171</v>
      </c>
      <c r="V5" s="13"/>
      <c r="W5" s="12"/>
    </row>
    <row r="6" spans="2:23">
      <c r="B6" s="25"/>
      <c r="C6" s="14" t="s">
        <v>24</v>
      </c>
      <c r="D6" s="12">
        <v>42892.000986440486</v>
      </c>
      <c r="E6" s="12">
        <v>37636.776307914435</v>
      </c>
      <c r="F6" s="12">
        <v>32874.620992577271</v>
      </c>
      <c r="G6" s="12">
        <v>28500.871978593565</v>
      </c>
      <c r="H6" s="12">
        <v>27475.750586064776</v>
      </c>
      <c r="I6" s="12">
        <v>30760.876630582985</v>
      </c>
      <c r="J6" s="12">
        <v>30761.889153622804</v>
      </c>
      <c r="K6" s="12">
        <v>36010.688978527687</v>
      </c>
      <c r="L6" s="12">
        <v>31840.521518700039</v>
      </c>
      <c r="M6" s="12">
        <v>27233.509769546967</v>
      </c>
      <c r="N6" s="12">
        <v>24753.866848397582</v>
      </c>
      <c r="O6" s="12">
        <v>23229.457377203104</v>
      </c>
      <c r="P6" s="12">
        <v>18200.019063717315</v>
      </c>
      <c r="Q6" s="12">
        <v>15435.448931951836</v>
      </c>
      <c r="R6" s="12">
        <v>8479.6462496876557</v>
      </c>
      <c r="S6" s="12">
        <v>5516.8954823606718</v>
      </c>
      <c r="T6" s="12">
        <v>6619.3684239788226</v>
      </c>
      <c r="U6" s="13">
        <v>428222.209279868</v>
      </c>
      <c r="V6" s="13"/>
      <c r="W6" s="12"/>
    </row>
    <row r="7" spans="2:23">
      <c r="B7" s="25"/>
      <c r="C7" s="14" t="s">
        <v>25</v>
      </c>
      <c r="D7" s="12">
        <v>9854.7294291247854</v>
      </c>
      <c r="E7" s="12">
        <v>8477.6077427043856</v>
      </c>
      <c r="F7" s="12">
        <v>7149.9099837792128</v>
      </c>
      <c r="G7" s="12">
        <v>6173.0422621764428</v>
      </c>
      <c r="H7" s="12">
        <v>5934.7996844367517</v>
      </c>
      <c r="I7" s="12">
        <v>6896.462698898813</v>
      </c>
      <c r="J7" s="12">
        <v>7119.0151532340333</v>
      </c>
      <c r="K7" s="12">
        <v>8063.6019961581096</v>
      </c>
      <c r="L7" s="12">
        <v>6712.8913977590537</v>
      </c>
      <c r="M7" s="12">
        <v>5500.7365061883283</v>
      </c>
      <c r="N7" s="12">
        <v>4734.6442259769601</v>
      </c>
      <c r="O7" s="12">
        <v>4710.3713873687566</v>
      </c>
      <c r="P7" s="12">
        <v>3939.6213485689759</v>
      </c>
      <c r="Q7" s="12">
        <v>2879.179226494326</v>
      </c>
      <c r="R7" s="12">
        <v>1850.8422840933058</v>
      </c>
      <c r="S7" s="12">
        <v>1427.2918528291973</v>
      </c>
      <c r="T7" s="12">
        <v>1657.1946942232071</v>
      </c>
      <c r="U7" s="13">
        <v>93081.941874014636</v>
      </c>
      <c r="V7" s="13"/>
      <c r="W7" s="12"/>
    </row>
    <row r="8" spans="2:23">
      <c r="B8" s="25"/>
      <c r="C8" s="14" t="s">
        <v>26</v>
      </c>
      <c r="D8" s="12">
        <v>28333.542188160245</v>
      </c>
      <c r="E8" s="12">
        <v>24479.341982753034</v>
      </c>
      <c r="F8" s="12">
        <v>21999.803803863455</v>
      </c>
      <c r="G8" s="12">
        <v>21301.366749204379</v>
      </c>
      <c r="H8" s="12">
        <v>19924.371821417968</v>
      </c>
      <c r="I8" s="12">
        <v>22142.468375147142</v>
      </c>
      <c r="J8" s="12">
        <v>21437.722760601308</v>
      </c>
      <c r="K8" s="12">
        <v>22775.414619074858</v>
      </c>
      <c r="L8" s="12">
        <v>19708.139914382718</v>
      </c>
      <c r="M8" s="12">
        <v>18309.655926860221</v>
      </c>
      <c r="N8" s="12">
        <v>18855.620984049252</v>
      </c>
      <c r="O8" s="12">
        <v>18104.126727637882</v>
      </c>
      <c r="P8" s="12">
        <v>15634.148984094587</v>
      </c>
      <c r="Q8" s="12">
        <v>11884.84429986083</v>
      </c>
      <c r="R8" s="12">
        <v>6279.5410902202784</v>
      </c>
      <c r="S8" s="12">
        <v>4677.0458958264617</v>
      </c>
      <c r="T8" s="12">
        <v>4997.6714190127532</v>
      </c>
      <c r="U8" s="13">
        <v>300844.82754216739</v>
      </c>
      <c r="V8" s="13"/>
      <c r="W8" s="12"/>
    </row>
    <row r="9" spans="2:23">
      <c r="B9" s="25"/>
      <c r="C9" s="14" t="s">
        <v>27</v>
      </c>
      <c r="D9" s="12">
        <v>13416.505310958244</v>
      </c>
      <c r="E9" s="12">
        <v>12548.228035808259</v>
      </c>
      <c r="F9" s="12">
        <v>11528.526302272216</v>
      </c>
      <c r="G9" s="12">
        <v>10114.160334996286</v>
      </c>
      <c r="H9" s="12">
        <v>9103.7375718371368</v>
      </c>
      <c r="I9" s="12">
        <v>9291.8402151223054</v>
      </c>
      <c r="J9" s="12">
        <v>9777.0673769003406</v>
      </c>
      <c r="K9" s="12">
        <v>11892.125692922733</v>
      </c>
      <c r="L9" s="12">
        <v>10353.966986406398</v>
      </c>
      <c r="M9" s="12">
        <v>9972.157961261677</v>
      </c>
      <c r="N9" s="12">
        <v>9256.6017058871712</v>
      </c>
      <c r="O9" s="12">
        <v>9213.3802701584245</v>
      </c>
      <c r="P9" s="12">
        <v>7453.0419667379338</v>
      </c>
      <c r="Q9" s="12">
        <v>7046.4992576524055</v>
      </c>
      <c r="R9" s="12">
        <v>3752.6146071788194</v>
      </c>
      <c r="S9" s="12">
        <v>3088.7806691357214</v>
      </c>
      <c r="T9" s="12">
        <v>3738.3865883282615</v>
      </c>
      <c r="U9" s="13">
        <v>151547.62085356429</v>
      </c>
      <c r="V9" s="13"/>
      <c r="W9" s="12"/>
    </row>
    <row r="10" spans="2:23">
      <c r="B10" s="25"/>
      <c r="C10" s="14" t="s">
        <v>28</v>
      </c>
      <c r="D10" s="12">
        <v>16395.433566091393</v>
      </c>
      <c r="E10" s="12">
        <v>15436.131889013668</v>
      </c>
      <c r="F10" s="12">
        <v>15517.889080015673</v>
      </c>
      <c r="G10" s="12">
        <v>14675.776015314115</v>
      </c>
      <c r="H10" s="12">
        <v>12367.420907845137</v>
      </c>
      <c r="I10" s="12">
        <v>12054.295879464995</v>
      </c>
      <c r="J10" s="12">
        <v>11343.848540582761</v>
      </c>
      <c r="K10" s="12">
        <v>13513.347913917249</v>
      </c>
      <c r="L10" s="12">
        <v>11995.469795193889</v>
      </c>
      <c r="M10" s="12">
        <v>12461.97221911087</v>
      </c>
      <c r="N10" s="12">
        <v>11518.484078139074</v>
      </c>
      <c r="O10" s="12">
        <v>12524.14846011649</v>
      </c>
      <c r="P10" s="12">
        <v>10453.333022265191</v>
      </c>
      <c r="Q10" s="12">
        <v>8331.7803269689066</v>
      </c>
      <c r="R10" s="12">
        <v>4928.7396467172603</v>
      </c>
      <c r="S10" s="12">
        <v>4056.5356862584204</v>
      </c>
      <c r="T10" s="12">
        <v>5307.8596374178078</v>
      </c>
      <c r="U10" s="13">
        <v>192882.4666644329</v>
      </c>
      <c r="V10" s="13"/>
      <c r="W10" s="12"/>
    </row>
    <row r="11" spans="2:23">
      <c r="B11" s="25"/>
      <c r="C11" s="14" t="s">
        <v>29</v>
      </c>
      <c r="D11" s="12">
        <v>9656.0163217631289</v>
      </c>
      <c r="E11" s="12">
        <v>9415.357960590256</v>
      </c>
      <c r="F11" s="12">
        <v>8745.5637012128263</v>
      </c>
      <c r="G11" s="12">
        <v>8462.0851210653145</v>
      </c>
      <c r="H11" s="12">
        <v>7662.2083507861698</v>
      </c>
      <c r="I11" s="12">
        <v>7682.789016157466</v>
      </c>
      <c r="J11" s="12">
        <v>6897.7712776094013</v>
      </c>
      <c r="K11" s="12">
        <v>8359.9207154666437</v>
      </c>
      <c r="L11" s="12">
        <v>7754.3976396511653</v>
      </c>
      <c r="M11" s="12">
        <v>7871.3307314380108</v>
      </c>
      <c r="N11" s="12">
        <v>7394.4484570705008</v>
      </c>
      <c r="O11" s="12">
        <v>7003.0979902238996</v>
      </c>
      <c r="P11" s="12">
        <v>6075.5287011378905</v>
      </c>
      <c r="Q11" s="12">
        <v>4925.7185348621351</v>
      </c>
      <c r="R11" s="12">
        <v>2910.7598658901347</v>
      </c>
      <c r="S11" s="12">
        <v>2501.677980752529</v>
      </c>
      <c r="T11" s="12">
        <v>3205.9288235697923</v>
      </c>
      <c r="U11" s="13">
        <v>116524.60118924729</v>
      </c>
      <c r="V11" s="13"/>
      <c r="W11" s="12"/>
    </row>
    <row r="12" spans="2:23">
      <c r="B12" s="25"/>
      <c r="C12" s="14" t="s">
        <v>30</v>
      </c>
      <c r="D12" s="12">
        <v>10860.296785255512</v>
      </c>
      <c r="E12" s="12">
        <v>9789.7563838358419</v>
      </c>
      <c r="F12" s="12">
        <v>8808.0238585942243</v>
      </c>
      <c r="G12" s="12">
        <v>7937.7040346517861</v>
      </c>
      <c r="H12" s="12">
        <v>6486.3394234759453</v>
      </c>
      <c r="I12" s="12">
        <v>6590.4319669405677</v>
      </c>
      <c r="J12" s="12">
        <v>6727.3329793349694</v>
      </c>
      <c r="K12" s="12">
        <v>8029.7700927170654</v>
      </c>
      <c r="L12" s="12">
        <v>6640.664733069666</v>
      </c>
      <c r="M12" s="12">
        <v>6402.9775209256386</v>
      </c>
      <c r="N12" s="12">
        <v>5453.9069625845432</v>
      </c>
      <c r="O12" s="12">
        <v>6100.0824917230075</v>
      </c>
      <c r="P12" s="12">
        <v>4951.6506289253721</v>
      </c>
      <c r="Q12" s="12">
        <v>4052.3698210830462</v>
      </c>
      <c r="R12" s="12">
        <v>2676.3866724016516</v>
      </c>
      <c r="S12" s="12">
        <v>2425.5442063258083</v>
      </c>
      <c r="T12" s="12">
        <v>2999.5757205229138</v>
      </c>
      <c r="U12" s="13">
        <v>106932.81428236757</v>
      </c>
      <c r="V12" s="13"/>
      <c r="W12" s="12"/>
    </row>
    <row r="13" spans="2:23">
      <c r="B13" s="25"/>
      <c r="C13" s="14" t="s">
        <v>31</v>
      </c>
      <c r="D13" s="12">
        <v>37909.397989959682</v>
      </c>
      <c r="E13" s="12">
        <v>35878.42763560584</v>
      </c>
      <c r="F13" s="12">
        <v>29053.027563550684</v>
      </c>
      <c r="G13" s="12">
        <v>27403.269316275549</v>
      </c>
      <c r="H13" s="12">
        <v>30144.065774946674</v>
      </c>
      <c r="I13" s="12">
        <v>30860.067358402604</v>
      </c>
      <c r="J13" s="12">
        <v>28031.55690999177</v>
      </c>
      <c r="K13" s="12">
        <v>30813.550944371433</v>
      </c>
      <c r="L13" s="12">
        <v>25256.269882154844</v>
      </c>
      <c r="M13" s="12">
        <v>22036.153529482992</v>
      </c>
      <c r="N13" s="12">
        <v>19764.279823609169</v>
      </c>
      <c r="O13" s="12">
        <v>19726.551500218811</v>
      </c>
      <c r="P13" s="12">
        <v>15302.698813879621</v>
      </c>
      <c r="Q13" s="12">
        <v>11219.264368383136</v>
      </c>
      <c r="R13" s="12">
        <v>5996.3297101538747</v>
      </c>
      <c r="S13" s="12">
        <v>4343.7990806799626</v>
      </c>
      <c r="T13" s="12">
        <v>4995.4877895860591</v>
      </c>
      <c r="U13" s="13">
        <v>378734.1979912527</v>
      </c>
      <c r="V13" s="13"/>
      <c r="W13" s="12"/>
    </row>
    <row r="14" spans="2:23">
      <c r="B14" s="25"/>
      <c r="C14" s="14" t="s">
        <v>32</v>
      </c>
      <c r="D14" s="12">
        <v>32461.9386568312</v>
      </c>
      <c r="E14" s="12">
        <v>29305.939862503237</v>
      </c>
      <c r="F14" s="12">
        <v>25869.698112583672</v>
      </c>
      <c r="G14" s="12">
        <v>23378.369145195986</v>
      </c>
      <c r="H14" s="12">
        <v>25368.669097054393</v>
      </c>
      <c r="I14" s="12">
        <v>23028.838386647094</v>
      </c>
      <c r="J14" s="12">
        <v>20636.180872322107</v>
      </c>
      <c r="K14" s="12">
        <v>22556.924715184872</v>
      </c>
      <c r="L14" s="12">
        <v>20236.125034261593</v>
      </c>
      <c r="M14" s="12">
        <v>17381.863796684345</v>
      </c>
      <c r="N14" s="12">
        <v>16702.823549544533</v>
      </c>
      <c r="O14" s="12">
        <v>14689.144529841662</v>
      </c>
      <c r="P14" s="12">
        <v>10909.41520259784</v>
      </c>
      <c r="Q14" s="12">
        <v>8212.7573172693264</v>
      </c>
      <c r="R14" s="12">
        <v>4861.1359728423131</v>
      </c>
      <c r="S14" s="12">
        <v>3273.4948310955601</v>
      </c>
      <c r="T14" s="12">
        <v>3787.4445730573129</v>
      </c>
      <c r="U14" s="13">
        <v>302660.76365551708</v>
      </c>
      <c r="V14" s="13"/>
      <c r="W14" s="12"/>
    </row>
    <row r="15" spans="2:23">
      <c r="B15" s="25"/>
      <c r="C15" s="14" t="s">
        <v>33</v>
      </c>
      <c r="D15" s="12">
        <v>23901.218880347107</v>
      </c>
      <c r="E15" s="12">
        <v>22313.718281611527</v>
      </c>
      <c r="F15" s="12">
        <v>18273.966977568489</v>
      </c>
      <c r="G15" s="12">
        <v>15842.425087040574</v>
      </c>
      <c r="H15" s="12">
        <v>15552.976722336507</v>
      </c>
      <c r="I15" s="12">
        <v>14782.722474095493</v>
      </c>
      <c r="J15" s="12">
        <v>12906.285534753993</v>
      </c>
      <c r="K15" s="12">
        <v>14983.039646630818</v>
      </c>
      <c r="L15" s="12">
        <v>12971.591244331228</v>
      </c>
      <c r="M15" s="12">
        <v>11604.034549585038</v>
      </c>
      <c r="N15" s="12">
        <v>10495.42518136776</v>
      </c>
      <c r="O15" s="12">
        <v>10155.962271685108</v>
      </c>
      <c r="P15" s="12">
        <v>8274.5069046699482</v>
      </c>
      <c r="Q15" s="12">
        <v>6511.3875860780772</v>
      </c>
      <c r="R15" s="12">
        <v>4015.0857943452984</v>
      </c>
      <c r="S15" s="12">
        <v>2949.4462943080903</v>
      </c>
      <c r="T15" s="12">
        <v>4473.1243055206569</v>
      </c>
      <c r="U15" s="13">
        <v>210006.91773627573</v>
      </c>
      <c r="V15" s="13"/>
      <c r="W15" s="12"/>
    </row>
    <row r="16" spans="2:23">
      <c r="B16" s="25"/>
      <c r="C16" s="14" t="s">
        <v>34</v>
      </c>
      <c r="D16" s="12">
        <v>50312.287236185024</v>
      </c>
      <c r="E16" s="12">
        <v>44542.233330247924</v>
      </c>
      <c r="F16" s="12">
        <v>38624.851111924261</v>
      </c>
      <c r="G16" s="12">
        <v>35644.382842687119</v>
      </c>
      <c r="H16" s="12">
        <v>37201.21524339723</v>
      </c>
      <c r="I16" s="12">
        <v>37880.079559732418</v>
      </c>
      <c r="J16" s="12">
        <v>36475.300551980261</v>
      </c>
      <c r="K16" s="12">
        <v>39876.042227202626</v>
      </c>
      <c r="L16" s="12">
        <v>34483.771571674188</v>
      </c>
      <c r="M16" s="12">
        <v>31935.14410670607</v>
      </c>
      <c r="N16" s="12">
        <v>30527.118954623384</v>
      </c>
      <c r="O16" s="12">
        <v>28377.314768145348</v>
      </c>
      <c r="P16" s="12">
        <v>22415.798998707309</v>
      </c>
      <c r="Q16" s="12">
        <v>16695.134522025557</v>
      </c>
      <c r="R16" s="12">
        <v>9979.0312114994922</v>
      </c>
      <c r="S16" s="12">
        <v>7617.2345945482311</v>
      </c>
      <c r="T16" s="12">
        <v>9628.2344315960218</v>
      </c>
      <c r="U16" s="13">
        <v>512215.17526288243</v>
      </c>
      <c r="V16" s="13"/>
      <c r="W16" s="12"/>
    </row>
    <row r="17" spans="2:23">
      <c r="B17" s="25"/>
      <c r="C17" s="14" t="s">
        <v>35</v>
      </c>
      <c r="D17" s="12">
        <v>32559.79533169865</v>
      </c>
      <c r="E17" s="12">
        <v>28827.1391825678</v>
      </c>
      <c r="F17" s="12">
        <v>24630.980241103385</v>
      </c>
      <c r="G17" s="12">
        <v>23268.293257321857</v>
      </c>
      <c r="H17" s="12">
        <v>20094.018583014065</v>
      </c>
      <c r="I17" s="12">
        <v>19844.990827937308</v>
      </c>
      <c r="J17" s="12">
        <v>18967.216012565314</v>
      </c>
      <c r="K17" s="12">
        <v>22199.615719053243</v>
      </c>
      <c r="L17" s="12">
        <v>18080.435835703996</v>
      </c>
      <c r="M17" s="12">
        <v>15522.465254982701</v>
      </c>
      <c r="N17" s="12">
        <v>13507.487325323209</v>
      </c>
      <c r="O17" s="12">
        <v>13963.396418474724</v>
      </c>
      <c r="P17" s="12">
        <v>11165.94406427492</v>
      </c>
      <c r="Q17" s="12">
        <v>8929.8336745623601</v>
      </c>
      <c r="R17" s="12">
        <v>5795.8783021375557</v>
      </c>
      <c r="S17" s="12">
        <v>5020.3807422215614</v>
      </c>
      <c r="T17" s="12">
        <v>5990.6596139275553</v>
      </c>
      <c r="U17" s="13">
        <v>288368.53038687014</v>
      </c>
      <c r="V17" s="13"/>
      <c r="W17" s="12"/>
    </row>
    <row r="18" spans="2:23">
      <c r="B18" s="25"/>
      <c r="C18" s="14" t="s">
        <v>36</v>
      </c>
      <c r="D18" s="12">
        <v>24920.192468872032</v>
      </c>
      <c r="E18" s="12">
        <v>21611.721166766503</v>
      </c>
      <c r="F18" s="12">
        <v>20397.85900011603</v>
      </c>
      <c r="G18" s="12">
        <v>19713.7987878893</v>
      </c>
      <c r="H18" s="12">
        <v>17972.369284541226</v>
      </c>
      <c r="I18" s="12">
        <v>17194.739843887241</v>
      </c>
      <c r="J18" s="12">
        <v>15465.931286468653</v>
      </c>
      <c r="K18" s="12">
        <v>17470.086305357509</v>
      </c>
      <c r="L18" s="12">
        <v>13777.948666489567</v>
      </c>
      <c r="M18" s="12">
        <v>12252.506389796381</v>
      </c>
      <c r="N18" s="12">
        <v>10504.544023601424</v>
      </c>
      <c r="O18" s="12">
        <v>9359.1129071679661</v>
      </c>
      <c r="P18" s="12">
        <v>8434.9317453084695</v>
      </c>
      <c r="Q18" s="12">
        <v>6118.3663329215842</v>
      </c>
      <c r="R18" s="12">
        <v>3778.2339200533374</v>
      </c>
      <c r="S18" s="12">
        <v>3535.5596578834879</v>
      </c>
      <c r="T18" s="12">
        <v>4227.5333385132099</v>
      </c>
      <c r="U18" s="13">
        <v>226735.43512563393</v>
      </c>
      <c r="V18" s="13"/>
      <c r="W18" s="12"/>
    </row>
    <row r="19" spans="2:23">
      <c r="B19" s="25"/>
      <c r="C19" s="14" t="s">
        <v>37</v>
      </c>
      <c r="D19" s="12">
        <v>23690.801052570572</v>
      </c>
      <c r="E19" s="12">
        <v>20748.514139499348</v>
      </c>
      <c r="F19" s="12">
        <v>18388.396348307095</v>
      </c>
      <c r="G19" s="12">
        <v>17155.284140594762</v>
      </c>
      <c r="H19" s="12">
        <v>17824.008689807968</v>
      </c>
      <c r="I19" s="12">
        <v>17287.357219180769</v>
      </c>
      <c r="J19" s="12">
        <v>16552.378595304781</v>
      </c>
      <c r="K19" s="12">
        <v>18047.104552388282</v>
      </c>
      <c r="L19" s="12">
        <v>13887.624281772552</v>
      </c>
      <c r="M19" s="12">
        <v>12607.548426684172</v>
      </c>
      <c r="N19" s="12">
        <v>10392.837722638607</v>
      </c>
      <c r="O19" s="12">
        <v>10507.491720058331</v>
      </c>
      <c r="P19" s="12">
        <v>8968.1335373586062</v>
      </c>
      <c r="Q19" s="12">
        <v>6297.0598619154453</v>
      </c>
      <c r="R19" s="12">
        <v>4092.1260207131886</v>
      </c>
      <c r="S19" s="12">
        <v>3952.8930157093555</v>
      </c>
      <c r="T19" s="12">
        <v>5215.8616173224582</v>
      </c>
      <c r="U19" s="13">
        <v>225615.42094182628</v>
      </c>
      <c r="V19" s="13"/>
      <c r="W19" s="12"/>
    </row>
    <row r="20" spans="2:23">
      <c r="B20" s="25"/>
      <c r="C20" s="14" t="s">
        <v>38</v>
      </c>
      <c r="D20" s="12">
        <v>19713.332060869623</v>
      </c>
      <c r="E20" s="12">
        <v>16934.20359444205</v>
      </c>
      <c r="F20" s="12">
        <v>14716.941317859246</v>
      </c>
      <c r="G20" s="12">
        <v>14365.642752076406</v>
      </c>
      <c r="H20" s="12">
        <v>15613.516588348999</v>
      </c>
      <c r="I20" s="12">
        <v>14579.378378408281</v>
      </c>
      <c r="J20" s="12">
        <v>13213.749764486027</v>
      </c>
      <c r="K20" s="12">
        <v>14203.443928458319</v>
      </c>
      <c r="L20" s="12">
        <v>11686.413593140169</v>
      </c>
      <c r="M20" s="12">
        <v>11909.648760199907</v>
      </c>
      <c r="N20" s="12">
        <v>11067.258954311075</v>
      </c>
      <c r="O20" s="12">
        <v>10103.688637349955</v>
      </c>
      <c r="P20" s="12">
        <v>7754.4085429104352</v>
      </c>
      <c r="Q20" s="12">
        <v>6411.6011891881162</v>
      </c>
      <c r="R20" s="12">
        <v>3813.3826057008396</v>
      </c>
      <c r="S20" s="12">
        <v>3048.2978047037082</v>
      </c>
      <c r="T20" s="12">
        <v>4445.0807740481259</v>
      </c>
      <c r="U20" s="13">
        <v>193579.98924650127</v>
      </c>
      <c r="V20" s="13"/>
      <c r="W20" s="12"/>
    </row>
    <row r="21" spans="2:23">
      <c r="B21" s="25"/>
      <c r="C21" s="14" t="s">
        <v>39</v>
      </c>
      <c r="D21" s="12">
        <v>26501.309814007389</v>
      </c>
      <c r="E21" s="12">
        <v>23304.086033317686</v>
      </c>
      <c r="F21" s="12">
        <v>20353.496340692989</v>
      </c>
      <c r="G21" s="12">
        <v>18281.065881817296</v>
      </c>
      <c r="H21" s="12">
        <v>16089.035952074964</v>
      </c>
      <c r="I21" s="12">
        <v>17942.041044213398</v>
      </c>
      <c r="J21" s="12">
        <v>16822.994112827055</v>
      </c>
      <c r="K21" s="12">
        <v>19822.650656906761</v>
      </c>
      <c r="L21" s="12">
        <v>16492.989325233484</v>
      </c>
      <c r="M21" s="12">
        <v>14374.271319261816</v>
      </c>
      <c r="N21" s="12">
        <v>12338.407133044022</v>
      </c>
      <c r="O21" s="12">
        <v>12351.857079434289</v>
      </c>
      <c r="P21" s="12">
        <v>9568.6657939384713</v>
      </c>
      <c r="Q21" s="12">
        <v>8091.9914570129349</v>
      </c>
      <c r="R21" s="12">
        <v>5460.071814235077</v>
      </c>
      <c r="S21" s="12">
        <v>4282.8843988597037</v>
      </c>
      <c r="T21" s="12">
        <v>6593.8330002128341</v>
      </c>
      <c r="U21" s="13">
        <v>248671.65115709018</v>
      </c>
      <c r="V21" s="13"/>
      <c r="W21" s="12"/>
    </row>
    <row r="22" spans="2:23">
      <c r="B22" s="25"/>
      <c r="C22" s="14" t="s">
        <v>40</v>
      </c>
      <c r="D22" s="12">
        <v>7518.746120071829</v>
      </c>
      <c r="E22" s="12">
        <v>6856.3461718988165</v>
      </c>
      <c r="F22" s="12">
        <v>6176.7568639048804</v>
      </c>
      <c r="G22" s="12">
        <v>6173.4659473592492</v>
      </c>
      <c r="H22" s="12">
        <v>5493.1024769185678</v>
      </c>
      <c r="I22" s="12">
        <v>5593.4860316576651</v>
      </c>
      <c r="J22" s="12">
        <v>5070.0490543695687</v>
      </c>
      <c r="K22" s="12">
        <v>5117.9912670791891</v>
      </c>
      <c r="L22" s="12">
        <v>4317.1609625581968</v>
      </c>
      <c r="M22" s="12">
        <v>3579.4426950776292</v>
      </c>
      <c r="N22" s="12">
        <v>3393.171831771941</v>
      </c>
      <c r="O22" s="12">
        <v>3361.0449859237242</v>
      </c>
      <c r="P22" s="12">
        <v>2579.5476972155811</v>
      </c>
      <c r="Q22" s="12">
        <v>2406.9962475817688</v>
      </c>
      <c r="R22" s="12">
        <v>1646.8186938694812</v>
      </c>
      <c r="S22" s="12">
        <v>1473.8412844641125</v>
      </c>
      <c r="T22" s="12">
        <v>2078.3469380341035</v>
      </c>
      <c r="U22" s="13">
        <v>72836.31526975632</v>
      </c>
      <c r="V22" s="13"/>
      <c r="W22" s="12"/>
    </row>
    <row r="23" spans="2:23">
      <c r="B23" s="25"/>
      <c r="C23" s="14" t="s">
        <v>41</v>
      </c>
      <c r="D23" s="12">
        <v>18109.646137576899</v>
      </c>
      <c r="E23" s="12">
        <v>14916.406430374203</v>
      </c>
      <c r="F23" s="12">
        <v>13298.807010623148</v>
      </c>
      <c r="G23" s="12">
        <v>11664.563129347147</v>
      </c>
      <c r="H23" s="12">
        <v>12605.885060947126</v>
      </c>
      <c r="I23" s="12">
        <v>12630.623027140473</v>
      </c>
      <c r="J23" s="12">
        <v>13784.454672426447</v>
      </c>
      <c r="K23" s="12">
        <v>13366.106193801777</v>
      </c>
      <c r="L23" s="12">
        <v>11015.972164841065</v>
      </c>
      <c r="M23" s="12">
        <v>10118.132905057288</v>
      </c>
      <c r="N23" s="12">
        <v>9321.7389038362744</v>
      </c>
      <c r="O23" s="12">
        <v>8876.9797891819671</v>
      </c>
      <c r="P23" s="12">
        <v>7077.8790352401165</v>
      </c>
      <c r="Q23" s="12">
        <v>5278.8673015829654</v>
      </c>
      <c r="R23" s="12">
        <v>3192.1008972558707</v>
      </c>
      <c r="S23" s="12">
        <v>2721.3997360348658</v>
      </c>
      <c r="T23" s="12">
        <v>3041.3111784235243</v>
      </c>
      <c r="U23" s="13">
        <v>171020.87357369118</v>
      </c>
      <c r="V23" s="13"/>
      <c r="W23" s="12"/>
    </row>
    <row r="24" spans="2:23">
      <c r="B24" s="25"/>
      <c r="C24" s="14" t="s">
        <v>42</v>
      </c>
      <c r="D24" s="12">
        <v>5844.9008452064318</v>
      </c>
      <c r="E24" s="12">
        <v>5334.7913239113677</v>
      </c>
      <c r="F24" s="12">
        <v>4382.5113646797017</v>
      </c>
      <c r="G24" s="12">
        <v>3934.3984563006302</v>
      </c>
      <c r="H24" s="12">
        <v>3690.4075441582663</v>
      </c>
      <c r="I24" s="12">
        <v>4255.6899881278559</v>
      </c>
      <c r="J24" s="12">
        <v>4180.3087562620003</v>
      </c>
      <c r="K24" s="12">
        <v>4561.2591815697551</v>
      </c>
      <c r="L24" s="12">
        <v>3861.5876198993506</v>
      </c>
      <c r="M24" s="12">
        <v>3690.4304895581149</v>
      </c>
      <c r="N24" s="12">
        <v>3250.8498803955686</v>
      </c>
      <c r="O24" s="12">
        <v>2878.341523041066</v>
      </c>
      <c r="P24" s="12">
        <v>2122.8186175958717</v>
      </c>
      <c r="Q24" s="12">
        <v>1668.0233561150924</v>
      </c>
      <c r="R24" s="12">
        <v>831.65455412850793</v>
      </c>
      <c r="S24" s="12">
        <v>830.32899209741686</v>
      </c>
      <c r="T24" s="12">
        <v>946.96517753697344</v>
      </c>
      <c r="U24" s="13">
        <v>56265.267670583962</v>
      </c>
      <c r="V24" s="13"/>
      <c r="W24" s="12"/>
    </row>
    <row r="25" spans="2:23">
      <c r="B25" s="26"/>
      <c r="C25" s="15" t="s">
        <v>43</v>
      </c>
      <c r="D25" s="12">
        <v>9212.0204589322802</v>
      </c>
      <c r="E25" s="12">
        <v>7263.4622093230873</v>
      </c>
      <c r="F25" s="12">
        <v>5781.1012338922192</v>
      </c>
      <c r="G25" s="12">
        <v>5906.5483917325109</v>
      </c>
      <c r="H25" s="12">
        <v>5722.2161093402465</v>
      </c>
      <c r="I25" s="12">
        <v>6869.7211466560411</v>
      </c>
      <c r="J25" s="12">
        <v>6417.5453300360568</v>
      </c>
      <c r="K25" s="12">
        <v>6596.2676864269924</v>
      </c>
      <c r="L25" s="12">
        <v>5366.5759137430723</v>
      </c>
      <c r="M25" s="12">
        <v>4803.3849857426903</v>
      </c>
      <c r="N25" s="12">
        <v>3762.0118054408713</v>
      </c>
      <c r="O25" s="12">
        <v>3801.9238772061867</v>
      </c>
      <c r="P25" s="12">
        <v>2758.9192014213418</v>
      </c>
      <c r="Q25" s="12">
        <v>2407.1644267644865</v>
      </c>
      <c r="R25" s="12">
        <v>1425.2726335002503</v>
      </c>
      <c r="S25" s="12">
        <v>1499.2500242796114</v>
      </c>
      <c r="T25" s="12">
        <v>2031.9027655965674</v>
      </c>
      <c r="U25" s="13">
        <v>81625.288200034498</v>
      </c>
      <c r="V25" s="13"/>
      <c r="W25" s="12"/>
    </row>
    <row r="26" spans="2:23" s="4" customFormat="1">
      <c r="B26" s="31" t="s">
        <v>70</v>
      </c>
      <c r="C26" s="18"/>
      <c r="D26" s="13">
        <v>579260.00000000012</v>
      </c>
      <c r="E26" s="13">
        <v>511323.99999999988</v>
      </c>
      <c r="F26" s="13">
        <v>444843.99999999988</v>
      </c>
      <c r="G26" s="13">
        <v>408151.00000000012</v>
      </c>
      <c r="H26" s="13">
        <v>411677.00000000006</v>
      </c>
      <c r="I26" s="13">
        <v>432995.99999999988</v>
      </c>
      <c r="J26" s="13">
        <v>419982</v>
      </c>
      <c r="K26" s="13">
        <v>459906</v>
      </c>
      <c r="L26" s="13">
        <v>390481.99999999988</v>
      </c>
      <c r="M26" s="13">
        <v>352889.99999999983</v>
      </c>
      <c r="N26" s="13">
        <v>325429</v>
      </c>
      <c r="O26" s="13">
        <v>315068.99999999988</v>
      </c>
      <c r="P26" s="13">
        <v>256008.00000000006</v>
      </c>
      <c r="Q26" s="13">
        <v>197477.99999999994</v>
      </c>
      <c r="R26" s="13">
        <v>112457.99999999999</v>
      </c>
      <c r="S26" s="13">
        <v>86504.000000000015</v>
      </c>
      <c r="T26" s="13">
        <v>105050</v>
      </c>
      <c r="U26" s="13">
        <v>5809508</v>
      </c>
      <c r="V26" s="27"/>
      <c r="W26" s="13"/>
    </row>
    <row r="27" spans="2:23" ht="22">
      <c r="B27" s="26" t="s">
        <v>19</v>
      </c>
      <c r="C27" s="14" t="s">
        <v>20</v>
      </c>
      <c r="D27" s="12">
        <v>43792.563271814593</v>
      </c>
      <c r="E27" s="12">
        <v>36630.981880240361</v>
      </c>
      <c r="F27" s="12">
        <v>32016.355289513533</v>
      </c>
      <c r="G27" s="12">
        <v>29787.631074811718</v>
      </c>
      <c r="H27" s="12">
        <v>36884.02860700187</v>
      </c>
      <c r="I27" s="12">
        <v>45645.814951420165</v>
      </c>
      <c r="J27" s="12">
        <v>49672.570225171112</v>
      </c>
      <c r="K27" s="12">
        <v>47963.547051209171</v>
      </c>
      <c r="L27" s="12">
        <v>40859.085497445645</v>
      </c>
      <c r="M27" s="12">
        <v>36383.844341999647</v>
      </c>
      <c r="N27" s="12">
        <v>37130.335172507497</v>
      </c>
      <c r="O27" s="12">
        <v>33822.291539808401</v>
      </c>
      <c r="P27" s="12">
        <v>28098.3149354452</v>
      </c>
      <c r="Q27" s="12">
        <v>23248.022475837377</v>
      </c>
      <c r="R27" s="12">
        <v>13587.452543193667</v>
      </c>
      <c r="S27" s="12">
        <v>10040.409938887387</v>
      </c>
      <c r="T27" s="12">
        <v>11712.531073215312</v>
      </c>
      <c r="U27" s="13">
        <v>557275.77986952255</v>
      </c>
      <c r="V27" s="13"/>
      <c r="W27" s="12"/>
    </row>
    <row r="28" spans="2:23">
      <c r="B28" s="25"/>
      <c r="C28" s="14" t="s">
        <v>21</v>
      </c>
      <c r="D28" s="12">
        <v>33236.08918941005</v>
      </c>
      <c r="E28" s="12">
        <v>26175.42553979213</v>
      </c>
      <c r="F28" s="12">
        <v>21501.288922270549</v>
      </c>
      <c r="G28" s="12">
        <v>18455.914464409987</v>
      </c>
      <c r="H28" s="12">
        <v>21954.527432275903</v>
      </c>
      <c r="I28" s="12">
        <v>29302.266278617401</v>
      </c>
      <c r="J28" s="12">
        <v>31982.911294215683</v>
      </c>
      <c r="K28" s="12">
        <v>30780.875432878951</v>
      </c>
      <c r="L28" s="12">
        <v>23802.718447632331</v>
      </c>
      <c r="M28" s="12">
        <v>20194.250863887795</v>
      </c>
      <c r="N28" s="12">
        <v>20164.68197028053</v>
      </c>
      <c r="O28" s="12">
        <v>17472.939084469701</v>
      </c>
      <c r="P28" s="12">
        <v>14537.361056284624</v>
      </c>
      <c r="Q28" s="12">
        <v>10272.679189595647</v>
      </c>
      <c r="R28" s="12">
        <v>5728.9387111389997</v>
      </c>
      <c r="S28" s="12">
        <v>3495.2243100596611</v>
      </c>
      <c r="T28" s="12">
        <v>4306.3773195488411</v>
      </c>
      <c r="U28" s="13">
        <v>333364.4695067688</v>
      </c>
      <c r="V28" s="13"/>
      <c r="W28" s="12"/>
    </row>
    <row r="29" spans="2:23">
      <c r="B29" s="25"/>
      <c r="C29" s="14" t="s">
        <v>22</v>
      </c>
      <c r="D29" s="12">
        <v>33462.736917898677</v>
      </c>
      <c r="E29" s="12">
        <v>26617.938781187706</v>
      </c>
      <c r="F29" s="12">
        <v>23469.414458094303</v>
      </c>
      <c r="G29" s="12">
        <v>21170.328799874525</v>
      </c>
      <c r="H29" s="12">
        <v>22851.706617377622</v>
      </c>
      <c r="I29" s="12">
        <v>29228.204014681989</v>
      </c>
      <c r="J29" s="12">
        <v>31362.264643427668</v>
      </c>
      <c r="K29" s="12">
        <v>31385.888239379885</v>
      </c>
      <c r="L29" s="12">
        <v>26588.819612035793</v>
      </c>
      <c r="M29" s="12">
        <v>24741.332480049561</v>
      </c>
      <c r="N29" s="12">
        <v>23505.642002437511</v>
      </c>
      <c r="O29" s="12">
        <v>20428.342281659607</v>
      </c>
      <c r="P29" s="12">
        <v>15241.797889238305</v>
      </c>
      <c r="Q29" s="12">
        <v>10861.767258277849</v>
      </c>
      <c r="R29" s="12">
        <v>6089.1087594598011</v>
      </c>
      <c r="S29" s="12">
        <v>4672.0850561200705</v>
      </c>
      <c r="T29" s="12">
        <v>5344.8179264715482</v>
      </c>
      <c r="U29" s="13">
        <v>357022.19573767239</v>
      </c>
      <c r="V29" s="13"/>
      <c r="W29" s="12"/>
    </row>
    <row r="30" spans="2:23">
      <c r="B30" s="25"/>
      <c r="C30" s="14" t="s">
        <v>23</v>
      </c>
      <c r="D30" s="12">
        <v>18451.828197116065</v>
      </c>
      <c r="E30" s="12">
        <v>15126.116900072815</v>
      </c>
      <c r="F30" s="12">
        <v>13073.618772602373</v>
      </c>
      <c r="G30" s="12">
        <v>11977.702670523324</v>
      </c>
      <c r="H30" s="12">
        <v>13026.154493892373</v>
      </c>
      <c r="I30" s="12">
        <v>16451.29508938696</v>
      </c>
      <c r="J30" s="12">
        <v>17680.861202096174</v>
      </c>
      <c r="K30" s="12">
        <v>17873.670059224391</v>
      </c>
      <c r="L30" s="12">
        <v>14629.692625619882</v>
      </c>
      <c r="M30" s="12">
        <v>13238.496309698057</v>
      </c>
      <c r="N30" s="12">
        <v>13353.108880069556</v>
      </c>
      <c r="O30" s="12">
        <v>12012.616586318942</v>
      </c>
      <c r="P30" s="12">
        <v>9439.1103934857783</v>
      </c>
      <c r="Q30" s="12">
        <v>6695.3223623554168</v>
      </c>
      <c r="R30" s="12">
        <v>3661.2984183361405</v>
      </c>
      <c r="S30" s="12">
        <v>2928.3633318599177</v>
      </c>
      <c r="T30" s="12">
        <v>3575.1992233674405</v>
      </c>
      <c r="U30" s="13">
        <v>203194.4555160256</v>
      </c>
      <c r="V30" s="13"/>
      <c r="W30" s="12"/>
    </row>
    <row r="31" spans="2:23">
      <c r="B31" s="25"/>
      <c r="C31" s="14" t="s">
        <v>24</v>
      </c>
      <c r="D31" s="12">
        <v>40503.036795058797</v>
      </c>
      <c r="E31" s="12">
        <v>34220.560678118898</v>
      </c>
      <c r="F31" s="12">
        <v>29542.498378694207</v>
      </c>
      <c r="G31" s="12">
        <v>25993.675729948096</v>
      </c>
      <c r="H31" s="12">
        <v>27204.216181799573</v>
      </c>
      <c r="I31" s="12">
        <v>31803.728703520101</v>
      </c>
      <c r="J31" s="12">
        <v>34804.370435066921</v>
      </c>
      <c r="K31" s="12">
        <v>35941.096745150404</v>
      </c>
      <c r="L31" s="12">
        <v>31326.231675177944</v>
      </c>
      <c r="M31" s="12">
        <v>26751.986818639347</v>
      </c>
      <c r="N31" s="12">
        <v>24719.95330845752</v>
      </c>
      <c r="O31" s="12">
        <v>22355.739464965216</v>
      </c>
      <c r="P31" s="12">
        <v>18301.368516564515</v>
      </c>
      <c r="Q31" s="12">
        <v>14947.660100589703</v>
      </c>
      <c r="R31" s="12">
        <v>9355.3928831498051</v>
      </c>
      <c r="S31" s="12">
        <v>6162.3124341604844</v>
      </c>
      <c r="T31" s="12">
        <v>8547.2763029477792</v>
      </c>
      <c r="U31" s="13">
        <v>422481.10515200923</v>
      </c>
      <c r="V31" s="13"/>
      <c r="W31" s="12"/>
    </row>
    <row r="32" spans="2:23">
      <c r="B32" s="25"/>
      <c r="C32" s="14" t="s">
        <v>25</v>
      </c>
      <c r="D32" s="12">
        <v>9652.2336357120585</v>
      </c>
      <c r="E32" s="12">
        <v>7942.2239330419434</v>
      </c>
      <c r="F32" s="12">
        <v>6447.9715583628795</v>
      </c>
      <c r="G32" s="12">
        <v>5778.3808918577161</v>
      </c>
      <c r="H32" s="12">
        <v>6269.3470589085227</v>
      </c>
      <c r="I32" s="12">
        <v>7615.2825067456333</v>
      </c>
      <c r="J32" s="12">
        <v>8221.9941942792466</v>
      </c>
      <c r="K32" s="12">
        <v>8655.3395264443789</v>
      </c>
      <c r="L32" s="12">
        <v>6749.6994700691876</v>
      </c>
      <c r="M32" s="12">
        <v>5610.6509123553988</v>
      </c>
      <c r="N32" s="12">
        <v>4822.4787943305082</v>
      </c>
      <c r="O32" s="12">
        <v>5118.7009251923491</v>
      </c>
      <c r="P32" s="12">
        <v>3649.8420560560194</v>
      </c>
      <c r="Q32" s="12">
        <v>2986.8282344755598</v>
      </c>
      <c r="R32" s="12">
        <v>1963.3419725465981</v>
      </c>
      <c r="S32" s="12">
        <v>1399.6660673865733</v>
      </c>
      <c r="T32" s="12">
        <v>2058.3633627409367</v>
      </c>
      <c r="U32" s="13">
        <v>94942.34510050551</v>
      </c>
      <c r="V32" s="13"/>
      <c r="W32" s="12"/>
    </row>
    <row r="33" spans="2:23">
      <c r="B33" s="25"/>
      <c r="C33" s="14" t="s">
        <v>26</v>
      </c>
      <c r="D33" s="12">
        <v>26196.186778348663</v>
      </c>
      <c r="E33" s="12">
        <v>21916.680541437949</v>
      </c>
      <c r="F33" s="12">
        <v>19524.050376642557</v>
      </c>
      <c r="G33" s="12">
        <v>19132.189132871088</v>
      </c>
      <c r="H33" s="12">
        <v>19291.133007090433</v>
      </c>
      <c r="I33" s="12">
        <v>22142.308481951019</v>
      </c>
      <c r="J33" s="12">
        <v>22970.330764380717</v>
      </c>
      <c r="K33" s="12">
        <v>24138.504566168114</v>
      </c>
      <c r="L33" s="12">
        <v>21761.204193063251</v>
      </c>
      <c r="M33" s="12">
        <v>20321.923018497942</v>
      </c>
      <c r="N33" s="12">
        <v>18796.876467096401</v>
      </c>
      <c r="O33" s="12">
        <v>17488.241019413883</v>
      </c>
      <c r="P33" s="12">
        <v>14549.439470391968</v>
      </c>
      <c r="Q33" s="12">
        <v>11962.269798725365</v>
      </c>
      <c r="R33" s="12">
        <v>6873.7723466458347</v>
      </c>
      <c r="S33" s="12">
        <v>5139.1344816875981</v>
      </c>
      <c r="T33" s="12">
        <v>6442.0945191283026</v>
      </c>
      <c r="U33" s="13">
        <v>298646.3389635412</v>
      </c>
      <c r="V33" s="13"/>
      <c r="W33" s="12"/>
    </row>
    <row r="34" spans="2:23">
      <c r="B34" s="25"/>
      <c r="C34" s="14" t="s">
        <v>27</v>
      </c>
      <c r="D34" s="12">
        <v>12487.280215938232</v>
      </c>
      <c r="E34" s="12">
        <v>11066.704180828698</v>
      </c>
      <c r="F34" s="12">
        <v>10649.186571153965</v>
      </c>
      <c r="G34" s="12">
        <v>9667.889172321009</v>
      </c>
      <c r="H34" s="12">
        <v>8868.6728807953405</v>
      </c>
      <c r="I34" s="12">
        <v>9761.403614734234</v>
      </c>
      <c r="J34" s="12">
        <v>11101.108619371775</v>
      </c>
      <c r="K34" s="12">
        <v>12311.664159310867</v>
      </c>
      <c r="L34" s="12">
        <v>11223.839780467302</v>
      </c>
      <c r="M34" s="12">
        <v>11027.95591340192</v>
      </c>
      <c r="N34" s="12">
        <v>9509.654493301312</v>
      </c>
      <c r="O34" s="12">
        <v>9568.6216630468407</v>
      </c>
      <c r="P34" s="12">
        <v>7821.4769314309742</v>
      </c>
      <c r="Q34" s="12">
        <v>6736.2816088618874</v>
      </c>
      <c r="R34" s="12">
        <v>4196.7212730060419</v>
      </c>
      <c r="S34" s="12">
        <v>3332.6796968915151</v>
      </c>
      <c r="T34" s="12">
        <v>4082.7697857981352</v>
      </c>
      <c r="U34" s="13">
        <v>153413.91056066004</v>
      </c>
      <c r="V34" s="13"/>
      <c r="W34" s="12"/>
    </row>
    <row r="35" spans="2:23">
      <c r="B35" s="25"/>
      <c r="C35" s="14" t="s">
        <v>28</v>
      </c>
      <c r="D35" s="12">
        <v>15477.9574522861</v>
      </c>
      <c r="E35" s="12">
        <v>14111.648544379103</v>
      </c>
      <c r="F35" s="12">
        <v>13350.570763534019</v>
      </c>
      <c r="G35" s="12">
        <v>13702.284482753888</v>
      </c>
      <c r="H35" s="12">
        <v>12427.137880398885</v>
      </c>
      <c r="I35" s="12">
        <v>13156.428625508603</v>
      </c>
      <c r="J35" s="12">
        <v>14140.795678244447</v>
      </c>
      <c r="K35" s="12">
        <v>16672.619209376517</v>
      </c>
      <c r="L35" s="12">
        <v>13763.362177195548</v>
      </c>
      <c r="M35" s="12">
        <v>14649.382785166223</v>
      </c>
      <c r="N35" s="12">
        <v>12932.525890272242</v>
      </c>
      <c r="O35" s="12">
        <v>13701.63876491414</v>
      </c>
      <c r="P35" s="12">
        <v>10674.071955383111</v>
      </c>
      <c r="Q35" s="12">
        <v>9396.7675430459003</v>
      </c>
      <c r="R35" s="12">
        <v>5172.2341952140559</v>
      </c>
      <c r="S35" s="12">
        <v>4242.4843059527584</v>
      </c>
      <c r="T35" s="12">
        <v>5827.8531653371692</v>
      </c>
      <c r="U35" s="13">
        <v>203399.76341896271</v>
      </c>
      <c r="V35" s="13"/>
      <c r="W35" s="12"/>
    </row>
    <row r="36" spans="2:23">
      <c r="B36" s="25"/>
      <c r="C36" s="14" t="s">
        <v>29</v>
      </c>
      <c r="D36" s="12">
        <v>8993.5712642964281</v>
      </c>
      <c r="E36" s="12">
        <v>8502.3378880316359</v>
      </c>
      <c r="F36" s="12">
        <v>8060.6511331073052</v>
      </c>
      <c r="G36" s="12">
        <v>7977.6634731991053</v>
      </c>
      <c r="H36" s="12">
        <v>7003.7535449761708</v>
      </c>
      <c r="I36" s="12">
        <v>7417.071863803596</v>
      </c>
      <c r="J36" s="12">
        <v>7787.7764276260732</v>
      </c>
      <c r="K36" s="12">
        <v>9319.5287207792753</v>
      </c>
      <c r="L36" s="12">
        <v>8484.4756223922941</v>
      </c>
      <c r="M36" s="12">
        <v>8293.0150847901168</v>
      </c>
      <c r="N36" s="12">
        <v>7763.8706309998315</v>
      </c>
      <c r="O36" s="12">
        <v>7578.015043771682</v>
      </c>
      <c r="P36" s="12">
        <v>7003.4212451876301</v>
      </c>
      <c r="Q36" s="12">
        <v>5280.3531272782784</v>
      </c>
      <c r="R36" s="12">
        <v>3142.7446919547401</v>
      </c>
      <c r="S36" s="12">
        <v>3220.4799820021999</v>
      </c>
      <c r="T36" s="12">
        <v>3815.299795986662</v>
      </c>
      <c r="U36" s="13">
        <v>119644.02954018302</v>
      </c>
      <c r="V36" s="13"/>
      <c r="W36" s="12"/>
    </row>
    <row r="37" spans="2:23">
      <c r="B37" s="25"/>
      <c r="C37" s="14" t="s">
        <v>30</v>
      </c>
      <c r="D37" s="12">
        <v>9954.929689801229</v>
      </c>
      <c r="E37" s="12">
        <v>8736.7554512310762</v>
      </c>
      <c r="F37" s="12">
        <v>7796.4688420001776</v>
      </c>
      <c r="G37" s="12">
        <v>7883.0833221960065</v>
      </c>
      <c r="H37" s="12">
        <v>6839.3031167406589</v>
      </c>
      <c r="I37" s="12">
        <v>7319.9832169142619</v>
      </c>
      <c r="J37" s="12">
        <v>7799.3907303380365</v>
      </c>
      <c r="K37" s="12">
        <v>9374.3501613633161</v>
      </c>
      <c r="L37" s="12">
        <v>7373.8531568944136</v>
      </c>
      <c r="M37" s="12">
        <v>6879.1421120306995</v>
      </c>
      <c r="N37" s="12">
        <v>6584.3032085370296</v>
      </c>
      <c r="O37" s="12">
        <v>6551.7436899690529</v>
      </c>
      <c r="P37" s="12">
        <v>5721.7955494190128</v>
      </c>
      <c r="Q37" s="12">
        <v>4234.0512859489572</v>
      </c>
      <c r="R37" s="12">
        <v>2651.4830387278839</v>
      </c>
      <c r="S37" s="12">
        <v>2612.954019976542</v>
      </c>
      <c r="T37" s="12">
        <v>3473.8242088842767</v>
      </c>
      <c r="U37" s="13">
        <v>111787.41480097263</v>
      </c>
      <c r="V37" s="13"/>
      <c r="W37" s="12"/>
    </row>
    <row r="38" spans="2:23">
      <c r="B38" s="25"/>
      <c r="C38" s="14" t="s">
        <v>31</v>
      </c>
      <c r="D38" s="12">
        <v>36221.411695794173</v>
      </c>
      <c r="E38" s="12">
        <v>30500.098287953919</v>
      </c>
      <c r="F38" s="12">
        <v>26837.561593429356</v>
      </c>
      <c r="G38" s="12">
        <v>24556.704911928413</v>
      </c>
      <c r="H38" s="12">
        <v>28113.150992399402</v>
      </c>
      <c r="I38" s="12">
        <v>33040.683843260944</v>
      </c>
      <c r="J38" s="12">
        <v>31218.268428873973</v>
      </c>
      <c r="K38" s="12">
        <v>33174.425110316886</v>
      </c>
      <c r="L38" s="12">
        <v>26991.654127264268</v>
      </c>
      <c r="M38" s="12">
        <v>22636.011722619773</v>
      </c>
      <c r="N38" s="12">
        <v>20356.625617418835</v>
      </c>
      <c r="O38" s="12">
        <v>20770.872569079016</v>
      </c>
      <c r="P38" s="12">
        <v>15501.958209118648</v>
      </c>
      <c r="Q38" s="12">
        <v>11438.314856336883</v>
      </c>
      <c r="R38" s="12">
        <v>6627.4890508105264</v>
      </c>
      <c r="S38" s="12">
        <v>5206.7734743547571</v>
      </c>
      <c r="T38" s="12">
        <v>6407.7584945540539</v>
      </c>
      <c r="U38" s="13">
        <v>379599.76298551378</v>
      </c>
      <c r="V38" s="13"/>
      <c r="W38" s="12"/>
    </row>
    <row r="39" spans="2:23">
      <c r="B39" s="25"/>
      <c r="C39" s="14" t="s">
        <v>32</v>
      </c>
      <c r="D39" s="12">
        <v>30742.295625546165</v>
      </c>
      <c r="E39" s="12">
        <v>26586.668215967373</v>
      </c>
      <c r="F39" s="12">
        <v>23180.301215614669</v>
      </c>
      <c r="G39" s="12">
        <v>22634.079295239822</v>
      </c>
      <c r="H39" s="12">
        <v>25208.397146580552</v>
      </c>
      <c r="I39" s="12">
        <v>24957.905572782158</v>
      </c>
      <c r="J39" s="12">
        <v>24554.532840860589</v>
      </c>
      <c r="K39" s="12">
        <v>24631.71408552412</v>
      </c>
      <c r="L39" s="12">
        <v>20563.98282583581</v>
      </c>
      <c r="M39" s="12">
        <v>16626.781723426495</v>
      </c>
      <c r="N39" s="12">
        <v>16650.633956039048</v>
      </c>
      <c r="O39" s="12">
        <v>14241.399487838264</v>
      </c>
      <c r="P39" s="12">
        <v>10901.243873659603</v>
      </c>
      <c r="Q39" s="12">
        <v>9364.1875844621572</v>
      </c>
      <c r="R39" s="12">
        <v>5648.0813601984482</v>
      </c>
      <c r="S39" s="12">
        <v>3996.0657055686897</v>
      </c>
      <c r="T39" s="12">
        <v>5835.5200967984174</v>
      </c>
      <c r="U39" s="13">
        <v>306323.79061194242</v>
      </c>
      <c r="V39" s="13"/>
      <c r="W39" s="12"/>
    </row>
    <row r="40" spans="2:23">
      <c r="B40" s="25"/>
      <c r="C40" s="14" t="s">
        <v>33</v>
      </c>
      <c r="D40" s="12">
        <v>22153.263686734306</v>
      </c>
      <c r="E40" s="12">
        <v>19781.484769730258</v>
      </c>
      <c r="F40" s="12">
        <v>17607.351130867795</v>
      </c>
      <c r="G40" s="12">
        <v>15728.898859471754</v>
      </c>
      <c r="H40" s="12">
        <v>15785.712072995744</v>
      </c>
      <c r="I40" s="12">
        <v>16691.610031340275</v>
      </c>
      <c r="J40" s="12">
        <v>16811.986779687075</v>
      </c>
      <c r="K40" s="12">
        <v>18324.013800826498</v>
      </c>
      <c r="L40" s="12">
        <v>14734.443959044989</v>
      </c>
      <c r="M40" s="12">
        <v>12793.457201145626</v>
      </c>
      <c r="N40" s="12">
        <v>12128.362904566358</v>
      </c>
      <c r="O40" s="12">
        <v>11458.85900908945</v>
      </c>
      <c r="P40" s="12">
        <v>9664.8328961265634</v>
      </c>
      <c r="Q40" s="12">
        <v>7144.5597536398564</v>
      </c>
      <c r="R40" s="12">
        <v>4478.0364765859995</v>
      </c>
      <c r="S40" s="12">
        <v>3865.3828499161691</v>
      </c>
      <c r="T40" s="12">
        <v>4974.0270568085325</v>
      </c>
      <c r="U40" s="13">
        <v>224126.28323857725</v>
      </c>
      <c r="V40" s="13"/>
      <c r="W40" s="12"/>
    </row>
    <row r="41" spans="2:23">
      <c r="B41" s="25"/>
      <c r="C41" s="14" t="s">
        <v>34</v>
      </c>
      <c r="D41" s="12">
        <v>46555.841995718787</v>
      </c>
      <c r="E41" s="12">
        <v>41013.03319733464</v>
      </c>
      <c r="F41" s="12">
        <v>34805.870713366116</v>
      </c>
      <c r="G41" s="12">
        <v>31922.97707013028</v>
      </c>
      <c r="H41" s="12">
        <v>36048.091293669095</v>
      </c>
      <c r="I41" s="12">
        <v>40202.375879003906</v>
      </c>
      <c r="J41" s="12">
        <v>40728.960644630512</v>
      </c>
      <c r="K41" s="12">
        <v>42697.418982338786</v>
      </c>
      <c r="L41" s="12">
        <v>35869.681859507902</v>
      </c>
      <c r="M41" s="12">
        <v>31484.961452291191</v>
      </c>
      <c r="N41" s="12">
        <v>32205.341835476407</v>
      </c>
      <c r="O41" s="12">
        <v>27541.357022322078</v>
      </c>
      <c r="P41" s="12">
        <v>21728.916271678976</v>
      </c>
      <c r="Q41" s="12">
        <v>17849.158240544264</v>
      </c>
      <c r="R41" s="12">
        <v>11025.74364022113</v>
      </c>
      <c r="S41" s="12">
        <v>8667.5011233852802</v>
      </c>
      <c r="T41" s="12">
        <v>10829.036913887639</v>
      </c>
      <c r="U41" s="13">
        <v>511176.26813550701</v>
      </c>
      <c r="V41" s="13"/>
      <c r="W41" s="12"/>
    </row>
    <row r="42" spans="2:23">
      <c r="B42" s="25"/>
      <c r="C42" s="14" t="s">
        <v>35</v>
      </c>
      <c r="D42" s="12">
        <v>32167.678195925215</v>
      </c>
      <c r="E42" s="12">
        <v>25998.555132337875</v>
      </c>
      <c r="F42" s="12">
        <v>23144.884900364159</v>
      </c>
      <c r="G42" s="12">
        <v>21636.566583025946</v>
      </c>
      <c r="H42" s="12">
        <v>20606.960531949015</v>
      </c>
      <c r="I42" s="12">
        <v>22559.185487447165</v>
      </c>
      <c r="J42" s="12">
        <v>22684.494919001201</v>
      </c>
      <c r="K42" s="12">
        <v>25314.94493780085</v>
      </c>
      <c r="L42" s="12">
        <v>20432.819487132649</v>
      </c>
      <c r="M42" s="12">
        <v>16794.918258345479</v>
      </c>
      <c r="N42" s="12">
        <v>16016.865584246932</v>
      </c>
      <c r="O42" s="12">
        <v>14702.789269412169</v>
      </c>
      <c r="P42" s="12">
        <v>12610.928089166107</v>
      </c>
      <c r="Q42" s="12">
        <v>8824.8661130719938</v>
      </c>
      <c r="R42" s="12">
        <v>6601.8951194769579</v>
      </c>
      <c r="S42" s="12">
        <v>5224.877644559856</v>
      </c>
      <c r="T42" s="12">
        <v>6559.63354116137</v>
      </c>
      <c r="U42" s="13">
        <v>301882.86379442486</v>
      </c>
      <c r="V42" s="13"/>
      <c r="W42" s="12"/>
    </row>
    <row r="43" spans="2:23">
      <c r="B43" s="25"/>
      <c r="C43" s="14" t="s">
        <v>36</v>
      </c>
      <c r="D43" s="12">
        <v>23267.133422343592</v>
      </c>
      <c r="E43" s="12">
        <v>20278.242987761401</v>
      </c>
      <c r="F43" s="12">
        <v>18885.528009318175</v>
      </c>
      <c r="G43" s="12">
        <v>18313.023372771495</v>
      </c>
      <c r="H43" s="12">
        <v>17664.218351442414</v>
      </c>
      <c r="I43" s="12">
        <v>18528.980429782918</v>
      </c>
      <c r="J43" s="12">
        <v>18448.383619909589</v>
      </c>
      <c r="K43" s="12">
        <v>19569.280208144402</v>
      </c>
      <c r="L43" s="12">
        <v>15036.214013691155</v>
      </c>
      <c r="M43" s="12">
        <v>13118.961465119712</v>
      </c>
      <c r="N43" s="12">
        <v>11192.934390973438</v>
      </c>
      <c r="O43" s="12">
        <v>10452.455432964942</v>
      </c>
      <c r="P43" s="12">
        <v>9664.5776443896993</v>
      </c>
      <c r="Q43" s="12">
        <v>5988.5179550571556</v>
      </c>
      <c r="R43" s="12">
        <v>4112.0019207325004</v>
      </c>
      <c r="S43" s="12">
        <v>3887.053673192162</v>
      </c>
      <c r="T43" s="12">
        <v>4089.3138172483623</v>
      </c>
      <c r="U43" s="13">
        <v>232496.82071484308</v>
      </c>
      <c r="V43" s="13"/>
      <c r="W43" s="12"/>
    </row>
    <row r="44" spans="2:23">
      <c r="B44" s="25"/>
      <c r="C44" s="14" t="s">
        <v>37</v>
      </c>
      <c r="D44" s="12">
        <v>22330.945505740096</v>
      </c>
      <c r="E44" s="12">
        <v>18636.216856106792</v>
      </c>
      <c r="F44" s="12">
        <v>16810.678306171681</v>
      </c>
      <c r="G44" s="12">
        <v>16007.391626472752</v>
      </c>
      <c r="H44" s="12">
        <v>17444.473187467902</v>
      </c>
      <c r="I44" s="12">
        <v>18428.641066779233</v>
      </c>
      <c r="J44" s="12">
        <v>18660.259856735651</v>
      </c>
      <c r="K44" s="12">
        <v>19593.188829341092</v>
      </c>
      <c r="L44" s="12">
        <v>15670.601205045281</v>
      </c>
      <c r="M44" s="12">
        <v>13351.287096147145</v>
      </c>
      <c r="N44" s="12">
        <v>12111.698569413904</v>
      </c>
      <c r="O44" s="12">
        <v>10862.364074521314</v>
      </c>
      <c r="P44" s="12">
        <v>9227.4417742427868</v>
      </c>
      <c r="Q44" s="12">
        <v>6161.5940314935087</v>
      </c>
      <c r="R44" s="12">
        <v>4434.392910981237</v>
      </c>
      <c r="S44" s="12">
        <v>3979.5770146120831</v>
      </c>
      <c r="T44" s="12">
        <v>4877.32201872518</v>
      </c>
      <c r="U44" s="13">
        <v>228588.07392999763</v>
      </c>
      <c r="V44" s="13"/>
      <c r="W44" s="12"/>
    </row>
    <row r="45" spans="2:23">
      <c r="B45" s="25"/>
      <c r="C45" s="14" t="s">
        <v>38</v>
      </c>
      <c r="D45" s="12">
        <v>18611.234152940284</v>
      </c>
      <c r="E45" s="12">
        <v>15811.688312827235</v>
      </c>
      <c r="F45" s="12">
        <v>13391.401999879034</v>
      </c>
      <c r="G45" s="12">
        <v>13523.224538319497</v>
      </c>
      <c r="H45" s="12">
        <v>15056.942887168718</v>
      </c>
      <c r="I45" s="12">
        <v>16827.812991179526</v>
      </c>
      <c r="J45" s="12">
        <v>16799.345957833099</v>
      </c>
      <c r="K45" s="12">
        <v>17066.697037043112</v>
      </c>
      <c r="L45" s="12">
        <v>14082.869551694537</v>
      </c>
      <c r="M45" s="12">
        <v>13089.759731185477</v>
      </c>
      <c r="N45" s="12">
        <v>11261.517083140712</v>
      </c>
      <c r="O45" s="12">
        <v>10681.87420647217</v>
      </c>
      <c r="P45" s="12">
        <v>8032.8146338974066</v>
      </c>
      <c r="Q45" s="12">
        <v>6378.7467941153782</v>
      </c>
      <c r="R45" s="12">
        <v>4069.5511487019103</v>
      </c>
      <c r="S45" s="12">
        <v>3409.5610066414529</v>
      </c>
      <c r="T45" s="12">
        <v>4826.7194170748271</v>
      </c>
      <c r="U45" s="13">
        <v>202921.76145011437</v>
      </c>
      <c r="V45" s="13"/>
      <c r="W45" s="12"/>
    </row>
    <row r="46" spans="2:23">
      <c r="B46" s="25"/>
      <c r="C46" s="14" t="s">
        <v>39</v>
      </c>
      <c r="D46" s="12">
        <v>25197.73788890148</v>
      </c>
      <c r="E46" s="12">
        <v>21194.921056413139</v>
      </c>
      <c r="F46" s="12">
        <v>17839.041328061554</v>
      </c>
      <c r="G46" s="12">
        <v>17398.399825402375</v>
      </c>
      <c r="H46" s="12">
        <v>18302.149767599294</v>
      </c>
      <c r="I46" s="12">
        <v>22073.570743895136</v>
      </c>
      <c r="J46" s="12">
        <v>23080.035695349972</v>
      </c>
      <c r="K46" s="12">
        <v>24255.922718637121</v>
      </c>
      <c r="L46" s="12">
        <v>18335.212911545255</v>
      </c>
      <c r="M46" s="12">
        <v>15008.632760579836</v>
      </c>
      <c r="N46" s="12">
        <v>13664.79992728835</v>
      </c>
      <c r="O46" s="12">
        <v>12568.323307986335</v>
      </c>
      <c r="P46" s="12">
        <v>9803.1359464076468</v>
      </c>
      <c r="Q46" s="12">
        <v>8565.9748985336864</v>
      </c>
      <c r="R46" s="12">
        <v>5737.689373569875</v>
      </c>
      <c r="S46" s="12">
        <v>4272.5147034581196</v>
      </c>
      <c r="T46" s="12">
        <v>5814.5791125954811</v>
      </c>
      <c r="U46" s="13">
        <v>263112.64196622471</v>
      </c>
      <c r="V46" s="13"/>
      <c r="W46" s="12"/>
    </row>
    <row r="47" spans="2:23">
      <c r="B47" s="25"/>
      <c r="C47" s="14" t="s">
        <v>40</v>
      </c>
      <c r="D47" s="12">
        <v>7683.8870721025314</v>
      </c>
      <c r="E47" s="12">
        <v>6161.6735973870436</v>
      </c>
      <c r="F47" s="12">
        <v>5817.4935851465725</v>
      </c>
      <c r="G47" s="12">
        <v>6148.7093407510383</v>
      </c>
      <c r="H47" s="12">
        <v>6488.8978140782574</v>
      </c>
      <c r="I47" s="12">
        <v>7324.2663520973547</v>
      </c>
      <c r="J47" s="12">
        <v>6960.7578604131768</v>
      </c>
      <c r="K47" s="12">
        <v>7016.0284240824876</v>
      </c>
      <c r="L47" s="12">
        <v>5342.9546602515511</v>
      </c>
      <c r="M47" s="12">
        <v>4176.2663460823715</v>
      </c>
      <c r="N47" s="12">
        <v>3986.894249858889</v>
      </c>
      <c r="O47" s="12">
        <v>3792.878851857583</v>
      </c>
      <c r="P47" s="12">
        <v>2854.2130738723213</v>
      </c>
      <c r="Q47" s="12">
        <v>2647.6998076065192</v>
      </c>
      <c r="R47" s="12">
        <v>1660.5510606813393</v>
      </c>
      <c r="S47" s="12">
        <v>1552.3871975340808</v>
      </c>
      <c r="T47" s="12">
        <v>1920.3598339635078</v>
      </c>
      <c r="U47" s="13">
        <v>81535.919127766625</v>
      </c>
      <c r="V47" s="13"/>
      <c r="W47" s="12"/>
    </row>
    <row r="48" spans="2:23">
      <c r="B48" s="25"/>
      <c r="C48" s="14" t="s">
        <v>41</v>
      </c>
      <c r="D48" s="12">
        <v>16854.350293252694</v>
      </c>
      <c r="E48" s="12">
        <v>13780.611635188212</v>
      </c>
      <c r="F48" s="12">
        <v>12347.58015689358</v>
      </c>
      <c r="G48" s="12">
        <v>11718.391593833299</v>
      </c>
      <c r="H48" s="12">
        <v>12680.274683537957</v>
      </c>
      <c r="I48" s="12">
        <v>14674.487342245349</v>
      </c>
      <c r="J48" s="12">
        <v>15269.906300053717</v>
      </c>
      <c r="K48" s="12">
        <v>14882.871451961679</v>
      </c>
      <c r="L48" s="12">
        <v>12626.929252187907</v>
      </c>
      <c r="M48" s="12">
        <v>11229.003302793459</v>
      </c>
      <c r="N48" s="12">
        <v>10443.59764111677</v>
      </c>
      <c r="O48" s="12">
        <v>9125.5696210405367</v>
      </c>
      <c r="P48" s="12">
        <v>7080.2626696748657</v>
      </c>
      <c r="Q48" s="12">
        <v>5457.7301333889109</v>
      </c>
      <c r="R48" s="12">
        <v>3241.0100418447751</v>
      </c>
      <c r="S48" s="12">
        <v>2931.7390284957464</v>
      </c>
      <c r="T48" s="12">
        <v>3144.1378467141094</v>
      </c>
      <c r="U48" s="13">
        <v>177488.4529942236</v>
      </c>
      <c r="V48" s="13"/>
      <c r="W48" s="12"/>
    </row>
    <row r="49" spans="2:23">
      <c r="B49" s="25"/>
      <c r="C49" s="14" t="s">
        <v>42</v>
      </c>
      <c r="D49" s="12">
        <v>5734.6432124134062</v>
      </c>
      <c r="E49" s="12">
        <v>5007.8253099527637</v>
      </c>
      <c r="F49" s="12">
        <v>4242.268764687562</v>
      </c>
      <c r="G49" s="12">
        <v>3850.7340173167995</v>
      </c>
      <c r="H49" s="12">
        <v>3853.3129697461254</v>
      </c>
      <c r="I49" s="12">
        <v>4715.2767066754841</v>
      </c>
      <c r="J49" s="12">
        <v>4868.5965005110911</v>
      </c>
      <c r="K49" s="12">
        <v>5314.114192110007</v>
      </c>
      <c r="L49" s="12">
        <v>4174.0231758656282</v>
      </c>
      <c r="M49" s="12">
        <v>3753.213620091909</v>
      </c>
      <c r="N49" s="12">
        <v>3240.2452922519751</v>
      </c>
      <c r="O49" s="12">
        <v>3051.252987705589</v>
      </c>
      <c r="P49" s="12">
        <v>2337.5571740250102</v>
      </c>
      <c r="Q49" s="12">
        <v>1680.2229377744579</v>
      </c>
      <c r="R49" s="12">
        <v>1030.8663348696703</v>
      </c>
      <c r="S49" s="12">
        <v>848.18603036487389</v>
      </c>
      <c r="T49" s="12">
        <v>1086.0003169183681</v>
      </c>
      <c r="U49" s="13">
        <v>58788.339543280723</v>
      </c>
      <c r="V49" s="13"/>
      <c r="W49" s="12"/>
    </row>
    <row r="50" spans="2:23">
      <c r="B50" s="26"/>
      <c r="C50" s="15" t="s">
        <v>43</v>
      </c>
      <c r="D50" s="12">
        <v>9261.1638449062866</v>
      </c>
      <c r="E50" s="12">
        <v>6789.6063226770848</v>
      </c>
      <c r="F50" s="12">
        <v>5579.9632302237578</v>
      </c>
      <c r="G50" s="12">
        <v>5464.1557505700803</v>
      </c>
      <c r="H50" s="12">
        <v>5889.437480108154</v>
      </c>
      <c r="I50" s="12">
        <v>7583.4162062266059</v>
      </c>
      <c r="J50" s="12">
        <v>7617.0963819224426</v>
      </c>
      <c r="K50" s="12">
        <v>7532.296350587796</v>
      </c>
      <c r="L50" s="12">
        <v>5789.6307129394554</v>
      </c>
      <c r="M50" s="12">
        <v>4823.7646796547597</v>
      </c>
      <c r="N50" s="12">
        <v>4214.0521299184438</v>
      </c>
      <c r="O50" s="12">
        <v>3851.1140961807678</v>
      </c>
      <c r="P50" s="12">
        <v>2985.1177448532967</v>
      </c>
      <c r="Q50" s="12">
        <v>2247.4239089833004</v>
      </c>
      <c r="R50" s="12">
        <v>1564.2027279520589</v>
      </c>
      <c r="S50" s="12">
        <v>1598.5869229320256</v>
      </c>
      <c r="T50" s="12">
        <v>2123.1848501237605</v>
      </c>
      <c r="U50" s="13">
        <v>84914.213340760063</v>
      </c>
      <c r="V50" s="13"/>
      <c r="W50" s="12"/>
    </row>
    <row r="51" spans="2:23" s="4" customFormat="1">
      <c r="B51" s="31" t="s">
        <v>71</v>
      </c>
      <c r="C51" s="18"/>
      <c r="D51" s="13">
        <v>548989.99999999988</v>
      </c>
      <c r="E51" s="13">
        <v>462588.00000000012</v>
      </c>
      <c r="F51" s="13">
        <v>405921.99999999983</v>
      </c>
      <c r="G51" s="13">
        <v>380430</v>
      </c>
      <c r="H51" s="13">
        <v>405762.00000000006</v>
      </c>
      <c r="I51" s="13">
        <v>467452</v>
      </c>
      <c r="J51" s="13">
        <v>485226.99999999988</v>
      </c>
      <c r="K51" s="13">
        <v>503790.00000000017</v>
      </c>
      <c r="L51" s="13">
        <v>416214.00000000012</v>
      </c>
      <c r="M51" s="13">
        <v>366978.99999999994</v>
      </c>
      <c r="N51" s="13">
        <v>346757.00000000006</v>
      </c>
      <c r="O51" s="13">
        <v>319199.99999999994</v>
      </c>
      <c r="P51" s="13">
        <v>257431.00000000015</v>
      </c>
      <c r="Q51" s="13">
        <v>200371</v>
      </c>
      <c r="R51" s="13">
        <v>122653.99999999997</v>
      </c>
      <c r="S51" s="13">
        <v>96685.999999999985</v>
      </c>
      <c r="T51" s="13">
        <v>121673.99999999999</v>
      </c>
      <c r="U51" s="13">
        <v>5908127</v>
      </c>
      <c r="V51" s="27"/>
      <c r="W51" s="13"/>
    </row>
    <row r="52" spans="2:23" ht="22">
      <c r="B52" s="26" t="s">
        <v>19</v>
      </c>
      <c r="C52" s="14" t="s">
        <v>20</v>
      </c>
      <c r="D52" s="12">
        <v>90936.832736557553</v>
      </c>
      <c r="E52" s="12">
        <v>77509.238187934956</v>
      </c>
      <c r="F52" s="12">
        <v>66575.721028463202</v>
      </c>
      <c r="G52" s="12">
        <v>63034.239880568275</v>
      </c>
      <c r="H52" s="12">
        <v>74827.627809860322</v>
      </c>
      <c r="I52" s="12">
        <v>90969.521814864216</v>
      </c>
      <c r="J52" s="12">
        <v>94772.811799419054</v>
      </c>
      <c r="K52" s="12">
        <v>92955.511665994622</v>
      </c>
      <c r="L52" s="12">
        <v>80657.908506662701</v>
      </c>
      <c r="M52" s="12">
        <v>72587.087330802737</v>
      </c>
      <c r="N52" s="12">
        <v>71965.216017615923</v>
      </c>
      <c r="O52" s="12">
        <v>67647.127638250007</v>
      </c>
      <c r="P52" s="12">
        <v>55941.939566030531</v>
      </c>
      <c r="Q52" s="12">
        <v>44901.882781766217</v>
      </c>
      <c r="R52" s="12">
        <v>24772.53909214156</v>
      </c>
      <c r="S52" s="12">
        <v>18201.060790025193</v>
      </c>
      <c r="T52" s="12">
        <v>20518.935517829799</v>
      </c>
      <c r="U52" s="13">
        <v>1108775.2021647869</v>
      </c>
      <c r="V52" s="13"/>
      <c r="W52" s="12"/>
    </row>
    <row r="53" spans="2:23">
      <c r="B53" s="25"/>
      <c r="C53" s="14" t="s">
        <v>21</v>
      </c>
      <c r="D53" s="12">
        <v>67561.443685871898</v>
      </c>
      <c r="E53" s="12">
        <v>55062.628051342472</v>
      </c>
      <c r="F53" s="12">
        <v>44877.247021385105</v>
      </c>
      <c r="G53" s="12">
        <v>37688.735005352544</v>
      </c>
      <c r="H53" s="12">
        <v>45351.249571988636</v>
      </c>
      <c r="I53" s="12">
        <v>56264.3578378198</v>
      </c>
      <c r="J53" s="12">
        <v>60589.852791258454</v>
      </c>
      <c r="K53" s="12">
        <v>61230.141881833712</v>
      </c>
      <c r="L53" s="12">
        <v>48375.466496591966</v>
      </c>
      <c r="M53" s="12">
        <v>40400.314172906423</v>
      </c>
      <c r="N53" s="12">
        <v>38977.73170098025</v>
      </c>
      <c r="O53" s="12">
        <v>36211.219955103574</v>
      </c>
      <c r="P53" s="12">
        <v>30518.937403669581</v>
      </c>
      <c r="Q53" s="12">
        <v>22362.87465007028</v>
      </c>
      <c r="R53" s="12">
        <v>11767.316755894655</v>
      </c>
      <c r="S53" s="12">
        <v>7063.9554542888964</v>
      </c>
      <c r="T53" s="12">
        <v>7976.4822499212078</v>
      </c>
      <c r="U53" s="13">
        <v>672279.95468627953</v>
      </c>
      <c r="V53" s="13"/>
      <c r="W53" s="12"/>
    </row>
    <row r="54" spans="2:23">
      <c r="B54" s="25"/>
      <c r="C54" s="14" t="s">
        <v>22</v>
      </c>
      <c r="D54" s="12">
        <v>67429.391529437518</v>
      </c>
      <c r="E54" s="12">
        <v>56243.320254391438</v>
      </c>
      <c r="F54" s="12">
        <v>49324.728009075603</v>
      </c>
      <c r="G54" s="12">
        <v>43653.509477734828</v>
      </c>
      <c r="H54" s="12">
        <v>46647.45748638732</v>
      </c>
      <c r="I54" s="12">
        <v>55528.58742113554</v>
      </c>
      <c r="J54" s="12">
        <v>58434.72422383113</v>
      </c>
      <c r="K54" s="12">
        <v>60672.248483809934</v>
      </c>
      <c r="L54" s="12">
        <v>51827.562697703717</v>
      </c>
      <c r="M54" s="12">
        <v>48354.34633781077</v>
      </c>
      <c r="N54" s="12">
        <v>46430.81222947238</v>
      </c>
      <c r="O54" s="12">
        <v>41879.931301370088</v>
      </c>
      <c r="P54" s="12">
        <v>33387.128419273002</v>
      </c>
      <c r="Q54" s="12">
        <v>22702.557776116562</v>
      </c>
      <c r="R54" s="12">
        <v>12017.511391199652</v>
      </c>
      <c r="S54" s="12">
        <v>8607.8566572799573</v>
      </c>
      <c r="T54" s="12">
        <v>9030.4484654481384</v>
      </c>
      <c r="U54" s="13">
        <v>712172.12216147757</v>
      </c>
      <c r="V54" s="13"/>
      <c r="W54" s="12"/>
    </row>
    <row r="55" spans="2:23">
      <c r="B55" s="25"/>
      <c r="C55" s="14" t="s">
        <v>23</v>
      </c>
      <c r="D55" s="12">
        <v>38211.437983449941</v>
      </c>
      <c r="E55" s="12">
        <v>31439.086942934802</v>
      </c>
      <c r="F55" s="12">
        <v>27554.250174436133</v>
      </c>
      <c r="G55" s="12">
        <v>25269.579014323688</v>
      </c>
      <c r="H55" s="12">
        <v>27240.966809561374</v>
      </c>
      <c r="I55" s="12">
        <v>32692.213191885981</v>
      </c>
      <c r="J55" s="12">
        <v>34294.619854722274</v>
      </c>
      <c r="K55" s="12">
        <v>34793.1257178382</v>
      </c>
      <c r="L55" s="12">
        <v>29060.86040080895</v>
      </c>
      <c r="M55" s="12">
        <v>26538.808309964177</v>
      </c>
      <c r="N55" s="12">
        <v>25213.479725613579</v>
      </c>
      <c r="O55" s="12">
        <v>24029.43588537219</v>
      </c>
      <c r="P55" s="12">
        <v>19435.567014915039</v>
      </c>
      <c r="Q55" s="12">
        <v>13784.188037838863</v>
      </c>
      <c r="R55" s="12">
        <v>7201.7786462685317</v>
      </c>
      <c r="S55" s="12">
        <v>5524.6275049585165</v>
      </c>
      <c r="T55" s="12">
        <v>6481.2884989750455</v>
      </c>
      <c r="U55" s="13">
        <v>408765.31371386728</v>
      </c>
      <c r="V55" s="13"/>
      <c r="W55" s="12"/>
    </row>
    <row r="56" spans="2:23">
      <c r="B56" s="25"/>
      <c r="C56" s="14" t="s">
        <v>24</v>
      </c>
      <c r="D56" s="12">
        <v>83395.037781499283</v>
      </c>
      <c r="E56" s="12">
        <v>71857.336986033333</v>
      </c>
      <c r="F56" s="12">
        <v>62417.119371271474</v>
      </c>
      <c r="G56" s="12">
        <v>54494.547708541664</v>
      </c>
      <c r="H56" s="12">
        <v>54679.966767864345</v>
      </c>
      <c r="I56" s="12">
        <v>62564.605334103086</v>
      </c>
      <c r="J56" s="12">
        <v>65566.259588689718</v>
      </c>
      <c r="K56" s="12">
        <v>71951.785723678098</v>
      </c>
      <c r="L56" s="12">
        <v>63166.753193877987</v>
      </c>
      <c r="M56" s="12">
        <v>53985.496588186317</v>
      </c>
      <c r="N56" s="12">
        <v>49473.820156855101</v>
      </c>
      <c r="O56" s="12">
        <v>45585.19684216832</v>
      </c>
      <c r="P56" s="12">
        <v>36501.387580281829</v>
      </c>
      <c r="Q56" s="12">
        <v>30383.109032541539</v>
      </c>
      <c r="R56" s="12">
        <v>17835.039132837461</v>
      </c>
      <c r="S56" s="12">
        <v>11679.207916521156</v>
      </c>
      <c r="T56" s="12">
        <v>15166.644726926603</v>
      </c>
      <c r="U56" s="13">
        <v>850703.31443187722</v>
      </c>
      <c r="V56" s="13"/>
      <c r="W56" s="12"/>
    </row>
    <row r="57" spans="2:23">
      <c r="B57" s="25"/>
      <c r="C57" s="14" t="s">
        <v>25</v>
      </c>
      <c r="D57" s="12">
        <v>19506.963064836844</v>
      </c>
      <c r="E57" s="12">
        <v>16419.831675746329</v>
      </c>
      <c r="F57" s="12">
        <v>13597.881542142091</v>
      </c>
      <c r="G57" s="12">
        <v>11951.423154034159</v>
      </c>
      <c r="H57" s="12">
        <v>12204.146743345274</v>
      </c>
      <c r="I57" s="12">
        <v>14511.745205644445</v>
      </c>
      <c r="J57" s="12">
        <v>15341.00934751328</v>
      </c>
      <c r="K57" s="12">
        <v>16718.941522602487</v>
      </c>
      <c r="L57" s="12">
        <v>13462.590867828241</v>
      </c>
      <c r="M57" s="12">
        <v>11111.387418543727</v>
      </c>
      <c r="N57" s="12">
        <v>9557.1230203074683</v>
      </c>
      <c r="O57" s="12">
        <v>9829.0723125611057</v>
      </c>
      <c r="P57" s="12">
        <v>7589.4634046249957</v>
      </c>
      <c r="Q57" s="12">
        <v>5866.0074609698859</v>
      </c>
      <c r="R57" s="12">
        <v>3814.1842566399037</v>
      </c>
      <c r="S57" s="12">
        <v>2826.9579202157706</v>
      </c>
      <c r="T57" s="12">
        <v>3715.5580569641438</v>
      </c>
      <c r="U57" s="13">
        <v>188024.2869745201</v>
      </c>
      <c r="V57" s="13"/>
      <c r="W57" s="12"/>
    </row>
    <row r="58" spans="2:23">
      <c r="B58" s="25"/>
      <c r="C58" s="14" t="s">
        <v>26</v>
      </c>
      <c r="D58" s="12">
        <v>54529.728966508905</v>
      </c>
      <c r="E58" s="12">
        <v>46396.022524190979</v>
      </c>
      <c r="F58" s="12">
        <v>41523.854180506009</v>
      </c>
      <c r="G58" s="12">
        <v>40433.555882075467</v>
      </c>
      <c r="H58" s="12">
        <v>39215.504828508405</v>
      </c>
      <c r="I58" s="12">
        <v>44284.776857098157</v>
      </c>
      <c r="J58" s="12">
        <v>44408.053524982024</v>
      </c>
      <c r="K58" s="12">
        <v>46913.919185242972</v>
      </c>
      <c r="L58" s="12">
        <v>41469.34410744597</v>
      </c>
      <c r="M58" s="12">
        <v>38631.578945358167</v>
      </c>
      <c r="N58" s="12">
        <v>37652.497451145653</v>
      </c>
      <c r="O58" s="12">
        <v>35592.367747051765</v>
      </c>
      <c r="P58" s="12">
        <v>30183.588454486555</v>
      </c>
      <c r="Q58" s="12">
        <v>23847.114098586193</v>
      </c>
      <c r="R58" s="12">
        <v>13153.313436866112</v>
      </c>
      <c r="S58" s="12">
        <v>9816.1803775140597</v>
      </c>
      <c r="T58" s="12">
        <v>11439.765938141056</v>
      </c>
      <c r="U58" s="13">
        <v>599491.16650570848</v>
      </c>
      <c r="V58" s="13"/>
      <c r="W58" s="12"/>
    </row>
    <row r="59" spans="2:23">
      <c r="B59" s="25"/>
      <c r="C59" s="14" t="s">
        <v>27</v>
      </c>
      <c r="D59" s="12">
        <v>25903.785526896478</v>
      </c>
      <c r="E59" s="12">
        <v>23614.932216636957</v>
      </c>
      <c r="F59" s="12">
        <v>22177.712873426179</v>
      </c>
      <c r="G59" s="12">
        <v>19782.049507317293</v>
      </c>
      <c r="H59" s="12">
        <v>17972.410452632477</v>
      </c>
      <c r="I59" s="12">
        <v>19053.243829856539</v>
      </c>
      <c r="J59" s="12">
        <v>20878.175996272115</v>
      </c>
      <c r="K59" s="12">
        <v>24203.7898522336</v>
      </c>
      <c r="L59" s="12">
        <v>21577.806766873699</v>
      </c>
      <c r="M59" s="12">
        <v>21000.113874663599</v>
      </c>
      <c r="N59" s="12">
        <v>18766.256199188483</v>
      </c>
      <c r="O59" s="12">
        <v>18782.001933205265</v>
      </c>
      <c r="P59" s="12">
        <v>15274.518898168908</v>
      </c>
      <c r="Q59" s="12">
        <v>13782.780866514293</v>
      </c>
      <c r="R59" s="12">
        <v>7949.3358801848608</v>
      </c>
      <c r="S59" s="12">
        <v>6421.4603660272369</v>
      </c>
      <c r="T59" s="12">
        <v>7821.1563741263963</v>
      </c>
      <c r="U59" s="13">
        <v>304961.53141422436</v>
      </c>
      <c r="V59" s="13"/>
      <c r="W59" s="12"/>
    </row>
    <row r="60" spans="2:23">
      <c r="B60" s="25"/>
      <c r="C60" s="14" t="s">
        <v>28</v>
      </c>
      <c r="D60" s="12">
        <v>31873.391018377493</v>
      </c>
      <c r="E60" s="12">
        <v>29547.780433392771</v>
      </c>
      <c r="F60" s="12">
        <v>28868.459843549692</v>
      </c>
      <c r="G60" s="12">
        <v>28378.060498068004</v>
      </c>
      <c r="H60" s="12">
        <v>24794.558788244023</v>
      </c>
      <c r="I60" s="12">
        <v>25210.724504973598</v>
      </c>
      <c r="J60" s="12">
        <v>25484.644218827209</v>
      </c>
      <c r="K60" s="12">
        <v>30185.967123293765</v>
      </c>
      <c r="L60" s="12">
        <v>25758.831972389438</v>
      </c>
      <c r="M60" s="12">
        <v>27111.355004277095</v>
      </c>
      <c r="N60" s="12">
        <v>24451.009968411316</v>
      </c>
      <c r="O60" s="12">
        <v>26225.787225030632</v>
      </c>
      <c r="P60" s="12">
        <v>21127.404977648301</v>
      </c>
      <c r="Q60" s="12">
        <v>17728.547870014809</v>
      </c>
      <c r="R60" s="12">
        <v>10100.973841931316</v>
      </c>
      <c r="S60" s="12">
        <v>8299.0199922111788</v>
      </c>
      <c r="T60" s="12">
        <v>11135.712802754977</v>
      </c>
      <c r="U60" s="13">
        <v>396282.23008339561</v>
      </c>
      <c r="V60" s="13"/>
      <c r="W60" s="12"/>
    </row>
    <row r="61" spans="2:23">
      <c r="B61" s="25"/>
      <c r="C61" s="14" t="s">
        <v>29</v>
      </c>
      <c r="D61" s="12">
        <v>18649.587586059555</v>
      </c>
      <c r="E61" s="12">
        <v>17917.695848621894</v>
      </c>
      <c r="F61" s="12">
        <v>16806.214834320133</v>
      </c>
      <c r="G61" s="12">
        <v>16439.74859426442</v>
      </c>
      <c r="H61" s="12">
        <v>14665.961895762341</v>
      </c>
      <c r="I61" s="12">
        <v>15099.860879961063</v>
      </c>
      <c r="J61" s="12">
        <v>14685.547705235474</v>
      </c>
      <c r="K61" s="12">
        <v>17679.449436245919</v>
      </c>
      <c r="L61" s="12">
        <v>16238.87326204346</v>
      </c>
      <c r="M61" s="12">
        <v>16164.345816228128</v>
      </c>
      <c r="N61" s="12">
        <v>15158.319088070333</v>
      </c>
      <c r="O61" s="12">
        <v>14581.113033995582</v>
      </c>
      <c r="P61" s="12">
        <v>13078.94994632552</v>
      </c>
      <c r="Q61" s="12">
        <v>10206.071662140414</v>
      </c>
      <c r="R61" s="12">
        <v>6053.5045578448753</v>
      </c>
      <c r="S61" s="12">
        <v>5722.1579627547289</v>
      </c>
      <c r="T61" s="12">
        <v>7021.2286195564539</v>
      </c>
      <c r="U61" s="13">
        <v>236168.63072943033</v>
      </c>
      <c r="V61" s="13"/>
      <c r="W61" s="12"/>
    </row>
    <row r="62" spans="2:23">
      <c r="B62" s="25"/>
      <c r="C62" s="14" t="s">
        <v>30</v>
      </c>
      <c r="D62" s="12">
        <v>20815.226475056741</v>
      </c>
      <c r="E62" s="12">
        <v>18526.511835066918</v>
      </c>
      <c r="F62" s="12">
        <v>16604.492700594401</v>
      </c>
      <c r="G62" s="12">
        <v>15820.787356847792</v>
      </c>
      <c r="H62" s="12">
        <v>13325.642540216604</v>
      </c>
      <c r="I62" s="12">
        <v>13910.41518385483</v>
      </c>
      <c r="J62" s="12">
        <v>14526.723709673006</v>
      </c>
      <c r="K62" s="12">
        <v>17404.120254080382</v>
      </c>
      <c r="L62" s="12">
        <v>14014.51788996408</v>
      </c>
      <c r="M62" s="12">
        <v>13282.119632956339</v>
      </c>
      <c r="N62" s="12">
        <v>12038.210171121573</v>
      </c>
      <c r="O62" s="12">
        <v>12651.82618169206</v>
      </c>
      <c r="P62" s="12">
        <v>10673.446178344384</v>
      </c>
      <c r="Q62" s="12">
        <v>8286.4211070320034</v>
      </c>
      <c r="R62" s="12">
        <v>5327.8697111295351</v>
      </c>
      <c r="S62" s="12">
        <v>5038.4982263023503</v>
      </c>
      <c r="T62" s="12">
        <v>6473.3999294071909</v>
      </c>
      <c r="U62" s="13">
        <v>218720.22908334027</v>
      </c>
      <c r="V62" s="13"/>
      <c r="W62" s="12"/>
    </row>
    <row r="63" spans="2:23">
      <c r="B63" s="25"/>
      <c r="C63" s="14" t="s">
        <v>31</v>
      </c>
      <c r="D63" s="12">
        <v>74130.809685753862</v>
      </c>
      <c r="E63" s="12">
        <v>66378.525923559762</v>
      </c>
      <c r="F63" s="12">
        <v>55890.589156980044</v>
      </c>
      <c r="G63" s="12">
        <v>51959.974228203966</v>
      </c>
      <c r="H63" s="12">
        <v>58257.216767346079</v>
      </c>
      <c r="I63" s="12">
        <v>63900.751201663545</v>
      </c>
      <c r="J63" s="12">
        <v>59249.825338865747</v>
      </c>
      <c r="K63" s="12">
        <v>63987.976054688319</v>
      </c>
      <c r="L63" s="12">
        <v>52247.924009419112</v>
      </c>
      <c r="M63" s="12">
        <v>44672.165252102764</v>
      </c>
      <c r="N63" s="12">
        <v>40120.905441028008</v>
      </c>
      <c r="O63" s="12">
        <v>40497.424069297827</v>
      </c>
      <c r="P63" s="12">
        <v>30804.657022998268</v>
      </c>
      <c r="Q63" s="12">
        <v>22657.579224720019</v>
      </c>
      <c r="R63" s="12">
        <v>12623.818760964401</v>
      </c>
      <c r="S63" s="12">
        <v>9550.5725550347197</v>
      </c>
      <c r="T63" s="12">
        <v>11403.246284140114</v>
      </c>
      <c r="U63" s="13">
        <v>758333.96097676689</v>
      </c>
      <c r="V63" s="13"/>
      <c r="W63" s="12"/>
    </row>
    <row r="64" spans="2:23">
      <c r="B64" s="25"/>
      <c r="C64" s="14" t="s">
        <v>32</v>
      </c>
      <c r="D64" s="12">
        <v>63204.234282377365</v>
      </c>
      <c r="E64" s="12">
        <v>55892.608078470614</v>
      </c>
      <c r="F64" s="12">
        <v>49049.999328198341</v>
      </c>
      <c r="G64" s="12">
        <v>46012.448440435808</v>
      </c>
      <c r="H64" s="12">
        <v>50577.066243634945</v>
      </c>
      <c r="I64" s="12">
        <v>47986.743959429252</v>
      </c>
      <c r="J64" s="12">
        <v>45190.713713182697</v>
      </c>
      <c r="K64" s="12">
        <v>47188.638800708992</v>
      </c>
      <c r="L64" s="12">
        <v>40800.1078600974</v>
      </c>
      <c r="M64" s="12">
        <v>34008.64552011084</v>
      </c>
      <c r="N64" s="12">
        <v>33353.457505583581</v>
      </c>
      <c r="O64" s="12">
        <v>28930.544017679924</v>
      </c>
      <c r="P64" s="12">
        <v>21810.659076257441</v>
      </c>
      <c r="Q64" s="12">
        <v>17576.944901731484</v>
      </c>
      <c r="R64" s="12">
        <v>10509.21733304076</v>
      </c>
      <c r="S64" s="12">
        <v>7269.5605366642503</v>
      </c>
      <c r="T64" s="12">
        <v>9622.9646698557299</v>
      </c>
      <c r="U64" s="13">
        <v>608984.55426745955</v>
      </c>
      <c r="V64" s="13"/>
      <c r="W64" s="12"/>
    </row>
    <row r="65" spans="2:23">
      <c r="B65" s="25"/>
      <c r="C65" s="14" t="s">
        <v>33</v>
      </c>
      <c r="D65" s="12">
        <v>46054.482567081417</v>
      </c>
      <c r="E65" s="12">
        <v>42095.203051341785</v>
      </c>
      <c r="F65" s="12">
        <v>35881.318108436288</v>
      </c>
      <c r="G65" s="12">
        <v>31571.323946512326</v>
      </c>
      <c r="H65" s="12">
        <v>31338.688795332251</v>
      </c>
      <c r="I65" s="12">
        <v>31474.33250543577</v>
      </c>
      <c r="J65" s="12">
        <v>29718.27231444107</v>
      </c>
      <c r="K65" s="12">
        <v>33307.053447457314</v>
      </c>
      <c r="L65" s="12">
        <v>27706.035203376217</v>
      </c>
      <c r="M65" s="12">
        <v>24397.491750730664</v>
      </c>
      <c r="N65" s="12">
        <v>22623.788085934117</v>
      </c>
      <c r="O65" s="12">
        <v>21614.821280774559</v>
      </c>
      <c r="P65" s="12">
        <v>17939.339800796512</v>
      </c>
      <c r="Q65" s="12">
        <v>13655.947339717934</v>
      </c>
      <c r="R65" s="12">
        <v>8493.122270931297</v>
      </c>
      <c r="S65" s="12">
        <v>6814.8291442242589</v>
      </c>
      <c r="T65" s="12">
        <v>9447.1513623291903</v>
      </c>
      <c r="U65" s="13">
        <v>434133.20097485295</v>
      </c>
      <c r="V65" s="13"/>
      <c r="W65" s="12"/>
    </row>
    <row r="66" spans="2:23">
      <c r="B66" s="25"/>
      <c r="C66" s="14" t="s">
        <v>34</v>
      </c>
      <c r="D66" s="12">
        <v>96868.129231903818</v>
      </c>
      <c r="E66" s="12">
        <v>85555.266527582571</v>
      </c>
      <c r="F66" s="12">
        <v>73430.721825290384</v>
      </c>
      <c r="G66" s="12">
        <v>67567.359912817396</v>
      </c>
      <c r="H66" s="12">
        <v>73249.306537066324</v>
      </c>
      <c r="I66" s="12">
        <v>78082.455438736331</v>
      </c>
      <c r="J66" s="12">
        <v>77204.26119661078</v>
      </c>
      <c r="K66" s="12">
        <v>82573.46120954142</v>
      </c>
      <c r="L66" s="12">
        <v>70353.45343118209</v>
      </c>
      <c r="M66" s="12">
        <v>63420.10555899726</v>
      </c>
      <c r="N66" s="12">
        <v>62732.460790099794</v>
      </c>
      <c r="O66" s="12">
        <v>55918.67179046743</v>
      </c>
      <c r="P66" s="12">
        <v>44144.715270386281</v>
      </c>
      <c r="Q66" s="12">
        <v>34544.292762569821</v>
      </c>
      <c r="R66" s="12">
        <v>21004.77485172062</v>
      </c>
      <c r="S66" s="12">
        <v>16284.735717933512</v>
      </c>
      <c r="T66" s="12">
        <v>20457.271345483663</v>
      </c>
      <c r="U66" s="13">
        <v>1023391.4433983897</v>
      </c>
      <c r="V66" s="13"/>
      <c r="W66" s="12"/>
    </row>
    <row r="67" spans="2:23">
      <c r="B67" s="25"/>
      <c r="C67" s="14" t="s">
        <v>35</v>
      </c>
      <c r="D67" s="12">
        <v>64727.473527623864</v>
      </c>
      <c r="E67" s="12">
        <v>54825.694314905675</v>
      </c>
      <c r="F67" s="12">
        <v>47775.865141467541</v>
      </c>
      <c r="G67" s="12">
        <v>44904.859840347803</v>
      </c>
      <c r="H67" s="12">
        <v>40700.979114963076</v>
      </c>
      <c r="I67" s="12">
        <v>42404.176315384473</v>
      </c>
      <c r="J67" s="12">
        <v>41651.710931566515</v>
      </c>
      <c r="K67" s="12">
        <v>47514.560656854097</v>
      </c>
      <c r="L67" s="12">
        <v>38513.255322836645</v>
      </c>
      <c r="M67" s="12">
        <v>32317.383513328179</v>
      </c>
      <c r="N67" s="12">
        <v>29524.352909570141</v>
      </c>
      <c r="O67" s="12">
        <v>28666.185687886893</v>
      </c>
      <c r="P67" s="12">
        <v>23776.872153441029</v>
      </c>
      <c r="Q67" s="12">
        <v>17754.699787634352</v>
      </c>
      <c r="R67" s="12">
        <v>12397.773421614515</v>
      </c>
      <c r="S67" s="12">
        <v>10245.258386781417</v>
      </c>
      <c r="T67" s="12">
        <v>12550.293155088926</v>
      </c>
      <c r="U67" s="13">
        <v>590251.39418129507</v>
      </c>
      <c r="V67" s="13"/>
      <c r="W67" s="12"/>
    </row>
    <row r="68" spans="2:23">
      <c r="B68" s="25"/>
      <c r="C68" s="14" t="s">
        <v>36</v>
      </c>
      <c r="D68" s="12">
        <v>48187.325891215623</v>
      </c>
      <c r="E68" s="12">
        <v>41889.964154527901</v>
      </c>
      <c r="F68" s="12">
        <v>39283.387009434206</v>
      </c>
      <c r="G68" s="12">
        <v>38026.822160660799</v>
      </c>
      <c r="H68" s="12">
        <v>35636.58763598364</v>
      </c>
      <c r="I68" s="12">
        <v>35723.720273670158</v>
      </c>
      <c r="J68" s="12">
        <v>33914.31490637824</v>
      </c>
      <c r="K68" s="12">
        <v>37039.366513501911</v>
      </c>
      <c r="L68" s="12">
        <v>28814.162680180722</v>
      </c>
      <c r="M68" s="12">
        <v>25371.467854916093</v>
      </c>
      <c r="N68" s="12">
        <v>21697.478414574864</v>
      </c>
      <c r="O68" s="12">
        <v>19811.568340132908</v>
      </c>
      <c r="P68" s="12">
        <v>18099.509389698171</v>
      </c>
      <c r="Q68" s="12">
        <v>12106.884287978741</v>
      </c>
      <c r="R68" s="12">
        <v>7890.2358407858374</v>
      </c>
      <c r="S68" s="12">
        <v>7422.6133310756504</v>
      </c>
      <c r="T68" s="12">
        <v>8316.8471557615721</v>
      </c>
      <c r="U68" s="13">
        <v>459232.25584047701</v>
      </c>
      <c r="V68" s="13"/>
      <c r="W68" s="12"/>
    </row>
    <row r="69" spans="2:23">
      <c r="B69" s="25"/>
      <c r="C69" s="14" t="s">
        <v>37</v>
      </c>
      <c r="D69" s="12">
        <v>46021.746558310668</v>
      </c>
      <c r="E69" s="12">
        <v>39384.730995606136</v>
      </c>
      <c r="F69" s="12">
        <v>35199.074654478776</v>
      </c>
      <c r="G69" s="12">
        <v>33162.675767067514</v>
      </c>
      <c r="H69" s="12">
        <v>35268.481877275874</v>
      </c>
      <c r="I69" s="12">
        <v>35715.998285959999</v>
      </c>
      <c r="J69" s="12">
        <v>35212.638452040432</v>
      </c>
      <c r="K69" s="12">
        <v>37640.293381729374</v>
      </c>
      <c r="L69" s="12">
        <v>29558.225486817835</v>
      </c>
      <c r="M69" s="12">
        <v>25958.835522831316</v>
      </c>
      <c r="N69" s="12">
        <v>22504.536292052511</v>
      </c>
      <c r="O69" s="12">
        <v>21369.855794579646</v>
      </c>
      <c r="P69" s="12">
        <v>18195.575311601395</v>
      </c>
      <c r="Q69" s="12">
        <v>12458.653893408955</v>
      </c>
      <c r="R69" s="12">
        <v>8526.5189316944252</v>
      </c>
      <c r="S69" s="12">
        <v>7932.4700303214386</v>
      </c>
      <c r="T69" s="12">
        <v>10093.183636047637</v>
      </c>
      <c r="U69" s="13">
        <v>454203.49487182399</v>
      </c>
      <c r="V69" s="13"/>
      <c r="W69" s="12"/>
    </row>
    <row r="70" spans="2:23">
      <c r="B70" s="25"/>
      <c r="C70" s="14" t="s">
        <v>38</v>
      </c>
      <c r="D70" s="12">
        <v>38324.566213809907</v>
      </c>
      <c r="E70" s="12">
        <v>32745.891907269284</v>
      </c>
      <c r="F70" s="12">
        <v>28108.343317738279</v>
      </c>
      <c r="G70" s="12">
        <v>27888.867290395901</v>
      </c>
      <c r="H70" s="12">
        <v>30670.459475517717</v>
      </c>
      <c r="I70" s="12">
        <v>31407.191369587807</v>
      </c>
      <c r="J70" s="12">
        <v>30013.095722319125</v>
      </c>
      <c r="K70" s="12">
        <v>31270.140965501429</v>
      </c>
      <c r="L70" s="12">
        <v>25769.283144834706</v>
      </c>
      <c r="M70" s="12">
        <v>24999.408491385384</v>
      </c>
      <c r="N70" s="12">
        <v>22328.776037451789</v>
      </c>
      <c r="O70" s="12">
        <v>20785.562843822125</v>
      </c>
      <c r="P70" s="12">
        <v>15787.223176807842</v>
      </c>
      <c r="Q70" s="12">
        <v>12790.347983303494</v>
      </c>
      <c r="R70" s="12">
        <v>7882.9337544027494</v>
      </c>
      <c r="S70" s="12">
        <v>6457.8588113451606</v>
      </c>
      <c r="T70" s="12">
        <v>9271.800191122953</v>
      </c>
      <c r="U70" s="13">
        <v>396501.75069661572</v>
      </c>
      <c r="V70" s="13"/>
      <c r="W70" s="12"/>
    </row>
    <row r="71" spans="2:23">
      <c r="B71" s="25"/>
      <c r="C71" s="14" t="s">
        <v>39</v>
      </c>
      <c r="D71" s="12">
        <v>51699.047702908865</v>
      </c>
      <c r="E71" s="12">
        <v>44499.007089730825</v>
      </c>
      <c r="F71" s="12">
        <v>38192.537668754543</v>
      </c>
      <c r="G71" s="12">
        <v>35679.465707219671</v>
      </c>
      <c r="H71" s="12">
        <v>34391.185719674257</v>
      </c>
      <c r="I71" s="12">
        <v>40015.611788108537</v>
      </c>
      <c r="J71" s="12">
        <v>39903.029808177031</v>
      </c>
      <c r="K71" s="12">
        <v>44078.573375543885</v>
      </c>
      <c r="L71" s="12">
        <v>34828.202236778743</v>
      </c>
      <c r="M71" s="12">
        <v>29382.904079841654</v>
      </c>
      <c r="N71" s="12">
        <v>26003.207060332374</v>
      </c>
      <c r="O71" s="12">
        <v>24920.180387420623</v>
      </c>
      <c r="P71" s="12">
        <v>19371.80174034612</v>
      </c>
      <c r="Q71" s="12">
        <v>16657.966355546621</v>
      </c>
      <c r="R71" s="12">
        <v>11197.761187804952</v>
      </c>
      <c r="S71" s="12">
        <v>8555.3991023178241</v>
      </c>
      <c r="T71" s="12">
        <v>12408.412112808315</v>
      </c>
      <c r="U71" s="13">
        <v>511784.2931233148</v>
      </c>
      <c r="V71" s="13"/>
      <c r="W71" s="12"/>
    </row>
    <row r="72" spans="2:23">
      <c r="B72" s="25"/>
      <c r="C72" s="14" t="s">
        <v>40</v>
      </c>
      <c r="D72" s="12">
        <v>15202.63319217436</v>
      </c>
      <c r="E72" s="12">
        <v>13018.01976928586</v>
      </c>
      <c r="F72" s="12">
        <v>11994.250449051453</v>
      </c>
      <c r="G72" s="12">
        <v>12322.175288110288</v>
      </c>
      <c r="H72" s="12">
        <v>11982.000290996824</v>
      </c>
      <c r="I72" s="12">
        <v>12917.75238375502</v>
      </c>
      <c r="J72" s="12">
        <v>12030.806914782745</v>
      </c>
      <c r="K72" s="12">
        <v>12134.019691161677</v>
      </c>
      <c r="L72" s="12">
        <v>9660.1156228097479</v>
      </c>
      <c r="M72" s="12">
        <v>7755.7090411600002</v>
      </c>
      <c r="N72" s="12">
        <v>7380.06608163083</v>
      </c>
      <c r="O72" s="12">
        <v>7153.9238377813072</v>
      </c>
      <c r="P72" s="12">
        <v>5433.760771087902</v>
      </c>
      <c r="Q72" s="12">
        <v>5054.6960551882876</v>
      </c>
      <c r="R72" s="12">
        <v>3307.3697545508203</v>
      </c>
      <c r="S72" s="12">
        <v>3026.2284819981933</v>
      </c>
      <c r="T72" s="12">
        <v>3998.7067719976112</v>
      </c>
      <c r="U72" s="13">
        <v>154372.23439752293</v>
      </c>
      <c r="V72" s="13"/>
      <c r="W72" s="12"/>
    </row>
    <row r="73" spans="2:23">
      <c r="B73" s="25"/>
      <c r="C73" s="14" t="s">
        <v>41</v>
      </c>
      <c r="D73" s="12">
        <v>34963.996430829589</v>
      </c>
      <c r="E73" s="12">
        <v>28697.018065562414</v>
      </c>
      <c r="F73" s="12">
        <v>25646.387167516728</v>
      </c>
      <c r="G73" s="12">
        <v>23382.954723180446</v>
      </c>
      <c r="H73" s="12">
        <v>25286.159744485085</v>
      </c>
      <c r="I73" s="12">
        <v>27305.110369385824</v>
      </c>
      <c r="J73" s="12">
        <v>29054.360972480164</v>
      </c>
      <c r="K73" s="12">
        <v>28248.977645763458</v>
      </c>
      <c r="L73" s="12">
        <v>23642.901417028974</v>
      </c>
      <c r="M73" s="12">
        <v>21347.136207850745</v>
      </c>
      <c r="N73" s="12">
        <v>19765.336544953047</v>
      </c>
      <c r="O73" s="12">
        <v>18002.549410222506</v>
      </c>
      <c r="P73" s="12">
        <v>14158.141704914982</v>
      </c>
      <c r="Q73" s="12">
        <v>10736.597434971876</v>
      </c>
      <c r="R73" s="12">
        <v>6433.1109391006457</v>
      </c>
      <c r="S73" s="12">
        <v>5653.1387645306122</v>
      </c>
      <c r="T73" s="12">
        <v>6185.4490251376337</v>
      </c>
      <c r="U73" s="13">
        <v>348509.32656791469</v>
      </c>
      <c r="V73" s="13"/>
      <c r="W73" s="12"/>
    </row>
    <row r="74" spans="2:23">
      <c r="B74" s="25"/>
      <c r="C74" s="14" t="s">
        <v>42</v>
      </c>
      <c r="D74" s="12">
        <v>11579.544057619838</v>
      </c>
      <c r="E74" s="12">
        <v>10342.616633864131</v>
      </c>
      <c r="F74" s="12">
        <v>8624.7801293672637</v>
      </c>
      <c r="G74" s="12">
        <v>7785.1324736174302</v>
      </c>
      <c r="H74" s="12">
        <v>7543.7205139043917</v>
      </c>
      <c r="I74" s="12">
        <v>8970.9666948033409</v>
      </c>
      <c r="J74" s="12">
        <v>9048.9052567730905</v>
      </c>
      <c r="K74" s="12">
        <v>9875.3733736797622</v>
      </c>
      <c r="L74" s="12">
        <v>8035.6107957649783</v>
      </c>
      <c r="M74" s="12">
        <v>7443.6441096500239</v>
      </c>
      <c r="N74" s="12">
        <v>6491.0951726475432</v>
      </c>
      <c r="O74" s="12">
        <v>5929.594510746655</v>
      </c>
      <c r="P74" s="12">
        <v>4460.3757916208815</v>
      </c>
      <c r="Q74" s="12">
        <v>3348.2462938895505</v>
      </c>
      <c r="R74" s="12">
        <v>1862.5208889981782</v>
      </c>
      <c r="S74" s="12">
        <v>1678.5150224622907</v>
      </c>
      <c r="T74" s="12">
        <v>2032.9654944553415</v>
      </c>
      <c r="U74" s="13">
        <v>115053.6072138647</v>
      </c>
      <c r="V74" s="13"/>
      <c r="W74" s="12"/>
    </row>
    <row r="75" spans="2:23">
      <c r="B75" s="26"/>
      <c r="C75" s="15" t="s">
        <v>43</v>
      </c>
      <c r="D75" s="12">
        <v>18473.184303838567</v>
      </c>
      <c r="E75" s="12">
        <v>14053.068532000172</v>
      </c>
      <c r="F75" s="12">
        <v>11361.064464115978</v>
      </c>
      <c r="G75" s="12">
        <v>11370.704142302591</v>
      </c>
      <c r="H75" s="12">
        <v>11611.6535894484</v>
      </c>
      <c r="I75" s="12">
        <v>14453.137352882648</v>
      </c>
      <c r="J75" s="12">
        <v>14034.641711958498</v>
      </c>
      <c r="K75" s="12">
        <v>14128.564037014788</v>
      </c>
      <c r="L75" s="12">
        <v>11156.206626682528</v>
      </c>
      <c r="M75" s="12">
        <v>9627.14966539745</v>
      </c>
      <c r="N75" s="12">
        <v>7976.0639353593151</v>
      </c>
      <c r="O75" s="12">
        <v>7653.037973386954</v>
      </c>
      <c r="P75" s="12">
        <v>5744.0369462746385</v>
      </c>
      <c r="Q75" s="12">
        <v>4654.5883357477869</v>
      </c>
      <c r="R75" s="12">
        <v>2989.4753614523092</v>
      </c>
      <c r="S75" s="12">
        <v>3097.8369472116369</v>
      </c>
      <c r="T75" s="12">
        <v>4155.0876157203274</v>
      </c>
      <c r="U75" s="13">
        <v>166539.50154079459</v>
      </c>
      <c r="V75" s="13"/>
      <c r="W75" s="12"/>
    </row>
    <row r="76" spans="2:23" s="4" customFormat="1" ht="15" thickBot="1">
      <c r="B76" s="28" t="s">
        <v>17</v>
      </c>
      <c r="C76" s="22"/>
      <c r="D76" s="13">
        <v>1128250</v>
      </c>
      <c r="E76" s="13">
        <v>973911.99999999988</v>
      </c>
      <c r="F76" s="13">
        <v>850765.99999999988</v>
      </c>
      <c r="G76" s="13">
        <v>788581</v>
      </c>
      <c r="H76" s="13">
        <v>817439</v>
      </c>
      <c r="I76" s="13">
        <v>900448</v>
      </c>
      <c r="J76" s="13">
        <v>905208.99999999965</v>
      </c>
      <c r="K76" s="13">
        <v>963696.00000000023</v>
      </c>
      <c r="L76" s="13">
        <v>806696</v>
      </c>
      <c r="M76" s="13">
        <v>719869</v>
      </c>
      <c r="N76" s="13">
        <v>672186.00000000012</v>
      </c>
      <c r="O76" s="13">
        <v>634269</v>
      </c>
      <c r="P76" s="13">
        <v>513439</v>
      </c>
      <c r="Q76" s="13">
        <v>397849</v>
      </c>
      <c r="R76" s="13">
        <v>235111.99999999997</v>
      </c>
      <c r="S76" s="13">
        <v>183190.00000000003</v>
      </c>
      <c r="T76" s="13">
        <v>226724.00000000009</v>
      </c>
      <c r="U76" s="13">
        <v>11717635</v>
      </c>
      <c r="V76" s="27"/>
      <c r="W76" s="13"/>
    </row>
    <row r="77" spans="2:23" ht="15" thickTop="1"/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B1:W77"/>
  <sheetViews>
    <sheetView topLeftCell="A15" zoomScale="86" zoomScaleNormal="86" zoomScalePageLayoutView="86" workbookViewId="0">
      <selection activeCell="B76" sqref="B76"/>
    </sheetView>
  </sheetViews>
  <sheetFormatPr baseColWidth="10" defaultRowHeight="14"/>
  <cols>
    <col min="1" max="20" width="10.83203125" style="1"/>
    <col min="21" max="21" width="10.83203125" style="4"/>
    <col min="22" max="16384" width="10.83203125" style="1"/>
  </cols>
  <sheetData>
    <row r="1" spans="2:23" ht="15" thickBot="1">
      <c r="B1" s="6"/>
      <c r="C1" s="7"/>
      <c r="D1" s="8" t="s">
        <v>0</v>
      </c>
      <c r="E1" s="9" t="s">
        <v>1</v>
      </c>
      <c r="F1" s="9" t="s">
        <v>2</v>
      </c>
      <c r="G1" s="9" t="s">
        <v>3</v>
      </c>
      <c r="H1" s="9" t="s">
        <v>4</v>
      </c>
      <c r="I1" s="9" t="s">
        <v>5</v>
      </c>
      <c r="J1" s="9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12</v>
      </c>
      <c r="Q1" s="9" t="s">
        <v>13</v>
      </c>
      <c r="R1" s="9" t="s">
        <v>14</v>
      </c>
      <c r="S1" s="9" t="s">
        <v>15</v>
      </c>
      <c r="T1" s="9" t="s">
        <v>16</v>
      </c>
      <c r="U1" s="23" t="s">
        <v>17</v>
      </c>
    </row>
    <row r="2" spans="2:23" ht="23" thickTop="1">
      <c r="B2" s="24" t="s">
        <v>19</v>
      </c>
      <c r="C2" s="11" t="s">
        <v>20</v>
      </c>
      <c r="D2" s="12">
        <v>46735.942122809611</v>
      </c>
      <c r="E2" s="12">
        <v>42488.392776687186</v>
      </c>
      <c r="F2" s="12">
        <v>35344.337110845911</v>
      </c>
      <c r="G2" s="12">
        <v>33427.43416279291</v>
      </c>
      <c r="H2" s="12">
        <v>37216.13288920866</v>
      </c>
      <c r="I2" s="12">
        <v>44357.719717069049</v>
      </c>
      <c r="J2" s="12">
        <v>44149.115075945985</v>
      </c>
      <c r="K2" s="12">
        <v>44448.824150542176</v>
      </c>
      <c r="L2" s="12">
        <v>41062.983224706812</v>
      </c>
      <c r="M2" s="12">
        <v>36596.999075669883</v>
      </c>
      <c r="N2" s="12">
        <v>34947.130071942694</v>
      </c>
      <c r="O2" s="12">
        <v>34023.735428938759</v>
      </c>
      <c r="P2" s="12">
        <v>28813.542878876266</v>
      </c>
      <c r="Q2" s="12">
        <v>22734.066310567516</v>
      </c>
      <c r="R2" s="12">
        <v>12127.675893292326</v>
      </c>
      <c r="S2" s="12">
        <v>8115.0954725069741</v>
      </c>
      <c r="T2" s="12">
        <v>8885.1924071103604</v>
      </c>
      <c r="U2" s="13">
        <v>555474.31876951305</v>
      </c>
      <c r="V2" s="13"/>
      <c r="W2" s="12">
        <v>6.2697849461110309</v>
      </c>
    </row>
    <row r="3" spans="2:23">
      <c r="B3" s="25"/>
      <c r="C3" s="14" t="s">
        <v>21</v>
      </c>
      <c r="D3" s="12">
        <v>34737.744616920609</v>
      </c>
      <c r="E3" s="12">
        <v>30648.630008765973</v>
      </c>
      <c r="F3" s="12">
        <v>24404.33456176984</v>
      </c>
      <c r="G3" s="12">
        <v>19740.081938299114</v>
      </c>
      <c r="H3" s="12">
        <v>23426.056153845144</v>
      </c>
      <c r="I3" s="12">
        <v>26936.749041606941</v>
      </c>
      <c r="J3" s="12">
        <v>28587.003667749719</v>
      </c>
      <c r="K3" s="12">
        <v>30708.686602411995</v>
      </c>
      <c r="L3" s="12">
        <v>25881.19503465623</v>
      </c>
      <c r="M3" s="12">
        <v>20851.244102769913</v>
      </c>
      <c r="N3" s="12">
        <v>19266.60741810987</v>
      </c>
      <c r="O3" s="12">
        <v>19240.935578791759</v>
      </c>
      <c r="P3" s="12">
        <v>16882.990958735532</v>
      </c>
      <c r="Q3" s="12">
        <v>12958.313478998367</v>
      </c>
      <c r="R3" s="12">
        <v>6684.2315849594424</v>
      </c>
      <c r="S3" s="12">
        <v>3622.4954103189093</v>
      </c>
      <c r="T3" s="12">
        <v>3780.0386555486657</v>
      </c>
      <c r="U3" s="13">
        <v>348357.33881425805</v>
      </c>
      <c r="V3" s="13"/>
      <c r="W3" s="12">
        <v>-0.87181236973265186</v>
      </c>
    </row>
    <row r="4" spans="2:23">
      <c r="B4" s="25"/>
      <c r="C4" s="14" t="s">
        <v>22</v>
      </c>
      <c r="D4" s="12">
        <v>34137.992760050147</v>
      </c>
      <c r="E4" s="12">
        <v>31215.894965934487</v>
      </c>
      <c r="F4" s="12">
        <v>26806.889325576725</v>
      </c>
      <c r="G4" s="12">
        <v>22917.53183860052</v>
      </c>
      <c r="H4" s="12">
        <v>23661.567025447392</v>
      </c>
      <c r="I4" s="12">
        <v>26094.495578804937</v>
      </c>
      <c r="J4" s="12">
        <v>26866.92206735121</v>
      </c>
      <c r="K4" s="12">
        <v>29332.267573562342</v>
      </c>
      <c r="L4" s="12">
        <v>26399.958856680914</v>
      </c>
      <c r="M4" s="12">
        <v>24199.316146691937</v>
      </c>
      <c r="N4" s="12">
        <v>23316.532668269487</v>
      </c>
      <c r="O4" s="12">
        <v>21875.576824122287</v>
      </c>
      <c r="P4" s="12">
        <v>19036.543716506323</v>
      </c>
      <c r="Q4" s="12">
        <v>12604.226408320323</v>
      </c>
      <c r="R4" s="12">
        <v>6517.7146722125426</v>
      </c>
      <c r="S4" s="12">
        <v>3967.6309437001505</v>
      </c>
      <c r="T4" s="12">
        <v>3769.9211633739174</v>
      </c>
      <c r="U4" s="13">
        <v>362720.98253520561</v>
      </c>
      <c r="V4" s="13"/>
      <c r="W4" s="12">
        <v>1.2644385283347219</v>
      </c>
    </row>
    <row r="5" spans="2:23">
      <c r="B5" s="25"/>
      <c r="C5" s="14" t="s">
        <v>23</v>
      </c>
      <c r="D5" s="12">
        <v>19696.046431622235</v>
      </c>
      <c r="E5" s="12">
        <v>17047.804288612042</v>
      </c>
      <c r="F5" s="12">
        <v>14890.243484807799</v>
      </c>
      <c r="G5" s="12">
        <v>13437.294279421181</v>
      </c>
      <c r="H5" s="12">
        <v>14018.560382977426</v>
      </c>
      <c r="I5" s="12">
        <v>15981.568837132541</v>
      </c>
      <c r="J5" s="12">
        <v>16352.304756166815</v>
      </c>
      <c r="K5" s="12">
        <v>16806.665155794359</v>
      </c>
      <c r="L5" s="12">
        <v>14971.098998293199</v>
      </c>
      <c r="M5" s="12">
        <v>13518.519230808113</v>
      </c>
      <c r="N5" s="12">
        <v>11963.633170513815</v>
      </c>
      <c r="O5" s="12">
        <v>12153.589116819137</v>
      </c>
      <c r="P5" s="12">
        <v>10401.368928714288</v>
      </c>
      <c r="Q5" s="12">
        <v>7483.7472159724512</v>
      </c>
      <c r="R5" s="12">
        <v>3860.3281845630368</v>
      </c>
      <c r="S5" s="12">
        <v>2595.8274348761142</v>
      </c>
      <c r="T5" s="12">
        <v>2948.1248642291553</v>
      </c>
      <c r="U5" s="13">
        <v>208126.72476132368</v>
      </c>
      <c r="V5" s="13"/>
      <c r="W5" s="12">
        <v>0.35359209525631741</v>
      </c>
    </row>
    <row r="6" spans="2:23">
      <c r="B6" s="25"/>
      <c r="C6" s="14" t="s">
        <v>24</v>
      </c>
      <c r="D6" s="12">
        <v>42730.437350043656</v>
      </c>
      <c r="E6" s="12">
        <v>39308.66286916878</v>
      </c>
      <c r="F6" s="12">
        <v>33785.155751602222</v>
      </c>
      <c r="G6" s="12">
        <v>28796.586627138418</v>
      </c>
      <c r="H6" s="12">
        <v>27080.806659883925</v>
      </c>
      <c r="I6" s="12">
        <v>30252.030124282057</v>
      </c>
      <c r="J6" s="12">
        <v>30260.03077747062</v>
      </c>
      <c r="K6" s="12">
        <v>35750.795490577439</v>
      </c>
      <c r="L6" s="12">
        <v>33012.869852235257</v>
      </c>
      <c r="M6" s="12">
        <v>27664.835737963818</v>
      </c>
      <c r="N6" s="12">
        <v>24955.424325863889</v>
      </c>
      <c r="O6" s="12">
        <v>23480.670895243478</v>
      </c>
      <c r="P6" s="12">
        <v>18927.358289194723</v>
      </c>
      <c r="Q6" s="12">
        <v>16285.707304124202</v>
      </c>
      <c r="R6" s="12">
        <v>9239.5015513709222</v>
      </c>
      <c r="S6" s="12">
        <v>5512.9038138170854</v>
      </c>
      <c r="T6" s="12">
        <v>6711.3636812678242</v>
      </c>
      <c r="U6" s="13">
        <v>433755.14110124833</v>
      </c>
      <c r="V6" s="13"/>
      <c r="W6" s="12">
        <v>1.378029070678167</v>
      </c>
    </row>
    <row r="7" spans="2:23">
      <c r="B7" s="25"/>
      <c r="C7" s="14" t="s">
        <v>25</v>
      </c>
      <c r="D7" s="12">
        <v>9791.2883984012387</v>
      </c>
      <c r="E7" s="12">
        <v>8830.2793375519286</v>
      </c>
      <c r="F7" s="12">
        <v>7328.1789883759429</v>
      </c>
      <c r="G7" s="12">
        <v>6220.3142560432798</v>
      </c>
      <c r="H7" s="12">
        <v>5833.7462481816265</v>
      </c>
      <c r="I7" s="12">
        <v>6764.1897550874501</v>
      </c>
      <c r="J7" s="12">
        <v>6984.140489320378</v>
      </c>
      <c r="K7" s="12">
        <v>7983.9161592785413</v>
      </c>
      <c r="L7" s="12">
        <v>6941.3853758421037</v>
      </c>
      <c r="M7" s="12">
        <v>5572.8408128041146</v>
      </c>
      <c r="N7" s="12">
        <v>4760.331532350443</v>
      </c>
      <c r="O7" s="12">
        <v>4748.4976423384842</v>
      </c>
      <c r="P7" s="12">
        <v>4086.0500166377583</v>
      </c>
      <c r="Q7" s="12">
        <v>3029.8939295682781</v>
      </c>
      <c r="R7" s="12">
        <v>2011.2666602068759</v>
      </c>
      <c r="S7" s="12">
        <v>1422.4608412688679</v>
      </c>
      <c r="T7" s="12">
        <v>1675.7082808827158</v>
      </c>
      <c r="U7" s="13">
        <v>93984.488724140043</v>
      </c>
      <c r="V7" s="13"/>
      <c r="W7" s="12">
        <v>-0.20837587292771786</v>
      </c>
    </row>
    <row r="8" spans="2:23">
      <c r="B8" s="25"/>
      <c r="C8" s="14" t="s">
        <v>26</v>
      </c>
      <c r="D8" s="12">
        <v>28093.664215182671</v>
      </c>
      <c r="E8" s="12">
        <v>25447.127146320665</v>
      </c>
      <c r="F8" s="12">
        <v>22502.897639563682</v>
      </c>
      <c r="G8" s="12">
        <v>21421.116468395016</v>
      </c>
      <c r="H8" s="12">
        <v>19545.693105211994</v>
      </c>
      <c r="I8" s="12">
        <v>21673.832541369076</v>
      </c>
      <c r="J8" s="12">
        <v>20988.686362168039</v>
      </c>
      <c r="K8" s="12">
        <v>22504.137318122263</v>
      </c>
      <c r="L8" s="12">
        <v>20338.227018133439</v>
      </c>
      <c r="M8" s="12">
        <v>18512.132436718057</v>
      </c>
      <c r="N8" s="12">
        <v>18919.74230197299</v>
      </c>
      <c r="O8" s="12">
        <v>18213.81905795891</v>
      </c>
      <c r="P8" s="12">
        <v>16181.502243396997</v>
      </c>
      <c r="Q8" s="12">
        <v>12479.884811440292</v>
      </c>
      <c r="R8" s="12">
        <v>6809.7927543097912</v>
      </c>
      <c r="S8" s="12">
        <v>4651.7994200017465</v>
      </c>
      <c r="T8" s="12">
        <v>5043.2825572083202</v>
      </c>
      <c r="U8" s="13">
        <v>303327.33739747392</v>
      </c>
      <c r="V8" s="13"/>
      <c r="W8" s="12">
        <v>3.4287576942588203</v>
      </c>
    </row>
    <row r="9" spans="2:23">
      <c r="B9" s="25"/>
      <c r="C9" s="14" t="s">
        <v>27</v>
      </c>
      <c r="D9" s="12">
        <v>13154.089160042666</v>
      </c>
      <c r="E9" s="12">
        <v>12898.407987377832</v>
      </c>
      <c r="F9" s="12">
        <v>11660.273947758267</v>
      </c>
      <c r="G9" s="12">
        <v>10057.321001664455</v>
      </c>
      <c r="H9" s="12">
        <v>8830.6916783505912</v>
      </c>
      <c r="I9" s="12">
        <v>8993.0743909508346</v>
      </c>
      <c r="J9" s="12">
        <v>9465.0485318034753</v>
      </c>
      <c r="K9" s="12">
        <v>11619.240515645704</v>
      </c>
      <c r="L9" s="12">
        <v>10565.436613978691</v>
      </c>
      <c r="M9" s="12">
        <v>9969.7126357511461</v>
      </c>
      <c r="N9" s="12">
        <v>9184.2564586425433</v>
      </c>
      <c r="O9" s="12">
        <v>9165.600345115814</v>
      </c>
      <c r="P9" s="12">
        <v>7627.8503957523926</v>
      </c>
      <c r="Q9" s="12">
        <v>7316.0050641665712</v>
      </c>
      <c r="R9" s="12">
        <v>4023.5561782044342</v>
      </c>
      <c r="S9" s="12">
        <v>3037.8718386067962</v>
      </c>
      <c r="T9" s="12">
        <v>3730.3460159511378</v>
      </c>
      <c r="U9" s="13">
        <v>151298.78275976333</v>
      </c>
      <c r="V9" s="13"/>
      <c r="W9" s="12">
        <v>3.9984414457576349</v>
      </c>
    </row>
    <row r="10" spans="2:23">
      <c r="B10" s="25"/>
      <c r="C10" s="14" t="s">
        <v>28</v>
      </c>
      <c r="D10" s="12">
        <v>16005.166689436201</v>
      </c>
      <c r="E10" s="12">
        <v>15798.561935305164</v>
      </c>
      <c r="F10" s="12">
        <v>15627.291362887567</v>
      </c>
      <c r="G10" s="12">
        <v>14530.290545521691</v>
      </c>
      <c r="H10" s="12">
        <v>11944.844040772334</v>
      </c>
      <c r="I10" s="12">
        <v>11616.359817751338</v>
      </c>
      <c r="J10" s="12">
        <v>10934.080317110509</v>
      </c>
      <c r="K10" s="12">
        <v>13145.882249989569</v>
      </c>
      <c r="L10" s="12">
        <v>12187.878823611652</v>
      </c>
      <c r="M10" s="12">
        <v>12405.094753216277</v>
      </c>
      <c r="N10" s="12">
        <v>11379.073344430804</v>
      </c>
      <c r="O10" s="12">
        <v>12405.38173705754</v>
      </c>
      <c r="P10" s="12">
        <v>10652.029324103865</v>
      </c>
      <c r="Q10" s="12">
        <v>8613.3664161848355</v>
      </c>
      <c r="R10" s="12">
        <v>5261.6791196709119</v>
      </c>
      <c r="S10" s="12">
        <v>3972.4509156031963</v>
      </c>
      <c r="T10" s="12">
        <v>5273.5622341660783</v>
      </c>
      <c r="U10" s="13">
        <v>191752.99362681955</v>
      </c>
      <c r="V10" s="13"/>
      <c r="W10" s="12">
        <v>5.2179145533882547</v>
      </c>
    </row>
    <row r="11" spans="2:23">
      <c r="B11" s="25"/>
      <c r="C11" s="14" t="s">
        <v>29</v>
      </c>
      <c r="D11" s="12">
        <v>9394.7773197753068</v>
      </c>
      <c r="E11" s="12">
        <v>9604.35421488668</v>
      </c>
      <c r="F11" s="12">
        <v>8778.0293121366485</v>
      </c>
      <c r="G11" s="12">
        <v>8350.3319762112751</v>
      </c>
      <c r="H11" s="12">
        <v>7375.8370001918311</v>
      </c>
      <c r="I11" s="12">
        <v>7379.166400225934</v>
      </c>
      <c r="J11" s="12">
        <v>6626.5097055399265</v>
      </c>
      <c r="K11" s="12">
        <v>8105.5914338432685</v>
      </c>
      <c r="L11" s="12">
        <v>7852.4481317203799</v>
      </c>
      <c r="M11" s="12">
        <v>7809.3424807961273</v>
      </c>
      <c r="N11" s="12">
        <v>7280.6784068249517</v>
      </c>
      <c r="O11" s="12">
        <v>6913.613722733392</v>
      </c>
      <c r="P11" s="12">
        <v>6170.4888830193477</v>
      </c>
      <c r="Q11" s="12">
        <v>5075.3157929461249</v>
      </c>
      <c r="R11" s="12">
        <v>3097.0939676996104</v>
      </c>
      <c r="S11" s="12">
        <v>2441.681701319962</v>
      </c>
      <c r="T11" s="12">
        <v>3174.6224210274313</v>
      </c>
      <c r="U11" s="13">
        <v>115429.8828708982</v>
      </c>
      <c r="V11" s="13"/>
      <c r="W11" s="12">
        <v>2.9699438631796511</v>
      </c>
    </row>
    <row r="12" spans="2:23">
      <c r="B12" s="25"/>
      <c r="C12" s="14" t="s">
        <v>30</v>
      </c>
      <c r="D12" s="12">
        <v>10590.946477357351</v>
      </c>
      <c r="E12" s="12">
        <v>10008.573135277844</v>
      </c>
      <c r="F12" s="12">
        <v>8860.7365855426779</v>
      </c>
      <c r="G12" s="12">
        <v>7850.7229035773435</v>
      </c>
      <c r="H12" s="12">
        <v>6258.0177075823212</v>
      </c>
      <c r="I12" s="12">
        <v>6344.2752937582181</v>
      </c>
      <c r="J12" s="12">
        <v>6477.6148657095628</v>
      </c>
      <c r="K12" s="12">
        <v>7803.3017737783503</v>
      </c>
      <c r="L12" s="12">
        <v>6740.0684395607605</v>
      </c>
      <c r="M12" s="12">
        <v>6367.0472383875767</v>
      </c>
      <c r="N12" s="12">
        <v>5382.1806343923927</v>
      </c>
      <c r="O12" s="12">
        <v>6035.8494966859216</v>
      </c>
      <c r="P12" s="12">
        <v>5040.6600368461086</v>
      </c>
      <c r="Q12" s="12">
        <v>4185.1835741269497</v>
      </c>
      <c r="R12" s="12">
        <v>2854.1981527254934</v>
      </c>
      <c r="S12" s="12">
        <v>2372.7798107421495</v>
      </c>
      <c r="T12" s="12">
        <v>2977.0508236081678</v>
      </c>
      <c r="U12" s="13">
        <v>106149.20694965919</v>
      </c>
      <c r="V12" s="13"/>
      <c r="W12" s="12">
        <v>1.7187792764889309</v>
      </c>
    </row>
    <row r="13" spans="2:23">
      <c r="B13" s="25"/>
      <c r="C13" s="14" t="s">
        <v>31</v>
      </c>
      <c r="D13" s="12">
        <v>38104.926723581288</v>
      </c>
      <c r="E13" s="12">
        <v>37807.084458596561</v>
      </c>
      <c r="F13" s="12">
        <v>30125.260515607315</v>
      </c>
      <c r="G13" s="12">
        <v>27935.711643585037</v>
      </c>
      <c r="H13" s="12">
        <v>29978.329590136458</v>
      </c>
      <c r="I13" s="12">
        <v>30622.404351851616</v>
      </c>
      <c r="J13" s="12">
        <v>27821.453597226388</v>
      </c>
      <c r="K13" s="12">
        <v>30865.006154493873</v>
      </c>
      <c r="L13" s="12">
        <v>26421.531014145225</v>
      </c>
      <c r="M13" s="12">
        <v>22585.795031477446</v>
      </c>
      <c r="N13" s="12">
        <v>20103.641068848072</v>
      </c>
      <c r="O13" s="12">
        <v>20118.516376251453</v>
      </c>
      <c r="P13" s="12">
        <v>16057.131537105312</v>
      </c>
      <c r="Q13" s="12">
        <v>11944.85388454336</v>
      </c>
      <c r="R13" s="12">
        <v>6593.4306528573416</v>
      </c>
      <c r="S13" s="12">
        <v>4379.4498815663728</v>
      </c>
      <c r="T13" s="12">
        <v>5110.2873796528002</v>
      </c>
      <c r="U13" s="13">
        <v>386574.81386152591</v>
      </c>
      <c r="V13" s="13"/>
      <c r="W13" s="12">
        <v>-5.4358566050068475</v>
      </c>
    </row>
    <row r="14" spans="2:23">
      <c r="B14" s="25"/>
      <c r="C14" s="14" t="s">
        <v>32</v>
      </c>
      <c r="D14" s="12">
        <v>32545.963252384707</v>
      </c>
      <c r="E14" s="12">
        <v>30801.809499509771</v>
      </c>
      <c r="F14" s="12">
        <v>26755.16870910248</v>
      </c>
      <c r="G14" s="12">
        <v>23771.454392104853</v>
      </c>
      <c r="H14" s="12">
        <v>25164.660773507199</v>
      </c>
      <c r="I14" s="12">
        <v>22792.434557535798</v>
      </c>
      <c r="J14" s="12">
        <v>20428.492392293741</v>
      </c>
      <c r="K14" s="12">
        <v>22536.161603104621</v>
      </c>
      <c r="L14" s="12">
        <v>21115.413904521418</v>
      </c>
      <c r="M14" s="12">
        <v>17769.686201273733</v>
      </c>
      <c r="N14" s="12">
        <v>16946.039755361857</v>
      </c>
      <c r="O14" s="12">
        <v>14942.533153036744</v>
      </c>
      <c r="P14" s="12">
        <v>11418.332040704396</v>
      </c>
      <c r="Q14" s="12">
        <v>8722.0214237225209</v>
      </c>
      <c r="R14" s="12">
        <v>5331.4118414203922</v>
      </c>
      <c r="S14" s="12">
        <v>3291.8494792021224</v>
      </c>
      <c r="T14" s="12">
        <v>3864.533826972835</v>
      </c>
      <c r="U14" s="13">
        <v>308197.96680575912</v>
      </c>
      <c r="V14" s="13"/>
      <c r="W14" s="12">
        <v>-5.8620929364697076</v>
      </c>
    </row>
    <row r="15" spans="2:23">
      <c r="B15" s="25"/>
      <c r="C15" s="14" t="s">
        <v>33</v>
      </c>
      <c r="D15" s="12">
        <v>23704.807212135518</v>
      </c>
      <c r="E15" s="12">
        <v>23198.987503225631</v>
      </c>
      <c r="F15" s="12">
        <v>18695.500762794305</v>
      </c>
      <c r="G15" s="12">
        <v>15935.011703819473</v>
      </c>
      <c r="H15" s="12">
        <v>15261.109800862727</v>
      </c>
      <c r="I15" s="12">
        <v>14472.859933382904</v>
      </c>
      <c r="J15" s="12">
        <v>12638.216166471619</v>
      </c>
      <c r="K15" s="12">
        <v>14807.633410484283</v>
      </c>
      <c r="L15" s="12">
        <v>13389.461564896561</v>
      </c>
      <c r="M15" s="12">
        <v>11734.977647010719</v>
      </c>
      <c r="N15" s="12">
        <v>10533.336808265998</v>
      </c>
      <c r="O15" s="12">
        <v>10219.700393077832</v>
      </c>
      <c r="P15" s="12">
        <v>8566.7873525680334</v>
      </c>
      <c r="Q15" s="12">
        <v>6839.8752286535509</v>
      </c>
      <c r="R15" s="12">
        <v>4355.3616518468625</v>
      </c>
      <c r="S15" s="12">
        <v>2934.1260493199125</v>
      </c>
      <c r="T15" s="12">
        <v>4514.9476636442278</v>
      </c>
      <c r="U15" s="13">
        <v>211802.7008524602</v>
      </c>
      <c r="V15" s="13"/>
      <c r="W15" s="12">
        <v>-1.9251055308268405</v>
      </c>
    </row>
    <row r="16" spans="2:23">
      <c r="B16" s="25"/>
      <c r="C16" s="14" t="s">
        <v>34</v>
      </c>
      <c r="D16" s="12">
        <v>50068.774984745483</v>
      </c>
      <c r="E16" s="12">
        <v>46471.174125915793</v>
      </c>
      <c r="F16" s="12">
        <v>39652.178552649777</v>
      </c>
      <c r="G16" s="12">
        <v>35975.594407312827</v>
      </c>
      <c r="H16" s="12">
        <v>36628.12288307846</v>
      </c>
      <c r="I16" s="12">
        <v>37213.725280502316</v>
      </c>
      <c r="J16" s="12">
        <v>35841.60692819878</v>
      </c>
      <c r="K16" s="12">
        <v>39545.113547266286</v>
      </c>
      <c r="L16" s="12">
        <v>35715.938251242616</v>
      </c>
      <c r="M16" s="12">
        <v>32406.139834968857</v>
      </c>
      <c r="N16" s="12">
        <v>30742.684115953369</v>
      </c>
      <c r="O16" s="12">
        <v>28653.421755555406</v>
      </c>
      <c r="P16" s="12">
        <v>23286.413300428216</v>
      </c>
      <c r="Q16" s="12">
        <v>17596.975449232701</v>
      </c>
      <c r="R16" s="12">
        <v>10861.735570762443</v>
      </c>
      <c r="S16" s="12">
        <v>7603.7204810219</v>
      </c>
      <c r="T16" s="12">
        <v>9751.5808368885173</v>
      </c>
      <c r="U16" s="13">
        <v>518014.90030572371</v>
      </c>
      <c r="V16" s="13"/>
      <c r="W16" s="12">
        <v>0.549089033564087</v>
      </c>
    </row>
    <row r="17" spans="2:23">
      <c r="B17" s="25"/>
      <c r="C17" s="14" t="s">
        <v>35</v>
      </c>
      <c r="D17" s="12">
        <v>32159.903654591835</v>
      </c>
      <c r="E17" s="12">
        <v>29848.575627319882</v>
      </c>
      <c r="F17" s="12">
        <v>25095.986264366304</v>
      </c>
      <c r="G17" s="12">
        <v>23308.431224866788</v>
      </c>
      <c r="H17" s="12">
        <v>19635.902487468102</v>
      </c>
      <c r="I17" s="12">
        <v>19349.305129520693</v>
      </c>
      <c r="J17" s="12">
        <v>18497.525426457771</v>
      </c>
      <c r="K17" s="12">
        <v>21850.212986270708</v>
      </c>
      <c r="L17" s="12">
        <v>18586.355261256158</v>
      </c>
      <c r="M17" s="12">
        <v>15633.333034546378</v>
      </c>
      <c r="N17" s="12">
        <v>13500.703907729927</v>
      </c>
      <c r="O17" s="12">
        <v>13993.468641141519</v>
      </c>
      <c r="P17" s="12">
        <v>11513.069361794778</v>
      </c>
      <c r="Q17" s="12">
        <v>9341.9082649200027</v>
      </c>
      <c r="R17" s="12">
        <v>6261.0906865116176</v>
      </c>
      <c r="S17" s="12">
        <v>4973.9927913431939</v>
      </c>
      <c r="T17" s="12">
        <v>6021.9002207939566</v>
      </c>
      <c r="U17" s="13">
        <v>289571.66497089958</v>
      </c>
      <c r="V17" s="13"/>
      <c r="W17" s="12">
        <v>-2.0695998005685396</v>
      </c>
    </row>
    <row r="18" spans="2:23">
      <c r="B18" s="25"/>
      <c r="C18" s="14" t="s">
        <v>36</v>
      </c>
      <c r="D18" s="12">
        <v>24693.682545666863</v>
      </c>
      <c r="E18" s="12">
        <v>22450.303553942278</v>
      </c>
      <c r="F18" s="12">
        <v>20850.097168552296</v>
      </c>
      <c r="G18" s="12">
        <v>19811.755532876959</v>
      </c>
      <c r="H18" s="12">
        <v>17619.930704422888</v>
      </c>
      <c r="I18" s="12">
        <v>16819.925188625461</v>
      </c>
      <c r="J18" s="12">
        <v>15131.892357772567</v>
      </c>
      <c r="K18" s="12">
        <v>17250.765475274486</v>
      </c>
      <c r="L18" s="12">
        <v>14209.469550798436</v>
      </c>
      <c r="M18" s="12">
        <v>12379.965354139911</v>
      </c>
      <c r="N18" s="12">
        <v>10533.247014980887</v>
      </c>
      <c r="O18" s="12">
        <v>9409.5935145544445</v>
      </c>
      <c r="P18" s="12">
        <v>8725.4506814469005</v>
      </c>
      <c r="Q18" s="12">
        <v>6422.0783716242186</v>
      </c>
      <c r="R18" s="12">
        <v>4095.333977221484</v>
      </c>
      <c r="S18" s="12">
        <v>3514.1763504589621</v>
      </c>
      <c r="T18" s="12">
        <v>4263.3329529395687</v>
      </c>
      <c r="U18" s="13">
        <v>228181.00029529864</v>
      </c>
      <c r="V18" s="13"/>
      <c r="W18" s="12">
        <v>-4.2811171993671451</v>
      </c>
    </row>
    <row r="19" spans="2:23">
      <c r="B19" s="25"/>
      <c r="C19" s="14" t="s">
        <v>37</v>
      </c>
      <c r="D19" s="12">
        <v>23528.578094094279</v>
      </c>
      <c r="E19" s="12">
        <v>21602.764909285961</v>
      </c>
      <c r="F19" s="12">
        <v>18838.994036063246</v>
      </c>
      <c r="G19" s="12">
        <v>17279.612746997085</v>
      </c>
      <c r="H19" s="12">
        <v>17514.130596724921</v>
      </c>
      <c r="I19" s="12">
        <v>16948.95074909804</v>
      </c>
      <c r="J19" s="12">
        <v>16231.935026816862</v>
      </c>
      <c r="K19" s="12">
        <v>17861.128138050659</v>
      </c>
      <c r="L19" s="12">
        <v>14355.032521270716</v>
      </c>
      <c r="M19" s="12">
        <v>12767.596410201593</v>
      </c>
      <c r="N19" s="12">
        <v>10444.884868288187</v>
      </c>
      <c r="O19" s="12">
        <v>10588.173916597654</v>
      </c>
      <c r="P19" s="12">
        <v>9297.8545182465823</v>
      </c>
      <c r="Q19" s="12">
        <v>6624.4716071792227</v>
      </c>
      <c r="R19" s="12">
        <v>4445.3214421020521</v>
      </c>
      <c r="S19" s="12">
        <v>3937.964062405259</v>
      </c>
      <c r="T19" s="12">
        <v>5271.9747276987064</v>
      </c>
      <c r="U19" s="13">
        <v>227539.36837112103</v>
      </c>
      <c r="V19" s="13"/>
      <c r="W19" s="12">
        <v>-2.5368488416424952</v>
      </c>
    </row>
    <row r="20" spans="2:23">
      <c r="B20" s="25"/>
      <c r="C20" s="14" t="s">
        <v>38</v>
      </c>
      <c r="D20" s="12">
        <v>19580.631040120988</v>
      </c>
      <c r="E20" s="12">
        <v>17633.851009319351</v>
      </c>
      <c r="F20" s="12">
        <v>15079.560109044183</v>
      </c>
      <c r="G20" s="12">
        <v>14471.507678662621</v>
      </c>
      <c r="H20" s="12">
        <v>15344.000466041132</v>
      </c>
      <c r="I20" s="12">
        <v>14295.662199885681</v>
      </c>
      <c r="J20" s="12">
        <v>12959.28110207586</v>
      </c>
      <c r="K20" s="12">
        <v>14058.529297307497</v>
      </c>
      <c r="L20" s="12">
        <v>12081.268285601253</v>
      </c>
      <c r="M20" s="12">
        <v>12062.26474357301</v>
      </c>
      <c r="N20" s="12">
        <v>11124.142932174984</v>
      </c>
      <c r="O20" s="12">
        <v>10182.534205149981</v>
      </c>
      <c r="P20" s="12">
        <v>8040.4608615072702</v>
      </c>
      <c r="Q20" s="12">
        <v>6745.0034938503768</v>
      </c>
      <c r="R20" s="12">
        <v>4142.7595941329937</v>
      </c>
      <c r="S20" s="12">
        <v>3037.1123778179331</v>
      </c>
      <c r="T20" s="12">
        <v>4493.448221082177</v>
      </c>
      <c r="U20" s="13">
        <v>195332.01761734733</v>
      </c>
      <c r="V20" s="13"/>
      <c r="W20" s="12">
        <v>-0.58619443495990708</v>
      </c>
    </row>
    <row r="21" spans="2:23">
      <c r="B21" s="25"/>
      <c r="C21" s="14" t="s">
        <v>39</v>
      </c>
      <c r="D21" s="12">
        <v>26339.839973459002</v>
      </c>
      <c r="E21" s="12">
        <v>24281.714787217039</v>
      </c>
      <c r="F21" s="12">
        <v>20867.992937811334</v>
      </c>
      <c r="G21" s="12">
        <v>18427.472693765827</v>
      </c>
      <c r="H21" s="12">
        <v>15820.610266380178</v>
      </c>
      <c r="I21" s="12">
        <v>17603.882274709595</v>
      </c>
      <c r="J21" s="12">
        <v>16509.474327332802</v>
      </c>
      <c r="K21" s="12">
        <v>19633.227902931707</v>
      </c>
      <c r="L21" s="12">
        <v>17060.622940738318</v>
      </c>
      <c r="M21" s="12">
        <v>14567.73927195519</v>
      </c>
      <c r="N21" s="12">
        <v>12409.625207116273</v>
      </c>
      <c r="O21" s="12">
        <v>12456.136643674541</v>
      </c>
      <c r="P21" s="12">
        <v>9928.0615036288054</v>
      </c>
      <c r="Q21" s="12">
        <v>8518.2453644766938</v>
      </c>
      <c r="R21" s="12">
        <v>5934.9795050480752</v>
      </c>
      <c r="S21" s="12">
        <v>4269.930875866251</v>
      </c>
      <c r="T21" s="12">
        <v>6669.816743042049</v>
      </c>
      <c r="U21" s="13">
        <v>251299.37321915364</v>
      </c>
      <c r="V21" s="13"/>
      <c r="W21" s="12">
        <v>0.21030514585436322</v>
      </c>
    </row>
    <row r="22" spans="2:23">
      <c r="B22" s="25"/>
      <c r="C22" s="14" t="s">
        <v>40</v>
      </c>
      <c r="D22" s="12">
        <v>7426.1151966491752</v>
      </c>
      <c r="E22" s="12">
        <v>7099.2620191520045</v>
      </c>
      <c r="F22" s="12">
        <v>6293.2271853011898</v>
      </c>
      <c r="G22" s="12">
        <v>6183.9726645043474</v>
      </c>
      <c r="H22" s="12">
        <v>5367.8250929636515</v>
      </c>
      <c r="I22" s="12">
        <v>5453.7919331816192</v>
      </c>
      <c r="J22" s="12">
        <v>4944.4482732674905</v>
      </c>
      <c r="K22" s="12">
        <v>5037.2105234367882</v>
      </c>
      <c r="L22" s="12">
        <v>4437.9301180399225</v>
      </c>
      <c r="M22" s="12">
        <v>3604.9358024989688</v>
      </c>
      <c r="N22" s="12">
        <v>3391.3851439988825</v>
      </c>
      <c r="O22" s="12">
        <v>3368.1990509972079</v>
      </c>
      <c r="P22" s="12">
        <v>2659.7670182389061</v>
      </c>
      <c r="Q22" s="12">
        <v>2517.9115130499608</v>
      </c>
      <c r="R22" s="12">
        <v>1778.8240696828902</v>
      </c>
      <c r="S22" s="12">
        <v>1460.2129862202255</v>
      </c>
      <c r="T22" s="12">
        <v>2089.1383382722956</v>
      </c>
      <c r="U22" s="13">
        <v>73114.156929455523</v>
      </c>
      <c r="V22" s="13"/>
      <c r="W22" s="12">
        <v>-0.42991754075046629</v>
      </c>
    </row>
    <row r="23" spans="2:23">
      <c r="B23" s="25"/>
      <c r="C23" s="14" t="s">
        <v>41</v>
      </c>
      <c r="D23" s="12">
        <v>17901.279270925221</v>
      </c>
      <c r="E23" s="12">
        <v>15457.935901731125</v>
      </c>
      <c r="F23" s="12">
        <v>13560.848186979196</v>
      </c>
      <c r="G23" s="12">
        <v>11693.944218696262</v>
      </c>
      <c r="H23" s="12">
        <v>12328.436014885063</v>
      </c>
      <c r="I23" s="12">
        <v>12325.160944483454</v>
      </c>
      <c r="J23" s="12">
        <v>13454.473018221186</v>
      </c>
      <c r="K23" s="12">
        <v>13166.240472405781</v>
      </c>
      <c r="L23" s="12">
        <v>11333.160426368533</v>
      </c>
      <c r="M23" s="12">
        <v>10198.479776398466</v>
      </c>
      <c r="N23" s="12">
        <v>9324.5356787239762</v>
      </c>
      <c r="O23" s="12">
        <v>8903.1916897946758</v>
      </c>
      <c r="P23" s="12">
        <v>7303.5701354590065</v>
      </c>
      <c r="Q23" s="12">
        <v>5526.8848915801464</v>
      </c>
      <c r="R23" s="12">
        <v>3451.2612707010703</v>
      </c>
      <c r="S23" s="12">
        <v>2698.3675463287032</v>
      </c>
      <c r="T23" s="12">
        <v>3059.602096596529</v>
      </c>
      <c r="U23" s="13">
        <v>171687.3715402784</v>
      </c>
      <c r="V23" s="13"/>
      <c r="W23" s="12">
        <v>-0.95054198306752369</v>
      </c>
    </row>
    <row r="24" spans="2:23">
      <c r="B24" s="25"/>
      <c r="C24" s="14" t="s">
        <v>42</v>
      </c>
      <c r="D24" s="12">
        <v>5813.4876687279029</v>
      </c>
      <c r="E24" s="12">
        <v>5562.6167730436655</v>
      </c>
      <c r="F24" s="12">
        <v>4496.5945491022485</v>
      </c>
      <c r="G24" s="12">
        <v>3968.7877019972152</v>
      </c>
      <c r="H24" s="12">
        <v>3631.4869368993641</v>
      </c>
      <c r="I24" s="12">
        <v>4178.5668839845839</v>
      </c>
      <c r="J24" s="12">
        <v>4105.4818747951849</v>
      </c>
      <c r="K24" s="12">
        <v>4520.9716123871476</v>
      </c>
      <c r="L24" s="12">
        <v>3997.3641084816027</v>
      </c>
      <c r="M24" s="12">
        <v>3742.8063785481372</v>
      </c>
      <c r="N24" s="12">
        <v>3272.0125995381645</v>
      </c>
      <c r="O24" s="12">
        <v>2904.7544783962344</v>
      </c>
      <c r="P24" s="12">
        <v>2204.1697402134946</v>
      </c>
      <c r="Q24" s="12">
        <v>1757.2757110743964</v>
      </c>
      <c r="R24" s="12">
        <v>904.93673380172618</v>
      </c>
      <c r="S24" s="12">
        <v>828.40200630205334</v>
      </c>
      <c r="T24" s="12">
        <v>958.57187532066303</v>
      </c>
      <c r="U24" s="13">
        <v>56848.287632613792</v>
      </c>
      <c r="V24" s="13"/>
      <c r="W24" s="12">
        <v>-0.35390357545838924</v>
      </c>
    </row>
    <row r="25" spans="2:23">
      <c r="B25" s="26"/>
      <c r="C25" s="15" t="s">
        <v>43</v>
      </c>
      <c r="D25" s="12">
        <v>9161.9148412759987</v>
      </c>
      <c r="E25" s="12">
        <v>7573.2311658523749</v>
      </c>
      <c r="F25" s="12">
        <v>5931.222951758873</v>
      </c>
      <c r="G25" s="12">
        <v>5957.7173931455372</v>
      </c>
      <c r="H25" s="12">
        <v>5630.5014949766528</v>
      </c>
      <c r="I25" s="12">
        <v>6744.8690751998383</v>
      </c>
      <c r="J25" s="12">
        <v>6302.262892733509</v>
      </c>
      <c r="K25" s="12">
        <v>6537.49045304018</v>
      </c>
      <c r="L25" s="12">
        <v>5554.9016832198913</v>
      </c>
      <c r="M25" s="12">
        <v>4871.1958618306662</v>
      </c>
      <c r="N25" s="12">
        <v>3786.1705657055545</v>
      </c>
      <c r="O25" s="12">
        <v>3836.5063359668347</v>
      </c>
      <c r="P25" s="12">
        <v>2864.5462768747252</v>
      </c>
      <c r="Q25" s="12">
        <v>2535.7844896769475</v>
      </c>
      <c r="R25" s="12">
        <v>1550.514284695674</v>
      </c>
      <c r="S25" s="12">
        <v>1495.6975093851327</v>
      </c>
      <c r="T25" s="12">
        <v>2056.6520127219337</v>
      </c>
      <c r="U25" s="13">
        <v>82391.179288060317</v>
      </c>
      <c r="V25" s="13"/>
      <c r="W25" s="12">
        <v>-0.84770896114059724</v>
      </c>
    </row>
    <row r="26" spans="2:23" s="4" customFormat="1">
      <c r="B26" s="31" t="s">
        <v>70</v>
      </c>
      <c r="C26" s="18"/>
      <c r="D26" s="13">
        <v>576097.99999999988</v>
      </c>
      <c r="E26" s="13">
        <v>533086</v>
      </c>
      <c r="F26" s="13">
        <v>456231.00000000006</v>
      </c>
      <c r="G26" s="13">
        <v>411470</v>
      </c>
      <c r="H26" s="13">
        <v>405117.00000000006</v>
      </c>
      <c r="I26" s="13">
        <v>425215.00000000006</v>
      </c>
      <c r="J26" s="13">
        <v>412558</v>
      </c>
      <c r="K26" s="13">
        <v>455879</v>
      </c>
      <c r="L26" s="13">
        <v>404212.00000000017</v>
      </c>
      <c r="M26" s="13">
        <v>357792.00000000006</v>
      </c>
      <c r="N26" s="13">
        <v>327467.99999999994</v>
      </c>
      <c r="O26" s="13">
        <v>317833.99999999988</v>
      </c>
      <c r="P26" s="13">
        <v>265686.00000000006</v>
      </c>
      <c r="Q26" s="13">
        <v>207859.00000000003</v>
      </c>
      <c r="R26" s="13">
        <v>122194</v>
      </c>
      <c r="S26" s="13">
        <v>86137.999999999985</v>
      </c>
      <c r="T26" s="13">
        <v>106095.00000000003</v>
      </c>
      <c r="U26" s="13">
        <v>5870932</v>
      </c>
      <c r="V26" s="27"/>
      <c r="W26" s="13">
        <v>1.0000000009313226</v>
      </c>
    </row>
    <row r="27" spans="2:23" ht="22">
      <c r="B27" s="26" t="s">
        <v>19</v>
      </c>
      <c r="C27" s="14" t="s">
        <v>20</v>
      </c>
      <c r="D27" s="12">
        <v>43353.709154049757</v>
      </c>
      <c r="E27" s="12">
        <v>38228.374176971454</v>
      </c>
      <c r="F27" s="12">
        <v>32562.226829606665</v>
      </c>
      <c r="G27" s="12">
        <v>29763.288382611932</v>
      </c>
      <c r="H27" s="12">
        <v>35893.091181696291</v>
      </c>
      <c r="I27" s="12">
        <v>44482.093242321578</v>
      </c>
      <c r="J27" s="12">
        <v>49076.632464813913</v>
      </c>
      <c r="K27" s="12">
        <v>48049.091160806442</v>
      </c>
      <c r="L27" s="12">
        <v>42373.779812752342</v>
      </c>
      <c r="M27" s="12">
        <v>36808.45850963422</v>
      </c>
      <c r="N27" s="12">
        <v>37232.534487334327</v>
      </c>
      <c r="O27" s="12">
        <v>34385.417573865358</v>
      </c>
      <c r="P27" s="12">
        <v>29127.732667604334</v>
      </c>
      <c r="Q27" s="12">
        <v>24367.658745248307</v>
      </c>
      <c r="R27" s="12">
        <v>14574.999018154142</v>
      </c>
      <c r="S27" s="12">
        <v>10084.159288217383</v>
      </c>
      <c r="T27" s="12">
        <v>11983.746454676291</v>
      </c>
      <c r="U27" s="13">
        <v>562346.99315036472</v>
      </c>
      <c r="V27" s="13"/>
      <c r="W27" s="12">
        <v>16.666242414037697</v>
      </c>
    </row>
    <row r="28" spans="2:23">
      <c r="B28" s="25"/>
      <c r="C28" s="14" t="s">
        <v>21</v>
      </c>
      <c r="D28" s="12">
        <v>33630.20131385242</v>
      </c>
      <c r="E28" s="12">
        <v>27917.312829531133</v>
      </c>
      <c r="F28" s="12">
        <v>22349.863152648159</v>
      </c>
      <c r="G28" s="12">
        <v>18847.534769712835</v>
      </c>
      <c r="H28" s="12">
        <v>21835.755034547074</v>
      </c>
      <c r="I28" s="12">
        <v>29185.436765994316</v>
      </c>
      <c r="J28" s="12">
        <v>32296.386386136357</v>
      </c>
      <c r="K28" s="12">
        <v>31515.888320663838</v>
      </c>
      <c r="L28" s="12">
        <v>25229.668765643739</v>
      </c>
      <c r="M28" s="12">
        <v>20880.476656709696</v>
      </c>
      <c r="N28" s="12">
        <v>20665.954742010348</v>
      </c>
      <c r="O28" s="12">
        <v>18155.7932481434</v>
      </c>
      <c r="P28" s="12">
        <v>15402.919411225093</v>
      </c>
      <c r="Q28" s="12">
        <v>11006.542479413836</v>
      </c>
      <c r="R28" s="12">
        <v>6282.2558867706493</v>
      </c>
      <c r="S28" s="12">
        <v>3587.7207595373625</v>
      </c>
      <c r="T28" s="12">
        <v>4503.625108830237</v>
      </c>
      <c r="U28" s="13">
        <v>343293.33563137043</v>
      </c>
      <c r="V28" s="13"/>
      <c r="W28" s="12">
        <v>-4.7897754480945878</v>
      </c>
    </row>
    <row r="29" spans="2:23">
      <c r="B29" s="25"/>
      <c r="C29" s="14" t="s">
        <v>22</v>
      </c>
      <c r="D29" s="12">
        <v>33627.000550188495</v>
      </c>
      <c r="E29" s="12">
        <v>28195.178359605601</v>
      </c>
      <c r="F29" s="12">
        <v>24228.363219843188</v>
      </c>
      <c r="G29" s="12">
        <v>21471.458615242555</v>
      </c>
      <c r="H29" s="12">
        <v>22572.062639596556</v>
      </c>
      <c r="I29" s="12">
        <v>28911.508220100903</v>
      </c>
      <c r="J29" s="12">
        <v>31452.054387864846</v>
      </c>
      <c r="K29" s="12">
        <v>31914.91668676382</v>
      </c>
      <c r="L29" s="12">
        <v>27989.232923146796</v>
      </c>
      <c r="M29" s="12">
        <v>25406.58942267692</v>
      </c>
      <c r="N29" s="12">
        <v>23924.912922723986</v>
      </c>
      <c r="O29" s="12">
        <v>21081.007611094155</v>
      </c>
      <c r="P29" s="12">
        <v>16038.682028304185</v>
      </c>
      <c r="Q29" s="12">
        <v>11558.010509885502</v>
      </c>
      <c r="R29" s="12">
        <v>6631.4703697763207</v>
      </c>
      <c r="S29" s="12">
        <v>4762.93559713994</v>
      </c>
      <c r="T29" s="12">
        <v>5551.1457836091495</v>
      </c>
      <c r="U29" s="13">
        <v>365316.5298475629</v>
      </c>
      <c r="V29" s="13"/>
      <c r="W29" s="12">
        <v>-0.24903466500109062</v>
      </c>
    </row>
    <row r="30" spans="2:23">
      <c r="B30" s="25"/>
      <c r="C30" s="14" t="s">
        <v>23</v>
      </c>
      <c r="D30" s="12">
        <v>18375.272478130464</v>
      </c>
      <c r="E30" s="12">
        <v>15878.087414187094</v>
      </c>
      <c r="F30" s="12">
        <v>13374.843016301247</v>
      </c>
      <c r="G30" s="12">
        <v>12038.644700207517</v>
      </c>
      <c r="H30" s="12">
        <v>12750.861481973077</v>
      </c>
      <c r="I30" s="12">
        <v>16126.413938882202</v>
      </c>
      <c r="J30" s="12">
        <v>17571.737014228103</v>
      </c>
      <c r="K30" s="12">
        <v>18011.230755319553</v>
      </c>
      <c r="L30" s="12">
        <v>15261.647556521941</v>
      </c>
      <c r="M30" s="12">
        <v>13472.025893797996</v>
      </c>
      <c r="N30" s="12">
        <v>13468.862801768286</v>
      </c>
      <c r="O30" s="12">
        <v>12284.712182926074</v>
      </c>
      <c r="P30" s="12">
        <v>9842.8907108652711</v>
      </c>
      <c r="Q30" s="12">
        <v>7059.9952411120275</v>
      </c>
      <c r="R30" s="12">
        <v>3951.3298881511455</v>
      </c>
      <c r="S30" s="12">
        <v>2958.436939287345</v>
      </c>
      <c r="T30" s="12">
        <v>3679.6655071411951</v>
      </c>
      <c r="U30" s="13">
        <v>206106.65752080054</v>
      </c>
      <c r="V30" s="13"/>
      <c r="W30" s="12">
        <v>1.3044546864111908</v>
      </c>
    </row>
    <row r="31" spans="2:23">
      <c r="B31" s="25"/>
      <c r="C31" s="14" t="s">
        <v>24</v>
      </c>
      <c r="D31" s="12">
        <v>40322.545546837864</v>
      </c>
      <c r="E31" s="12">
        <v>35909.185069368243</v>
      </c>
      <c r="F31" s="12">
        <v>30213.311376360183</v>
      </c>
      <c r="G31" s="12">
        <v>26117.689640919318</v>
      </c>
      <c r="H31" s="12">
        <v>26620.825484224064</v>
      </c>
      <c r="I31" s="12">
        <v>31165.039124855641</v>
      </c>
      <c r="J31" s="12">
        <v>34578.174726484191</v>
      </c>
      <c r="K31" s="12">
        <v>36206.060659386778</v>
      </c>
      <c r="L31" s="12">
        <v>32668.70736449313</v>
      </c>
      <c r="M31" s="12">
        <v>27215.224304391297</v>
      </c>
      <c r="N31" s="12">
        <v>24926.124242047343</v>
      </c>
      <c r="O31" s="12">
        <v>22855.021284663013</v>
      </c>
      <c r="P31" s="12">
        <v>19078.550449019262</v>
      </c>
      <c r="Q31" s="12">
        <v>15756.183697975481</v>
      </c>
      <c r="R31" s="12">
        <v>10091.894770105151</v>
      </c>
      <c r="S31" s="12">
        <v>6223.615602456026</v>
      </c>
      <c r="T31" s="12">
        <v>8794.0375859281739</v>
      </c>
      <c r="U31" s="13">
        <v>428742.19092951505</v>
      </c>
      <c r="V31" s="13"/>
      <c r="W31" s="12">
        <v>0.94122601445997134</v>
      </c>
    </row>
    <row r="32" spans="2:23">
      <c r="B32" s="25"/>
      <c r="C32" s="14" t="s">
        <v>25</v>
      </c>
      <c r="D32" s="12">
        <v>9586.1713031198833</v>
      </c>
      <c r="E32" s="12">
        <v>8313.9668552265121</v>
      </c>
      <c r="F32" s="12">
        <v>6578.5125522503449</v>
      </c>
      <c r="G32" s="12">
        <v>5791.9549404399741</v>
      </c>
      <c r="H32" s="12">
        <v>6120.1646512950038</v>
      </c>
      <c r="I32" s="12">
        <v>7444.5117146400498</v>
      </c>
      <c r="J32" s="12">
        <v>8148.9519972189237</v>
      </c>
      <c r="K32" s="12">
        <v>8698.1829368235103</v>
      </c>
      <c r="L32" s="12">
        <v>7022.0837402486486</v>
      </c>
      <c r="M32" s="12">
        <v>5694.064525967322</v>
      </c>
      <c r="N32" s="12">
        <v>4850.9409575777654</v>
      </c>
      <c r="O32" s="12">
        <v>5220.4038431691333</v>
      </c>
      <c r="P32" s="12">
        <v>3795.8182109270429</v>
      </c>
      <c r="Q32" s="12">
        <v>3141.0015199421482</v>
      </c>
      <c r="R32" s="12">
        <v>2112.8928451121751</v>
      </c>
      <c r="S32" s="12">
        <v>1410.185245689991</v>
      </c>
      <c r="T32" s="12">
        <v>2112.6676270786593</v>
      </c>
      <c r="U32" s="13">
        <v>96042.475466727075</v>
      </c>
      <c r="V32" s="13"/>
      <c r="W32" s="12">
        <v>-1.0617475444596494</v>
      </c>
    </row>
    <row r="33" spans="2:23">
      <c r="B33" s="25"/>
      <c r="C33" s="14" t="s">
        <v>26</v>
      </c>
      <c r="D33" s="12">
        <v>25948.795854364944</v>
      </c>
      <c r="E33" s="12">
        <v>22884.17427330662</v>
      </c>
      <c r="F33" s="12">
        <v>19867.799638697681</v>
      </c>
      <c r="G33" s="12">
        <v>19127.560987523626</v>
      </c>
      <c r="H33" s="12">
        <v>18783.214326340676</v>
      </c>
      <c r="I33" s="12">
        <v>21589.21921195311</v>
      </c>
      <c r="J33" s="12">
        <v>22706.809872156544</v>
      </c>
      <c r="K33" s="12">
        <v>24194.966585473678</v>
      </c>
      <c r="L33" s="12">
        <v>22580.579103281332</v>
      </c>
      <c r="M33" s="12">
        <v>20570.563784937174</v>
      </c>
      <c r="N33" s="12">
        <v>18859.098501048946</v>
      </c>
      <c r="O33" s="12">
        <v>17789.404406870552</v>
      </c>
      <c r="P33" s="12">
        <v>15091.051364565095</v>
      </c>
      <c r="Q33" s="12">
        <v>12545.614523714909</v>
      </c>
      <c r="R33" s="12">
        <v>7377.7212315045608</v>
      </c>
      <c r="S33" s="12">
        <v>5164.4004537710853</v>
      </c>
      <c r="T33" s="12">
        <v>6594.9319613139969</v>
      </c>
      <c r="U33" s="13">
        <v>301675.90608082456</v>
      </c>
      <c r="V33" s="13"/>
      <c r="W33" s="12">
        <v>6.467203117266763</v>
      </c>
    </row>
    <row r="34" spans="2:23">
      <c r="B34" s="25"/>
      <c r="C34" s="14" t="s">
        <v>27</v>
      </c>
      <c r="D34" s="12">
        <v>12230.763634415458</v>
      </c>
      <c r="E34" s="12">
        <v>11425.99488613643</v>
      </c>
      <c r="F34" s="12">
        <v>10715.367370036685</v>
      </c>
      <c r="G34" s="12">
        <v>9557.3894213345829</v>
      </c>
      <c r="H34" s="12">
        <v>8538.2598316867879</v>
      </c>
      <c r="I34" s="12">
        <v>9410.6042340802414</v>
      </c>
      <c r="J34" s="12">
        <v>10850.837180351358</v>
      </c>
      <c r="K34" s="12">
        <v>12202.377636352378</v>
      </c>
      <c r="L34" s="12">
        <v>11516.106422476329</v>
      </c>
      <c r="M34" s="12">
        <v>11037.962260925324</v>
      </c>
      <c r="N34" s="12">
        <v>9434.3688070263161</v>
      </c>
      <c r="O34" s="12">
        <v>9624.4420357979798</v>
      </c>
      <c r="P34" s="12">
        <v>8021.7538816129809</v>
      </c>
      <c r="Q34" s="12">
        <v>6985.4417531554072</v>
      </c>
      <c r="R34" s="12">
        <v>4453.5919324698953</v>
      </c>
      <c r="S34" s="12">
        <v>3311.630933931222</v>
      </c>
      <c r="T34" s="12">
        <v>4132.7643737646213</v>
      </c>
      <c r="U34" s="13">
        <v>153449.656595554</v>
      </c>
      <c r="V34" s="13"/>
      <c r="W34" s="12">
        <v>6.4715639971254859</v>
      </c>
    </row>
    <row r="35" spans="2:23">
      <c r="B35" s="25"/>
      <c r="C35" s="14" t="s">
        <v>28</v>
      </c>
      <c r="D35" s="12">
        <v>15099.62234531717</v>
      </c>
      <c r="E35" s="12">
        <v>14512.221441005548</v>
      </c>
      <c r="F35" s="12">
        <v>13380.305195300572</v>
      </c>
      <c r="G35" s="12">
        <v>13492.003574866898</v>
      </c>
      <c r="H35" s="12">
        <v>11916.89269673564</v>
      </c>
      <c r="I35" s="12">
        <v>12633.370852124772</v>
      </c>
      <c r="J35" s="12">
        <v>13767.034119828335</v>
      </c>
      <c r="K35" s="12">
        <v>16459.086058328798</v>
      </c>
      <c r="L35" s="12">
        <v>14066.053953179766</v>
      </c>
      <c r="M35" s="12">
        <v>14604.500486297809</v>
      </c>
      <c r="N35" s="12">
        <v>12779.255484196758</v>
      </c>
      <c r="O35" s="12">
        <v>13726.81790200401</v>
      </c>
      <c r="P35" s="12">
        <v>10903.879952485098</v>
      </c>
      <c r="Q35" s="12">
        <v>9705.4802576491566</v>
      </c>
      <c r="R35" s="12">
        <v>5467.2348869544267</v>
      </c>
      <c r="S35" s="12">
        <v>4198.9555097975954</v>
      </c>
      <c r="T35" s="12">
        <v>5875.7693933025212</v>
      </c>
      <c r="U35" s="13">
        <v>202588.48410937487</v>
      </c>
      <c r="V35" s="13"/>
      <c r="W35" s="12">
        <v>9.547425581200514</v>
      </c>
    </row>
    <row r="36" spans="2:23">
      <c r="B36" s="25"/>
      <c r="C36" s="14" t="s">
        <v>29</v>
      </c>
      <c r="D36" s="12">
        <v>8737.3086133361812</v>
      </c>
      <c r="E36" s="12">
        <v>8707.3158388331249</v>
      </c>
      <c r="F36" s="12">
        <v>8045.0643155351809</v>
      </c>
      <c r="G36" s="12">
        <v>7822.6351548716448</v>
      </c>
      <c r="H36" s="12">
        <v>6688.229537101276</v>
      </c>
      <c r="I36" s="12">
        <v>7092.5323723978236</v>
      </c>
      <c r="J36" s="12">
        <v>7550.3617039170722</v>
      </c>
      <c r="K36" s="12">
        <v>9161.9597527548594</v>
      </c>
      <c r="L36" s="12">
        <v>8634.9683183061734</v>
      </c>
      <c r="M36" s="12">
        <v>8233.3093314607941</v>
      </c>
      <c r="N36" s="12">
        <v>7640.0321449798876</v>
      </c>
      <c r="O36" s="12">
        <v>7560.4711490570571</v>
      </c>
      <c r="P36" s="12">
        <v>7124.3283207309842</v>
      </c>
      <c r="Q36" s="12">
        <v>5431.2944480191936</v>
      </c>
      <c r="R36" s="12">
        <v>3308.1526239961972</v>
      </c>
      <c r="S36" s="12">
        <v>3174.2454229662712</v>
      </c>
      <c r="T36" s="12">
        <v>3830.6705406892384</v>
      </c>
      <c r="U36" s="13">
        <v>118742.87958895299</v>
      </c>
      <c r="V36" s="13"/>
      <c r="W36" s="12">
        <v>6.416506882320391</v>
      </c>
    </row>
    <row r="37" spans="2:23">
      <c r="B37" s="25"/>
      <c r="C37" s="14" t="s">
        <v>30</v>
      </c>
      <c r="D37" s="12">
        <v>9702.7689183580715</v>
      </c>
      <c r="E37" s="12">
        <v>8975.8760073830799</v>
      </c>
      <c r="F37" s="12">
        <v>7806.4251519624377</v>
      </c>
      <c r="G37" s="12">
        <v>7754.811626752904</v>
      </c>
      <c r="H37" s="12">
        <v>6552.3019865573679</v>
      </c>
      <c r="I37" s="12">
        <v>7022.3609218324018</v>
      </c>
      <c r="J37" s="12">
        <v>7586.0829427907347</v>
      </c>
      <c r="K37" s="12">
        <v>9245.5750365416952</v>
      </c>
      <c r="L37" s="12">
        <v>7528.9787871827939</v>
      </c>
      <c r="M37" s="12">
        <v>6851.6256037057774</v>
      </c>
      <c r="N37" s="12">
        <v>6500.1044944754312</v>
      </c>
      <c r="O37" s="12">
        <v>6557.6600321294263</v>
      </c>
      <c r="P37" s="12">
        <v>5839.510380996453</v>
      </c>
      <c r="Q37" s="12">
        <v>4369.4019124143942</v>
      </c>
      <c r="R37" s="12">
        <v>2800.1737857884928</v>
      </c>
      <c r="S37" s="12">
        <v>2583.7183948825163</v>
      </c>
      <c r="T37" s="12">
        <v>3499.057120373132</v>
      </c>
      <c r="U37" s="13">
        <v>111176.43310412709</v>
      </c>
      <c r="V37" s="13"/>
      <c r="W37" s="12">
        <v>2.8906428269547177</v>
      </c>
    </row>
    <row r="38" spans="2:23">
      <c r="B38" s="25"/>
      <c r="C38" s="14" t="s">
        <v>31</v>
      </c>
      <c r="D38" s="12">
        <v>36389.50388271681</v>
      </c>
      <c r="E38" s="12">
        <v>32297.807561694437</v>
      </c>
      <c r="F38" s="12">
        <v>27697.797548897277</v>
      </c>
      <c r="G38" s="12">
        <v>24899.467379903486</v>
      </c>
      <c r="H38" s="12">
        <v>27762.748478261976</v>
      </c>
      <c r="I38" s="12">
        <v>32674.392991227611</v>
      </c>
      <c r="J38" s="12">
        <v>31298.804544660554</v>
      </c>
      <c r="K38" s="12">
        <v>33724.481594064448</v>
      </c>
      <c r="L38" s="12">
        <v>28406.02508082784</v>
      </c>
      <c r="M38" s="12">
        <v>23238.486839202742</v>
      </c>
      <c r="N38" s="12">
        <v>20713.892483038682</v>
      </c>
      <c r="O38" s="12">
        <v>21428.785776047891</v>
      </c>
      <c r="P38" s="12">
        <v>16308.294640083446</v>
      </c>
      <c r="Q38" s="12">
        <v>12168.326105759254</v>
      </c>
      <c r="R38" s="12">
        <v>7215.7483856874833</v>
      </c>
      <c r="S38" s="12">
        <v>5306.6071463647258</v>
      </c>
      <c r="T38" s="12">
        <v>6653.1909451679285</v>
      </c>
      <c r="U38" s="13">
        <v>388184.36138360662</v>
      </c>
      <c r="V38" s="13"/>
      <c r="W38" s="12">
        <v>-6.4669293811894022</v>
      </c>
    </row>
    <row r="39" spans="2:23">
      <c r="B39" s="25"/>
      <c r="C39" s="14" t="s">
        <v>32</v>
      </c>
      <c r="D39" s="12">
        <v>30817.078769663753</v>
      </c>
      <c r="E39" s="12">
        <v>28090.882346874783</v>
      </c>
      <c r="F39" s="12">
        <v>23870.400893882637</v>
      </c>
      <c r="G39" s="12">
        <v>22899.594447693406</v>
      </c>
      <c r="H39" s="12">
        <v>24839.897086415629</v>
      </c>
      <c r="I39" s="12">
        <v>24626.276382271921</v>
      </c>
      <c r="J39" s="12">
        <v>24563.416073206896</v>
      </c>
      <c r="K39" s="12">
        <v>24984.710596637229</v>
      </c>
      <c r="L39" s="12">
        <v>21594.187566643559</v>
      </c>
      <c r="M39" s="12">
        <v>17031.701641466905</v>
      </c>
      <c r="N39" s="12">
        <v>16905.483243797735</v>
      </c>
      <c r="O39" s="12">
        <v>14660.296170033977</v>
      </c>
      <c r="P39" s="12">
        <v>11443.537811829749</v>
      </c>
      <c r="Q39" s="12">
        <v>9939.7805279679906</v>
      </c>
      <c r="R39" s="12">
        <v>6135.6108035546158</v>
      </c>
      <c r="S39" s="12">
        <v>4063.6822126007601</v>
      </c>
      <c r="T39" s="12">
        <v>6045.5560106171197</v>
      </c>
      <c r="U39" s="13">
        <v>312512.09258515865</v>
      </c>
      <c r="V39" s="13"/>
      <c r="W39" s="12">
        <v>-9.3090463675907813</v>
      </c>
    </row>
    <row r="40" spans="2:23">
      <c r="B40" s="25"/>
      <c r="C40" s="14" t="s">
        <v>33</v>
      </c>
      <c r="D40" s="12">
        <v>21966.710503153052</v>
      </c>
      <c r="E40" s="12">
        <v>20674.256889792949</v>
      </c>
      <c r="F40" s="12">
        <v>17935.195212559458</v>
      </c>
      <c r="G40" s="12">
        <v>15741.0847550116</v>
      </c>
      <c r="H40" s="12">
        <v>15385.97447588567</v>
      </c>
      <c r="I40" s="12">
        <v>16291.111098097803</v>
      </c>
      <c r="J40" s="12">
        <v>16635.80047926525</v>
      </c>
      <c r="K40" s="12">
        <v>18385.434934843015</v>
      </c>
      <c r="L40" s="12">
        <v>15305.172319539095</v>
      </c>
      <c r="M40" s="12">
        <v>12963.129242408333</v>
      </c>
      <c r="N40" s="12">
        <v>12180.690148961336</v>
      </c>
      <c r="O40" s="12">
        <v>11668.09980488837</v>
      </c>
      <c r="P40" s="12">
        <v>10035.105047589854</v>
      </c>
      <c r="Q40" s="12">
        <v>7501.4105101158057</v>
      </c>
      <c r="R40" s="12">
        <v>4811.6233182238457</v>
      </c>
      <c r="S40" s="12">
        <v>3888.3091385984999</v>
      </c>
      <c r="T40" s="12">
        <v>5097.1620856435447</v>
      </c>
      <c r="U40" s="13">
        <v>226466.26996457746</v>
      </c>
      <c r="V40" s="13"/>
      <c r="W40" s="12">
        <v>-2.4971378736954648</v>
      </c>
    </row>
    <row r="41" spans="2:23">
      <c r="B41" s="25"/>
      <c r="C41" s="14" t="s">
        <v>34</v>
      </c>
      <c r="D41" s="12">
        <v>46294.741375253565</v>
      </c>
      <c r="E41" s="12">
        <v>42987.664189528492</v>
      </c>
      <c r="F41" s="12">
        <v>35555.461651941652</v>
      </c>
      <c r="G41" s="12">
        <v>32038.530254766887</v>
      </c>
      <c r="H41" s="12">
        <v>35235.486408195313</v>
      </c>
      <c r="I41" s="12">
        <v>39350.340103714858</v>
      </c>
      <c r="J41" s="12">
        <v>40417.577836853983</v>
      </c>
      <c r="K41" s="12">
        <v>42962.800528584085</v>
      </c>
      <c r="L41" s="12">
        <v>37364.588038939728</v>
      </c>
      <c r="M41" s="12">
        <v>31993.45021068092</v>
      </c>
      <c r="N41" s="12">
        <v>32436.831909284316</v>
      </c>
      <c r="O41" s="12">
        <v>28124.125259266821</v>
      </c>
      <c r="P41" s="12">
        <v>22625.826137140757</v>
      </c>
      <c r="Q41" s="12">
        <v>18793.199110731515</v>
      </c>
      <c r="R41" s="12">
        <v>11880.30871767433</v>
      </c>
      <c r="S41" s="12">
        <v>8743.7696229628291</v>
      </c>
      <c r="T41" s="12">
        <v>11128.832148830665</v>
      </c>
      <c r="U41" s="13">
        <v>517933.53350435075</v>
      </c>
      <c r="V41" s="13"/>
      <c r="W41" s="12">
        <v>1.4993125924374908</v>
      </c>
    </row>
    <row r="42" spans="2:23">
      <c r="B42" s="25"/>
      <c r="C42" s="14" t="s">
        <v>35</v>
      </c>
      <c r="D42" s="12">
        <v>31764.527471157871</v>
      </c>
      <c r="E42" s="12">
        <v>27059.096910898425</v>
      </c>
      <c r="F42" s="12">
        <v>23477.802856284266</v>
      </c>
      <c r="G42" s="12">
        <v>21563.28623372368</v>
      </c>
      <c r="H42" s="12">
        <v>20001.406999090465</v>
      </c>
      <c r="I42" s="12">
        <v>21926.329441594768</v>
      </c>
      <c r="J42" s="12">
        <v>22353.396022110202</v>
      </c>
      <c r="K42" s="12">
        <v>25294.184560791473</v>
      </c>
      <c r="L42" s="12">
        <v>21135.785706405521</v>
      </c>
      <c r="M42" s="12">
        <v>16946.879282474936</v>
      </c>
      <c r="N42" s="12">
        <v>16019.032163949363</v>
      </c>
      <c r="O42" s="12">
        <v>14909.051102936728</v>
      </c>
      <c r="P42" s="12">
        <v>13039.727970757744</v>
      </c>
      <c r="Q42" s="12">
        <v>9227.5682342418932</v>
      </c>
      <c r="R42" s="12">
        <v>7063.787533504079</v>
      </c>
      <c r="S42" s="12">
        <v>5234.0040871532901</v>
      </c>
      <c r="T42" s="12">
        <v>6694.075264958663</v>
      </c>
      <c r="U42" s="13">
        <v>303709.94184203335</v>
      </c>
      <c r="V42" s="13"/>
      <c r="W42" s="12">
        <v>-4.6842141259694472</v>
      </c>
    </row>
    <row r="43" spans="2:23">
      <c r="B43" s="25"/>
      <c r="C43" s="14" t="s">
        <v>36</v>
      </c>
      <c r="D43" s="12">
        <v>23047.269353877531</v>
      </c>
      <c r="E43" s="12">
        <v>21171.547153718224</v>
      </c>
      <c r="F43" s="12">
        <v>19217.155902617007</v>
      </c>
      <c r="G43" s="12">
        <v>18308.323994387123</v>
      </c>
      <c r="H43" s="12">
        <v>17199.352386230636</v>
      </c>
      <c r="I43" s="12">
        <v>18065.958054634939</v>
      </c>
      <c r="J43" s="12">
        <v>18236.277522941265</v>
      </c>
      <c r="K43" s="12">
        <v>19614.519107659034</v>
      </c>
      <c r="L43" s="12">
        <v>15602.521622254268</v>
      </c>
      <c r="M43" s="12">
        <v>13279.152799287469</v>
      </c>
      <c r="N43" s="12">
        <v>11229.459876965659</v>
      </c>
      <c r="O43" s="12">
        <v>10632.403399958475</v>
      </c>
      <c r="P43" s="12">
        <v>10024.553472469523</v>
      </c>
      <c r="Q43" s="12">
        <v>6281.9633036770665</v>
      </c>
      <c r="R43" s="12">
        <v>4414.1262220203243</v>
      </c>
      <c r="S43" s="12">
        <v>3906.039406665092</v>
      </c>
      <c r="T43" s="12">
        <v>4186.3341742547873</v>
      </c>
      <c r="U43" s="13">
        <v>234416.95775361845</v>
      </c>
      <c r="V43" s="13"/>
      <c r="W43" s="12">
        <v>-7.3004379675840028</v>
      </c>
    </row>
    <row r="44" spans="2:23">
      <c r="B44" s="25"/>
      <c r="C44" s="14" t="s">
        <v>37</v>
      </c>
      <c r="D44" s="12">
        <v>22166.158568465147</v>
      </c>
      <c r="E44" s="12">
        <v>19498.372791414109</v>
      </c>
      <c r="F44" s="12">
        <v>17141.819152051492</v>
      </c>
      <c r="G44" s="12">
        <v>16036.662916941865</v>
      </c>
      <c r="H44" s="12">
        <v>17020.986687602566</v>
      </c>
      <c r="I44" s="12">
        <v>18005.823782149535</v>
      </c>
      <c r="J44" s="12">
        <v>18484.454402731695</v>
      </c>
      <c r="K44" s="12">
        <v>19679.63841515276</v>
      </c>
      <c r="L44" s="12">
        <v>16294.550153338139</v>
      </c>
      <c r="M44" s="12">
        <v>13542.602513345286</v>
      </c>
      <c r="N44" s="12">
        <v>12176.749536611824</v>
      </c>
      <c r="O44" s="12">
        <v>11072.445835934286</v>
      </c>
      <c r="P44" s="12">
        <v>9591.2673961327218</v>
      </c>
      <c r="Q44" s="12">
        <v>6476.8485566474992</v>
      </c>
      <c r="R44" s="12">
        <v>4769.8557283673717</v>
      </c>
      <c r="S44" s="12">
        <v>4007.3993215090986</v>
      </c>
      <c r="T44" s="12">
        <v>5003.3562480608853</v>
      </c>
      <c r="U44" s="13">
        <v>230968.99200645625</v>
      </c>
      <c r="V44" s="13"/>
      <c r="W44" s="12">
        <v>-4.4754742090881336</v>
      </c>
    </row>
    <row r="45" spans="2:23">
      <c r="B45" s="25"/>
      <c r="C45" s="14" t="s">
        <v>38</v>
      </c>
      <c r="D45" s="12">
        <v>18478.8951532801</v>
      </c>
      <c r="E45" s="12">
        <v>16548.109886287497</v>
      </c>
      <c r="F45" s="12">
        <v>13659.166170630775</v>
      </c>
      <c r="G45" s="12">
        <v>13551.729538863976</v>
      </c>
      <c r="H45" s="12">
        <v>14695.466174525216</v>
      </c>
      <c r="I45" s="12">
        <v>16446.510215882743</v>
      </c>
      <c r="J45" s="12">
        <v>16645.823550327397</v>
      </c>
      <c r="K45" s="12">
        <v>17146.820197582485</v>
      </c>
      <c r="L45" s="12">
        <v>14647.676973984084</v>
      </c>
      <c r="M45" s="12">
        <v>13281.041264307245</v>
      </c>
      <c r="N45" s="12">
        <v>11325.234541698608</v>
      </c>
      <c r="O45" s="12">
        <v>10891.437275019209</v>
      </c>
      <c r="P45" s="12">
        <v>8351.9473832893709</v>
      </c>
      <c r="Q45" s="12">
        <v>6706.3615971501022</v>
      </c>
      <c r="R45" s="12">
        <v>4378.5493051336871</v>
      </c>
      <c r="S45" s="12">
        <v>3434.3613434515564</v>
      </c>
      <c r="T45" s="12">
        <v>4952.7784501059068</v>
      </c>
      <c r="U45" s="13">
        <v>205141.90902151994</v>
      </c>
      <c r="V45" s="13"/>
      <c r="W45" s="12">
        <v>-1.1512363426445518</v>
      </c>
    </row>
    <row r="46" spans="2:23">
      <c r="B46" s="25"/>
      <c r="C46" s="14" t="s">
        <v>39</v>
      </c>
      <c r="D46" s="12">
        <v>25055.139247477277</v>
      </c>
      <c r="E46" s="12">
        <v>22214.015054064832</v>
      </c>
      <c r="F46" s="12">
        <v>18222.133004935418</v>
      </c>
      <c r="G46" s="12">
        <v>17460.399953659249</v>
      </c>
      <c r="H46" s="12">
        <v>17888.417705480333</v>
      </c>
      <c r="I46" s="12">
        <v>21604.834547039431</v>
      </c>
      <c r="J46" s="12">
        <v>22902.599337977255</v>
      </c>
      <c r="K46" s="12">
        <v>24405.370607477224</v>
      </c>
      <c r="L46" s="12">
        <v>19098.242532960794</v>
      </c>
      <c r="M46" s="12">
        <v>15250.135268369384</v>
      </c>
      <c r="N46" s="12">
        <v>13762.027763289616</v>
      </c>
      <c r="O46" s="12">
        <v>12833.629606791828</v>
      </c>
      <c r="P46" s="12">
        <v>10207.621258731851</v>
      </c>
      <c r="Q46" s="12">
        <v>9018.826082551479</v>
      </c>
      <c r="R46" s="12">
        <v>6181.9870859762723</v>
      </c>
      <c r="S46" s="12">
        <v>4309.8371575231185</v>
      </c>
      <c r="T46" s="12">
        <v>5975.1591614819217</v>
      </c>
      <c r="U46" s="13">
        <v>266390.37537578726</v>
      </c>
      <c r="V46" s="13"/>
      <c r="W46" s="12">
        <v>-3.556239950179588</v>
      </c>
    </row>
    <row r="47" spans="2:23">
      <c r="B47" s="25"/>
      <c r="C47" s="14" t="s">
        <v>40</v>
      </c>
      <c r="D47" s="12">
        <v>7596.3970879802</v>
      </c>
      <c r="E47" s="12">
        <v>6420.9347882653346</v>
      </c>
      <c r="F47" s="12">
        <v>5908.2004285438861</v>
      </c>
      <c r="G47" s="12">
        <v>6135.1648568663923</v>
      </c>
      <c r="H47" s="12">
        <v>6305.9228470499138</v>
      </c>
      <c r="I47" s="12">
        <v>7127.5967992167025</v>
      </c>
      <c r="J47" s="12">
        <v>6867.4496134226956</v>
      </c>
      <c r="K47" s="12">
        <v>7018.5906135718651</v>
      </c>
      <c r="L47" s="12">
        <v>5533.388184377146</v>
      </c>
      <c r="M47" s="12">
        <v>4219.0584434366028</v>
      </c>
      <c r="N47" s="12">
        <v>3992.1344468597354</v>
      </c>
      <c r="O47" s="12">
        <v>3850.6647531258354</v>
      </c>
      <c r="P47" s="12">
        <v>2954.9496196507839</v>
      </c>
      <c r="Q47" s="12">
        <v>2771.6418982916871</v>
      </c>
      <c r="R47" s="12">
        <v>1778.9203098103908</v>
      </c>
      <c r="S47" s="12">
        <v>1556.9489656107114</v>
      </c>
      <c r="T47" s="12">
        <v>1962.0225229430582</v>
      </c>
      <c r="U47" s="13">
        <v>81999.986179022933</v>
      </c>
      <c r="V47" s="13"/>
      <c r="W47" s="12">
        <v>-1.8363801870145835</v>
      </c>
    </row>
    <row r="48" spans="2:23">
      <c r="B48" s="25"/>
      <c r="C48" s="14" t="s">
        <v>41</v>
      </c>
      <c r="D48" s="12">
        <v>16652.376972655766</v>
      </c>
      <c r="E48" s="12">
        <v>14351.574800708349</v>
      </c>
      <c r="F48" s="12">
        <v>12532.521613807032</v>
      </c>
      <c r="G48" s="12">
        <v>11685.37244508243</v>
      </c>
      <c r="H48" s="12">
        <v>12314.911064182377</v>
      </c>
      <c r="I48" s="12">
        <v>14271.482707760793</v>
      </c>
      <c r="J48" s="12">
        <v>15056.111285210747</v>
      </c>
      <c r="K48" s="12">
        <v>14879.254155176424</v>
      </c>
      <c r="L48" s="12">
        <v>13068.703538069694</v>
      </c>
      <c r="M48" s="12">
        <v>11337.108018378547</v>
      </c>
      <c r="N48" s="12">
        <v>10451.108635602935</v>
      </c>
      <c r="O48" s="12">
        <v>9258.8918351734828</v>
      </c>
      <c r="P48" s="12">
        <v>7325.3536290349775</v>
      </c>
      <c r="Q48" s="12">
        <v>5709.913177463467</v>
      </c>
      <c r="R48" s="12">
        <v>3470.182327602537</v>
      </c>
      <c r="S48" s="12">
        <v>2938.5480435199461</v>
      </c>
      <c r="T48" s="12">
        <v>3210.5243443964823</v>
      </c>
      <c r="U48" s="13">
        <v>178513.93859382597</v>
      </c>
      <c r="V48" s="13"/>
      <c r="W48" s="12">
        <v>-1.9022735616890714</v>
      </c>
    </row>
    <row r="49" spans="2:23">
      <c r="B49" s="25"/>
      <c r="C49" s="14" t="s">
        <v>42</v>
      </c>
      <c r="D49" s="12">
        <v>5699.8340903819062</v>
      </c>
      <c r="E49" s="12">
        <v>5246.3208412652075</v>
      </c>
      <c r="F49" s="12">
        <v>4331.5427544338054</v>
      </c>
      <c r="G49" s="12">
        <v>3862.842993207521</v>
      </c>
      <c r="H49" s="12">
        <v>3764.5734111517208</v>
      </c>
      <c r="I49" s="12">
        <v>4613.1653380935031</v>
      </c>
      <c r="J49" s="12">
        <v>4829.1037307823963</v>
      </c>
      <c r="K49" s="12">
        <v>5344.6207452069457</v>
      </c>
      <c r="L49" s="12">
        <v>4345.8900037897592</v>
      </c>
      <c r="M49" s="12">
        <v>3812.0044535483526</v>
      </c>
      <c r="N49" s="12">
        <v>3261.9527296971278</v>
      </c>
      <c r="O49" s="12">
        <v>3114.3395524684515</v>
      </c>
      <c r="P49" s="12">
        <v>2432.9363982828927</v>
      </c>
      <c r="Q49" s="12">
        <v>1768.4473718234813</v>
      </c>
      <c r="R49" s="12">
        <v>1110.38999165829</v>
      </c>
      <c r="S49" s="12">
        <v>855.2321934624332</v>
      </c>
      <c r="T49" s="12">
        <v>1115.5540010812811</v>
      </c>
      <c r="U49" s="13">
        <v>59508.750600335079</v>
      </c>
      <c r="V49" s="13"/>
      <c r="W49" s="12">
        <v>-0.84930126075778389</v>
      </c>
    </row>
    <row r="50" spans="2:23">
      <c r="B50" s="26"/>
      <c r="C50" s="15" t="s">
        <v>43</v>
      </c>
      <c r="D50" s="12">
        <v>9207.2078119662401</v>
      </c>
      <c r="E50" s="12">
        <v>7114.7296339324521</v>
      </c>
      <c r="F50" s="12">
        <v>5698.720990873052</v>
      </c>
      <c r="G50" s="12">
        <v>5482.5684154085011</v>
      </c>
      <c r="H50" s="12">
        <v>5755.1974241743546</v>
      </c>
      <c r="I50" s="12">
        <v>7421.0879391324579</v>
      </c>
      <c r="J50" s="12">
        <v>7557.1228047193435</v>
      </c>
      <c r="K50" s="12">
        <v>7577.2383540377432</v>
      </c>
      <c r="L50" s="12">
        <v>6029.4615316374375</v>
      </c>
      <c r="M50" s="12">
        <v>4900.4492425889139</v>
      </c>
      <c r="N50" s="12">
        <v>4243.2129350536825</v>
      </c>
      <c r="O50" s="12">
        <v>3931.6783586344113</v>
      </c>
      <c r="P50" s="12">
        <v>3107.7618566705446</v>
      </c>
      <c r="Q50" s="12">
        <v>2366.0884350484389</v>
      </c>
      <c r="R50" s="12">
        <v>1685.193032003609</v>
      </c>
      <c r="S50" s="12">
        <v>1612.2572129012096</v>
      </c>
      <c r="T50" s="12">
        <v>2181.373185750575</v>
      </c>
      <c r="U50" s="13">
        <v>85871.349164532978</v>
      </c>
      <c r="V50" s="13"/>
      <c r="W50" s="12">
        <v>-2.0753492265503155</v>
      </c>
    </row>
    <row r="51" spans="2:23" s="4" customFormat="1">
      <c r="B51" s="31" t="s">
        <v>72</v>
      </c>
      <c r="C51" s="18"/>
      <c r="D51" s="13">
        <v>545749.99999999988</v>
      </c>
      <c r="E51" s="13">
        <v>484623</v>
      </c>
      <c r="F51" s="13">
        <v>414370.00000000012</v>
      </c>
      <c r="G51" s="13">
        <v>381449.99999999988</v>
      </c>
      <c r="H51" s="13">
        <v>396442</v>
      </c>
      <c r="I51" s="13">
        <v>457488.00000000012</v>
      </c>
      <c r="J51" s="13">
        <v>481432.99999999988</v>
      </c>
      <c r="K51" s="13">
        <v>506677.00000000006</v>
      </c>
      <c r="L51" s="13">
        <v>433298.00000000006</v>
      </c>
      <c r="M51" s="13">
        <v>372569.99999999988</v>
      </c>
      <c r="N51" s="13">
        <v>348979.99999999994</v>
      </c>
      <c r="O51" s="13">
        <v>325616.99999999994</v>
      </c>
      <c r="P51" s="13">
        <v>267716.00000000006</v>
      </c>
      <c r="Q51" s="13">
        <v>210657.00000000003</v>
      </c>
      <c r="R51" s="13">
        <v>131948</v>
      </c>
      <c r="S51" s="13">
        <v>97317.000000000015</v>
      </c>
      <c r="T51" s="13">
        <v>124764.00000000004</v>
      </c>
      <c r="U51" s="13">
        <v>5981100</v>
      </c>
      <c r="V51" s="27"/>
      <c r="W51" s="13">
        <v>0</v>
      </c>
    </row>
    <row r="52" spans="2:23" ht="22">
      <c r="B52" s="26" t="s">
        <v>19</v>
      </c>
      <c r="C52" s="14" t="s">
        <v>20</v>
      </c>
      <c r="D52" s="12">
        <v>90089.651276859367</v>
      </c>
      <c r="E52" s="12">
        <v>80716.766953658633</v>
      </c>
      <c r="F52" s="12">
        <v>67906.563940452572</v>
      </c>
      <c r="G52" s="12">
        <v>63190.722545404846</v>
      </c>
      <c r="H52" s="12">
        <v>73109.224070904951</v>
      </c>
      <c r="I52" s="12">
        <v>88839.812959390634</v>
      </c>
      <c r="J52" s="12">
        <v>93225.747540759898</v>
      </c>
      <c r="K52" s="12">
        <v>92497.915311348625</v>
      </c>
      <c r="L52" s="12">
        <v>83436.763037459154</v>
      </c>
      <c r="M52" s="12">
        <v>73405.457585304102</v>
      </c>
      <c r="N52" s="12">
        <v>72179.664559277022</v>
      </c>
      <c r="O52" s="12">
        <v>68409.153002804116</v>
      </c>
      <c r="P52" s="12">
        <v>57941.275546480596</v>
      </c>
      <c r="Q52" s="12">
        <v>47101.725055815827</v>
      </c>
      <c r="R52" s="12">
        <v>26702.674911446469</v>
      </c>
      <c r="S52" s="12">
        <v>18199.254760724358</v>
      </c>
      <c r="T52" s="12">
        <v>20868.93886178665</v>
      </c>
      <c r="U52" s="13">
        <v>1117821.3119198775</v>
      </c>
      <c r="V52" s="13"/>
      <c r="W52" s="12">
        <v>22.936027359915897</v>
      </c>
    </row>
    <row r="53" spans="2:23">
      <c r="B53" s="25"/>
      <c r="C53" s="14" t="s">
        <v>21</v>
      </c>
      <c r="D53" s="12">
        <v>68367.945930773029</v>
      </c>
      <c r="E53" s="12">
        <v>58565.942838297109</v>
      </c>
      <c r="F53" s="12">
        <v>46754.197714417998</v>
      </c>
      <c r="G53" s="12">
        <v>38587.616708011949</v>
      </c>
      <c r="H53" s="12">
        <v>45261.811188392217</v>
      </c>
      <c r="I53" s="12">
        <v>56122.185807601258</v>
      </c>
      <c r="J53" s="12">
        <v>60883.390053886076</v>
      </c>
      <c r="K53" s="12">
        <v>62224.574923075837</v>
      </c>
      <c r="L53" s="12">
        <v>51110.863800299965</v>
      </c>
      <c r="M53" s="12">
        <v>41731.720759479605</v>
      </c>
      <c r="N53" s="12">
        <v>39932.562160120215</v>
      </c>
      <c r="O53" s="12">
        <v>37396.728826935156</v>
      </c>
      <c r="P53" s="12">
        <v>32285.910369960628</v>
      </c>
      <c r="Q53" s="12">
        <v>23964.855958412205</v>
      </c>
      <c r="R53" s="12">
        <v>12966.487471730092</v>
      </c>
      <c r="S53" s="12">
        <v>7210.2161698562722</v>
      </c>
      <c r="T53" s="12">
        <v>8283.6637643789036</v>
      </c>
      <c r="U53" s="13">
        <v>691650.67444562842</v>
      </c>
      <c r="V53" s="13"/>
      <c r="W53" s="12">
        <v>-5.6615878178272396</v>
      </c>
    </row>
    <row r="54" spans="2:23">
      <c r="B54" s="25"/>
      <c r="C54" s="14" t="s">
        <v>22</v>
      </c>
      <c r="D54" s="12">
        <v>67764.993310238642</v>
      </c>
      <c r="E54" s="12">
        <v>59411.073325540085</v>
      </c>
      <c r="F54" s="12">
        <v>51035.252545419913</v>
      </c>
      <c r="G54" s="12">
        <v>44388.990453843071</v>
      </c>
      <c r="H54" s="12">
        <v>46233.629665043947</v>
      </c>
      <c r="I54" s="12">
        <v>55006.00379890584</v>
      </c>
      <c r="J54" s="12">
        <v>58318.976455216056</v>
      </c>
      <c r="K54" s="12">
        <v>61247.184260326161</v>
      </c>
      <c r="L54" s="12">
        <v>54389.191779827714</v>
      </c>
      <c r="M54" s="12">
        <v>49605.905569368857</v>
      </c>
      <c r="N54" s="12">
        <v>47241.445590993477</v>
      </c>
      <c r="O54" s="12">
        <v>42956.584435216442</v>
      </c>
      <c r="P54" s="12">
        <v>35075.225744810508</v>
      </c>
      <c r="Q54" s="12">
        <v>24162.236918205825</v>
      </c>
      <c r="R54" s="12">
        <v>13149.185041988863</v>
      </c>
      <c r="S54" s="12">
        <v>8730.566540840091</v>
      </c>
      <c r="T54" s="12">
        <v>9321.0669469830664</v>
      </c>
      <c r="U54" s="13">
        <v>728037.51238276856</v>
      </c>
      <c r="V54" s="13"/>
      <c r="W54" s="12">
        <v>1.015403863391839</v>
      </c>
    </row>
    <row r="55" spans="2:23">
      <c r="B55" s="25"/>
      <c r="C55" s="14" t="s">
        <v>23</v>
      </c>
      <c r="D55" s="12">
        <v>38071.318909752699</v>
      </c>
      <c r="E55" s="12">
        <v>32925.891702799134</v>
      </c>
      <c r="F55" s="12">
        <v>28265.086501109046</v>
      </c>
      <c r="G55" s="12">
        <v>25475.9389796287</v>
      </c>
      <c r="H55" s="12">
        <v>26769.421864950506</v>
      </c>
      <c r="I55" s="12">
        <v>32107.982776014745</v>
      </c>
      <c r="J55" s="12">
        <v>33924.041770394921</v>
      </c>
      <c r="K55" s="12">
        <v>34817.895911113912</v>
      </c>
      <c r="L55" s="12">
        <v>30232.746554815138</v>
      </c>
      <c r="M55" s="12">
        <v>26990.545124606109</v>
      </c>
      <c r="N55" s="12">
        <v>25432.4959722821</v>
      </c>
      <c r="O55" s="12">
        <v>24438.30129974521</v>
      </c>
      <c r="P55" s="12">
        <v>20244.259639579559</v>
      </c>
      <c r="Q55" s="12">
        <v>14543.742457084478</v>
      </c>
      <c r="R55" s="12">
        <v>7811.6580727141827</v>
      </c>
      <c r="S55" s="12">
        <v>5554.2643741634593</v>
      </c>
      <c r="T55" s="12">
        <v>6627.7903713703508</v>
      </c>
      <c r="U55" s="13">
        <v>414233.38228212419</v>
      </c>
      <c r="V55" s="13"/>
      <c r="W55" s="12">
        <v>1.6580467816093005</v>
      </c>
    </row>
    <row r="56" spans="2:23">
      <c r="B56" s="25"/>
      <c r="C56" s="14" t="s">
        <v>24</v>
      </c>
      <c r="D56" s="12">
        <v>83052.982896881527</v>
      </c>
      <c r="E56" s="12">
        <v>75217.847938537016</v>
      </c>
      <c r="F56" s="12">
        <v>63998.467127962402</v>
      </c>
      <c r="G56" s="12">
        <v>54914.276268057736</v>
      </c>
      <c r="H56" s="12">
        <v>53701.632144107993</v>
      </c>
      <c r="I56" s="12">
        <v>61417.069249137698</v>
      </c>
      <c r="J56" s="12">
        <v>64838.205503954814</v>
      </c>
      <c r="K56" s="12">
        <v>71956.856149964209</v>
      </c>
      <c r="L56" s="12">
        <v>65681.577216728387</v>
      </c>
      <c r="M56" s="12">
        <v>54880.060042355115</v>
      </c>
      <c r="N56" s="12">
        <v>49881.548567911232</v>
      </c>
      <c r="O56" s="12">
        <v>46335.692179906488</v>
      </c>
      <c r="P56" s="12">
        <v>38005.908738213984</v>
      </c>
      <c r="Q56" s="12">
        <v>32041.891002099685</v>
      </c>
      <c r="R56" s="12">
        <v>19331.396321476073</v>
      </c>
      <c r="S56" s="12">
        <v>11736.519416273111</v>
      </c>
      <c r="T56" s="12">
        <v>15505.401267195997</v>
      </c>
      <c r="U56" s="13">
        <v>862497.3320307635</v>
      </c>
      <c r="V56" s="13"/>
      <c r="W56" s="12">
        <v>2.3192550853127614</v>
      </c>
    </row>
    <row r="57" spans="2:23">
      <c r="B57" s="25"/>
      <c r="C57" s="14" t="s">
        <v>25</v>
      </c>
      <c r="D57" s="12">
        <v>19377.459701521122</v>
      </c>
      <c r="E57" s="12">
        <v>17144.246192778439</v>
      </c>
      <c r="F57" s="12">
        <v>13906.691540626289</v>
      </c>
      <c r="G57" s="12">
        <v>12012.269196483254</v>
      </c>
      <c r="H57" s="12">
        <v>11953.91089947663</v>
      </c>
      <c r="I57" s="12">
        <v>14208.701469727501</v>
      </c>
      <c r="J57" s="12">
        <v>15133.092486539303</v>
      </c>
      <c r="K57" s="12">
        <v>16682.099096102051</v>
      </c>
      <c r="L57" s="12">
        <v>13963.469116090753</v>
      </c>
      <c r="M57" s="12">
        <v>11266.905338771438</v>
      </c>
      <c r="N57" s="12">
        <v>9611.2724899282075</v>
      </c>
      <c r="O57" s="12">
        <v>9968.9014855076166</v>
      </c>
      <c r="P57" s="12">
        <v>7881.8682275648007</v>
      </c>
      <c r="Q57" s="12">
        <v>6170.8954495104263</v>
      </c>
      <c r="R57" s="12">
        <v>4124.1595053190513</v>
      </c>
      <c r="S57" s="12">
        <v>2832.6460869588591</v>
      </c>
      <c r="T57" s="12">
        <v>3788.3759079613751</v>
      </c>
      <c r="U57" s="13">
        <v>190026.96419086706</v>
      </c>
      <c r="V57" s="13"/>
      <c r="W57" s="12">
        <v>-1.2701234174601268</v>
      </c>
    </row>
    <row r="58" spans="2:23">
      <c r="B58" s="25"/>
      <c r="C58" s="14" t="s">
        <v>26</v>
      </c>
      <c r="D58" s="12">
        <v>54042.460069547611</v>
      </c>
      <c r="E58" s="12">
        <v>48331.301419627285</v>
      </c>
      <c r="F58" s="12">
        <v>42370.697278261359</v>
      </c>
      <c r="G58" s="12">
        <v>40548.677455918645</v>
      </c>
      <c r="H58" s="12">
        <v>38328.907431552667</v>
      </c>
      <c r="I58" s="12">
        <v>43263.051753322186</v>
      </c>
      <c r="J58" s="12">
        <v>43695.496234324586</v>
      </c>
      <c r="K58" s="12">
        <v>46699.10390359594</v>
      </c>
      <c r="L58" s="12">
        <v>42918.806121414775</v>
      </c>
      <c r="M58" s="12">
        <v>39082.696221655235</v>
      </c>
      <c r="N58" s="12">
        <v>37778.840803021936</v>
      </c>
      <c r="O58" s="12">
        <v>36003.223464829462</v>
      </c>
      <c r="P58" s="12">
        <v>31272.553607962094</v>
      </c>
      <c r="Q58" s="12">
        <v>25025.4993351552</v>
      </c>
      <c r="R58" s="12">
        <v>14187.513985814352</v>
      </c>
      <c r="S58" s="12">
        <v>9816.1998737728318</v>
      </c>
      <c r="T58" s="12">
        <v>11638.214518522316</v>
      </c>
      <c r="U58" s="13">
        <v>605003.24347829842</v>
      </c>
      <c r="V58" s="13"/>
      <c r="W58" s="12">
        <v>9.8959608115255833</v>
      </c>
    </row>
    <row r="59" spans="2:23">
      <c r="B59" s="25"/>
      <c r="C59" s="14" t="s">
        <v>27</v>
      </c>
      <c r="D59" s="12">
        <v>25384.852794458122</v>
      </c>
      <c r="E59" s="12">
        <v>24324.402873514264</v>
      </c>
      <c r="F59" s="12">
        <v>22375.641317794951</v>
      </c>
      <c r="G59" s="12">
        <v>19614.710422999036</v>
      </c>
      <c r="H59" s="12">
        <v>17368.951510037379</v>
      </c>
      <c r="I59" s="12">
        <v>18403.678625031076</v>
      </c>
      <c r="J59" s="12">
        <v>20315.885712154835</v>
      </c>
      <c r="K59" s="12">
        <v>23821.618151998082</v>
      </c>
      <c r="L59" s="12">
        <v>22081.543036455019</v>
      </c>
      <c r="M59" s="12">
        <v>21007.674896676472</v>
      </c>
      <c r="N59" s="12">
        <v>18618.625265668859</v>
      </c>
      <c r="O59" s="12">
        <v>18790.042380913794</v>
      </c>
      <c r="P59" s="12">
        <v>15649.604277365373</v>
      </c>
      <c r="Q59" s="12">
        <v>14301.446817321979</v>
      </c>
      <c r="R59" s="12">
        <v>8477.1481106743304</v>
      </c>
      <c r="S59" s="12">
        <v>6349.5027725380187</v>
      </c>
      <c r="T59" s="12">
        <v>7863.1103897157591</v>
      </c>
      <c r="U59" s="13">
        <v>304748.43935531739</v>
      </c>
      <c r="V59" s="13"/>
      <c r="W59" s="12">
        <v>10.470005442970432</v>
      </c>
    </row>
    <row r="60" spans="2:23">
      <c r="B60" s="25"/>
      <c r="C60" s="14" t="s">
        <v>28</v>
      </c>
      <c r="D60" s="12">
        <v>31104.789034753368</v>
      </c>
      <c r="E60" s="12">
        <v>30310.783376310712</v>
      </c>
      <c r="F60" s="12">
        <v>29007.596558188139</v>
      </c>
      <c r="G60" s="12">
        <v>28022.294120388589</v>
      </c>
      <c r="H60" s="12">
        <v>23861.736737507974</v>
      </c>
      <c r="I60" s="12">
        <v>24249.730669876109</v>
      </c>
      <c r="J60" s="12">
        <v>24701.114436938842</v>
      </c>
      <c r="K60" s="12">
        <v>29604.968308318366</v>
      </c>
      <c r="L60" s="12">
        <v>26253.932776791418</v>
      </c>
      <c r="M60" s="12">
        <v>27009.595239514085</v>
      </c>
      <c r="N60" s="12">
        <v>24158.328828627564</v>
      </c>
      <c r="O60" s="12">
        <v>26132.19963906155</v>
      </c>
      <c r="P60" s="12">
        <v>21555.909276588965</v>
      </c>
      <c r="Q60" s="12">
        <v>18318.846673833992</v>
      </c>
      <c r="R60" s="12">
        <v>10728.914006625339</v>
      </c>
      <c r="S60" s="12">
        <v>8171.4064254007917</v>
      </c>
      <c r="T60" s="12">
        <v>11149.3316274686</v>
      </c>
      <c r="U60" s="13">
        <v>394341.4777361945</v>
      </c>
      <c r="V60" s="13"/>
      <c r="W60" s="12">
        <v>14.76534013467608</v>
      </c>
    </row>
    <row r="61" spans="2:23">
      <c r="B61" s="25"/>
      <c r="C61" s="14" t="s">
        <v>29</v>
      </c>
      <c r="D61" s="12">
        <v>18132.085933111488</v>
      </c>
      <c r="E61" s="12">
        <v>18311.670053719805</v>
      </c>
      <c r="F61" s="12">
        <v>16823.093627671828</v>
      </c>
      <c r="G61" s="12">
        <v>16172.96713108292</v>
      </c>
      <c r="H61" s="12">
        <v>14064.066537293107</v>
      </c>
      <c r="I61" s="12">
        <v>14471.698772623757</v>
      </c>
      <c r="J61" s="12">
        <v>14176.871409456999</v>
      </c>
      <c r="K61" s="12">
        <v>17267.551186598128</v>
      </c>
      <c r="L61" s="12">
        <v>16487.416450026554</v>
      </c>
      <c r="M61" s="12">
        <v>16042.651812256921</v>
      </c>
      <c r="N61" s="12">
        <v>14920.710551804839</v>
      </c>
      <c r="O61" s="12">
        <v>14474.084871790448</v>
      </c>
      <c r="P61" s="12">
        <v>13294.817203750332</v>
      </c>
      <c r="Q61" s="12">
        <v>10506.610240965318</v>
      </c>
      <c r="R61" s="12">
        <v>6405.2465916958081</v>
      </c>
      <c r="S61" s="12">
        <v>5615.9271242862333</v>
      </c>
      <c r="T61" s="12">
        <v>7005.2929617166701</v>
      </c>
      <c r="U61" s="13">
        <v>234172.76245985122</v>
      </c>
      <c r="V61" s="13"/>
      <c r="W61" s="12">
        <v>9.386450745514594</v>
      </c>
    </row>
    <row r="62" spans="2:23">
      <c r="B62" s="25"/>
      <c r="C62" s="14" t="s">
        <v>30</v>
      </c>
      <c r="D62" s="12">
        <v>20293.715395715422</v>
      </c>
      <c r="E62" s="12">
        <v>18984.449142660924</v>
      </c>
      <c r="F62" s="12">
        <v>16667.161737505114</v>
      </c>
      <c r="G62" s="12">
        <v>15605.534530330247</v>
      </c>
      <c r="H62" s="12">
        <v>12810.319694139689</v>
      </c>
      <c r="I62" s="12">
        <v>13366.636215590621</v>
      </c>
      <c r="J62" s="12">
        <v>14063.697808500297</v>
      </c>
      <c r="K62" s="12">
        <v>17048.876810320045</v>
      </c>
      <c r="L62" s="12">
        <v>14269.047226743554</v>
      </c>
      <c r="M62" s="12">
        <v>13218.672842093354</v>
      </c>
      <c r="N62" s="12">
        <v>11882.285128867825</v>
      </c>
      <c r="O62" s="12">
        <v>12593.509528815348</v>
      </c>
      <c r="P62" s="12">
        <v>10880.170417842561</v>
      </c>
      <c r="Q62" s="12">
        <v>8554.5854865413439</v>
      </c>
      <c r="R62" s="12">
        <v>5654.3719385139866</v>
      </c>
      <c r="S62" s="12">
        <v>4956.4982056246663</v>
      </c>
      <c r="T62" s="12">
        <v>6476.1079439813002</v>
      </c>
      <c r="U62" s="13">
        <v>217325.64005378637</v>
      </c>
      <c r="V62" s="13"/>
      <c r="W62" s="12">
        <v>4.6094221035309602</v>
      </c>
    </row>
    <row r="63" spans="2:23">
      <c r="B63" s="25"/>
      <c r="C63" s="14" t="s">
        <v>31</v>
      </c>
      <c r="D63" s="12">
        <v>74494.43060629809</v>
      </c>
      <c r="E63" s="12">
        <v>70104.892020290994</v>
      </c>
      <c r="F63" s="12">
        <v>57823.058064504592</v>
      </c>
      <c r="G63" s="12">
        <v>52835.179023488527</v>
      </c>
      <c r="H63" s="12">
        <v>57741.078068398434</v>
      </c>
      <c r="I63" s="12">
        <v>63296.797343079226</v>
      </c>
      <c r="J63" s="12">
        <v>59120.258141886938</v>
      </c>
      <c r="K63" s="12">
        <v>64589.48774855832</v>
      </c>
      <c r="L63" s="12">
        <v>54827.556094973064</v>
      </c>
      <c r="M63" s="12">
        <v>45824.281870680192</v>
      </c>
      <c r="N63" s="12">
        <v>40817.533551886751</v>
      </c>
      <c r="O63" s="12">
        <v>41547.302152299344</v>
      </c>
      <c r="P63" s="12">
        <v>32365.426177188758</v>
      </c>
      <c r="Q63" s="12">
        <v>24113.179990302611</v>
      </c>
      <c r="R63" s="12">
        <v>13809.179038544826</v>
      </c>
      <c r="S63" s="12">
        <v>9686.0570279310996</v>
      </c>
      <c r="T63" s="12">
        <v>11763.478324820728</v>
      </c>
      <c r="U63" s="13">
        <v>774759.17524513253</v>
      </c>
      <c r="V63" s="13"/>
      <c r="W63" s="12">
        <v>-11.90278598619625</v>
      </c>
    </row>
    <row r="64" spans="2:23">
      <c r="B64" s="25"/>
      <c r="C64" s="14" t="s">
        <v>32</v>
      </c>
      <c r="D64" s="12">
        <v>63363.042022048459</v>
      </c>
      <c r="E64" s="12">
        <v>58892.69184638455</v>
      </c>
      <c r="F64" s="12">
        <v>50625.569602985117</v>
      </c>
      <c r="G64" s="12">
        <v>46671.048839798255</v>
      </c>
      <c r="H64" s="12">
        <v>50004.557859922832</v>
      </c>
      <c r="I64" s="12">
        <v>47418.710939807715</v>
      </c>
      <c r="J64" s="12">
        <v>44991.908465500637</v>
      </c>
      <c r="K64" s="12">
        <v>47520.872199741847</v>
      </c>
      <c r="L64" s="12">
        <v>42709.601471164977</v>
      </c>
      <c r="M64" s="12">
        <v>34801.387842740638</v>
      </c>
      <c r="N64" s="12">
        <v>33851.522999159592</v>
      </c>
      <c r="O64" s="12">
        <v>29602.82932307072</v>
      </c>
      <c r="P64" s="12">
        <v>22861.869852534146</v>
      </c>
      <c r="Q64" s="12">
        <v>18661.801951690511</v>
      </c>
      <c r="R64" s="12">
        <v>11467.022644975008</v>
      </c>
      <c r="S64" s="12">
        <v>7355.5316918028821</v>
      </c>
      <c r="T64" s="12">
        <v>9910.0898375899542</v>
      </c>
      <c r="U64" s="13">
        <v>620710.05939091777</v>
      </c>
      <c r="V64" s="13"/>
      <c r="W64" s="12">
        <v>-15.171139304060489</v>
      </c>
    </row>
    <row r="65" spans="2:23">
      <c r="B65" s="25"/>
      <c r="C65" s="14" t="s">
        <v>33</v>
      </c>
      <c r="D65" s="12">
        <v>45671.517715288574</v>
      </c>
      <c r="E65" s="12">
        <v>43873.244393018584</v>
      </c>
      <c r="F65" s="12">
        <v>36630.695975353767</v>
      </c>
      <c r="G65" s="12">
        <v>31676.096458831074</v>
      </c>
      <c r="H65" s="12">
        <v>30647.084276748399</v>
      </c>
      <c r="I65" s="12">
        <v>30763.971031480709</v>
      </c>
      <c r="J65" s="12">
        <v>29274.016645736869</v>
      </c>
      <c r="K65" s="12">
        <v>33193.068345327294</v>
      </c>
      <c r="L65" s="12">
        <v>28694.633884435658</v>
      </c>
      <c r="M65" s="12">
        <v>24698.106889419054</v>
      </c>
      <c r="N65" s="12">
        <v>22714.026957227332</v>
      </c>
      <c r="O65" s="12">
        <v>21887.8001979662</v>
      </c>
      <c r="P65" s="12">
        <v>18601.892400157885</v>
      </c>
      <c r="Q65" s="12">
        <v>14341.285738769357</v>
      </c>
      <c r="R65" s="12">
        <v>9166.9849700707091</v>
      </c>
      <c r="S65" s="12">
        <v>6822.4351879184123</v>
      </c>
      <c r="T65" s="12">
        <v>9612.1097492877725</v>
      </c>
      <c r="U65" s="13">
        <v>438268.97081703757</v>
      </c>
      <c r="V65" s="13"/>
      <c r="W65" s="12">
        <v>-4.4222434046096168</v>
      </c>
    </row>
    <row r="66" spans="2:23">
      <c r="B66" s="25"/>
      <c r="C66" s="14" t="s">
        <v>34</v>
      </c>
      <c r="D66" s="12">
        <v>96363.516359999048</v>
      </c>
      <c r="E66" s="12">
        <v>89458.838315444285</v>
      </c>
      <c r="F66" s="12">
        <v>75207.640204591429</v>
      </c>
      <c r="G66" s="12">
        <v>68014.124662079717</v>
      </c>
      <c r="H66" s="12">
        <v>71863.60929127378</v>
      </c>
      <c r="I66" s="12">
        <v>76564.065384217174</v>
      </c>
      <c r="J66" s="12">
        <v>76259.184765052763</v>
      </c>
      <c r="K66" s="12">
        <v>82507.914075850364</v>
      </c>
      <c r="L66" s="12">
        <v>73080.526290182344</v>
      </c>
      <c r="M66" s="12">
        <v>64399.590045649777</v>
      </c>
      <c r="N66" s="12">
        <v>63179.516025237681</v>
      </c>
      <c r="O66" s="12">
        <v>56777.547014822223</v>
      </c>
      <c r="P66" s="12">
        <v>45912.239437568976</v>
      </c>
      <c r="Q66" s="12">
        <v>36390.174559964216</v>
      </c>
      <c r="R66" s="12">
        <v>22742.044288436773</v>
      </c>
      <c r="S66" s="12">
        <v>16347.490103984728</v>
      </c>
      <c r="T66" s="12">
        <v>20880.41298571918</v>
      </c>
      <c r="U66" s="13">
        <v>1035948.4338100745</v>
      </c>
      <c r="V66" s="13"/>
      <c r="W66" s="12">
        <v>2.0484016259433702</v>
      </c>
    </row>
    <row r="67" spans="2:23">
      <c r="B67" s="25"/>
      <c r="C67" s="14" t="s">
        <v>35</v>
      </c>
      <c r="D67" s="12">
        <v>63924.431125749703</v>
      </c>
      <c r="E67" s="12">
        <v>56907.672538218307</v>
      </c>
      <c r="F67" s="12">
        <v>48573.789120650574</v>
      </c>
      <c r="G67" s="12">
        <v>44871.717458590472</v>
      </c>
      <c r="H67" s="12">
        <v>39637.309486558566</v>
      </c>
      <c r="I67" s="12">
        <v>41275.634571115457</v>
      </c>
      <c r="J67" s="12">
        <v>40850.921448567969</v>
      </c>
      <c r="K67" s="12">
        <v>47144.397547062181</v>
      </c>
      <c r="L67" s="12">
        <v>39722.140967661675</v>
      </c>
      <c r="M67" s="12">
        <v>32580.212317021316</v>
      </c>
      <c r="N67" s="12">
        <v>29519.73607167929</v>
      </c>
      <c r="O67" s="12">
        <v>28902.519744078247</v>
      </c>
      <c r="P67" s="12">
        <v>24552.797332552524</v>
      </c>
      <c r="Q67" s="12">
        <v>18569.476499161894</v>
      </c>
      <c r="R67" s="12">
        <v>13324.878220015697</v>
      </c>
      <c r="S67" s="12">
        <v>10207.996878496484</v>
      </c>
      <c r="T67" s="12">
        <v>12715.97548575262</v>
      </c>
      <c r="U67" s="13">
        <v>593281.60681293299</v>
      </c>
      <c r="V67" s="13"/>
      <c r="W67" s="12">
        <v>-6.7538139264797792</v>
      </c>
    </row>
    <row r="68" spans="2:23">
      <c r="B68" s="25"/>
      <c r="C68" s="14" t="s">
        <v>36</v>
      </c>
      <c r="D68" s="12">
        <v>47740.951899544394</v>
      </c>
      <c r="E68" s="12">
        <v>43621.850707660502</v>
      </c>
      <c r="F68" s="12">
        <v>40067.253071169303</v>
      </c>
      <c r="G68" s="12">
        <v>38120.079527264083</v>
      </c>
      <c r="H68" s="12">
        <v>34819.283090653524</v>
      </c>
      <c r="I68" s="12">
        <v>34885.883243260396</v>
      </c>
      <c r="J68" s="12">
        <v>33368.169880713831</v>
      </c>
      <c r="K68" s="12">
        <v>36865.28458293352</v>
      </c>
      <c r="L68" s="12">
        <v>29811.991173052702</v>
      </c>
      <c r="M68" s="12">
        <v>25659.118153427378</v>
      </c>
      <c r="N68" s="12">
        <v>21762.706891946546</v>
      </c>
      <c r="O68" s="12">
        <v>20041.996914512922</v>
      </c>
      <c r="P68" s="12">
        <v>18750.004153916423</v>
      </c>
      <c r="Q68" s="12">
        <v>12704.041675301285</v>
      </c>
      <c r="R68" s="12">
        <v>8509.4601992418084</v>
      </c>
      <c r="S68" s="12">
        <v>7420.2157571240541</v>
      </c>
      <c r="T68" s="12">
        <v>8449.667127194356</v>
      </c>
      <c r="U68" s="13">
        <v>462597.958048917</v>
      </c>
      <c r="V68" s="13"/>
      <c r="W68" s="12">
        <v>-11.581555167038459</v>
      </c>
    </row>
    <row r="69" spans="2:23">
      <c r="B69" s="25"/>
      <c r="C69" s="14" t="s">
        <v>37</v>
      </c>
      <c r="D69" s="12">
        <v>45694.73666255943</v>
      </c>
      <c r="E69" s="12">
        <v>41101.13770070007</v>
      </c>
      <c r="F69" s="12">
        <v>35980.813188114742</v>
      </c>
      <c r="G69" s="12">
        <v>33316.275663938948</v>
      </c>
      <c r="H69" s="12">
        <v>34535.117284327484</v>
      </c>
      <c r="I69" s="12">
        <v>34954.774531247574</v>
      </c>
      <c r="J69" s="12">
        <v>34716.389429548559</v>
      </c>
      <c r="K69" s="12">
        <v>37540.766553203415</v>
      </c>
      <c r="L69" s="12">
        <v>30649.582674608857</v>
      </c>
      <c r="M69" s="12">
        <v>26310.198923546879</v>
      </c>
      <c r="N69" s="12">
        <v>22621.634404900011</v>
      </c>
      <c r="O69" s="12">
        <v>21660.61975253194</v>
      </c>
      <c r="P69" s="12">
        <v>18889.121914379306</v>
      </c>
      <c r="Q69" s="12">
        <v>13101.320163826722</v>
      </c>
      <c r="R69" s="12">
        <v>9215.1771704694238</v>
      </c>
      <c r="S69" s="12">
        <v>7945.3633839143577</v>
      </c>
      <c r="T69" s="12">
        <v>10275.330975759593</v>
      </c>
      <c r="U69" s="13">
        <v>458508.36037757731</v>
      </c>
      <c r="V69" s="13"/>
      <c r="W69" s="12">
        <v>-7.0123230507015251</v>
      </c>
    </row>
    <row r="70" spans="2:23">
      <c r="B70" s="25"/>
      <c r="C70" s="14" t="s">
        <v>38</v>
      </c>
      <c r="D70" s="12">
        <v>38059.526193401092</v>
      </c>
      <c r="E70" s="12">
        <v>34181.960895606848</v>
      </c>
      <c r="F70" s="12">
        <v>28738.726279674956</v>
      </c>
      <c r="G70" s="12">
        <v>28023.237217526599</v>
      </c>
      <c r="H70" s="12">
        <v>30039.466640566348</v>
      </c>
      <c r="I70" s="12">
        <v>30742.172415768422</v>
      </c>
      <c r="J70" s="12">
        <v>29605.104652403257</v>
      </c>
      <c r="K70" s="12">
        <v>31205.349494889982</v>
      </c>
      <c r="L70" s="12">
        <v>26728.945259585336</v>
      </c>
      <c r="M70" s="12">
        <v>25343.306007880255</v>
      </c>
      <c r="N70" s="12">
        <v>22449.377473873592</v>
      </c>
      <c r="O70" s="12">
        <v>21073.971480169188</v>
      </c>
      <c r="P70" s="12">
        <v>16392.408244796643</v>
      </c>
      <c r="Q70" s="12">
        <v>13451.36509100048</v>
      </c>
      <c r="R70" s="12">
        <v>8521.3088992666817</v>
      </c>
      <c r="S70" s="12">
        <v>6471.473721269489</v>
      </c>
      <c r="T70" s="12">
        <v>9446.2266711880839</v>
      </c>
      <c r="U70" s="13">
        <v>400473.9266388673</v>
      </c>
      <c r="V70" s="13"/>
      <c r="W70" s="12">
        <v>-1.737430777575355</v>
      </c>
    </row>
    <row r="71" spans="2:23">
      <c r="B71" s="25"/>
      <c r="C71" s="14" t="s">
        <v>39</v>
      </c>
      <c r="D71" s="12">
        <v>51394.979220936279</v>
      </c>
      <c r="E71" s="12">
        <v>46495.729841281871</v>
      </c>
      <c r="F71" s="12">
        <v>39090.125942746752</v>
      </c>
      <c r="G71" s="12">
        <v>35887.872647425073</v>
      </c>
      <c r="H71" s="12">
        <v>33709.027971860509</v>
      </c>
      <c r="I71" s="12">
        <v>39208.716821749025</v>
      </c>
      <c r="J71" s="12">
        <v>39412.073665310061</v>
      </c>
      <c r="K71" s="12">
        <v>44038.598510408934</v>
      </c>
      <c r="L71" s="12">
        <v>36158.865473699116</v>
      </c>
      <c r="M71" s="12">
        <v>29817.874540324574</v>
      </c>
      <c r="N71" s="12">
        <v>26171.652970405888</v>
      </c>
      <c r="O71" s="12">
        <v>25289.766250466368</v>
      </c>
      <c r="P71" s="12">
        <v>20135.682762360659</v>
      </c>
      <c r="Q71" s="12">
        <v>17537.071447028175</v>
      </c>
      <c r="R71" s="12">
        <v>12116.966591024348</v>
      </c>
      <c r="S71" s="12">
        <v>8579.7680333893695</v>
      </c>
      <c r="T71" s="12">
        <v>12644.97590452397</v>
      </c>
      <c r="U71" s="13">
        <v>517689.74859494099</v>
      </c>
      <c r="V71" s="13"/>
      <c r="W71" s="12">
        <v>-3.3459348042379133</v>
      </c>
    </row>
    <row r="72" spans="2:23">
      <c r="B72" s="25"/>
      <c r="C72" s="14" t="s">
        <v>40</v>
      </c>
      <c r="D72" s="12">
        <v>15022.512284629374</v>
      </c>
      <c r="E72" s="12">
        <v>13520.196807417338</v>
      </c>
      <c r="F72" s="12">
        <v>12201.427613845077</v>
      </c>
      <c r="G72" s="12">
        <v>12319.13752137074</v>
      </c>
      <c r="H72" s="12">
        <v>11673.747940013565</v>
      </c>
      <c r="I72" s="12">
        <v>12581.388732398322</v>
      </c>
      <c r="J72" s="12">
        <v>11811.897886690185</v>
      </c>
      <c r="K72" s="12">
        <v>12055.801137008653</v>
      </c>
      <c r="L72" s="12">
        <v>9971.3183024170685</v>
      </c>
      <c r="M72" s="12">
        <v>7823.9942459355716</v>
      </c>
      <c r="N72" s="12">
        <v>7383.5195908586174</v>
      </c>
      <c r="O72" s="12">
        <v>7218.8638041230433</v>
      </c>
      <c r="P72" s="12">
        <v>5614.71663788969</v>
      </c>
      <c r="Q72" s="12">
        <v>5289.5534113416479</v>
      </c>
      <c r="R72" s="12">
        <v>3557.744379493281</v>
      </c>
      <c r="S72" s="12">
        <v>3017.1619518309371</v>
      </c>
      <c r="T72" s="12">
        <v>4051.1608612153541</v>
      </c>
      <c r="U72" s="13">
        <v>155114.14310847846</v>
      </c>
      <c r="V72" s="13"/>
      <c r="W72" s="12">
        <v>-2.2662977277650498</v>
      </c>
    </row>
    <row r="73" spans="2:23">
      <c r="B73" s="25"/>
      <c r="C73" s="14" t="s">
        <v>41</v>
      </c>
      <c r="D73" s="12">
        <v>34553.65624358099</v>
      </c>
      <c r="E73" s="12">
        <v>29809.510702439475</v>
      </c>
      <c r="F73" s="12">
        <v>26093.369800786226</v>
      </c>
      <c r="G73" s="12">
        <v>23379.316663778693</v>
      </c>
      <c r="H73" s="12">
        <v>24643.34707906744</v>
      </c>
      <c r="I73" s="12">
        <v>26596.643652244245</v>
      </c>
      <c r="J73" s="12">
        <v>28510.584303431933</v>
      </c>
      <c r="K73" s="12">
        <v>28045.494627582208</v>
      </c>
      <c r="L73" s="12">
        <v>24401.863964438227</v>
      </c>
      <c r="M73" s="12">
        <v>21535.587794777013</v>
      </c>
      <c r="N73" s="12">
        <v>19775.644314326913</v>
      </c>
      <c r="O73" s="12">
        <v>18162.083524968159</v>
      </c>
      <c r="P73" s="12">
        <v>14628.923764493984</v>
      </c>
      <c r="Q73" s="12">
        <v>11236.798069043612</v>
      </c>
      <c r="R73" s="12">
        <v>6921.4435983036074</v>
      </c>
      <c r="S73" s="12">
        <v>5636.9155898486497</v>
      </c>
      <c r="T73" s="12">
        <v>6270.1264409930118</v>
      </c>
      <c r="U73" s="13">
        <v>350201.31013410439</v>
      </c>
      <c r="V73" s="13"/>
      <c r="W73" s="12">
        <v>-2.852815544756595</v>
      </c>
    </row>
    <row r="74" spans="2:23">
      <c r="B74" s="25"/>
      <c r="C74" s="14" t="s">
        <v>42</v>
      </c>
      <c r="D74" s="12">
        <v>11513.321759109809</v>
      </c>
      <c r="E74" s="12">
        <v>10808.937614308874</v>
      </c>
      <c r="F74" s="12">
        <v>8828.1373035360539</v>
      </c>
      <c r="G74" s="12">
        <v>7831.6306952047362</v>
      </c>
      <c r="H74" s="12">
        <v>7396.0603480510854</v>
      </c>
      <c r="I74" s="12">
        <v>8791.7322220780879</v>
      </c>
      <c r="J74" s="12">
        <v>8934.5856055775803</v>
      </c>
      <c r="K74" s="12">
        <v>9865.5923575940942</v>
      </c>
      <c r="L74" s="12">
        <v>8343.2541122713628</v>
      </c>
      <c r="M74" s="12">
        <v>7554.8108320964893</v>
      </c>
      <c r="N74" s="12">
        <v>6533.9653292352923</v>
      </c>
      <c r="O74" s="12">
        <v>6019.0940308646859</v>
      </c>
      <c r="P74" s="12">
        <v>4637.1061384963868</v>
      </c>
      <c r="Q74" s="12">
        <v>3525.7230828978777</v>
      </c>
      <c r="R74" s="12">
        <v>2015.3267254600162</v>
      </c>
      <c r="S74" s="12">
        <v>1683.6341997644865</v>
      </c>
      <c r="T74" s="12">
        <v>2074.125876401944</v>
      </c>
      <c r="U74" s="13">
        <v>116357.03823294885</v>
      </c>
      <c r="V74" s="13"/>
      <c r="W74" s="12">
        <v>-1.203204836245277</v>
      </c>
    </row>
    <row r="75" spans="2:23">
      <c r="B75" s="26"/>
      <c r="C75" s="15" t="s">
        <v>43</v>
      </c>
      <c r="D75" s="12">
        <v>18369.122653242237</v>
      </c>
      <c r="E75" s="12">
        <v>14687.960799784827</v>
      </c>
      <c r="F75" s="12">
        <v>11629.943942631926</v>
      </c>
      <c r="G75" s="12">
        <v>11440.285808554039</v>
      </c>
      <c r="H75" s="12">
        <v>11385.698919151007</v>
      </c>
      <c r="I75" s="12">
        <v>14165.957014332296</v>
      </c>
      <c r="J75" s="12">
        <v>13859.385697452853</v>
      </c>
      <c r="K75" s="12">
        <v>14114.728807077923</v>
      </c>
      <c r="L75" s="12">
        <v>11584.363214857329</v>
      </c>
      <c r="M75" s="12">
        <v>9771.6451044195801</v>
      </c>
      <c r="N75" s="12">
        <v>8029.383500759237</v>
      </c>
      <c r="O75" s="12">
        <v>7768.1846946012465</v>
      </c>
      <c r="P75" s="12">
        <v>5972.3081335452698</v>
      </c>
      <c r="Q75" s="12">
        <v>4901.8729247253868</v>
      </c>
      <c r="R75" s="12">
        <v>3235.7073166992832</v>
      </c>
      <c r="S75" s="12">
        <v>3107.9547222863421</v>
      </c>
      <c r="T75" s="12">
        <v>4238.0251984725091</v>
      </c>
      <c r="U75" s="13">
        <v>168262.52845259331</v>
      </c>
      <c r="V75" s="13"/>
      <c r="W75" s="12">
        <v>-2.9230581876763608</v>
      </c>
    </row>
    <row r="76" spans="2:23" s="4" customFormat="1" ht="15" thickBot="1">
      <c r="B76" s="28" t="s">
        <v>17</v>
      </c>
      <c r="C76" s="22"/>
      <c r="D76" s="13">
        <v>1121848</v>
      </c>
      <c r="E76" s="13">
        <v>1017709.0000000001</v>
      </c>
      <c r="F76" s="13">
        <v>870601.00000000023</v>
      </c>
      <c r="G76" s="13">
        <v>792920.00000000012</v>
      </c>
      <c r="H76" s="13">
        <v>801559</v>
      </c>
      <c r="I76" s="13">
        <v>882703.00000000012</v>
      </c>
      <c r="J76" s="13">
        <v>893991.00000000012</v>
      </c>
      <c r="K76" s="13">
        <v>962556.00000000023</v>
      </c>
      <c r="L76" s="13">
        <v>837509.99999999977</v>
      </c>
      <c r="M76" s="13">
        <v>730362</v>
      </c>
      <c r="N76" s="13">
        <v>676447.99999999988</v>
      </c>
      <c r="O76" s="13">
        <v>643450.99999999965</v>
      </c>
      <c r="P76" s="13">
        <v>533402</v>
      </c>
      <c r="Q76" s="13">
        <v>418516.00000000012</v>
      </c>
      <c r="R76" s="13">
        <v>254142</v>
      </c>
      <c r="S76" s="13">
        <v>183455</v>
      </c>
      <c r="T76" s="13">
        <v>230859.00000000009</v>
      </c>
      <c r="U76" s="13">
        <v>11852032</v>
      </c>
      <c r="V76" s="27"/>
      <c r="W76" s="13">
        <v>1.0000000037252903</v>
      </c>
    </row>
    <row r="77" spans="2:23" ht="15" thickTop="1">
      <c r="D77" s="12"/>
      <c r="E77" s="12"/>
      <c r="F77" s="12"/>
      <c r="G77" s="12"/>
      <c r="V77" s="12"/>
      <c r="W77" s="12"/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AF76"/>
  <sheetViews>
    <sheetView tabSelected="1" topLeftCell="M12" zoomScaleNormal="60" zoomScalePageLayoutView="60" workbookViewId="0">
      <selection activeCell="AF76" sqref="AF76"/>
    </sheetView>
  </sheetViews>
  <sheetFormatPr baseColWidth="10" defaultRowHeight="14"/>
  <cols>
    <col min="1" max="16384" width="10.83203125" style="1"/>
  </cols>
  <sheetData>
    <row r="2" spans="1:32" ht="18">
      <c r="B2" s="2" t="s">
        <v>48</v>
      </c>
    </row>
    <row r="4" spans="1:32">
      <c r="B4" s="3" t="s">
        <v>18</v>
      </c>
    </row>
    <row r="5" spans="1:32" s="4" customFormat="1">
      <c r="B5" s="4">
        <v>2014</v>
      </c>
      <c r="C5" s="4">
        <f>B5+1</f>
        <v>2015</v>
      </c>
      <c r="D5" s="4">
        <f t="shared" ref="D5:AF5" si="0">C5+1</f>
        <v>2016</v>
      </c>
      <c r="E5" s="4">
        <f t="shared" si="0"/>
        <v>2017</v>
      </c>
      <c r="F5" s="4">
        <f t="shared" si="0"/>
        <v>2018</v>
      </c>
      <c r="G5" s="4">
        <f t="shared" si="0"/>
        <v>2019</v>
      </c>
      <c r="H5" s="4">
        <f t="shared" si="0"/>
        <v>2020</v>
      </c>
      <c r="I5" s="4">
        <f t="shared" si="0"/>
        <v>2021</v>
      </c>
      <c r="J5" s="4">
        <f t="shared" si="0"/>
        <v>2022</v>
      </c>
      <c r="K5" s="4">
        <f t="shared" si="0"/>
        <v>2023</v>
      </c>
      <c r="L5" s="4">
        <f t="shared" si="0"/>
        <v>2024</v>
      </c>
      <c r="M5" s="4">
        <f t="shared" si="0"/>
        <v>2025</v>
      </c>
      <c r="N5" s="4">
        <f t="shared" si="0"/>
        <v>2026</v>
      </c>
      <c r="O5" s="4">
        <f t="shared" si="0"/>
        <v>2027</v>
      </c>
      <c r="P5" s="4">
        <f t="shared" si="0"/>
        <v>2028</v>
      </c>
      <c r="Q5" s="4">
        <f t="shared" si="0"/>
        <v>2029</v>
      </c>
      <c r="R5" s="4">
        <f t="shared" si="0"/>
        <v>2030</v>
      </c>
      <c r="S5" s="4">
        <f t="shared" si="0"/>
        <v>2031</v>
      </c>
      <c r="T5" s="4">
        <f t="shared" si="0"/>
        <v>2032</v>
      </c>
      <c r="U5" s="4">
        <f t="shared" si="0"/>
        <v>2033</v>
      </c>
      <c r="V5" s="4">
        <f t="shared" si="0"/>
        <v>2034</v>
      </c>
      <c r="W5" s="4">
        <f t="shared" si="0"/>
        <v>2035</v>
      </c>
      <c r="X5" s="4">
        <f t="shared" si="0"/>
        <v>2036</v>
      </c>
      <c r="Y5" s="4">
        <f t="shared" si="0"/>
        <v>2037</v>
      </c>
      <c r="Z5" s="4">
        <f t="shared" si="0"/>
        <v>2038</v>
      </c>
      <c r="AA5" s="4">
        <f t="shared" si="0"/>
        <v>2039</v>
      </c>
      <c r="AB5" s="4">
        <f t="shared" si="0"/>
        <v>2040</v>
      </c>
      <c r="AC5" s="4">
        <f t="shared" si="0"/>
        <v>2041</v>
      </c>
      <c r="AD5" s="4">
        <f t="shared" si="0"/>
        <v>2042</v>
      </c>
      <c r="AE5" s="4">
        <f t="shared" si="0"/>
        <v>2043</v>
      </c>
      <c r="AF5" s="4">
        <f t="shared" si="0"/>
        <v>2044</v>
      </c>
    </row>
    <row r="6" spans="1:32">
      <c r="A6" s="1" t="s">
        <v>47</v>
      </c>
    </row>
    <row r="8" spans="1:32">
      <c r="A8" s="1" t="s">
        <v>49</v>
      </c>
      <c r="B8" s="1">
        <v>506649</v>
      </c>
      <c r="C8" s="1">
        <v>528419</v>
      </c>
      <c r="D8" s="1">
        <v>547289</v>
      </c>
      <c r="E8" s="1">
        <v>562570</v>
      </c>
      <c r="F8" s="1">
        <v>573475</v>
      </c>
      <c r="G8" s="1">
        <v>579260</v>
      </c>
      <c r="H8" s="1">
        <v>576098</v>
      </c>
      <c r="I8" s="1">
        <v>570935</v>
      </c>
      <c r="J8" s="1">
        <v>563721</v>
      </c>
      <c r="K8" s="1">
        <v>554532</v>
      </c>
      <c r="L8" s="1">
        <v>543578</v>
      </c>
      <c r="M8" s="1">
        <v>531171</v>
      </c>
      <c r="N8" s="1">
        <v>517701</v>
      </c>
      <c r="O8" s="1">
        <v>503569</v>
      </c>
      <c r="P8" s="1">
        <v>489215</v>
      </c>
      <c r="Q8" s="1">
        <v>475091</v>
      </c>
      <c r="R8" s="1">
        <v>461654</v>
      </c>
      <c r="S8" s="1">
        <v>449330</v>
      </c>
      <c r="T8" s="1">
        <v>438485</v>
      </c>
      <c r="U8" s="1">
        <v>429377</v>
      </c>
      <c r="V8" s="1">
        <v>422161</v>
      </c>
      <c r="W8" s="1">
        <v>416976</v>
      </c>
      <c r="X8" s="1">
        <v>413864</v>
      </c>
      <c r="Y8" s="1">
        <v>412701</v>
      </c>
      <c r="Z8" s="1">
        <v>413318</v>
      </c>
      <c r="AA8" s="1">
        <v>415509</v>
      </c>
      <c r="AB8" s="1">
        <v>419079</v>
      </c>
      <c r="AC8" s="1">
        <v>423804</v>
      </c>
      <c r="AD8" s="1">
        <v>429414</v>
      </c>
      <c r="AE8" s="1">
        <v>435624</v>
      </c>
      <c r="AF8" s="1">
        <v>441919</v>
      </c>
    </row>
    <row r="9" spans="1:32">
      <c r="A9" s="1" t="s">
        <v>50</v>
      </c>
      <c r="B9" s="1">
        <v>441626</v>
      </c>
      <c r="C9" s="1">
        <v>453002</v>
      </c>
      <c r="D9" s="1">
        <v>465440</v>
      </c>
      <c r="E9" s="1">
        <v>479144</v>
      </c>
      <c r="F9" s="1">
        <v>494386</v>
      </c>
      <c r="G9" s="1">
        <v>511324</v>
      </c>
      <c r="H9" s="1">
        <v>533086</v>
      </c>
      <c r="I9" s="1">
        <v>551981</v>
      </c>
      <c r="J9" s="1">
        <v>567305</v>
      </c>
      <c r="K9" s="1">
        <v>578269</v>
      </c>
      <c r="L9" s="1">
        <v>584125</v>
      </c>
      <c r="M9" s="1">
        <v>581051</v>
      </c>
      <c r="N9" s="1">
        <v>575977</v>
      </c>
      <c r="O9" s="1">
        <v>568851</v>
      </c>
      <c r="P9" s="1">
        <v>559746</v>
      </c>
      <c r="Q9" s="1">
        <v>548871</v>
      </c>
      <c r="R9" s="1">
        <v>536535</v>
      </c>
      <c r="S9" s="1">
        <v>523121</v>
      </c>
      <c r="T9" s="1">
        <v>509039</v>
      </c>
      <c r="U9" s="1">
        <v>494733</v>
      </c>
      <c r="V9" s="1">
        <v>480654</v>
      </c>
      <c r="W9" s="1">
        <v>467258</v>
      </c>
      <c r="X9" s="1">
        <v>454972</v>
      </c>
      <c r="Y9" s="1">
        <v>444160</v>
      </c>
      <c r="Z9" s="1">
        <v>435081</v>
      </c>
      <c r="AA9" s="1">
        <v>427890</v>
      </c>
      <c r="AB9" s="1">
        <v>422725</v>
      </c>
      <c r="AC9" s="1">
        <v>419628</v>
      </c>
      <c r="AD9" s="1">
        <v>418476</v>
      </c>
      <c r="AE9" s="1">
        <v>419100</v>
      </c>
      <c r="AF9" s="1">
        <v>421294</v>
      </c>
    </row>
    <row r="10" spans="1:32">
      <c r="A10" s="1" t="s">
        <v>51</v>
      </c>
      <c r="B10" s="1">
        <v>408841</v>
      </c>
      <c r="C10" s="1">
        <v>412131</v>
      </c>
      <c r="D10" s="1">
        <v>417752</v>
      </c>
      <c r="E10" s="1">
        <v>425359</v>
      </c>
      <c r="F10" s="1">
        <v>434499</v>
      </c>
      <c r="G10" s="1">
        <v>444844</v>
      </c>
      <c r="H10" s="1">
        <v>456231</v>
      </c>
      <c r="I10" s="1">
        <v>468678</v>
      </c>
      <c r="J10" s="1">
        <v>482392</v>
      </c>
      <c r="K10" s="1">
        <v>497642</v>
      </c>
      <c r="L10" s="1">
        <v>514587</v>
      </c>
      <c r="M10" s="1">
        <v>536350</v>
      </c>
      <c r="N10" s="1">
        <v>555253</v>
      </c>
      <c r="O10" s="1">
        <v>570591</v>
      </c>
      <c r="P10" s="1">
        <v>581573</v>
      </c>
      <c r="Q10" s="1">
        <v>587450</v>
      </c>
      <c r="R10" s="1">
        <v>584406</v>
      </c>
      <c r="S10" s="1">
        <v>579358</v>
      </c>
      <c r="T10" s="1">
        <v>572257</v>
      </c>
      <c r="U10" s="1">
        <v>563179</v>
      </c>
      <c r="V10" s="1">
        <v>552332</v>
      </c>
      <c r="W10" s="1">
        <v>540025</v>
      </c>
      <c r="X10" s="1">
        <v>526639</v>
      </c>
      <c r="Y10" s="1">
        <v>512586</v>
      </c>
      <c r="Z10" s="1">
        <v>498308</v>
      </c>
      <c r="AA10" s="1">
        <v>484256</v>
      </c>
      <c r="AB10" s="1">
        <v>470885</v>
      </c>
      <c r="AC10" s="1">
        <v>458621</v>
      </c>
      <c r="AD10" s="1">
        <v>447828</v>
      </c>
      <c r="AE10" s="1">
        <v>438764</v>
      </c>
      <c r="AF10" s="1">
        <v>431586</v>
      </c>
    </row>
    <row r="11" spans="1:32">
      <c r="A11" s="1" t="s">
        <v>52</v>
      </c>
      <c r="B11" s="1">
        <v>422638</v>
      </c>
      <c r="C11" s="1">
        <v>415983</v>
      </c>
      <c r="D11" s="1">
        <v>411066</v>
      </c>
      <c r="E11" s="1">
        <v>408074</v>
      </c>
      <c r="F11" s="1">
        <v>407086</v>
      </c>
      <c r="G11" s="1">
        <v>408151</v>
      </c>
      <c r="H11" s="1">
        <v>411470</v>
      </c>
      <c r="I11" s="1">
        <v>417113</v>
      </c>
      <c r="J11" s="1">
        <v>424736</v>
      </c>
      <c r="K11" s="1">
        <v>433890</v>
      </c>
      <c r="L11" s="1">
        <v>444245</v>
      </c>
      <c r="M11" s="1">
        <v>455642</v>
      </c>
      <c r="N11" s="1">
        <v>468099</v>
      </c>
      <c r="O11" s="1">
        <v>481819</v>
      </c>
      <c r="P11" s="1">
        <v>497071</v>
      </c>
      <c r="Q11" s="1">
        <v>514013</v>
      </c>
      <c r="R11" s="1">
        <v>535763</v>
      </c>
      <c r="S11" s="1">
        <v>554652</v>
      </c>
      <c r="T11" s="1">
        <v>569980</v>
      </c>
      <c r="U11" s="1">
        <v>580958</v>
      </c>
      <c r="V11" s="1">
        <v>586842</v>
      </c>
      <c r="W11" s="1">
        <v>583827</v>
      </c>
      <c r="X11" s="1">
        <v>578810</v>
      </c>
      <c r="Y11" s="1">
        <v>571744</v>
      </c>
      <c r="Z11" s="1">
        <v>562703</v>
      </c>
      <c r="AA11" s="1">
        <v>551894</v>
      </c>
      <c r="AB11" s="1">
        <v>539628</v>
      </c>
      <c r="AC11" s="1">
        <v>526282</v>
      </c>
      <c r="AD11" s="1">
        <v>512266</v>
      </c>
      <c r="AE11" s="1">
        <v>498023</v>
      </c>
      <c r="AF11" s="1">
        <v>484005</v>
      </c>
    </row>
    <row r="12" spans="1:32">
      <c r="A12" s="1" t="s">
        <v>53</v>
      </c>
      <c r="B12" s="1">
        <v>460850</v>
      </c>
      <c r="C12" s="1">
        <v>452935</v>
      </c>
      <c r="D12" s="1">
        <v>442634</v>
      </c>
      <c r="E12" s="1">
        <v>431180</v>
      </c>
      <c r="F12" s="1">
        <v>420400</v>
      </c>
      <c r="G12" s="1">
        <v>411677</v>
      </c>
      <c r="H12" s="1">
        <v>405117</v>
      </c>
      <c r="I12" s="1">
        <v>400284</v>
      </c>
      <c r="J12" s="1">
        <v>397365</v>
      </c>
      <c r="K12" s="1">
        <v>396439</v>
      </c>
      <c r="L12" s="1">
        <v>397555</v>
      </c>
      <c r="M12" s="1">
        <v>400913</v>
      </c>
      <c r="N12" s="1">
        <v>406586</v>
      </c>
      <c r="O12" s="1">
        <v>414231</v>
      </c>
      <c r="P12" s="1">
        <v>423397</v>
      </c>
      <c r="Q12" s="1">
        <v>433758</v>
      </c>
      <c r="R12" s="1">
        <v>445155</v>
      </c>
      <c r="S12" s="1">
        <v>457606</v>
      </c>
      <c r="T12" s="1">
        <v>471313</v>
      </c>
      <c r="U12" s="1">
        <v>486547</v>
      </c>
      <c r="V12" s="1">
        <v>503465</v>
      </c>
      <c r="W12" s="1">
        <v>525175</v>
      </c>
      <c r="X12" s="1">
        <v>544033</v>
      </c>
      <c r="Y12" s="1">
        <v>559340</v>
      </c>
      <c r="Z12" s="1">
        <v>570314</v>
      </c>
      <c r="AA12" s="1">
        <v>576211</v>
      </c>
      <c r="AB12" s="1">
        <v>573245</v>
      </c>
      <c r="AC12" s="1">
        <v>568278</v>
      </c>
      <c r="AD12" s="1">
        <v>561262</v>
      </c>
      <c r="AE12" s="1">
        <v>552274</v>
      </c>
      <c r="AF12" s="1">
        <v>541522</v>
      </c>
    </row>
    <row r="13" spans="1:32">
      <c r="A13" s="1" t="s">
        <v>54</v>
      </c>
      <c r="B13" s="1">
        <v>450966</v>
      </c>
      <c r="C13" s="1">
        <v>443404</v>
      </c>
      <c r="D13" s="1">
        <v>440126</v>
      </c>
      <c r="E13" s="1">
        <v>439144</v>
      </c>
      <c r="F13" s="1">
        <v>437459</v>
      </c>
      <c r="G13" s="1">
        <v>432996</v>
      </c>
      <c r="H13" s="1">
        <v>425215</v>
      </c>
      <c r="I13" s="1">
        <v>415063</v>
      </c>
      <c r="J13" s="1">
        <v>403762</v>
      </c>
      <c r="K13" s="1">
        <v>393127</v>
      </c>
      <c r="L13" s="1">
        <v>384532</v>
      </c>
      <c r="M13" s="1">
        <v>378083</v>
      </c>
      <c r="N13" s="1">
        <v>373349</v>
      </c>
      <c r="O13" s="1">
        <v>370512</v>
      </c>
      <c r="P13" s="1">
        <v>369654</v>
      </c>
      <c r="Q13" s="1">
        <v>370822</v>
      </c>
      <c r="R13" s="1">
        <v>374217</v>
      </c>
      <c r="S13" s="1">
        <v>379908</v>
      </c>
      <c r="T13" s="1">
        <v>387558</v>
      </c>
      <c r="U13" s="1">
        <v>396722</v>
      </c>
      <c r="V13" s="1">
        <v>407075</v>
      </c>
      <c r="W13" s="1">
        <v>418458</v>
      </c>
      <c r="X13" s="1">
        <v>430890</v>
      </c>
      <c r="Y13" s="1">
        <v>444574</v>
      </c>
      <c r="Z13" s="1">
        <v>459779</v>
      </c>
      <c r="AA13" s="1">
        <v>476661</v>
      </c>
      <c r="AB13" s="1">
        <v>498316</v>
      </c>
      <c r="AC13" s="1">
        <v>517128</v>
      </c>
      <c r="AD13" s="1">
        <v>532401</v>
      </c>
      <c r="AE13" s="1">
        <v>543355</v>
      </c>
      <c r="AF13" s="1">
        <v>549255</v>
      </c>
    </row>
    <row r="14" spans="1:32">
      <c r="A14" s="1" t="s">
        <v>55</v>
      </c>
      <c r="B14" s="1">
        <v>478444</v>
      </c>
      <c r="C14" s="1">
        <v>474296</v>
      </c>
      <c r="D14" s="1">
        <v>463020</v>
      </c>
      <c r="E14" s="1">
        <v>447567</v>
      </c>
      <c r="F14" s="1">
        <v>432218</v>
      </c>
      <c r="G14" s="1">
        <v>419982</v>
      </c>
      <c r="H14" s="1">
        <v>412558</v>
      </c>
      <c r="I14" s="1">
        <v>409385</v>
      </c>
      <c r="J14" s="1">
        <v>408489</v>
      </c>
      <c r="K14" s="1">
        <v>406895</v>
      </c>
      <c r="L14" s="1">
        <v>402541</v>
      </c>
      <c r="M14" s="1">
        <v>394888</v>
      </c>
      <c r="N14" s="1">
        <v>384877</v>
      </c>
      <c r="O14" s="1">
        <v>373719</v>
      </c>
      <c r="P14" s="1">
        <v>363212</v>
      </c>
      <c r="Q14" s="1">
        <v>354726</v>
      </c>
      <c r="R14" s="1">
        <v>348367</v>
      </c>
      <c r="S14" s="1">
        <v>343704</v>
      </c>
      <c r="T14" s="1">
        <v>340924</v>
      </c>
      <c r="U14" s="1">
        <v>340109</v>
      </c>
      <c r="V14" s="1">
        <v>341308</v>
      </c>
      <c r="W14" s="1">
        <v>344720</v>
      </c>
      <c r="X14" s="1">
        <v>350418</v>
      </c>
      <c r="Y14" s="1">
        <v>358064</v>
      </c>
      <c r="Z14" s="1">
        <v>367216</v>
      </c>
      <c r="AA14" s="1">
        <v>377553</v>
      </c>
      <c r="AB14" s="1">
        <v>388916</v>
      </c>
      <c r="AC14" s="1">
        <v>401320</v>
      </c>
      <c r="AD14" s="1">
        <v>414969</v>
      </c>
      <c r="AE14" s="1">
        <v>430129</v>
      </c>
      <c r="AF14" s="1">
        <v>446958</v>
      </c>
    </row>
    <row r="15" spans="1:32">
      <c r="A15" s="1" t="s">
        <v>56</v>
      </c>
      <c r="B15" s="1">
        <v>398516</v>
      </c>
      <c r="C15" s="1">
        <v>412285</v>
      </c>
      <c r="D15" s="1">
        <v>428494</v>
      </c>
      <c r="E15" s="1">
        <v>444247</v>
      </c>
      <c r="F15" s="1">
        <v>455606</v>
      </c>
      <c r="G15" s="1">
        <v>459906</v>
      </c>
      <c r="H15" s="1">
        <v>455879</v>
      </c>
      <c r="I15" s="1">
        <v>444777</v>
      </c>
      <c r="J15" s="1">
        <v>429527</v>
      </c>
      <c r="K15" s="1">
        <v>414375</v>
      </c>
      <c r="L15" s="1">
        <v>402308</v>
      </c>
      <c r="M15" s="1">
        <v>395016</v>
      </c>
      <c r="N15" s="1">
        <v>391945</v>
      </c>
      <c r="O15" s="1">
        <v>391130</v>
      </c>
      <c r="P15" s="1">
        <v>389615</v>
      </c>
      <c r="Q15" s="1">
        <v>385350</v>
      </c>
      <c r="R15" s="1">
        <v>377798</v>
      </c>
      <c r="S15" s="1">
        <v>367892</v>
      </c>
      <c r="T15" s="1">
        <v>356840</v>
      </c>
      <c r="U15" s="1">
        <v>346432</v>
      </c>
      <c r="V15" s="1">
        <v>338029</v>
      </c>
      <c r="W15" s="1">
        <v>331739</v>
      </c>
      <c r="X15" s="1">
        <v>327133</v>
      </c>
      <c r="Y15" s="1">
        <v>324399</v>
      </c>
      <c r="Z15" s="1">
        <v>323618</v>
      </c>
      <c r="AA15" s="1">
        <v>324840</v>
      </c>
      <c r="AB15" s="1">
        <v>328264</v>
      </c>
      <c r="AC15" s="1">
        <v>333958</v>
      </c>
      <c r="AD15" s="1">
        <v>341590</v>
      </c>
      <c r="AE15" s="1">
        <v>350717</v>
      </c>
      <c r="AF15" s="1">
        <v>361023</v>
      </c>
    </row>
    <row r="16" spans="1:32">
      <c r="A16" s="1" t="s">
        <v>57</v>
      </c>
      <c r="B16" s="1">
        <v>358179</v>
      </c>
      <c r="C16" s="1">
        <v>363049</v>
      </c>
      <c r="D16" s="1">
        <v>367606</v>
      </c>
      <c r="E16" s="1">
        <v>372867</v>
      </c>
      <c r="F16" s="1">
        <v>380233</v>
      </c>
      <c r="G16" s="1">
        <v>390482</v>
      </c>
      <c r="H16" s="1">
        <v>404212</v>
      </c>
      <c r="I16" s="1">
        <v>420364</v>
      </c>
      <c r="J16" s="1">
        <v>436067</v>
      </c>
      <c r="K16" s="1">
        <v>447417</v>
      </c>
      <c r="L16" s="1">
        <v>451769</v>
      </c>
      <c r="M16" s="1">
        <v>447867</v>
      </c>
      <c r="N16" s="1">
        <v>436950</v>
      </c>
      <c r="O16" s="1">
        <v>421914</v>
      </c>
      <c r="P16" s="1">
        <v>406967</v>
      </c>
      <c r="Q16" s="1">
        <v>395073</v>
      </c>
      <c r="R16" s="1">
        <v>387909</v>
      </c>
      <c r="S16" s="1">
        <v>384921</v>
      </c>
      <c r="T16" s="1">
        <v>384166</v>
      </c>
      <c r="U16" s="1">
        <v>382710</v>
      </c>
      <c r="V16" s="1">
        <v>378519</v>
      </c>
      <c r="W16" s="1">
        <v>371059</v>
      </c>
      <c r="X16" s="1">
        <v>361260</v>
      </c>
      <c r="Y16" s="1">
        <v>350320</v>
      </c>
      <c r="Z16" s="1">
        <v>340018</v>
      </c>
      <c r="AA16" s="1">
        <v>331706</v>
      </c>
      <c r="AB16" s="1">
        <v>325489</v>
      </c>
      <c r="AC16" s="1">
        <v>320942</v>
      </c>
      <c r="AD16" s="1">
        <v>318249</v>
      </c>
      <c r="AE16" s="1">
        <v>317494</v>
      </c>
      <c r="AF16" s="1">
        <v>318729</v>
      </c>
    </row>
    <row r="17" spans="1:32">
      <c r="A17" s="1" t="s">
        <v>58</v>
      </c>
      <c r="B17" s="1">
        <v>332039</v>
      </c>
      <c r="C17" s="1">
        <v>333985</v>
      </c>
      <c r="D17" s="1">
        <v>337524</v>
      </c>
      <c r="E17" s="1">
        <v>342265</v>
      </c>
      <c r="F17" s="1">
        <v>347534</v>
      </c>
      <c r="G17" s="1">
        <v>352890</v>
      </c>
      <c r="H17" s="1">
        <v>357792</v>
      </c>
      <c r="I17" s="1">
        <v>362388</v>
      </c>
      <c r="J17" s="1">
        <v>367684</v>
      </c>
      <c r="K17" s="1">
        <v>375067</v>
      </c>
      <c r="L17" s="1">
        <v>385304</v>
      </c>
      <c r="M17" s="1">
        <v>398986</v>
      </c>
      <c r="N17" s="1">
        <v>415068</v>
      </c>
      <c r="O17" s="1">
        <v>430703</v>
      </c>
      <c r="P17" s="1">
        <v>442030</v>
      </c>
      <c r="Q17" s="1">
        <v>446431</v>
      </c>
      <c r="R17" s="1">
        <v>442662</v>
      </c>
      <c r="S17" s="1">
        <v>431942</v>
      </c>
      <c r="T17" s="1">
        <v>417143</v>
      </c>
      <c r="U17" s="1">
        <v>402430</v>
      </c>
      <c r="V17" s="1">
        <v>390737</v>
      </c>
      <c r="W17" s="1">
        <v>383720</v>
      </c>
      <c r="X17" s="1">
        <v>380832</v>
      </c>
      <c r="Y17" s="1">
        <v>380148</v>
      </c>
      <c r="Z17" s="1">
        <v>378762</v>
      </c>
      <c r="AA17" s="1">
        <v>374659</v>
      </c>
      <c r="AB17" s="1">
        <v>367316</v>
      </c>
      <c r="AC17" s="1">
        <v>357647</v>
      </c>
      <c r="AD17" s="1">
        <v>346841</v>
      </c>
      <c r="AE17" s="1">
        <v>336662</v>
      </c>
      <c r="AF17" s="1">
        <v>328453</v>
      </c>
    </row>
    <row r="18" spans="1:32">
      <c r="A18" s="1" t="s">
        <v>59</v>
      </c>
      <c r="B18" s="1">
        <v>325167</v>
      </c>
      <c r="C18" s="1">
        <v>327874</v>
      </c>
      <c r="D18" s="1">
        <v>327910</v>
      </c>
      <c r="E18" s="1">
        <v>326473</v>
      </c>
      <c r="F18" s="1">
        <v>325241</v>
      </c>
      <c r="G18" s="1">
        <v>325429</v>
      </c>
      <c r="H18" s="1">
        <v>327468</v>
      </c>
      <c r="I18" s="1">
        <v>331065</v>
      </c>
      <c r="J18" s="1">
        <v>335842</v>
      </c>
      <c r="K18" s="1">
        <v>341138</v>
      </c>
      <c r="L18" s="1">
        <v>346523</v>
      </c>
      <c r="M18" s="1">
        <v>351467</v>
      </c>
      <c r="N18" s="1">
        <v>356117</v>
      </c>
      <c r="O18" s="1">
        <v>361462</v>
      </c>
      <c r="P18" s="1">
        <v>368864</v>
      </c>
      <c r="Q18" s="1">
        <v>379079</v>
      </c>
      <c r="R18" s="1">
        <v>392686</v>
      </c>
      <c r="S18" s="1">
        <v>408642</v>
      </c>
      <c r="T18" s="1">
        <v>424148</v>
      </c>
      <c r="U18" s="1">
        <v>435405</v>
      </c>
      <c r="V18" s="1">
        <v>439837</v>
      </c>
      <c r="W18" s="1">
        <v>436219</v>
      </c>
      <c r="X18" s="1">
        <v>425758</v>
      </c>
      <c r="Y18" s="1">
        <v>411280</v>
      </c>
      <c r="Z18" s="1">
        <v>396889</v>
      </c>
      <c r="AA18" s="1">
        <v>385472</v>
      </c>
      <c r="AB18" s="1">
        <v>378660</v>
      </c>
      <c r="AC18" s="1">
        <v>375898</v>
      </c>
      <c r="AD18" s="1">
        <v>375289</v>
      </c>
      <c r="AE18" s="1">
        <v>373968</v>
      </c>
      <c r="AF18" s="1">
        <v>369962</v>
      </c>
    </row>
    <row r="19" spans="1:32">
      <c r="A19" s="1" t="s">
        <v>60</v>
      </c>
      <c r="B19" s="1">
        <v>268993</v>
      </c>
      <c r="C19" s="1">
        <v>278971</v>
      </c>
      <c r="D19" s="1">
        <v>289804</v>
      </c>
      <c r="E19" s="1">
        <v>300370</v>
      </c>
      <c r="F19" s="1">
        <v>309125</v>
      </c>
      <c r="G19" s="1">
        <v>315069</v>
      </c>
      <c r="H19" s="1">
        <v>317834</v>
      </c>
      <c r="I19" s="1">
        <v>318027</v>
      </c>
      <c r="J19" s="1">
        <v>316804</v>
      </c>
      <c r="K19" s="1">
        <v>315791</v>
      </c>
      <c r="L19" s="1">
        <v>316160</v>
      </c>
      <c r="M19" s="1">
        <v>318324</v>
      </c>
      <c r="N19" s="1">
        <v>322007</v>
      </c>
      <c r="O19" s="1">
        <v>326836</v>
      </c>
      <c r="P19" s="1">
        <v>332175</v>
      </c>
      <c r="Q19" s="1">
        <v>337604</v>
      </c>
      <c r="R19" s="1">
        <v>342607</v>
      </c>
      <c r="S19" s="1">
        <v>347317</v>
      </c>
      <c r="T19" s="1">
        <v>352703</v>
      </c>
      <c r="U19" s="1">
        <v>360100</v>
      </c>
      <c r="V19" s="1">
        <v>370249</v>
      </c>
      <c r="W19" s="1">
        <v>383709</v>
      </c>
      <c r="X19" s="1">
        <v>399454</v>
      </c>
      <c r="Y19" s="1">
        <v>414750</v>
      </c>
      <c r="Z19" s="1">
        <v>425884</v>
      </c>
      <c r="AA19" s="1">
        <v>430340</v>
      </c>
      <c r="AB19" s="1">
        <v>426926</v>
      </c>
      <c r="AC19" s="1">
        <v>416807</v>
      </c>
      <c r="AD19" s="1">
        <v>402752</v>
      </c>
      <c r="AE19" s="1">
        <v>388776</v>
      </c>
      <c r="AF19" s="1">
        <v>377713</v>
      </c>
    </row>
    <row r="20" spans="1:32">
      <c r="A20" s="1" t="s">
        <v>61</v>
      </c>
      <c r="B20" s="1">
        <v>213384</v>
      </c>
      <c r="C20" s="1">
        <v>224510</v>
      </c>
      <c r="D20" s="1">
        <v>233184</v>
      </c>
      <c r="E20" s="1">
        <v>240421</v>
      </c>
      <c r="F20" s="1">
        <v>247709</v>
      </c>
      <c r="G20" s="1">
        <v>256008</v>
      </c>
      <c r="H20" s="1">
        <v>265686</v>
      </c>
      <c r="I20" s="1">
        <v>276181</v>
      </c>
      <c r="J20" s="1">
        <v>286426</v>
      </c>
      <c r="K20" s="1">
        <v>294951</v>
      </c>
      <c r="L20" s="1">
        <v>300805</v>
      </c>
      <c r="M20" s="1">
        <v>303645</v>
      </c>
      <c r="N20" s="1">
        <v>304056</v>
      </c>
      <c r="O20" s="1">
        <v>303145</v>
      </c>
      <c r="P20" s="1">
        <v>302455</v>
      </c>
      <c r="Q20" s="1">
        <v>303097</v>
      </c>
      <c r="R20" s="1">
        <v>305460</v>
      </c>
      <c r="S20" s="1">
        <v>309262</v>
      </c>
      <c r="T20" s="1">
        <v>314149</v>
      </c>
      <c r="U20" s="1">
        <v>319516</v>
      </c>
      <c r="V20" s="1">
        <v>324966</v>
      </c>
      <c r="W20" s="1">
        <v>330002</v>
      </c>
      <c r="X20" s="1">
        <v>334754</v>
      </c>
      <c r="Y20" s="1">
        <v>340163</v>
      </c>
      <c r="Z20" s="1">
        <v>347520</v>
      </c>
      <c r="AA20" s="1">
        <v>357542</v>
      </c>
      <c r="AB20" s="1">
        <v>370758</v>
      </c>
      <c r="AC20" s="1">
        <v>386143</v>
      </c>
      <c r="AD20" s="1">
        <v>401052</v>
      </c>
      <c r="AE20" s="1">
        <v>411899</v>
      </c>
      <c r="AF20" s="1">
        <v>416287</v>
      </c>
    </row>
    <row r="21" spans="1:32">
      <c r="A21" s="1" t="s">
        <v>62</v>
      </c>
      <c r="B21" s="1">
        <v>127449</v>
      </c>
      <c r="C21" s="1">
        <v>138277</v>
      </c>
      <c r="D21" s="1">
        <v>152681</v>
      </c>
      <c r="E21" s="1">
        <v>168819</v>
      </c>
      <c r="F21" s="1">
        <v>184285</v>
      </c>
      <c r="G21" s="1">
        <v>197478</v>
      </c>
      <c r="H21" s="1">
        <v>207859</v>
      </c>
      <c r="I21" s="1">
        <v>216028</v>
      </c>
      <c r="J21" s="1">
        <v>222920</v>
      </c>
      <c r="K21" s="1">
        <v>229900</v>
      </c>
      <c r="L21" s="1">
        <v>237840</v>
      </c>
      <c r="M21" s="1">
        <v>247072</v>
      </c>
      <c r="N21" s="1">
        <v>257077</v>
      </c>
      <c r="O21" s="1">
        <v>266873</v>
      </c>
      <c r="P21" s="1">
        <v>275097</v>
      </c>
      <c r="Q21" s="1">
        <v>280864</v>
      </c>
      <c r="R21" s="1">
        <v>283858</v>
      </c>
      <c r="S21" s="1">
        <v>284606</v>
      </c>
      <c r="T21" s="1">
        <v>284131</v>
      </c>
      <c r="U21" s="1">
        <v>283862</v>
      </c>
      <c r="V21" s="1">
        <v>284833</v>
      </c>
      <c r="W21" s="1">
        <v>287401</v>
      </c>
      <c r="X21" s="1">
        <v>291303</v>
      </c>
      <c r="Y21" s="1">
        <v>296210</v>
      </c>
      <c r="Z21" s="1">
        <v>301560</v>
      </c>
      <c r="AA21" s="1">
        <v>306988</v>
      </c>
      <c r="AB21" s="1">
        <v>312025</v>
      </c>
      <c r="AC21" s="1">
        <v>316757</v>
      </c>
      <c r="AD21" s="1">
        <v>322085</v>
      </c>
      <c r="AE21" s="1">
        <v>329238</v>
      </c>
      <c r="AF21" s="1">
        <v>338927</v>
      </c>
    </row>
    <row r="22" spans="1:32">
      <c r="A22" s="1" t="s">
        <v>63</v>
      </c>
      <c r="B22" s="1">
        <v>107327</v>
      </c>
      <c r="C22" s="1">
        <v>106720</v>
      </c>
      <c r="D22" s="1">
        <v>105375</v>
      </c>
      <c r="E22" s="1">
        <v>104768</v>
      </c>
      <c r="F22" s="1">
        <v>106729</v>
      </c>
      <c r="G22" s="1">
        <v>112458</v>
      </c>
      <c r="H22" s="1">
        <v>122194</v>
      </c>
      <c r="I22" s="1">
        <v>135034</v>
      </c>
      <c r="J22" s="1">
        <v>149370</v>
      </c>
      <c r="K22" s="1">
        <v>163110</v>
      </c>
      <c r="L22" s="1">
        <v>174872</v>
      </c>
      <c r="M22" s="1">
        <v>184206</v>
      </c>
      <c r="N22" s="1">
        <v>191657</v>
      </c>
      <c r="O22" s="1">
        <v>198074</v>
      </c>
      <c r="P22" s="1">
        <v>204656</v>
      </c>
      <c r="Q22" s="1">
        <v>212157</v>
      </c>
      <c r="R22" s="1">
        <v>220858</v>
      </c>
      <c r="S22" s="1">
        <v>230264</v>
      </c>
      <c r="T22" s="1">
        <v>239476</v>
      </c>
      <c r="U22" s="1">
        <v>247266</v>
      </c>
      <c r="V22" s="1">
        <v>252846</v>
      </c>
      <c r="W22" s="1">
        <v>255941</v>
      </c>
      <c r="X22" s="1">
        <v>257037</v>
      </c>
      <c r="Y22" s="1">
        <v>257050</v>
      </c>
      <c r="Z22" s="1">
        <v>257262</v>
      </c>
      <c r="AA22" s="1">
        <v>258595</v>
      </c>
      <c r="AB22" s="1">
        <v>261363</v>
      </c>
      <c r="AC22" s="1">
        <v>265275</v>
      </c>
      <c r="AD22" s="1">
        <v>270038</v>
      </c>
      <c r="AE22" s="1">
        <v>275152</v>
      </c>
      <c r="AF22" s="1">
        <v>280339</v>
      </c>
    </row>
    <row r="23" spans="1:32">
      <c r="A23" s="1" t="s">
        <v>64</v>
      </c>
      <c r="B23" s="1">
        <v>81901</v>
      </c>
      <c r="C23" s="1">
        <v>80540</v>
      </c>
      <c r="D23" s="1">
        <v>81757</v>
      </c>
      <c r="E23" s="1">
        <v>83898</v>
      </c>
      <c r="F23" s="1">
        <v>85723</v>
      </c>
      <c r="G23" s="1">
        <v>86504</v>
      </c>
      <c r="H23" s="1">
        <v>86138</v>
      </c>
      <c r="I23" s="1">
        <v>85215</v>
      </c>
      <c r="J23" s="1">
        <v>84949</v>
      </c>
      <c r="K23" s="1">
        <v>86833</v>
      </c>
      <c r="L23" s="1">
        <v>91822</v>
      </c>
      <c r="M23" s="1">
        <v>100077</v>
      </c>
      <c r="N23" s="1">
        <v>110841</v>
      </c>
      <c r="O23" s="1">
        <v>122830</v>
      </c>
      <c r="P23" s="1">
        <v>134374</v>
      </c>
      <c r="Q23" s="1">
        <v>144370</v>
      </c>
      <c r="R23" s="1">
        <v>152473</v>
      </c>
      <c r="S23" s="1">
        <v>159112</v>
      </c>
      <c r="T23" s="1">
        <v>164967</v>
      </c>
      <c r="U23" s="1">
        <v>171007</v>
      </c>
      <c r="V23" s="1">
        <v>177843</v>
      </c>
      <c r="W23" s="1">
        <v>185697</v>
      </c>
      <c r="X23" s="1">
        <v>194148</v>
      </c>
      <c r="Y23" s="1">
        <v>202426</v>
      </c>
      <c r="Z23" s="1">
        <v>209491</v>
      </c>
      <c r="AA23" s="1">
        <v>214677</v>
      </c>
      <c r="AB23" s="1">
        <v>217768</v>
      </c>
      <c r="AC23" s="1">
        <v>219120</v>
      </c>
      <c r="AD23" s="1">
        <v>219522</v>
      </c>
      <c r="AE23" s="1">
        <v>220063</v>
      </c>
      <c r="AF23" s="1">
        <v>221574</v>
      </c>
    </row>
    <row r="24" spans="1:32">
      <c r="A24" s="1" t="s">
        <v>65</v>
      </c>
      <c r="B24" s="1">
        <v>101729</v>
      </c>
      <c r="C24" s="1">
        <v>104304</v>
      </c>
      <c r="D24" s="1">
        <v>104801</v>
      </c>
      <c r="E24" s="1">
        <v>104625</v>
      </c>
      <c r="F24" s="1">
        <v>104583</v>
      </c>
      <c r="G24" s="1">
        <v>105050</v>
      </c>
      <c r="H24" s="1">
        <v>106095</v>
      </c>
      <c r="I24" s="1">
        <v>107560</v>
      </c>
      <c r="J24" s="1">
        <v>109143</v>
      </c>
      <c r="K24" s="1">
        <v>110494</v>
      </c>
      <c r="L24" s="1">
        <v>111382</v>
      </c>
      <c r="M24" s="1">
        <v>111844</v>
      </c>
      <c r="N24" s="1">
        <v>112268</v>
      </c>
      <c r="O24" s="1">
        <v>113435</v>
      </c>
      <c r="P24" s="1">
        <v>116195</v>
      </c>
      <c r="Q24" s="1">
        <v>120989</v>
      </c>
      <c r="R24" s="1">
        <v>127842</v>
      </c>
      <c r="S24" s="1">
        <v>136323</v>
      </c>
      <c r="T24" s="1">
        <v>145912</v>
      </c>
      <c r="U24" s="1">
        <v>155958</v>
      </c>
      <c r="V24" s="1">
        <v>166041</v>
      </c>
      <c r="W24" s="1">
        <v>176037</v>
      </c>
      <c r="X24" s="1">
        <v>186088</v>
      </c>
      <c r="Y24" s="1">
        <v>196399</v>
      </c>
      <c r="Z24" s="1">
        <v>207259</v>
      </c>
      <c r="AA24" s="1">
        <v>218804</v>
      </c>
      <c r="AB24" s="1">
        <v>231077</v>
      </c>
      <c r="AC24" s="1">
        <v>243697</v>
      </c>
      <c r="AD24" s="1">
        <v>256185</v>
      </c>
      <c r="AE24" s="1">
        <v>267944</v>
      </c>
      <c r="AF24" s="1">
        <v>278724</v>
      </c>
    </row>
    <row r="25" spans="1:32" s="4" customFormat="1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s="4" customFormat="1">
      <c r="A26" s="4" t="s">
        <v>17</v>
      </c>
      <c r="B26" s="4">
        <v>5484698</v>
      </c>
      <c r="C26" s="4">
        <v>5550686</v>
      </c>
      <c r="D26" s="4">
        <v>5616462</v>
      </c>
      <c r="E26" s="4">
        <v>5681790</v>
      </c>
      <c r="F26" s="4">
        <v>5746292</v>
      </c>
      <c r="G26" s="4">
        <v>5809507</v>
      </c>
      <c r="H26" s="4">
        <v>5870931</v>
      </c>
      <c r="I26" s="4">
        <v>5930077</v>
      </c>
      <c r="J26" s="4">
        <v>5986502</v>
      </c>
      <c r="K26" s="4">
        <v>6039868</v>
      </c>
      <c r="L26" s="4">
        <v>6089948</v>
      </c>
      <c r="M26" s="4">
        <v>6136603</v>
      </c>
      <c r="N26" s="4">
        <v>6179828</v>
      </c>
      <c r="O26" s="4">
        <v>6219695</v>
      </c>
      <c r="P26" s="4">
        <v>6256294</v>
      </c>
      <c r="Q26" s="4">
        <v>6289744</v>
      </c>
      <c r="R26" s="4">
        <v>6320250</v>
      </c>
      <c r="S26" s="4">
        <v>6347961</v>
      </c>
      <c r="T26" s="4">
        <v>6373191</v>
      </c>
      <c r="U26" s="4">
        <v>6396312</v>
      </c>
      <c r="V26" s="4">
        <v>6417734</v>
      </c>
      <c r="W26" s="4">
        <v>6437964</v>
      </c>
      <c r="X26" s="4">
        <v>6457393</v>
      </c>
      <c r="Y26" s="4">
        <v>6476315</v>
      </c>
      <c r="Z26" s="4">
        <v>6494983</v>
      </c>
      <c r="AA26" s="4">
        <v>6513597</v>
      </c>
      <c r="AB26" s="4">
        <v>6532442</v>
      </c>
      <c r="AC26" s="4">
        <v>6551306</v>
      </c>
      <c r="AD26" s="4">
        <v>6570219</v>
      </c>
      <c r="AE26" s="4">
        <v>6589182</v>
      </c>
      <c r="AF26" s="4">
        <v>6608271</v>
      </c>
    </row>
    <row r="28" spans="1:32">
      <c r="B28" s="3" t="s">
        <v>66</v>
      </c>
    </row>
    <row r="29" spans="1:32" s="4" customFormat="1">
      <c r="B29" s="4">
        <v>2014</v>
      </c>
      <c r="C29" s="4">
        <f>B29+1</f>
        <v>2015</v>
      </c>
      <c r="D29" s="4">
        <f t="shared" ref="D29:AF29" si="1">C29+1</f>
        <v>2016</v>
      </c>
      <c r="E29" s="4">
        <f t="shared" si="1"/>
        <v>2017</v>
      </c>
      <c r="F29" s="4">
        <f t="shared" si="1"/>
        <v>2018</v>
      </c>
      <c r="G29" s="4">
        <f t="shared" si="1"/>
        <v>2019</v>
      </c>
      <c r="H29" s="4">
        <f t="shared" si="1"/>
        <v>2020</v>
      </c>
      <c r="I29" s="4">
        <f t="shared" si="1"/>
        <v>2021</v>
      </c>
      <c r="J29" s="4">
        <f t="shared" si="1"/>
        <v>2022</v>
      </c>
      <c r="K29" s="4">
        <f t="shared" si="1"/>
        <v>2023</v>
      </c>
      <c r="L29" s="4">
        <f t="shared" si="1"/>
        <v>2024</v>
      </c>
      <c r="M29" s="4">
        <f t="shared" si="1"/>
        <v>2025</v>
      </c>
      <c r="N29" s="4">
        <f t="shared" si="1"/>
        <v>2026</v>
      </c>
      <c r="O29" s="4">
        <f t="shared" si="1"/>
        <v>2027</v>
      </c>
      <c r="P29" s="4">
        <f t="shared" si="1"/>
        <v>2028</v>
      </c>
      <c r="Q29" s="4">
        <f t="shared" si="1"/>
        <v>2029</v>
      </c>
      <c r="R29" s="4">
        <f t="shared" si="1"/>
        <v>2030</v>
      </c>
      <c r="S29" s="4">
        <f t="shared" si="1"/>
        <v>2031</v>
      </c>
      <c r="T29" s="4">
        <f t="shared" si="1"/>
        <v>2032</v>
      </c>
      <c r="U29" s="4">
        <f t="shared" si="1"/>
        <v>2033</v>
      </c>
      <c r="V29" s="4">
        <f t="shared" si="1"/>
        <v>2034</v>
      </c>
      <c r="W29" s="4">
        <f t="shared" si="1"/>
        <v>2035</v>
      </c>
      <c r="X29" s="4">
        <f t="shared" si="1"/>
        <v>2036</v>
      </c>
      <c r="Y29" s="4">
        <f t="shared" si="1"/>
        <v>2037</v>
      </c>
      <c r="Z29" s="4">
        <f t="shared" si="1"/>
        <v>2038</v>
      </c>
      <c r="AA29" s="4">
        <f t="shared" si="1"/>
        <v>2039</v>
      </c>
      <c r="AB29" s="4">
        <f t="shared" si="1"/>
        <v>2040</v>
      </c>
      <c r="AC29" s="4">
        <f t="shared" si="1"/>
        <v>2041</v>
      </c>
      <c r="AD29" s="4">
        <f t="shared" si="1"/>
        <v>2042</v>
      </c>
      <c r="AE29" s="4">
        <f t="shared" si="1"/>
        <v>2043</v>
      </c>
      <c r="AF29" s="4">
        <f t="shared" si="1"/>
        <v>2044</v>
      </c>
    </row>
    <row r="30" spans="1:32">
      <c r="A30" s="1" t="s">
        <v>47</v>
      </c>
    </row>
    <row r="32" spans="1:32">
      <c r="A32" s="1" t="s">
        <v>49</v>
      </c>
      <c r="B32" s="1">
        <v>467716</v>
      </c>
      <c r="C32" s="1">
        <v>489801</v>
      </c>
      <c r="D32" s="1">
        <v>509633</v>
      </c>
      <c r="E32" s="1">
        <v>526583</v>
      </c>
      <c r="F32" s="1">
        <v>539937</v>
      </c>
      <c r="G32" s="1">
        <v>548990</v>
      </c>
      <c r="H32" s="1">
        <v>545750</v>
      </c>
      <c r="I32" s="1">
        <v>540604</v>
      </c>
      <c r="J32" s="1">
        <v>533508</v>
      </c>
      <c r="K32" s="1">
        <v>524538</v>
      </c>
      <c r="L32" s="1">
        <v>513894</v>
      </c>
      <c r="M32" s="1">
        <v>501876</v>
      </c>
      <c r="N32" s="1">
        <v>488837</v>
      </c>
      <c r="O32" s="1">
        <v>475184</v>
      </c>
      <c r="P32" s="1">
        <v>461346</v>
      </c>
      <c r="Q32" s="1">
        <v>447750</v>
      </c>
      <c r="R32" s="1">
        <v>434833</v>
      </c>
      <c r="S32" s="1">
        <v>423011</v>
      </c>
      <c r="T32" s="1">
        <v>412614</v>
      </c>
      <c r="U32" s="1">
        <v>403883</v>
      </c>
      <c r="V32" s="1">
        <v>396964</v>
      </c>
      <c r="W32" s="1">
        <v>391987</v>
      </c>
      <c r="X32" s="1">
        <v>388990</v>
      </c>
      <c r="Y32" s="1">
        <v>387854</v>
      </c>
      <c r="Z32" s="1">
        <v>388417</v>
      </c>
      <c r="AA32" s="1">
        <v>390482</v>
      </c>
      <c r="AB32" s="1">
        <v>393864</v>
      </c>
      <c r="AC32" s="1">
        <v>398349</v>
      </c>
      <c r="AD32" s="1">
        <v>403679</v>
      </c>
      <c r="AE32" s="1">
        <v>409583</v>
      </c>
      <c r="AF32" s="1">
        <v>415568</v>
      </c>
    </row>
    <row r="33" spans="1:32">
      <c r="A33" s="1" t="s">
        <v>50</v>
      </c>
      <c r="B33" s="1">
        <v>409267</v>
      </c>
      <c r="C33" s="1">
        <v>417719</v>
      </c>
      <c r="D33" s="1">
        <v>427110</v>
      </c>
      <c r="E33" s="1">
        <v>437590</v>
      </c>
      <c r="F33" s="1">
        <v>449368</v>
      </c>
      <c r="G33" s="1">
        <v>462588</v>
      </c>
      <c r="H33" s="1">
        <v>484623</v>
      </c>
      <c r="I33" s="1">
        <v>504432</v>
      </c>
      <c r="J33" s="1">
        <v>521373</v>
      </c>
      <c r="K33" s="1">
        <v>534730</v>
      </c>
      <c r="L33" s="1">
        <v>543795</v>
      </c>
      <c r="M33" s="1">
        <v>540586</v>
      </c>
      <c r="N33" s="1">
        <v>535472</v>
      </c>
      <c r="O33" s="1">
        <v>528412</v>
      </c>
      <c r="P33" s="1">
        <v>519478</v>
      </c>
      <c r="Q33" s="1">
        <v>508872</v>
      </c>
      <c r="R33" s="1">
        <v>496891</v>
      </c>
      <c r="S33" s="1">
        <v>483889</v>
      </c>
      <c r="T33" s="1">
        <v>470274</v>
      </c>
      <c r="U33" s="1">
        <v>456472</v>
      </c>
      <c r="V33" s="1">
        <v>442911</v>
      </c>
      <c r="W33" s="1">
        <v>430028</v>
      </c>
      <c r="X33" s="1">
        <v>418236</v>
      </c>
      <c r="Y33" s="1">
        <v>407866</v>
      </c>
      <c r="Z33" s="1">
        <v>399158</v>
      </c>
      <c r="AA33" s="1">
        <v>392259</v>
      </c>
      <c r="AB33" s="1">
        <v>387299</v>
      </c>
      <c r="AC33" s="1">
        <v>384314</v>
      </c>
      <c r="AD33" s="1">
        <v>383186</v>
      </c>
      <c r="AE33" s="1">
        <v>383754</v>
      </c>
      <c r="AF33" s="1">
        <v>385821</v>
      </c>
    </row>
    <row r="34" spans="1:32">
      <c r="A34" s="1" t="s">
        <v>51</v>
      </c>
      <c r="B34" s="1">
        <v>382516</v>
      </c>
      <c r="C34" s="1">
        <v>383528</v>
      </c>
      <c r="D34" s="1">
        <v>386769</v>
      </c>
      <c r="E34" s="1">
        <v>391876</v>
      </c>
      <c r="F34" s="1">
        <v>398378</v>
      </c>
      <c r="G34" s="1">
        <v>405922</v>
      </c>
      <c r="H34" s="1">
        <v>414370</v>
      </c>
      <c r="I34" s="1">
        <v>423758</v>
      </c>
      <c r="J34" s="1">
        <v>434234</v>
      </c>
      <c r="K34" s="1">
        <v>446007</v>
      </c>
      <c r="L34" s="1">
        <v>459222</v>
      </c>
      <c r="M34" s="1">
        <v>481242</v>
      </c>
      <c r="N34" s="1">
        <v>501040</v>
      </c>
      <c r="O34" s="1">
        <v>517972</v>
      </c>
      <c r="P34" s="1">
        <v>531324</v>
      </c>
      <c r="Q34" s="1">
        <v>540388</v>
      </c>
      <c r="R34" s="1">
        <v>537188</v>
      </c>
      <c r="S34" s="1">
        <v>532086</v>
      </c>
      <c r="T34" s="1">
        <v>525039</v>
      </c>
      <c r="U34" s="1">
        <v>516121</v>
      </c>
      <c r="V34" s="1">
        <v>505532</v>
      </c>
      <c r="W34" s="1">
        <v>493568</v>
      </c>
      <c r="X34" s="1">
        <v>480585</v>
      </c>
      <c r="Y34" s="1">
        <v>466988</v>
      </c>
      <c r="Z34" s="1">
        <v>453204</v>
      </c>
      <c r="AA34" s="1">
        <v>439661</v>
      </c>
      <c r="AB34" s="1">
        <v>426794</v>
      </c>
      <c r="AC34" s="1">
        <v>415017</v>
      </c>
      <c r="AD34" s="1">
        <v>404659</v>
      </c>
      <c r="AE34" s="1">
        <v>395962</v>
      </c>
      <c r="AF34" s="1">
        <v>389071</v>
      </c>
    </row>
    <row r="35" spans="1:32">
      <c r="A35" s="1" t="s">
        <v>52</v>
      </c>
      <c r="B35" s="1">
        <v>406663</v>
      </c>
      <c r="C35" s="1">
        <v>397304</v>
      </c>
      <c r="D35" s="1">
        <v>389962</v>
      </c>
      <c r="E35" s="1">
        <v>384736</v>
      </c>
      <c r="F35" s="1">
        <v>381577</v>
      </c>
      <c r="G35" s="1">
        <v>380430</v>
      </c>
      <c r="H35" s="1">
        <v>381450</v>
      </c>
      <c r="I35" s="1">
        <v>384696</v>
      </c>
      <c r="J35" s="1">
        <v>389805</v>
      </c>
      <c r="K35" s="1">
        <v>396308</v>
      </c>
      <c r="L35" s="1">
        <v>403852</v>
      </c>
      <c r="M35" s="1">
        <v>412300</v>
      </c>
      <c r="N35" s="1">
        <v>421685</v>
      </c>
      <c r="O35" s="1">
        <v>432156</v>
      </c>
      <c r="P35" s="1">
        <v>443923</v>
      </c>
      <c r="Q35" s="1">
        <v>457128</v>
      </c>
      <c r="R35" s="1">
        <v>479129</v>
      </c>
      <c r="S35" s="1">
        <v>498910</v>
      </c>
      <c r="T35" s="1">
        <v>515828</v>
      </c>
      <c r="U35" s="1">
        <v>529170</v>
      </c>
      <c r="V35" s="1">
        <v>538229</v>
      </c>
      <c r="W35" s="1">
        <v>535043</v>
      </c>
      <c r="X35" s="1">
        <v>529957</v>
      </c>
      <c r="Y35" s="1">
        <v>522928</v>
      </c>
      <c r="Z35" s="1">
        <v>514030</v>
      </c>
      <c r="AA35" s="1">
        <v>503462</v>
      </c>
      <c r="AB35" s="1">
        <v>491521</v>
      </c>
      <c r="AC35" s="1">
        <v>478560</v>
      </c>
      <c r="AD35" s="1">
        <v>464984</v>
      </c>
      <c r="AE35" s="1">
        <v>451220</v>
      </c>
      <c r="AF35" s="1">
        <v>437697</v>
      </c>
    </row>
    <row r="36" spans="1:32">
      <c r="A36" s="1" t="s">
        <v>53</v>
      </c>
      <c r="B36" s="1">
        <v>466619</v>
      </c>
      <c r="C36" s="1">
        <v>456601</v>
      </c>
      <c r="D36" s="1">
        <v>444146</v>
      </c>
      <c r="E36" s="1">
        <v>430457</v>
      </c>
      <c r="F36" s="1">
        <v>417232</v>
      </c>
      <c r="G36" s="1">
        <v>405762</v>
      </c>
      <c r="H36" s="1">
        <v>396442</v>
      </c>
      <c r="I36" s="1">
        <v>389134</v>
      </c>
      <c r="J36" s="1">
        <v>383936</v>
      </c>
      <c r="K36" s="1">
        <v>380801</v>
      </c>
      <c r="L36" s="1">
        <v>379674</v>
      </c>
      <c r="M36" s="1">
        <v>380709</v>
      </c>
      <c r="N36" s="1">
        <v>383964</v>
      </c>
      <c r="O36" s="1">
        <v>389076</v>
      </c>
      <c r="P36" s="1">
        <v>395578</v>
      </c>
      <c r="Q36" s="1">
        <v>403118</v>
      </c>
      <c r="R36" s="1">
        <v>411560</v>
      </c>
      <c r="S36" s="1">
        <v>420937</v>
      </c>
      <c r="T36" s="1">
        <v>431399</v>
      </c>
      <c r="U36" s="1">
        <v>443155</v>
      </c>
      <c r="V36" s="1">
        <v>456347</v>
      </c>
      <c r="W36" s="1">
        <v>478321</v>
      </c>
      <c r="X36" s="1">
        <v>498078</v>
      </c>
      <c r="Y36" s="1">
        <v>514977</v>
      </c>
      <c r="Z36" s="1">
        <v>528305</v>
      </c>
      <c r="AA36" s="1">
        <v>537359</v>
      </c>
      <c r="AB36" s="1">
        <v>534194</v>
      </c>
      <c r="AC36" s="1">
        <v>529129</v>
      </c>
      <c r="AD36" s="1">
        <v>522123</v>
      </c>
      <c r="AE36" s="1">
        <v>513250</v>
      </c>
      <c r="AF36" s="1">
        <v>502708</v>
      </c>
    </row>
    <row r="37" spans="1:32">
      <c r="A37" s="1" t="s">
        <v>54</v>
      </c>
      <c r="B37" s="1">
        <v>485795</v>
      </c>
      <c r="C37" s="1">
        <v>481959</v>
      </c>
      <c r="D37" s="1">
        <v>479708</v>
      </c>
      <c r="E37" s="1">
        <v>477758</v>
      </c>
      <c r="F37" s="1">
        <v>474117</v>
      </c>
      <c r="G37" s="1">
        <v>467452</v>
      </c>
      <c r="H37" s="1">
        <v>457488</v>
      </c>
      <c r="I37" s="1">
        <v>445096</v>
      </c>
      <c r="J37" s="1">
        <v>431473</v>
      </c>
      <c r="K37" s="1">
        <v>418314</v>
      </c>
      <c r="L37" s="1">
        <v>406903</v>
      </c>
      <c r="M37" s="1">
        <v>397636</v>
      </c>
      <c r="N37" s="1">
        <v>390371</v>
      </c>
      <c r="O37" s="1">
        <v>385208</v>
      </c>
      <c r="P37" s="1">
        <v>382100</v>
      </c>
      <c r="Q37" s="1">
        <v>380992</v>
      </c>
      <c r="R37" s="1">
        <v>382038</v>
      </c>
      <c r="S37" s="1">
        <v>385299</v>
      </c>
      <c r="T37" s="1">
        <v>390411</v>
      </c>
      <c r="U37" s="1">
        <v>396911</v>
      </c>
      <c r="V37" s="1">
        <v>404446</v>
      </c>
      <c r="W37" s="1">
        <v>412881</v>
      </c>
      <c r="X37" s="1">
        <v>422251</v>
      </c>
      <c r="Y37" s="1">
        <v>432702</v>
      </c>
      <c r="Z37" s="1">
        <v>444445</v>
      </c>
      <c r="AA37" s="1">
        <v>457622</v>
      </c>
      <c r="AB37" s="1">
        <v>479561</v>
      </c>
      <c r="AC37" s="1">
        <v>499286</v>
      </c>
      <c r="AD37" s="1">
        <v>516157</v>
      </c>
      <c r="AE37" s="1">
        <v>529464</v>
      </c>
      <c r="AF37" s="1">
        <v>538506</v>
      </c>
    </row>
    <row r="38" spans="1:32">
      <c r="A38" s="1" t="s">
        <v>55</v>
      </c>
      <c r="B38" s="1">
        <v>507626</v>
      </c>
      <c r="C38" s="1">
        <v>510497</v>
      </c>
      <c r="D38" s="1">
        <v>507075</v>
      </c>
      <c r="E38" s="1">
        <v>499630</v>
      </c>
      <c r="F38" s="1">
        <v>491541</v>
      </c>
      <c r="G38" s="1">
        <v>485227</v>
      </c>
      <c r="H38" s="1">
        <v>481433</v>
      </c>
      <c r="I38" s="1">
        <v>479219</v>
      </c>
      <c r="J38" s="1">
        <v>477306</v>
      </c>
      <c r="K38" s="1">
        <v>473708</v>
      </c>
      <c r="L38" s="1">
        <v>467098</v>
      </c>
      <c r="M38" s="1">
        <v>457202</v>
      </c>
      <c r="N38" s="1">
        <v>444882</v>
      </c>
      <c r="O38" s="1">
        <v>431333</v>
      </c>
      <c r="P38" s="1">
        <v>418242</v>
      </c>
      <c r="Q38" s="1">
        <v>406891</v>
      </c>
      <c r="R38" s="1">
        <v>397672</v>
      </c>
      <c r="S38" s="1">
        <v>390450</v>
      </c>
      <c r="T38" s="1">
        <v>385321</v>
      </c>
      <c r="U38" s="1">
        <v>382240</v>
      </c>
      <c r="V38" s="1">
        <v>381154</v>
      </c>
      <c r="W38" s="1">
        <v>382215</v>
      </c>
      <c r="X38" s="1">
        <v>385484</v>
      </c>
      <c r="Y38" s="1">
        <v>390599</v>
      </c>
      <c r="Z38" s="1">
        <v>397097</v>
      </c>
      <c r="AA38" s="1">
        <v>404627</v>
      </c>
      <c r="AB38" s="1">
        <v>413056</v>
      </c>
      <c r="AC38" s="1">
        <v>422414</v>
      </c>
      <c r="AD38" s="1">
        <v>432850</v>
      </c>
      <c r="AE38" s="1">
        <v>444572</v>
      </c>
      <c r="AF38" s="1">
        <v>457724</v>
      </c>
    </row>
    <row r="39" spans="1:32">
      <c r="A39" s="1" t="s">
        <v>56</v>
      </c>
      <c r="B39" s="1">
        <v>420335</v>
      </c>
      <c r="C39" s="1">
        <v>437486</v>
      </c>
      <c r="D39" s="1">
        <v>457383</v>
      </c>
      <c r="E39" s="1">
        <v>477315</v>
      </c>
      <c r="F39" s="1">
        <v>493625</v>
      </c>
      <c r="G39" s="1">
        <v>503790</v>
      </c>
      <c r="H39" s="1">
        <v>506677</v>
      </c>
      <c r="I39" s="1">
        <v>503303</v>
      </c>
      <c r="J39" s="1">
        <v>495928</v>
      </c>
      <c r="K39" s="1">
        <v>487913</v>
      </c>
      <c r="L39" s="1">
        <v>481665</v>
      </c>
      <c r="M39" s="1">
        <v>477928</v>
      </c>
      <c r="N39" s="1">
        <v>475759</v>
      </c>
      <c r="O39" s="1">
        <v>473886</v>
      </c>
      <c r="P39" s="1">
        <v>470331</v>
      </c>
      <c r="Q39" s="1">
        <v>463773</v>
      </c>
      <c r="R39" s="1">
        <v>453938</v>
      </c>
      <c r="S39" s="1">
        <v>441690</v>
      </c>
      <c r="T39" s="1">
        <v>428217</v>
      </c>
      <c r="U39" s="1">
        <v>415200</v>
      </c>
      <c r="V39" s="1">
        <v>403915</v>
      </c>
      <c r="W39" s="1">
        <v>394754</v>
      </c>
      <c r="X39" s="1">
        <v>387580</v>
      </c>
      <c r="Y39" s="1">
        <v>382491</v>
      </c>
      <c r="Z39" s="1">
        <v>379443</v>
      </c>
      <c r="AA39" s="1">
        <v>378381</v>
      </c>
      <c r="AB39" s="1">
        <v>379459</v>
      </c>
      <c r="AC39" s="1">
        <v>382734</v>
      </c>
      <c r="AD39" s="1">
        <v>387847</v>
      </c>
      <c r="AE39" s="1">
        <v>394335</v>
      </c>
      <c r="AF39" s="1">
        <v>401853</v>
      </c>
    </row>
    <row r="40" spans="1:32">
      <c r="A40" s="1" t="s">
        <v>57</v>
      </c>
      <c r="B40" s="1">
        <v>371326</v>
      </c>
      <c r="C40" s="1">
        <v>376921</v>
      </c>
      <c r="D40" s="1">
        <v>383539</v>
      </c>
      <c r="E40" s="1">
        <v>391828</v>
      </c>
      <c r="F40" s="1">
        <v>402602</v>
      </c>
      <c r="G40" s="1">
        <v>416214</v>
      </c>
      <c r="H40" s="1">
        <v>433298</v>
      </c>
      <c r="I40" s="1">
        <v>453117</v>
      </c>
      <c r="J40" s="1">
        <v>472971</v>
      </c>
      <c r="K40" s="1">
        <v>489229</v>
      </c>
      <c r="L40" s="1">
        <v>499378</v>
      </c>
      <c r="M40" s="1">
        <v>502293</v>
      </c>
      <c r="N40" s="1">
        <v>498980</v>
      </c>
      <c r="O40" s="1">
        <v>491685</v>
      </c>
      <c r="P40" s="1">
        <v>483751</v>
      </c>
      <c r="Q40" s="1">
        <v>477572</v>
      </c>
      <c r="R40" s="1">
        <v>473886</v>
      </c>
      <c r="S40" s="1">
        <v>471760</v>
      </c>
      <c r="T40" s="1">
        <v>469927</v>
      </c>
      <c r="U40" s="1">
        <v>466419</v>
      </c>
      <c r="V40" s="1">
        <v>459923</v>
      </c>
      <c r="W40" s="1">
        <v>450165</v>
      </c>
      <c r="X40" s="1">
        <v>438004</v>
      </c>
      <c r="Y40" s="1">
        <v>424624</v>
      </c>
      <c r="Z40" s="1">
        <v>411696</v>
      </c>
      <c r="AA40" s="1">
        <v>400492</v>
      </c>
      <c r="AB40" s="1">
        <v>391399</v>
      </c>
      <c r="AC40" s="1">
        <v>384280</v>
      </c>
      <c r="AD40" s="1">
        <v>379233</v>
      </c>
      <c r="AE40" s="1">
        <v>376214</v>
      </c>
      <c r="AF40" s="1">
        <v>375172</v>
      </c>
    </row>
    <row r="41" spans="1:32">
      <c r="A41" s="1" t="s">
        <v>58</v>
      </c>
      <c r="B41" s="1">
        <v>352457</v>
      </c>
      <c r="C41" s="1">
        <v>354651</v>
      </c>
      <c r="D41" s="1">
        <v>356744</v>
      </c>
      <c r="E41" s="1">
        <v>359173</v>
      </c>
      <c r="F41" s="1">
        <v>362451</v>
      </c>
      <c r="G41" s="1">
        <v>366979</v>
      </c>
      <c r="H41" s="1">
        <v>372570</v>
      </c>
      <c r="I41" s="1">
        <v>379177</v>
      </c>
      <c r="J41" s="1">
        <v>387446</v>
      </c>
      <c r="K41" s="1">
        <v>398186</v>
      </c>
      <c r="L41" s="1">
        <v>411747</v>
      </c>
      <c r="M41" s="1">
        <v>428759</v>
      </c>
      <c r="N41" s="1">
        <v>448481</v>
      </c>
      <c r="O41" s="1">
        <v>468235</v>
      </c>
      <c r="P41" s="1">
        <v>484413</v>
      </c>
      <c r="Q41" s="1">
        <v>494522</v>
      </c>
      <c r="R41" s="1">
        <v>497449</v>
      </c>
      <c r="S41" s="1">
        <v>494197</v>
      </c>
      <c r="T41" s="1">
        <v>486997</v>
      </c>
      <c r="U41" s="1">
        <v>479166</v>
      </c>
      <c r="V41" s="1">
        <v>473077</v>
      </c>
      <c r="W41" s="1">
        <v>469464</v>
      </c>
      <c r="X41" s="1">
        <v>467398</v>
      </c>
      <c r="Y41" s="1">
        <v>465619</v>
      </c>
      <c r="Z41" s="1">
        <v>462174</v>
      </c>
      <c r="AA41" s="1">
        <v>455757</v>
      </c>
      <c r="AB41" s="1">
        <v>446099</v>
      </c>
      <c r="AC41" s="1">
        <v>434048</v>
      </c>
      <c r="AD41" s="1">
        <v>420780</v>
      </c>
      <c r="AE41" s="1">
        <v>407958</v>
      </c>
      <c r="AF41" s="1">
        <v>396845</v>
      </c>
    </row>
    <row r="42" spans="1:32">
      <c r="A42" s="1" t="s">
        <v>59</v>
      </c>
      <c r="B42" s="1">
        <v>326914</v>
      </c>
      <c r="C42" s="1">
        <v>333392</v>
      </c>
      <c r="D42" s="1">
        <v>338182</v>
      </c>
      <c r="E42" s="1">
        <v>341649</v>
      </c>
      <c r="F42" s="1">
        <v>344350</v>
      </c>
      <c r="G42" s="1">
        <v>346757</v>
      </c>
      <c r="H42" s="1">
        <v>348980</v>
      </c>
      <c r="I42" s="1">
        <v>351108</v>
      </c>
      <c r="J42" s="1">
        <v>353572</v>
      </c>
      <c r="K42" s="1">
        <v>356880</v>
      </c>
      <c r="L42" s="1">
        <v>361428</v>
      </c>
      <c r="M42" s="1">
        <v>367028</v>
      </c>
      <c r="N42" s="1">
        <v>373628</v>
      </c>
      <c r="O42" s="1">
        <v>381866</v>
      </c>
      <c r="P42" s="1">
        <v>392547</v>
      </c>
      <c r="Q42" s="1">
        <v>406017</v>
      </c>
      <c r="R42" s="1">
        <v>422899</v>
      </c>
      <c r="S42" s="1">
        <v>442463</v>
      </c>
      <c r="T42" s="1">
        <v>462056</v>
      </c>
      <c r="U42" s="1">
        <v>478110</v>
      </c>
      <c r="V42" s="1">
        <v>488161</v>
      </c>
      <c r="W42" s="1">
        <v>491108</v>
      </c>
      <c r="X42" s="1">
        <v>487946</v>
      </c>
      <c r="Y42" s="1">
        <v>480884</v>
      </c>
      <c r="Z42" s="1">
        <v>473200</v>
      </c>
      <c r="AA42" s="1">
        <v>467243</v>
      </c>
      <c r="AB42" s="1">
        <v>463733</v>
      </c>
      <c r="AC42" s="1">
        <v>461742</v>
      </c>
      <c r="AD42" s="1">
        <v>460024</v>
      </c>
      <c r="AE42" s="1">
        <v>456643</v>
      </c>
      <c r="AF42" s="1">
        <v>450316</v>
      </c>
    </row>
    <row r="43" spans="1:32">
      <c r="A43" s="1" t="s">
        <v>60</v>
      </c>
      <c r="B43" s="1">
        <v>267375</v>
      </c>
      <c r="C43" s="1">
        <v>277899</v>
      </c>
      <c r="D43" s="1">
        <v>289218</v>
      </c>
      <c r="E43" s="1">
        <v>300548</v>
      </c>
      <c r="F43" s="1">
        <v>310794</v>
      </c>
      <c r="G43" s="1">
        <v>319200</v>
      </c>
      <c r="H43" s="1">
        <v>325617</v>
      </c>
      <c r="I43" s="1">
        <v>330393</v>
      </c>
      <c r="J43" s="1">
        <v>333883</v>
      </c>
      <c r="K43" s="1">
        <v>336631</v>
      </c>
      <c r="L43" s="1">
        <v>339096</v>
      </c>
      <c r="M43" s="1">
        <v>341384</v>
      </c>
      <c r="N43" s="1">
        <v>343572</v>
      </c>
      <c r="O43" s="1">
        <v>346084</v>
      </c>
      <c r="P43" s="1">
        <v>349419</v>
      </c>
      <c r="Q43" s="1">
        <v>353967</v>
      </c>
      <c r="R43" s="1">
        <v>359542</v>
      </c>
      <c r="S43" s="1">
        <v>366101</v>
      </c>
      <c r="T43" s="1">
        <v>374275</v>
      </c>
      <c r="U43" s="1">
        <v>384858</v>
      </c>
      <c r="V43" s="1">
        <v>398192</v>
      </c>
      <c r="W43" s="1">
        <v>414888</v>
      </c>
      <c r="X43" s="1">
        <v>434220</v>
      </c>
      <c r="Y43" s="1">
        <v>453577</v>
      </c>
      <c r="Z43" s="1">
        <v>469447</v>
      </c>
      <c r="AA43" s="1">
        <v>479407</v>
      </c>
      <c r="AB43" s="1">
        <v>482380</v>
      </c>
      <c r="AC43" s="1">
        <v>479337</v>
      </c>
      <c r="AD43" s="1">
        <v>472451</v>
      </c>
      <c r="AE43" s="1">
        <v>464951</v>
      </c>
      <c r="AF43" s="1">
        <v>459150</v>
      </c>
    </row>
    <row r="44" spans="1:32">
      <c r="A44" s="1" t="s">
        <v>61</v>
      </c>
      <c r="B44" s="1">
        <v>212982</v>
      </c>
      <c r="C44" s="1">
        <v>223766</v>
      </c>
      <c r="D44" s="1">
        <v>232631</v>
      </c>
      <c r="E44" s="1">
        <v>240423</v>
      </c>
      <c r="F44" s="1">
        <v>248411</v>
      </c>
      <c r="G44" s="1">
        <v>257431</v>
      </c>
      <c r="H44" s="1">
        <v>267716</v>
      </c>
      <c r="I44" s="1">
        <v>278778</v>
      </c>
      <c r="J44" s="1">
        <v>289862</v>
      </c>
      <c r="K44" s="1">
        <v>299904</v>
      </c>
      <c r="L44" s="1">
        <v>308176</v>
      </c>
      <c r="M44" s="1">
        <v>314537</v>
      </c>
      <c r="N44" s="1">
        <v>319304</v>
      </c>
      <c r="O44" s="1">
        <v>322820</v>
      </c>
      <c r="P44" s="1">
        <v>325610</v>
      </c>
      <c r="Q44" s="1">
        <v>328115</v>
      </c>
      <c r="R44" s="1">
        <v>330441</v>
      </c>
      <c r="S44" s="1">
        <v>332676</v>
      </c>
      <c r="T44" s="1">
        <v>335231</v>
      </c>
      <c r="U44" s="1">
        <v>338592</v>
      </c>
      <c r="V44" s="1">
        <v>343139</v>
      </c>
      <c r="W44" s="1">
        <v>348686</v>
      </c>
      <c r="X44" s="1">
        <v>355191</v>
      </c>
      <c r="Y44" s="1">
        <v>363270</v>
      </c>
      <c r="Z44" s="1">
        <v>373706</v>
      </c>
      <c r="AA44" s="1">
        <v>386833</v>
      </c>
      <c r="AB44" s="1">
        <v>403241</v>
      </c>
      <c r="AC44" s="1">
        <v>422197</v>
      </c>
      <c r="AD44" s="1">
        <v>441150</v>
      </c>
      <c r="AE44" s="1">
        <v>456675</v>
      </c>
      <c r="AF44" s="1">
        <v>466427</v>
      </c>
    </row>
    <row r="45" spans="1:32">
      <c r="A45" s="1" t="s">
        <v>62</v>
      </c>
      <c r="B45" s="1">
        <v>135422</v>
      </c>
      <c r="C45" s="1">
        <v>145411</v>
      </c>
      <c r="D45" s="1">
        <v>158575</v>
      </c>
      <c r="E45" s="1">
        <v>173387</v>
      </c>
      <c r="F45" s="1">
        <v>187787</v>
      </c>
      <c r="G45" s="1">
        <v>200371</v>
      </c>
      <c r="H45" s="1">
        <v>210657</v>
      </c>
      <c r="I45" s="1">
        <v>219166</v>
      </c>
      <c r="J45" s="1">
        <v>226699</v>
      </c>
      <c r="K45" s="1">
        <v>234449</v>
      </c>
      <c r="L45" s="1">
        <v>243202</v>
      </c>
      <c r="M45" s="1">
        <v>253172</v>
      </c>
      <c r="N45" s="1">
        <v>263869</v>
      </c>
      <c r="O45" s="1">
        <v>274570</v>
      </c>
      <c r="P45" s="1">
        <v>284267</v>
      </c>
      <c r="Q45" s="1">
        <v>292272</v>
      </c>
      <c r="R45" s="1">
        <v>298455</v>
      </c>
      <c r="S45" s="1">
        <v>303139</v>
      </c>
      <c r="T45" s="1">
        <v>306649</v>
      </c>
      <c r="U45" s="1">
        <v>309477</v>
      </c>
      <c r="V45" s="1">
        <v>312040</v>
      </c>
      <c r="W45" s="1">
        <v>314436</v>
      </c>
      <c r="X45" s="1">
        <v>316749</v>
      </c>
      <c r="Y45" s="1">
        <v>319372</v>
      </c>
      <c r="Z45" s="1">
        <v>322772</v>
      </c>
      <c r="AA45" s="1">
        <v>327311</v>
      </c>
      <c r="AB45" s="1">
        <v>332808</v>
      </c>
      <c r="AC45" s="1">
        <v>339194</v>
      </c>
      <c r="AD45" s="1">
        <v>347071</v>
      </c>
      <c r="AE45" s="1">
        <v>357196</v>
      </c>
      <c r="AF45" s="1">
        <v>369914</v>
      </c>
    </row>
    <row r="46" spans="1:32">
      <c r="A46" s="1" t="s">
        <v>63</v>
      </c>
      <c r="B46" s="1">
        <v>113818</v>
      </c>
      <c r="C46" s="1">
        <v>114402</v>
      </c>
      <c r="D46" s="1">
        <v>114200</v>
      </c>
      <c r="E46" s="1">
        <v>114500</v>
      </c>
      <c r="F46" s="1">
        <v>116943</v>
      </c>
      <c r="G46" s="1">
        <v>122654</v>
      </c>
      <c r="H46" s="1">
        <v>131948</v>
      </c>
      <c r="I46" s="1">
        <v>144128</v>
      </c>
      <c r="J46" s="1">
        <v>157804</v>
      </c>
      <c r="K46" s="1">
        <v>171111</v>
      </c>
      <c r="L46" s="1">
        <v>182784</v>
      </c>
      <c r="M46" s="1">
        <v>192397</v>
      </c>
      <c r="N46" s="1">
        <v>200402</v>
      </c>
      <c r="O46" s="1">
        <v>207532</v>
      </c>
      <c r="P46" s="1">
        <v>214877</v>
      </c>
      <c r="Q46" s="1">
        <v>223145</v>
      </c>
      <c r="R46" s="1">
        <v>232526</v>
      </c>
      <c r="S46" s="1">
        <v>242584</v>
      </c>
      <c r="T46" s="1">
        <v>252652</v>
      </c>
      <c r="U46" s="1">
        <v>261799</v>
      </c>
      <c r="V46" s="1">
        <v>269395</v>
      </c>
      <c r="W46" s="1">
        <v>275328</v>
      </c>
      <c r="X46" s="1">
        <v>279895</v>
      </c>
      <c r="Y46" s="1">
        <v>283394</v>
      </c>
      <c r="Z46" s="1">
        <v>286270</v>
      </c>
      <c r="AA46" s="1">
        <v>288904</v>
      </c>
      <c r="AB46" s="1">
        <v>291384</v>
      </c>
      <c r="AC46" s="1">
        <v>293755</v>
      </c>
      <c r="AD46" s="1">
        <v>296389</v>
      </c>
      <c r="AE46" s="1">
        <v>299723</v>
      </c>
      <c r="AF46" s="1">
        <v>304118</v>
      </c>
    </row>
    <row r="47" spans="1:32">
      <c r="A47" s="1" t="s">
        <v>64</v>
      </c>
      <c r="B47" s="1">
        <v>85335</v>
      </c>
      <c r="C47" s="1">
        <v>86073</v>
      </c>
      <c r="D47" s="1">
        <v>88745</v>
      </c>
      <c r="E47" s="1">
        <v>92030</v>
      </c>
      <c r="F47" s="1">
        <v>94889</v>
      </c>
      <c r="G47" s="1">
        <v>96686</v>
      </c>
      <c r="H47" s="1">
        <v>97317</v>
      </c>
      <c r="I47" s="1">
        <v>97317</v>
      </c>
      <c r="J47" s="1">
        <v>97804</v>
      </c>
      <c r="K47" s="1">
        <v>100191</v>
      </c>
      <c r="L47" s="1">
        <v>105436</v>
      </c>
      <c r="M47" s="1">
        <v>113789</v>
      </c>
      <c r="N47" s="1">
        <v>124601</v>
      </c>
      <c r="O47" s="1">
        <v>136668</v>
      </c>
      <c r="P47" s="1">
        <v>148387</v>
      </c>
      <c r="Q47" s="1">
        <v>158678</v>
      </c>
      <c r="R47" s="1">
        <v>167192</v>
      </c>
      <c r="S47" s="1">
        <v>174360</v>
      </c>
      <c r="T47" s="1">
        <v>180826</v>
      </c>
      <c r="U47" s="1">
        <v>187529</v>
      </c>
      <c r="V47" s="1">
        <v>195075</v>
      </c>
      <c r="W47" s="1">
        <v>203616</v>
      </c>
      <c r="X47" s="1">
        <v>212758</v>
      </c>
      <c r="Y47" s="1">
        <v>221908</v>
      </c>
      <c r="Z47" s="1">
        <v>230250</v>
      </c>
      <c r="AA47" s="1">
        <v>237234</v>
      </c>
      <c r="AB47" s="1">
        <v>242771</v>
      </c>
      <c r="AC47" s="1">
        <v>247080</v>
      </c>
      <c r="AD47" s="1">
        <v>250420</v>
      </c>
      <c r="AE47" s="1">
        <v>253179</v>
      </c>
      <c r="AF47" s="1">
        <v>255717</v>
      </c>
    </row>
    <row r="48" spans="1:32">
      <c r="A48" s="1" t="s">
        <v>65</v>
      </c>
      <c r="B48" s="1">
        <v>110462</v>
      </c>
      <c r="C48" s="1">
        <v>113779</v>
      </c>
      <c r="D48" s="1">
        <v>115704</v>
      </c>
      <c r="E48" s="1">
        <v>117301</v>
      </c>
      <c r="F48" s="1">
        <v>119195</v>
      </c>
      <c r="G48" s="1">
        <v>121674</v>
      </c>
      <c r="H48" s="1">
        <v>124764</v>
      </c>
      <c r="I48" s="1">
        <v>128320</v>
      </c>
      <c r="J48" s="1">
        <v>132046</v>
      </c>
      <c r="K48" s="1">
        <v>135596</v>
      </c>
      <c r="L48" s="1">
        <v>138727</v>
      </c>
      <c r="M48" s="1">
        <v>141438</v>
      </c>
      <c r="N48" s="1">
        <v>144023</v>
      </c>
      <c r="O48" s="1">
        <v>147180</v>
      </c>
      <c r="P48" s="1">
        <v>151747</v>
      </c>
      <c r="Q48" s="1">
        <v>158210</v>
      </c>
      <c r="R48" s="1">
        <v>166640</v>
      </c>
      <c r="S48" s="1">
        <v>176686</v>
      </c>
      <c r="T48" s="1">
        <v>187857</v>
      </c>
      <c r="U48" s="1">
        <v>199516</v>
      </c>
      <c r="V48" s="1">
        <v>211251</v>
      </c>
      <c r="W48" s="1">
        <v>222946</v>
      </c>
      <c r="X48" s="1">
        <v>234769</v>
      </c>
      <c r="Y48" s="1">
        <v>246928</v>
      </c>
      <c r="Z48" s="1">
        <v>259712</v>
      </c>
      <c r="AA48" s="1">
        <v>273269</v>
      </c>
      <c r="AB48" s="1">
        <v>287593</v>
      </c>
      <c r="AC48" s="1">
        <v>302345</v>
      </c>
      <c r="AD48" s="1">
        <v>317174</v>
      </c>
      <c r="AE48" s="1">
        <v>331643</v>
      </c>
      <c r="AF48" s="1">
        <v>345534</v>
      </c>
    </row>
    <row r="49" spans="1:32" s="4" customForma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s="4" customFormat="1">
      <c r="A50" s="4" t="s">
        <v>17</v>
      </c>
      <c r="B50" s="4">
        <v>5522628</v>
      </c>
      <c r="C50" s="4">
        <v>5601189</v>
      </c>
      <c r="D50" s="4">
        <v>5679324</v>
      </c>
      <c r="E50" s="4">
        <v>5756783</v>
      </c>
      <c r="F50" s="4">
        <v>5833197</v>
      </c>
      <c r="G50" s="4">
        <v>5908128</v>
      </c>
      <c r="H50" s="4">
        <v>5981100</v>
      </c>
      <c r="I50" s="4">
        <v>6051745</v>
      </c>
      <c r="J50" s="4">
        <v>6119650</v>
      </c>
      <c r="K50" s="4">
        <v>6184496</v>
      </c>
      <c r="L50" s="4">
        <v>6246078</v>
      </c>
      <c r="M50" s="4">
        <v>6304276</v>
      </c>
      <c r="N50" s="4">
        <v>6358869</v>
      </c>
      <c r="O50" s="4">
        <v>6409868</v>
      </c>
      <c r="P50" s="4">
        <v>6457341</v>
      </c>
      <c r="Q50" s="4">
        <v>6501412</v>
      </c>
      <c r="R50" s="4">
        <v>6542280</v>
      </c>
      <c r="S50" s="4">
        <v>6580238</v>
      </c>
      <c r="T50" s="4">
        <v>6615573</v>
      </c>
      <c r="U50" s="4">
        <v>6648619</v>
      </c>
      <c r="V50" s="4">
        <v>6679751</v>
      </c>
      <c r="W50" s="4">
        <v>6709435</v>
      </c>
      <c r="X50" s="4">
        <v>6738090</v>
      </c>
      <c r="Y50" s="4">
        <v>6765981</v>
      </c>
      <c r="Z50" s="4">
        <v>6793326</v>
      </c>
      <c r="AA50" s="4">
        <v>6820303</v>
      </c>
      <c r="AB50" s="4">
        <v>6847158</v>
      </c>
      <c r="AC50" s="4">
        <v>6873781</v>
      </c>
      <c r="AD50" s="4">
        <v>6900178</v>
      </c>
      <c r="AE50" s="4">
        <v>6926323</v>
      </c>
      <c r="AF50" s="4">
        <v>6952142</v>
      </c>
    </row>
    <row r="53" spans="1:32">
      <c r="B53" s="3" t="s">
        <v>17</v>
      </c>
    </row>
    <row r="55" spans="1:32" s="4" customFormat="1">
      <c r="B55" s="4">
        <v>2014</v>
      </c>
      <c r="C55" s="4">
        <f>B55+1</f>
        <v>2015</v>
      </c>
      <c r="D55" s="4">
        <f t="shared" ref="D55:AF55" si="2">C55+1</f>
        <v>2016</v>
      </c>
      <c r="E55" s="4">
        <f t="shared" si="2"/>
        <v>2017</v>
      </c>
      <c r="F55" s="4">
        <f t="shared" si="2"/>
        <v>2018</v>
      </c>
      <c r="G55" s="4">
        <f t="shared" si="2"/>
        <v>2019</v>
      </c>
      <c r="H55" s="4">
        <f t="shared" si="2"/>
        <v>2020</v>
      </c>
      <c r="I55" s="4">
        <f t="shared" si="2"/>
        <v>2021</v>
      </c>
      <c r="J55" s="4">
        <f t="shared" si="2"/>
        <v>2022</v>
      </c>
      <c r="K55" s="4">
        <f t="shared" si="2"/>
        <v>2023</v>
      </c>
      <c r="L55" s="4">
        <f t="shared" si="2"/>
        <v>2024</v>
      </c>
      <c r="M55" s="4">
        <f t="shared" si="2"/>
        <v>2025</v>
      </c>
      <c r="N55" s="4">
        <f t="shared" si="2"/>
        <v>2026</v>
      </c>
      <c r="O55" s="4">
        <f t="shared" si="2"/>
        <v>2027</v>
      </c>
      <c r="P55" s="4">
        <f t="shared" si="2"/>
        <v>2028</v>
      </c>
      <c r="Q55" s="4">
        <f t="shared" si="2"/>
        <v>2029</v>
      </c>
      <c r="R55" s="4">
        <f t="shared" si="2"/>
        <v>2030</v>
      </c>
      <c r="S55" s="4">
        <f t="shared" si="2"/>
        <v>2031</v>
      </c>
      <c r="T55" s="4">
        <f t="shared" si="2"/>
        <v>2032</v>
      </c>
      <c r="U55" s="4">
        <f t="shared" si="2"/>
        <v>2033</v>
      </c>
      <c r="V55" s="4">
        <f t="shared" si="2"/>
        <v>2034</v>
      </c>
      <c r="W55" s="4">
        <f t="shared" si="2"/>
        <v>2035</v>
      </c>
      <c r="X55" s="4">
        <f t="shared" si="2"/>
        <v>2036</v>
      </c>
      <c r="Y55" s="4">
        <f t="shared" si="2"/>
        <v>2037</v>
      </c>
      <c r="Z55" s="4">
        <f t="shared" si="2"/>
        <v>2038</v>
      </c>
      <c r="AA55" s="4">
        <f t="shared" si="2"/>
        <v>2039</v>
      </c>
      <c r="AB55" s="4">
        <f t="shared" si="2"/>
        <v>2040</v>
      </c>
      <c r="AC55" s="4">
        <f t="shared" si="2"/>
        <v>2041</v>
      </c>
      <c r="AD55" s="4">
        <f t="shared" si="2"/>
        <v>2042</v>
      </c>
      <c r="AE55" s="4">
        <f t="shared" si="2"/>
        <v>2043</v>
      </c>
      <c r="AF55" s="4">
        <f t="shared" si="2"/>
        <v>2044</v>
      </c>
    </row>
    <row r="56" spans="1:32">
      <c r="A56" s="1" t="s">
        <v>47</v>
      </c>
    </row>
    <row r="58" spans="1:32">
      <c r="A58" s="1" t="s">
        <v>49</v>
      </c>
      <c r="B58" s="1">
        <v>974365</v>
      </c>
      <c r="C58" s="1">
        <v>1018220</v>
      </c>
      <c r="D58" s="1">
        <v>1056922</v>
      </c>
      <c r="E58" s="1">
        <v>1089153</v>
      </c>
      <c r="F58" s="1">
        <v>1113413</v>
      </c>
      <c r="G58" s="1">
        <v>1128250</v>
      </c>
      <c r="H58" s="1">
        <v>1121848</v>
      </c>
      <c r="I58" s="1">
        <v>1111538</v>
      </c>
      <c r="J58" s="1">
        <v>1097228</v>
      </c>
      <c r="K58" s="1">
        <v>1079070</v>
      </c>
      <c r="L58" s="1">
        <v>1057472</v>
      </c>
      <c r="M58" s="1">
        <v>1033048</v>
      </c>
      <c r="N58" s="1">
        <v>1006538</v>
      </c>
      <c r="O58" s="1">
        <v>978754</v>
      </c>
      <c r="P58" s="1">
        <v>950561</v>
      </c>
      <c r="Q58" s="1">
        <v>922841</v>
      </c>
      <c r="R58" s="1">
        <v>896487</v>
      </c>
      <c r="S58" s="1">
        <v>872342</v>
      </c>
      <c r="T58" s="1">
        <v>851099</v>
      </c>
      <c r="U58" s="1">
        <v>833260</v>
      </c>
      <c r="V58" s="1">
        <v>819125</v>
      </c>
      <c r="W58" s="1">
        <v>808963</v>
      </c>
      <c r="X58" s="1">
        <v>802854</v>
      </c>
      <c r="Y58" s="1">
        <v>800556</v>
      </c>
      <c r="Z58" s="1">
        <v>801734</v>
      </c>
      <c r="AA58" s="1">
        <v>805991</v>
      </c>
      <c r="AB58" s="1">
        <v>812943</v>
      </c>
      <c r="AC58" s="1">
        <v>822153</v>
      </c>
      <c r="AD58" s="1">
        <v>833093</v>
      </c>
      <c r="AE58" s="1">
        <v>845208</v>
      </c>
      <c r="AF58" s="1">
        <v>857487</v>
      </c>
    </row>
    <row r="59" spans="1:32">
      <c r="A59" s="1" t="s">
        <v>50</v>
      </c>
      <c r="B59" s="1">
        <v>850893</v>
      </c>
      <c r="C59" s="1">
        <v>870721</v>
      </c>
      <c r="D59" s="1">
        <v>892550</v>
      </c>
      <c r="E59" s="1">
        <v>916734</v>
      </c>
      <c r="F59" s="1">
        <v>943754</v>
      </c>
      <c r="G59" s="1">
        <v>973912</v>
      </c>
      <c r="H59" s="1">
        <v>1017709</v>
      </c>
      <c r="I59" s="1">
        <v>1056413</v>
      </c>
      <c r="J59" s="1">
        <v>1088678</v>
      </c>
      <c r="K59" s="1">
        <v>1112999</v>
      </c>
      <c r="L59" s="1">
        <v>1127921</v>
      </c>
      <c r="M59" s="1">
        <v>1121637</v>
      </c>
      <c r="N59" s="1">
        <v>1111449</v>
      </c>
      <c r="O59" s="1">
        <v>1097263</v>
      </c>
      <c r="P59" s="1">
        <v>1079225</v>
      </c>
      <c r="Q59" s="1">
        <v>1057743</v>
      </c>
      <c r="R59" s="1">
        <v>1033426</v>
      </c>
      <c r="S59" s="1">
        <v>1007010</v>
      </c>
      <c r="T59" s="1">
        <v>979313</v>
      </c>
      <c r="U59" s="1">
        <v>951205</v>
      </c>
      <c r="V59" s="1">
        <v>923565</v>
      </c>
      <c r="W59" s="1">
        <v>897286</v>
      </c>
      <c r="X59" s="1">
        <v>873208</v>
      </c>
      <c r="Y59" s="1">
        <v>852026</v>
      </c>
      <c r="Z59" s="1">
        <v>834239</v>
      </c>
      <c r="AA59" s="1">
        <v>820149</v>
      </c>
      <c r="AB59" s="1">
        <v>810024</v>
      </c>
      <c r="AC59" s="1">
        <v>803942</v>
      </c>
      <c r="AD59" s="1">
        <v>801663</v>
      </c>
      <c r="AE59" s="1">
        <v>802853</v>
      </c>
      <c r="AF59" s="1">
        <v>807116</v>
      </c>
    </row>
    <row r="60" spans="1:32">
      <c r="A60" s="1" t="s">
        <v>51</v>
      </c>
      <c r="B60" s="1">
        <v>791357</v>
      </c>
      <c r="C60" s="1">
        <v>795659</v>
      </c>
      <c r="D60" s="1">
        <v>804521</v>
      </c>
      <c r="E60" s="1">
        <v>817234</v>
      </c>
      <c r="F60" s="1">
        <v>832877</v>
      </c>
      <c r="G60" s="1">
        <v>850765</v>
      </c>
      <c r="H60" s="1">
        <v>870601</v>
      </c>
      <c r="I60" s="1">
        <v>892437</v>
      </c>
      <c r="J60" s="1">
        <v>916626</v>
      </c>
      <c r="K60" s="1">
        <v>943649</v>
      </c>
      <c r="L60" s="1">
        <v>973809</v>
      </c>
      <c r="M60" s="1">
        <v>1017592</v>
      </c>
      <c r="N60" s="1">
        <v>1056293</v>
      </c>
      <c r="O60" s="1">
        <v>1088564</v>
      </c>
      <c r="P60" s="1">
        <v>1112897</v>
      </c>
      <c r="Q60" s="1">
        <v>1127838</v>
      </c>
      <c r="R60" s="1">
        <v>1121594</v>
      </c>
      <c r="S60" s="1">
        <v>1111444</v>
      </c>
      <c r="T60" s="1">
        <v>1097296</v>
      </c>
      <c r="U60" s="1">
        <v>1079301</v>
      </c>
      <c r="V60" s="1">
        <v>1057863</v>
      </c>
      <c r="W60" s="1">
        <v>1033593</v>
      </c>
      <c r="X60" s="1">
        <v>1007224</v>
      </c>
      <c r="Y60" s="1">
        <v>979574</v>
      </c>
      <c r="Z60" s="1">
        <v>951512</v>
      </c>
      <c r="AA60" s="1">
        <v>923917</v>
      </c>
      <c r="AB60" s="1">
        <v>897679</v>
      </c>
      <c r="AC60" s="1">
        <v>873638</v>
      </c>
      <c r="AD60" s="1">
        <v>852487</v>
      </c>
      <c r="AE60" s="1">
        <v>834727</v>
      </c>
      <c r="AF60" s="1">
        <v>820658</v>
      </c>
    </row>
    <row r="61" spans="1:32">
      <c r="A61" s="1" t="s">
        <v>52</v>
      </c>
      <c r="B61" s="1">
        <v>829301</v>
      </c>
      <c r="C61" s="1">
        <v>813287</v>
      </c>
      <c r="D61" s="1">
        <v>801028</v>
      </c>
      <c r="E61" s="1">
        <v>792809</v>
      </c>
      <c r="F61" s="1">
        <v>788663</v>
      </c>
      <c r="G61" s="1">
        <v>788582</v>
      </c>
      <c r="H61" s="1">
        <v>792920</v>
      </c>
      <c r="I61" s="1">
        <v>801809</v>
      </c>
      <c r="J61" s="1">
        <v>814541</v>
      </c>
      <c r="K61" s="1">
        <v>830198</v>
      </c>
      <c r="L61" s="1">
        <v>848097</v>
      </c>
      <c r="M61" s="1">
        <v>867942</v>
      </c>
      <c r="N61" s="1">
        <v>889784</v>
      </c>
      <c r="O61" s="1">
        <v>913975</v>
      </c>
      <c r="P61" s="1">
        <v>940994</v>
      </c>
      <c r="Q61" s="1">
        <v>971141</v>
      </c>
      <c r="R61" s="1">
        <v>1014892</v>
      </c>
      <c r="S61" s="1">
        <v>1053562</v>
      </c>
      <c r="T61" s="1">
        <v>1085808</v>
      </c>
      <c r="U61" s="1">
        <v>1110128</v>
      </c>
      <c r="V61" s="1">
        <v>1125071</v>
      </c>
      <c r="W61" s="1">
        <v>1118870</v>
      </c>
      <c r="X61" s="1">
        <v>1108767</v>
      </c>
      <c r="Y61" s="1">
        <v>1094671</v>
      </c>
      <c r="Z61" s="1">
        <v>1076733</v>
      </c>
      <c r="AA61" s="1">
        <v>1055356</v>
      </c>
      <c r="AB61" s="1">
        <v>1031149</v>
      </c>
      <c r="AC61" s="1">
        <v>1004841</v>
      </c>
      <c r="AD61" s="1">
        <v>977250</v>
      </c>
      <c r="AE61" s="1">
        <v>949243</v>
      </c>
      <c r="AF61" s="1">
        <v>921702</v>
      </c>
    </row>
    <row r="62" spans="1:32">
      <c r="A62" s="1" t="s">
        <v>53</v>
      </c>
      <c r="B62" s="1">
        <v>927469</v>
      </c>
      <c r="C62" s="1">
        <v>909536</v>
      </c>
      <c r="D62" s="1">
        <v>886780</v>
      </c>
      <c r="E62" s="1">
        <v>861637</v>
      </c>
      <c r="F62" s="1">
        <v>837632</v>
      </c>
      <c r="G62" s="1">
        <v>817439</v>
      </c>
      <c r="H62" s="1">
        <v>801559</v>
      </c>
      <c r="I62" s="1">
        <v>789418</v>
      </c>
      <c r="J62" s="1">
        <v>781300</v>
      </c>
      <c r="K62" s="1">
        <v>777240</v>
      </c>
      <c r="L62" s="1">
        <v>777229</v>
      </c>
      <c r="M62" s="1">
        <v>781622</v>
      </c>
      <c r="N62" s="1">
        <v>790551</v>
      </c>
      <c r="O62" s="1">
        <v>803307</v>
      </c>
      <c r="P62" s="1">
        <v>818975</v>
      </c>
      <c r="Q62" s="1">
        <v>836876</v>
      </c>
      <c r="R62" s="1">
        <v>856715</v>
      </c>
      <c r="S62" s="1">
        <v>878543</v>
      </c>
      <c r="T62" s="1">
        <v>902712</v>
      </c>
      <c r="U62" s="1">
        <v>929702</v>
      </c>
      <c r="V62" s="1">
        <v>959812</v>
      </c>
      <c r="W62" s="1">
        <v>1003496</v>
      </c>
      <c r="X62" s="1">
        <v>1042111</v>
      </c>
      <c r="Y62" s="1">
        <v>1074317</v>
      </c>
      <c r="Z62" s="1">
        <v>1098619</v>
      </c>
      <c r="AA62" s="1">
        <v>1113570</v>
      </c>
      <c r="AB62" s="1">
        <v>1107439</v>
      </c>
      <c r="AC62" s="1">
        <v>1097407</v>
      </c>
      <c r="AD62" s="1">
        <v>1083386</v>
      </c>
      <c r="AE62" s="1">
        <v>1065523</v>
      </c>
      <c r="AF62" s="1">
        <v>1044230</v>
      </c>
    </row>
    <row r="63" spans="1:32">
      <c r="A63" s="1" t="s">
        <v>54</v>
      </c>
      <c r="B63" s="1">
        <v>936761</v>
      </c>
      <c r="C63" s="1">
        <v>925362</v>
      </c>
      <c r="D63" s="1">
        <v>919834</v>
      </c>
      <c r="E63" s="1">
        <v>916902</v>
      </c>
      <c r="F63" s="1">
        <v>911575</v>
      </c>
      <c r="G63" s="1">
        <v>900448</v>
      </c>
      <c r="H63" s="1">
        <v>882703</v>
      </c>
      <c r="I63" s="1">
        <v>860158</v>
      </c>
      <c r="J63" s="1">
        <v>835236</v>
      </c>
      <c r="K63" s="1">
        <v>811441</v>
      </c>
      <c r="L63" s="1">
        <v>791435</v>
      </c>
      <c r="M63" s="1">
        <v>775719</v>
      </c>
      <c r="N63" s="1">
        <v>763720</v>
      </c>
      <c r="O63" s="1">
        <v>755720</v>
      </c>
      <c r="P63" s="1">
        <v>751753</v>
      </c>
      <c r="Q63" s="1">
        <v>751814</v>
      </c>
      <c r="R63" s="1">
        <v>756255</v>
      </c>
      <c r="S63" s="1">
        <v>765207</v>
      </c>
      <c r="T63" s="1">
        <v>777970</v>
      </c>
      <c r="U63" s="1">
        <v>793633</v>
      </c>
      <c r="V63" s="1">
        <v>811521</v>
      </c>
      <c r="W63" s="1">
        <v>831339</v>
      </c>
      <c r="X63" s="1">
        <v>853141</v>
      </c>
      <c r="Y63" s="1">
        <v>877277</v>
      </c>
      <c r="Z63" s="1">
        <v>904224</v>
      </c>
      <c r="AA63" s="1">
        <v>934283</v>
      </c>
      <c r="AB63" s="1">
        <v>977878</v>
      </c>
      <c r="AC63" s="1">
        <v>1016414</v>
      </c>
      <c r="AD63" s="1">
        <v>1048558</v>
      </c>
      <c r="AE63" s="1">
        <v>1072820</v>
      </c>
      <c r="AF63" s="1">
        <v>1087761</v>
      </c>
    </row>
    <row r="64" spans="1:32">
      <c r="A64" s="1" t="s">
        <v>55</v>
      </c>
      <c r="B64" s="1">
        <v>986070</v>
      </c>
      <c r="C64" s="1">
        <v>984793</v>
      </c>
      <c r="D64" s="1">
        <v>970095</v>
      </c>
      <c r="E64" s="1">
        <v>947197</v>
      </c>
      <c r="F64" s="1">
        <v>923759</v>
      </c>
      <c r="G64" s="1">
        <v>905209</v>
      </c>
      <c r="H64" s="1">
        <v>893991</v>
      </c>
      <c r="I64" s="1">
        <v>888604</v>
      </c>
      <c r="J64" s="1">
        <v>885795</v>
      </c>
      <c r="K64" s="1">
        <v>880603</v>
      </c>
      <c r="L64" s="1">
        <v>869640</v>
      </c>
      <c r="M64" s="1">
        <v>852089</v>
      </c>
      <c r="N64" s="1">
        <v>829759</v>
      </c>
      <c r="O64" s="1">
        <v>805051</v>
      </c>
      <c r="P64" s="1">
        <v>781454</v>
      </c>
      <c r="Q64" s="1">
        <v>761616</v>
      </c>
      <c r="R64" s="1">
        <v>746039</v>
      </c>
      <c r="S64" s="1">
        <v>734153</v>
      </c>
      <c r="T64" s="1">
        <v>726245</v>
      </c>
      <c r="U64" s="1">
        <v>722349</v>
      </c>
      <c r="V64" s="1">
        <v>722462</v>
      </c>
      <c r="W64" s="1">
        <v>726936</v>
      </c>
      <c r="X64" s="1">
        <v>735902</v>
      </c>
      <c r="Y64" s="1">
        <v>748663</v>
      </c>
      <c r="Z64" s="1">
        <v>764313</v>
      </c>
      <c r="AA64" s="1">
        <v>782180</v>
      </c>
      <c r="AB64" s="1">
        <v>801972</v>
      </c>
      <c r="AC64" s="1">
        <v>823735</v>
      </c>
      <c r="AD64" s="1">
        <v>847819</v>
      </c>
      <c r="AE64" s="1">
        <v>874700</v>
      </c>
      <c r="AF64" s="1">
        <v>904681</v>
      </c>
    </row>
    <row r="65" spans="1:32">
      <c r="A65" s="1" t="s">
        <v>56</v>
      </c>
      <c r="B65" s="1">
        <v>818851</v>
      </c>
      <c r="C65" s="1">
        <v>849770</v>
      </c>
      <c r="D65" s="1">
        <v>885877</v>
      </c>
      <c r="E65" s="1">
        <v>921561</v>
      </c>
      <c r="F65" s="1">
        <v>949231</v>
      </c>
      <c r="G65" s="1">
        <v>963695</v>
      </c>
      <c r="H65" s="1">
        <v>962556</v>
      </c>
      <c r="I65" s="1">
        <v>948080</v>
      </c>
      <c r="J65" s="1">
        <v>925455</v>
      </c>
      <c r="K65" s="1">
        <v>902287</v>
      </c>
      <c r="L65" s="1">
        <v>883973</v>
      </c>
      <c r="M65" s="1">
        <v>872944</v>
      </c>
      <c r="N65" s="1">
        <v>867703</v>
      </c>
      <c r="O65" s="1">
        <v>865016</v>
      </c>
      <c r="P65" s="1">
        <v>859946</v>
      </c>
      <c r="Q65" s="1">
        <v>849123</v>
      </c>
      <c r="R65" s="1">
        <v>831736</v>
      </c>
      <c r="S65" s="1">
        <v>809582</v>
      </c>
      <c r="T65" s="1">
        <v>785057</v>
      </c>
      <c r="U65" s="1">
        <v>761632</v>
      </c>
      <c r="V65" s="1">
        <v>741944</v>
      </c>
      <c r="W65" s="1">
        <v>726493</v>
      </c>
      <c r="X65" s="1">
        <v>714713</v>
      </c>
      <c r="Y65" s="1">
        <v>706890</v>
      </c>
      <c r="Z65" s="1">
        <v>703061</v>
      </c>
      <c r="AA65" s="1">
        <v>703221</v>
      </c>
      <c r="AB65" s="1">
        <v>707723</v>
      </c>
      <c r="AC65" s="1">
        <v>716692</v>
      </c>
      <c r="AD65" s="1">
        <v>729436</v>
      </c>
      <c r="AE65" s="1">
        <v>745052</v>
      </c>
      <c r="AF65" s="1">
        <v>762876</v>
      </c>
    </row>
    <row r="66" spans="1:32">
      <c r="A66" s="1" t="s">
        <v>57</v>
      </c>
      <c r="B66" s="1">
        <v>729505</v>
      </c>
      <c r="C66" s="1">
        <v>739970</v>
      </c>
      <c r="D66" s="1">
        <v>751145</v>
      </c>
      <c r="E66" s="1">
        <v>764695</v>
      </c>
      <c r="F66" s="1">
        <v>782836</v>
      </c>
      <c r="G66" s="1">
        <v>806695</v>
      </c>
      <c r="H66" s="1">
        <v>837510</v>
      </c>
      <c r="I66" s="1">
        <v>873481</v>
      </c>
      <c r="J66" s="1">
        <v>909038</v>
      </c>
      <c r="K66" s="1">
        <v>936646</v>
      </c>
      <c r="L66" s="1">
        <v>951147</v>
      </c>
      <c r="M66" s="1">
        <v>950160</v>
      </c>
      <c r="N66" s="1">
        <v>935930</v>
      </c>
      <c r="O66" s="1">
        <v>913599</v>
      </c>
      <c r="P66" s="1">
        <v>890718</v>
      </c>
      <c r="Q66" s="1">
        <v>872645</v>
      </c>
      <c r="R66" s="1">
        <v>861795</v>
      </c>
      <c r="S66" s="1">
        <v>856681</v>
      </c>
      <c r="T66" s="1">
        <v>854093</v>
      </c>
      <c r="U66" s="1">
        <v>849129</v>
      </c>
      <c r="V66" s="1">
        <v>838441</v>
      </c>
      <c r="W66" s="1">
        <v>821224</v>
      </c>
      <c r="X66" s="1">
        <v>799264</v>
      </c>
      <c r="Y66" s="1">
        <v>774944</v>
      </c>
      <c r="Z66" s="1">
        <v>751715</v>
      </c>
      <c r="AA66" s="1">
        <v>732197</v>
      </c>
      <c r="AB66" s="1">
        <v>716889</v>
      </c>
      <c r="AC66" s="1">
        <v>705222</v>
      </c>
      <c r="AD66" s="1">
        <v>697482</v>
      </c>
      <c r="AE66" s="1">
        <v>693708</v>
      </c>
      <c r="AF66" s="1">
        <v>693902</v>
      </c>
    </row>
    <row r="67" spans="1:32">
      <c r="A67" s="1" t="s">
        <v>58</v>
      </c>
      <c r="B67" s="1">
        <v>684496</v>
      </c>
      <c r="C67" s="1">
        <v>688636</v>
      </c>
      <c r="D67" s="1">
        <v>694268</v>
      </c>
      <c r="E67" s="1">
        <v>701438</v>
      </c>
      <c r="F67" s="1">
        <v>709985</v>
      </c>
      <c r="G67" s="1">
        <v>719869</v>
      </c>
      <c r="H67" s="1">
        <v>730361</v>
      </c>
      <c r="I67" s="1">
        <v>741565</v>
      </c>
      <c r="J67" s="1">
        <v>755130</v>
      </c>
      <c r="K67" s="1">
        <v>773253</v>
      </c>
      <c r="L67" s="1">
        <v>797051</v>
      </c>
      <c r="M67" s="1">
        <v>827745</v>
      </c>
      <c r="N67" s="1">
        <v>863549</v>
      </c>
      <c r="O67" s="1">
        <v>898938</v>
      </c>
      <c r="P67" s="1">
        <v>926443</v>
      </c>
      <c r="Q67" s="1">
        <v>940954</v>
      </c>
      <c r="R67" s="1">
        <v>940111</v>
      </c>
      <c r="S67" s="1">
        <v>926139</v>
      </c>
      <c r="T67" s="1">
        <v>904140</v>
      </c>
      <c r="U67" s="1">
        <v>881596</v>
      </c>
      <c r="V67" s="1">
        <v>863814</v>
      </c>
      <c r="W67" s="1">
        <v>853184</v>
      </c>
      <c r="X67" s="1">
        <v>848230</v>
      </c>
      <c r="Y67" s="1">
        <v>845767</v>
      </c>
      <c r="Z67" s="1">
        <v>840935</v>
      </c>
      <c r="AA67" s="1">
        <v>830417</v>
      </c>
      <c r="AB67" s="1">
        <v>813415</v>
      </c>
      <c r="AC67" s="1">
        <v>791695</v>
      </c>
      <c r="AD67" s="1">
        <v>767621</v>
      </c>
      <c r="AE67" s="1">
        <v>744620</v>
      </c>
      <c r="AF67" s="1">
        <v>725299</v>
      </c>
    </row>
    <row r="68" spans="1:32">
      <c r="A68" s="1" t="s">
        <v>59</v>
      </c>
      <c r="B68" s="1">
        <v>652081</v>
      </c>
      <c r="C68" s="1">
        <v>661266</v>
      </c>
      <c r="D68" s="1">
        <v>666092</v>
      </c>
      <c r="E68" s="1">
        <v>668122</v>
      </c>
      <c r="F68" s="1">
        <v>669592</v>
      </c>
      <c r="G68" s="1">
        <v>672187</v>
      </c>
      <c r="H68" s="1">
        <v>676447</v>
      </c>
      <c r="I68" s="1">
        <v>682173</v>
      </c>
      <c r="J68" s="1">
        <v>689414</v>
      </c>
      <c r="K68" s="1">
        <v>698018</v>
      </c>
      <c r="L68" s="1">
        <v>707951</v>
      </c>
      <c r="M68" s="1">
        <v>718495</v>
      </c>
      <c r="N68" s="1">
        <v>729745</v>
      </c>
      <c r="O68" s="1">
        <v>743328</v>
      </c>
      <c r="P68" s="1">
        <v>761411</v>
      </c>
      <c r="Q68" s="1">
        <v>785097</v>
      </c>
      <c r="R68" s="1">
        <v>815586</v>
      </c>
      <c r="S68" s="1">
        <v>851104</v>
      </c>
      <c r="T68" s="1">
        <v>886204</v>
      </c>
      <c r="U68" s="1">
        <v>913516</v>
      </c>
      <c r="V68" s="1">
        <v>927997</v>
      </c>
      <c r="W68" s="1">
        <v>927326</v>
      </c>
      <c r="X68" s="1">
        <v>913704</v>
      </c>
      <c r="Y68" s="1">
        <v>892164</v>
      </c>
      <c r="Z68" s="1">
        <v>870090</v>
      </c>
      <c r="AA68" s="1">
        <v>852715</v>
      </c>
      <c r="AB68" s="1">
        <v>842393</v>
      </c>
      <c r="AC68" s="1">
        <v>837641</v>
      </c>
      <c r="AD68" s="1">
        <v>835313</v>
      </c>
      <c r="AE68" s="1">
        <v>830612</v>
      </c>
      <c r="AF68" s="1">
        <v>820278</v>
      </c>
    </row>
    <row r="69" spans="1:32">
      <c r="A69" s="1" t="s">
        <v>60</v>
      </c>
      <c r="B69" s="1">
        <v>536368</v>
      </c>
      <c r="C69" s="1">
        <v>556871</v>
      </c>
      <c r="D69" s="1">
        <v>579021</v>
      </c>
      <c r="E69" s="1">
        <v>600918</v>
      </c>
      <c r="F69" s="1">
        <v>619919</v>
      </c>
      <c r="G69" s="1">
        <v>634269</v>
      </c>
      <c r="H69" s="1">
        <v>643452</v>
      </c>
      <c r="I69" s="1">
        <v>648420</v>
      </c>
      <c r="J69" s="1">
        <v>650688</v>
      </c>
      <c r="K69" s="1">
        <v>652422</v>
      </c>
      <c r="L69" s="1">
        <v>655255</v>
      </c>
      <c r="M69" s="1">
        <v>659708</v>
      </c>
      <c r="N69" s="1">
        <v>665579</v>
      </c>
      <c r="O69" s="1">
        <v>672920</v>
      </c>
      <c r="P69" s="1">
        <v>681594</v>
      </c>
      <c r="Q69" s="1">
        <v>691571</v>
      </c>
      <c r="R69" s="1">
        <v>702149</v>
      </c>
      <c r="S69" s="1">
        <v>713418</v>
      </c>
      <c r="T69" s="1">
        <v>726978</v>
      </c>
      <c r="U69" s="1">
        <v>744958</v>
      </c>
      <c r="V69" s="1">
        <v>768442</v>
      </c>
      <c r="W69" s="1">
        <v>798597</v>
      </c>
      <c r="X69" s="1">
        <v>833674</v>
      </c>
      <c r="Y69" s="1">
        <v>868327</v>
      </c>
      <c r="Z69" s="1">
        <v>895331</v>
      </c>
      <c r="AA69" s="1">
        <v>909747</v>
      </c>
      <c r="AB69" s="1">
        <v>909306</v>
      </c>
      <c r="AC69" s="1">
        <v>896144</v>
      </c>
      <c r="AD69" s="1">
        <v>875204</v>
      </c>
      <c r="AE69" s="1">
        <v>853727</v>
      </c>
      <c r="AF69" s="1">
        <v>836863</v>
      </c>
    </row>
    <row r="70" spans="1:32">
      <c r="A70" s="1" t="s">
        <v>61</v>
      </c>
      <c r="B70" s="1">
        <v>426366</v>
      </c>
      <c r="C70" s="1">
        <v>448276</v>
      </c>
      <c r="D70" s="1">
        <v>465814</v>
      </c>
      <c r="E70" s="1">
        <v>480844</v>
      </c>
      <c r="F70" s="1">
        <v>496119</v>
      </c>
      <c r="G70" s="1">
        <v>513439</v>
      </c>
      <c r="H70" s="1">
        <v>533402</v>
      </c>
      <c r="I70" s="1">
        <v>554959</v>
      </c>
      <c r="J70" s="1">
        <v>576287</v>
      </c>
      <c r="K70" s="1">
        <v>594854</v>
      </c>
      <c r="L70" s="1">
        <v>608981</v>
      </c>
      <c r="M70" s="1">
        <v>618181</v>
      </c>
      <c r="N70" s="1">
        <v>623359</v>
      </c>
      <c r="O70" s="1">
        <v>625965</v>
      </c>
      <c r="P70" s="1">
        <v>628065</v>
      </c>
      <c r="Q70" s="1">
        <v>631212</v>
      </c>
      <c r="R70" s="1">
        <v>635902</v>
      </c>
      <c r="S70" s="1">
        <v>641938</v>
      </c>
      <c r="T70" s="1">
        <v>649380</v>
      </c>
      <c r="U70" s="1">
        <v>658108</v>
      </c>
      <c r="V70" s="1">
        <v>668104</v>
      </c>
      <c r="W70" s="1">
        <v>678688</v>
      </c>
      <c r="X70" s="1">
        <v>689945</v>
      </c>
      <c r="Y70" s="1">
        <v>703433</v>
      </c>
      <c r="Z70" s="1">
        <v>721226</v>
      </c>
      <c r="AA70" s="1">
        <v>744375</v>
      </c>
      <c r="AB70" s="1">
        <v>774000</v>
      </c>
      <c r="AC70" s="1">
        <v>808340</v>
      </c>
      <c r="AD70" s="1">
        <v>842202</v>
      </c>
      <c r="AE70" s="1">
        <v>868574</v>
      </c>
      <c r="AF70" s="1">
        <v>882714</v>
      </c>
    </row>
    <row r="71" spans="1:32">
      <c r="A71" s="1" t="s">
        <v>62</v>
      </c>
      <c r="B71" s="1">
        <v>262871</v>
      </c>
      <c r="C71" s="1">
        <v>283689</v>
      </c>
      <c r="D71" s="1">
        <v>311256</v>
      </c>
      <c r="E71" s="1">
        <v>342206</v>
      </c>
      <c r="F71" s="1">
        <v>372072</v>
      </c>
      <c r="G71" s="1">
        <v>397849</v>
      </c>
      <c r="H71" s="1">
        <v>418516</v>
      </c>
      <c r="I71" s="1">
        <v>435193</v>
      </c>
      <c r="J71" s="1">
        <v>449619</v>
      </c>
      <c r="K71" s="1">
        <v>464348</v>
      </c>
      <c r="L71" s="1">
        <v>481042</v>
      </c>
      <c r="M71" s="1">
        <v>500244</v>
      </c>
      <c r="N71" s="1">
        <v>520946</v>
      </c>
      <c r="O71" s="1">
        <v>541443</v>
      </c>
      <c r="P71" s="1">
        <v>559364</v>
      </c>
      <c r="Q71" s="1">
        <v>573136</v>
      </c>
      <c r="R71" s="1">
        <v>582313</v>
      </c>
      <c r="S71" s="1">
        <v>587745</v>
      </c>
      <c r="T71" s="1">
        <v>590780</v>
      </c>
      <c r="U71" s="1">
        <v>593339</v>
      </c>
      <c r="V71" s="1">
        <v>596873</v>
      </c>
      <c r="W71" s="1">
        <v>601837</v>
      </c>
      <c r="X71" s="1">
        <v>608052</v>
      </c>
      <c r="Y71" s="1">
        <v>615583</v>
      </c>
      <c r="Z71" s="1">
        <v>624332</v>
      </c>
      <c r="AA71" s="1">
        <v>634298</v>
      </c>
      <c r="AB71" s="1">
        <v>644833</v>
      </c>
      <c r="AC71" s="1">
        <v>655951</v>
      </c>
      <c r="AD71" s="1">
        <v>669155</v>
      </c>
      <c r="AE71" s="1">
        <v>686434</v>
      </c>
      <c r="AF71" s="1">
        <v>708840</v>
      </c>
    </row>
    <row r="72" spans="1:32">
      <c r="A72" s="1" t="s">
        <v>63</v>
      </c>
      <c r="B72" s="1">
        <v>221145</v>
      </c>
      <c r="C72" s="1">
        <v>221123</v>
      </c>
      <c r="D72" s="1">
        <v>219575</v>
      </c>
      <c r="E72" s="1">
        <v>219268</v>
      </c>
      <c r="F72" s="1">
        <v>223672</v>
      </c>
      <c r="G72" s="1">
        <v>235112</v>
      </c>
      <c r="H72" s="1">
        <v>254142</v>
      </c>
      <c r="I72" s="1">
        <v>279162</v>
      </c>
      <c r="J72" s="1">
        <v>307174</v>
      </c>
      <c r="K72" s="1">
        <v>334221</v>
      </c>
      <c r="L72" s="1">
        <v>357656</v>
      </c>
      <c r="M72" s="1">
        <v>376603</v>
      </c>
      <c r="N72" s="1">
        <v>392058</v>
      </c>
      <c r="O72" s="1">
        <v>405606</v>
      </c>
      <c r="P72" s="1">
        <v>419532</v>
      </c>
      <c r="Q72" s="1">
        <v>435302</v>
      </c>
      <c r="R72" s="1">
        <v>453384</v>
      </c>
      <c r="S72" s="1">
        <v>472848</v>
      </c>
      <c r="T72" s="1">
        <v>492127</v>
      </c>
      <c r="U72" s="1">
        <v>509066</v>
      </c>
      <c r="V72" s="1">
        <v>522241</v>
      </c>
      <c r="W72" s="1">
        <v>531269</v>
      </c>
      <c r="X72" s="1">
        <v>536932</v>
      </c>
      <c r="Y72" s="1">
        <v>540444</v>
      </c>
      <c r="Z72" s="1">
        <v>543533</v>
      </c>
      <c r="AA72" s="1">
        <v>547498</v>
      </c>
      <c r="AB72" s="1">
        <v>552747</v>
      </c>
      <c r="AC72" s="1">
        <v>559030</v>
      </c>
      <c r="AD72" s="1">
        <v>566428</v>
      </c>
      <c r="AE72" s="1">
        <v>574875</v>
      </c>
      <c r="AF72" s="1">
        <v>584457</v>
      </c>
    </row>
    <row r="73" spans="1:32">
      <c r="A73" s="1" t="s">
        <v>64</v>
      </c>
      <c r="B73" s="1">
        <v>167236</v>
      </c>
      <c r="C73" s="1">
        <v>166613</v>
      </c>
      <c r="D73" s="1">
        <v>170502</v>
      </c>
      <c r="E73" s="1">
        <v>175928</v>
      </c>
      <c r="F73" s="1">
        <v>180612</v>
      </c>
      <c r="G73" s="1">
        <v>183189</v>
      </c>
      <c r="H73" s="1">
        <v>183455</v>
      </c>
      <c r="I73" s="1">
        <v>182531</v>
      </c>
      <c r="J73" s="1">
        <v>182753</v>
      </c>
      <c r="K73" s="1">
        <v>187024</v>
      </c>
      <c r="L73" s="1">
        <v>197257</v>
      </c>
      <c r="M73" s="1">
        <v>213866</v>
      </c>
      <c r="N73" s="1">
        <v>235442</v>
      </c>
      <c r="O73" s="1">
        <v>259498</v>
      </c>
      <c r="P73" s="1">
        <v>282761</v>
      </c>
      <c r="Q73" s="1">
        <v>303048</v>
      </c>
      <c r="R73" s="1">
        <v>319665</v>
      </c>
      <c r="S73" s="1">
        <v>333473</v>
      </c>
      <c r="T73" s="1">
        <v>345794</v>
      </c>
      <c r="U73" s="1">
        <v>358536</v>
      </c>
      <c r="V73" s="1">
        <v>372918</v>
      </c>
      <c r="W73" s="1">
        <v>389313</v>
      </c>
      <c r="X73" s="1">
        <v>406905</v>
      </c>
      <c r="Y73" s="1">
        <v>424334</v>
      </c>
      <c r="Z73" s="1">
        <v>439741</v>
      </c>
      <c r="AA73" s="1">
        <v>451911</v>
      </c>
      <c r="AB73" s="1">
        <v>460540</v>
      </c>
      <c r="AC73" s="1">
        <v>466200</v>
      </c>
      <c r="AD73" s="1">
        <v>469942</v>
      </c>
      <c r="AE73" s="1">
        <v>473241</v>
      </c>
      <c r="AF73" s="1">
        <v>477292</v>
      </c>
    </row>
    <row r="74" spans="1:32">
      <c r="A74" s="1" t="s">
        <v>65</v>
      </c>
      <c r="B74" s="1">
        <v>212191</v>
      </c>
      <c r="C74" s="1">
        <v>218083</v>
      </c>
      <c r="D74" s="1">
        <v>220505</v>
      </c>
      <c r="E74" s="1">
        <v>221927</v>
      </c>
      <c r="F74" s="1">
        <v>223777</v>
      </c>
      <c r="G74" s="1">
        <v>226724</v>
      </c>
      <c r="H74" s="1">
        <v>230859</v>
      </c>
      <c r="I74" s="1">
        <v>235880</v>
      </c>
      <c r="J74" s="1">
        <v>241190</v>
      </c>
      <c r="K74" s="1">
        <v>246090</v>
      </c>
      <c r="L74" s="1">
        <v>250109</v>
      </c>
      <c r="M74" s="1">
        <v>253282</v>
      </c>
      <c r="N74" s="1">
        <v>256291</v>
      </c>
      <c r="O74" s="1">
        <v>260615</v>
      </c>
      <c r="P74" s="1">
        <v>267942</v>
      </c>
      <c r="Q74" s="1">
        <v>279199</v>
      </c>
      <c r="R74" s="1">
        <v>294482</v>
      </c>
      <c r="S74" s="1">
        <v>313009</v>
      </c>
      <c r="T74" s="1">
        <v>333769</v>
      </c>
      <c r="U74" s="1">
        <v>355475</v>
      </c>
      <c r="V74" s="1">
        <v>377292</v>
      </c>
      <c r="W74" s="1">
        <v>398983</v>
      </c>
      <c r="X74" s="1">
        <v>420858</v>
      </c>
      <c r="Y74" s="1">
        <v>443327</v>
      </c>
      <c r="Z74" s="1">
        <v>466970</v>
      </c>
      <c r="AA74" s="1">
        <v>492074</v>
      </c>
      <c r="AB74" s="1">
        <v>518670</v>
      </c>
      <c r="AC74" s="1">
        <v>546042</v>
      </c>
      <c r="AD74" s="1">
        <v>573358</v>
      </c>
      <c r="AE74" s="1">
        <v>599587</v>
      </c>
      <c r="AF74" s="1">
        <v>624258</v>
      </c>
    </row>
    <row r="75" spans="1:32" s="4" customForma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s="4" customFormat="1">
      <c r="A76" s="4" t="s">
        <v>17</v>
      </c>
      <c r="B76" s="4">
        <v>11007326</v>
      </c>
      <c r="C76" s="4">
        <v>11151874</v>
      </c>
      <c r="D76" s="4">
        <v>11295786</v>
      </c>
      <c r="E76" s="4">
        <v>11438573</v>
      </c>
      <c r="F76" s="4">
        <v>11579489</v>
      </c>
      <c r="G76" s="4">
        <v>11717634</v>
      </c>
      <c r="H76" s="4">
        <v>11852031</v>
      </c>
      <c r="I76" s="4">
        <v>11981822</v>
      </c>
      <c r="J76" s="4">
        <v>12106152</v>
      </c>
      <c r="K76" s="4">
        <v>12224364</v>
      </c>
      <c r="L76" s="4">
        <v>12336026</v>
      </c>
      <c r="M76" s="4">
        <v>12440878</v>
      </c>
      <c r="N76" s="4">
        <v>12538698</v>
      </c>
      <c r="O76" s="4">
        <v>12629563</v>
      </c>
      <c r="P76" s="4">
        <v>12713635</v>
      </c>
      <c r="Q76" s="4">
        <v>12791156</v>
      </c>
      <c r="R76" s="4">
        <v>12862531</v>
      </c>
      <c r="S76" s="4">
        <v>12928199</v>
      </c>
      <c r="T76" s="4">
        <v>12988764</v>
      </c>
      <c r="U76" s="4">
        <v>13044932</v>
      </c>
      <c r="V76" s="4">
        <v>13097486</v>
      </c>
      <c r="W76" s="4">
        <v>13147398</v>
      </c>
      <c r="X76" s="4">
        <v>13195483</v>
      </c>
      <c r="Y76" s="4">
        <v>13242295</v>
      </c>
      <c r="Z76" s="4">
        <v>13288309</v>
      </c>
      <c r="AA76" s="4">
        <v>13333900</v>
      </c>
      <c r="AB76" s="4">
        <v>13379599</v>
      </c>
      <c r="AC76" s="4">
        <v>13425087</v>
      </c>
      <c r="AD76" s="4">
        <v>13470398</v>
      </c>
      <c r="AE76" s="4">
        <v>13515505</v>
      </c>
      <c r="AF76" s="4">
        <v>13560413</v>
      </c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2020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arbia.ferchichi</dc:creator>
  <cp:lastModifiedBy>Aymen Lassoued</cp:lastModifiedBy>
  <dcterms:created xsi:type="dcterms:W3CDTF">2015-10-21T09:18:26Z</dcterms:created>
  <dcterms:modified xsi:type="dcterms:W3CDTF">2016-01-28T11:18:55Z</dcterms:modified>
</cp:coreProperties>
</file>