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240" yWindow="450" windowWidth="20640" windowHeight="10440"/>
  </bookViews>
  <sheets>
    <sheet name="Page de garde" sheetId="18" r:id="rId1"/>
    <sheet name=" Demo 1" sheetId="3" r:id="rId2"/>
    <sheet name=" Demo 2" sheetId="1" r:id="rId3"/>
    <sheet name=" EDUC1" sheetId="4" r:id="rId4"/>
    <sheet name="EDUC2" sheetId="5" r:id="rId5"/>
    <sheet name="EMPLOII1" sheetId="6" r:id="rId6"/>
    <sheet name="EMPLOIII2" sheetId="7" r:id="rId7"/>
    <sheet name="EMPLOII2.1" sheetId="8" r:id="rId8"/>
    <sheet name="EMPLOIII3" sheetId="9" r:id="rId9"/>
    <sheet name="EMPLOII3.1" sheetId="10" r:id="rId10"/>
    <sheet name="MENAGE " sheetId="16" r:id="rId11"/>
    <sheet name="LOGEMENT " sheetId="17" r:id="rId12"/>
    <sheet name="MIG.INTER" sheetId="14" r:id="rId13"/>
    <sheet name="MIG.externe" sheetId="15" r:id="rId14"/>
  </sheets>
  <definedNames>
    <definedName name="_xlnm.Print_Area" localSheetId="1">' Demo 1'!$A$1:$L$224</definedName>
    <definedName name="_xlnm.Print_Area" localSheetId="2">' Demo 2'!$A$1:$G$144</definedName>
    <definedName name="_xlnm.Print_Area" localSheetId="3">' EDUC1'!$A$1:$G$258</definedName>
    <definedName name="_xlnm.Print_Area" localSheetId="4">EDUC2!$A$1:$G$143</definedName>
    <definedName name="_xlnm.Print_Area" localSheetId="5">EMPLOII1!$A$1:$H$211</definedName>
    <definedName name="_xlnm.Print_Area" localSheetId="7">EMPLOII2.1!$A$1:$L$223</definedName>
    <definedName name="_xlnm.Print_Area" localSheetId="9">EMPLOII3.1!$A$1:$L$144</definedName>
    <definedName name="_xlnm.Print_Area" localSheetId="6">EMPLOIII2!$A$1:$G$144</definedName>
    <definedName name="_xlnm.Print_Area" localSheetId="8">EMPLOIII3!$A$1:$H$144</definedName>
    <definedName name="_xlnm.Print_Area" localSheetId="11">'LOGEMENT '!$A$1:$I$754</definedName>
    <definedName name="_xlnm.Print_Area" localSheetId="10">'MENAGE '!$A$1:$I$546</definedName>
    <definedName name="_xlnm.Print_Area" localSheetId="13">MIG.externe!$A$1:$K$156</definedName>
    <definedName name="_xlnm.Print_Area" localSheetId="12">MIG.INTER!$A$1:$L$258</definedName>
  </definedNames>
  <calcPr calcId="144525"/>
</workbook>
</file>

<file path=xl/calcChain.xml><?xml version="1.0" encoding="utf-8"?>
<calcChain xmlns="http://schemas.openxmlformats.org/spreadsheetml/2006/main">
  <c r="D15" i="15" l="1"/>
  <c r="E200" i="6" l="1"/>
  <c r="E185" i="6"/>
  <c r="E171" i="6"/>
  <c r="E157" i="6"/>
  <c r="E143" i="6"/>
  <c r="E129" i="6"/>
  <c r="B32" i="9" l="1"/>
  <c r="B32" i="10" s="1"/>
  <c r="B14" i="9"/>
  <c r="B14" i="10" s="1"/>
  <c r="B13" i="9"/>
  <c r="B13" i="10" s="1"/>
  <c r="B12" i="9"/>
  <c r="B12" i="10" s="1"/>
  <c r="B11" i="9"/>
  <c r="B11" i="10" s="1"/>
  <c r="B10" i="9"/>
  <c r="B10" i="10" s="1"/>
  <c r="B9" i="9"/>
  <c r="B9" i="10" s="1"/>
  <c r="B8" i="9"/>
  <c r="B8" i="10" s="1"/>
  <c r="B7" i="9"/>
  <c r="B7" i="10" s="1"/>
  <c r="B6" i="9"/>
  <c r="B6" i="10" s="1"/>
  <c r="B5" i="9"/>
  <c r="B5" i="10" s="1"/>
  <c r="B56" i="9"/>
  <c r="B56" i="10" s="1"/>
  <c r="B55" i="9"/>
  <c r="B55" i="10" s="1"/>
  <c r="B54" i="9"/>
  <c r="B54" i="10" s="1"/>
  <c r="B53" i="9"/>
  <c r="B53" i="10" s="1"/>
  <c r="B52" i="9"/>
  <c r="B52" i="10" s="1"/>
  <c r="B50" i="9"/>
  <c r="B50" i="10" s="1"/>
  <c r="B49" i="9"/>
  <c r="B49" i="10" s="1"/>
  <c r="B48" i="9"/>
  <c r="B48" i="10" s="1"/>
  <c r="B47" i="9"/>
  <c r="B47" i="10" s="1"/>
  <c r="B70" i="9"/>
  <c r="B70" i="10" s="1"/>
  <c r="B69" i="9"/>
  <c r="B69" i="10" s="1"/>
  <c r="B68" i="9"/>
  <c r="B68" i="10" s="1"/>
  <c r="B67" i="9"/>
  <c r="B67" i="10" s="1"/>
  <c r="B66" i="9"/>
  <c r="B66" i="10" s="1"/>
  <c r="B64" i="9"/>
  <c r="B64" i="10" s="1"/>
  <c r="B63" i="9"/>
  <c r="B63" i="10" s="1"/>
  <c r="B62" i="9"/>
  <c r="B62" i="10" s="1"/>
  <c r="B61" i="9"/>
  <c r="B61" i="10" s="1"/>
  <c r="B84" i="9"/>
  <c r="B84" i="10" s="1"/>
  <c r="B83" i="9"/>
  <c r="B83" i="10" s="1"/>
  <c r="B82" i="9"/>
  <c r="B82" i="10" s="1"/>
  <c r="B81" i="9"/>
  <c r="B81" i="10" s="1"/>
  <c r="B80" i="9"/>
  <c r="B80" i="10" s="1"/>
  <c r="B78" i="9"/>
  <c r="B78" i="10" s="1"/>
  <c r="B77" i="9"/>
  <c r="B77" i="10" s="1"/>
  <c r="B76" i="9"/>
  <c r="B76" i="10" s="1"/>
  <c r="B75" i="9"/>
  <c r="B75" i="10" s="1"/>
  <c r="B98" i="9"/>
  <c r="B98" i="10" s="1"/>
  <c r="B97" i="9"/>
  <c r="B97" i="10" s="1"/>
  <c r="B96" i="9"/>
  <c r="B96" i="10" s="1"/>
  <c r="B95" i="9"/>
  <c r="B95" i="10" s="1"/>
  <c r="B94" i="9"/>
  <c r="B94" i="10" s="1"/>
  <c r="B93" i="9"/>
  <c r="B93" i="10" s="1"/>
  <c r="B92" i="9"/>
  <c r="B92" i="10" s="1"/>
  <c r="B91" i="9"/>
  <c r="B91" i="10" s="1"/>
  <c r="B90" i="9"/>
  <c r="B90" i="10" s="1"/>
  <c r="B89" i="9"/>
  <c r="B89" i="10" s="1"/>
  <c r="B112" i="9"/>
  <c r="B112" i="10" s="1"/>
  <c r="B111" i="9"/>
  <c r="B111" i="10" s="1"/>
  <c r="B110" i="9"/>
  <c r="B110" i="10" s="1"/>
  <c r="B109" i="9"/>
  <c r="B109" i="10" s="1"/>
  <c r="B108" i="9"/>
  <c r="B108" i="10" s="1"/>
  <c r="B107" i="9"/>
  <c r="B107" i="10" s="1"/>
  <c r="B106" i="9"/>
  <c r="B106" i="10" s="1"/>
  <c r="B105" i="9"/>
  <c r="B105" i="10" s="1"/>
  <c r="B104" i="9"/>
  <c r="B104" i="10" s="1"/>
  <c r="B103" i="9"/>
  <c r="B103" i="10" s="1"/>
  <c r="B127" i="9"/>
  <c r="B127" i="10" s="1"/>
  <c r="B126" i="9"/>
  <c r="B126" i="10" s="1"/>
  <c r="B125" i="9"/>
  <c r="B125" i="10" s="1"/>
  <c r="B124" i="9"/>
  <c r="B124" i="10" s="1"/>
  <c r="B123" i="9"/>
  <c r="B123" i="10" s="1"/>
  <c r="B122" i="9"/>
  <c r="B122" i="10" s="1"/>
  <c r="B121" i="9"/>
  <c r="B121" i="10" s="1"/>
  <c r="B120" i="9"/>
  <c r="B120" i="10" s="1"/>
  <c r="B119" i="9"/>
  <c r="B119" i="10" s="1"/>
  <c r="B118" i="9"/>
  <c r="B118" i="10" s="1"/>
  <c r="B28" i="9"/>
  <c r="B28" i="10" s="1"/>
  <c r="B27" i="9"/>
  <c r="B27" i="10" s="1"/>
  <c r="B26" i="9"/>
  <c r="B26" i="10" s="1"/>
  <c r="B25" i="9"/>
  <c r="B25" i="10" s="1"/>
  <c r="B24" i="9"/>
  <c r="B24" i="10" s="1"/>
  <c r="B23" i="9"/>
  <c r="B23" i="10" s="1"/>
  <c r="B22" i="9"/>
  <c r="B22" i="10" s="1"/>
  <c r="B21" i="9"/>
  <c r="B21" i="10" s="1"/>
  <c r="B20" i="9"/>
  <c r="B20" i="10" s="1"/>
  <c r="B19" i="9"/>
  <c r="B19" i="10" s="1"/>
  <c r="B42" i="9"/>
  <c r="B42" i="10" s="1"/>
  <c r="B41" i="9"/>
  <c r="B41" i="10" s="1"/>
  <c r="B40" i="9"/>
  <c r="B40" i="10" s="1"/>
  <c r="B39" i="9"/>
  <c r="B39" i="10" s="1"/>
  <c r="B38" i="9"/>
  <c r="B38" i="10" s="1"/>
  <c r="B37" i="9"/>
  <c r="B37" i="10" s="1"/>
  <c r="B36" i="9"/>
  <c r="B36" i="10" s="1"/>
  <c r="B35" i="9"/>
  <c r="B35" i="10" s="1"/>
  <c r="B34" i="9"/>
  <c r="B34" i="10" s="1"/>
  <c r="B33" i="9"/>
  <c r="B33" i="10" s="1"/>
  <c r="B18" i="9"/>
  <c r="B18" i="10" s="1"/>
  <c r="B117" i="9"/>
  <c r="B117" i="10" s="1"/>
  <c r="B102" i="9"/>
  <c r="B102" i="10" s="1"/>
  <c r="B88" i="9"/>
  <c r="B88" i="10" s="1"/>
  <c r="B74" i="9"/>
  <c r="B74" i="10" s="1"/>
  <c r="B60" i="9"/>
  <c r="B60" i="10" s="1"/>
  <c r="B46" i="9"/>
  <c r="B46" i="10" s="1"/>
  <c r="B4" i="9"/>
  <c r="B4" i="10" s="1"/>
  <c r="B14" i="7"/>
  <c r="B13" i="7"/>
  <c r="B12" i="7"/>
  <c r="B11" i="7"/>
  <c r="B10" i="7"/>
  <c r="B9" i="7"/>
  <c r="B8" i="7"/>
  <c r="B7" i="7"/>
  <c r="B6" i="7"/>
  <c r="B5" i="7"/>
  <c r="B56" i="7"/>
  <c r="B55" i="7"/>
  <c r="B54" i="7"/>
  <c r="B53" i="7"/>
  <c r="B52" i="7"/>
  <c r="B50" i="7"/>
  <c r="B49" i="7"/>
  <c r="B48" i="7"/>
  <c r="B47" i="7"/>
  <c r="B70" i="7"/>
  <c r="B69" i="7"/>
  <c r="B68" i="7"/>
  <c r="B67" i="7"/>
  <c r="B66" i="7"/>
  <c r="B64" i="7"/>
  <c r="B63" i="7"/>
  <c r="B62" i="7"/>
  <c r="B61" i="7"/>
  <c r="B84" i="7"/>
  <c r="B83" i="7"/>
  <c r="B82" i="7"/>
  <c r="B81" i="7"/>
  <c r="B80" i="7"/>
  <c r="B78" i="7"/>
  <c r="B77" i="7"/>
  <c r="B76" i="7"/>
  <c r="B75" i="7"/>
  <c r="B98" i="7"/>
  <c r="B97" i="7"/>
  <c r="B96" i="7"/>
  <c r="B95" i="7"/>
  <c r="B94" i="7"/>
  <c r="B93" i="7"/>
  <c r="B92" i="7"/>
  <c r="B91" i="7"/>
  <c r="B90" i="7"/>
  <c r="B89" i="7"/>
  <c r="B112" i="7"/>
  <c r="B111" i="7"/>
  <c r="B110" i="7"/>
  <c r="B109" i="7"/>
  <c r="B108" i="7"/>
  <c r="B107" i="7"/>
  <c r="B106" i="7"/>
  <c r="B105" i="7"/>
  <c r="B104" i="7"/>
  <c r="B103" i="7"/>
  <c r="B127" i="7"/>
  <c r="B126" i="7"/>
  <c r="B125" i="7"/>
  <c r="B124" i="7"/>
  <c r="B123" i="7"/>
  <c r="B122" i="7"/>
  <c r="B121" i="7"/>
  <c r="B120" i="7"/>
  <c r="B119" i="7"/>
  <c r="B118" i="7"/>
  <c r="B28" i="7"/>
  <c r="B27" i="7"/>
  <c r="B26" i="7"/>
  <c r="B25" i="7"/>
  <c r="B24" i="7"/>
  <c r="B23" i="7"/>
  <c r="B22" i="7"/>
  <c r="B21" i="7"/>
  <c r="B20" i="7"/>
  <c r="B19" i="7"/>
  <c r="B42" i="7"/>
  <c r="B41" i="7"/>
  <c r="B40" i="7"/>
  <c r="B39" i="7"/>
  <c r="B38" i="7"/>
  <c r="B37" i="7"/>
  <c r="B36" i="7"/>
  <c r="B35" i="7"/>
  <c r="B34" i="7"/>
  <c r="B33" i="7"/>
  <c r="B32" i="7"/>
  <c r="B18" i="7"/>
  <c r="B117" i="7"/>
  <c r="B102" i="7"/>
  <c r="B88" i="7"/>
  <c r="B74" i="7"/>
  <c r="B60" i="7"/>
  <c r="B46" i="7"/>
  <c r="B4" i="7"/>
  <c r="B86" i="8" l="1"/>
  <c r="B41" i="8"/>
  <c r="B20" i="8"/>
  <c r="B24" i="8"/>
  <c r="B139" i="8"/>
  <c r="B143" i="8"/>
  <c r="B124" i="8"/>
  <c r="B107" i="8"/>
  <c r="B111" i="8"/>
  <c r="B92" i="8"/>
  <c r="B75" i="8"/>
  <c r="B56" i="8"/>
  <c r="B6" i="8"/>
  <c r="B14" i="8"/>
  <c r="B71" i="8"/>
  <c r="B40" i="8"/>
  <c r="B48" i="8"/>
  <c r="B27" i="8"/>
  <c r="B142" i="8"/>
  <c r="B123" i="8"/>
  <c r="B106" i="8"/>
  <c r="B114" i="8"/>
  <c r="B74" i="8"/>
  <c r="B55" i="8"/>
  <c r="B5" i="8"/>
  <c r="B13" i="8"/>
  <c r="B53" i="8"/>
  <c r="B119" i="8"/>
  <c r="B39" i="8"/>
  <c r="B43" i="8"/>
  <c r="B47" i="8"/>
  <c r="B22" i="8"/>
  <c r="B26" i="8"/>
  <c r="B137" i="8"/>
  <c r="B141" i="8"/>
  <c r="B145" i="8"/>
  <c r="B122" i="8"/>
  <c r="B126" i="8"/>
  <c r="B105" i="8"/>
  <c r="B109" i="8"/>
  <c r="B113" i="8"/>
  <c r="B89" i="8"/>
  <c r="B94" i="8"/>
  <c r="B73" i="8"/>
  <c r="B78" i="8"/>
  <c r="B54" i="8"/>
  <c r="B59" i="8"/>
  <c r="B63" i="8"/>
  <c r="B8" i="8"/>
  <c r="B12" i="8"/>
  <c r="B19" i="8"/>
  <c r="B45" i="8"/>
  <c r="B28" i="8"/>
  <c r="B120" i="8"/>
  <c r="B128" i="8"/>
  <c r="B87" i="8"/>
  <c r="B96" i="8"/>
  <c r="B80" i="8"/>
  <c r="B61" i="8"/>
  <c r="B10" i="8"/>
  <c r="B136" i="8"/>
  <c r="B44" i="8"/>
  <c r="B23" i="8"/>
  <c r="B138" i="8"/>
  <c r="B146" i="8"/>
  <c r="B127" i="8"/>
  <c r="B110" i="8"/>
  <c r="B90" i="8"/>
  <c r="B95" i="8"/>
  <c r="B79" i="8"/>
  <c r="B60" i="8"/>
  <c r="B9" i="8"/>
  <c r="B4" i="8"/>
  <c r="B104" i="8"/>
  <c r="B38" i="8"/>
  <c r="B42" i="8"/>
  <c r="B46" i="8"/>
  <c r="B21" i="8"/>
  <c r="B25" i="8"/>
  <c r="B29" i="8"/>
  <c r="B140" i="8"/>
  <c r="B144" i="8"/>
  <c r="B121" i="8"/>
  <c r="B125" i="8"/>
  <c r="B129" i="8"/>
  <c r="B108" i="8"/>
  <c r="B112" i="8"/>
  <c r="B88" i="8"/>
  <c r="B93" i="8"/>
  <c r="B72" i="8"/>
  <c r="B77" i="8"/>
  <c r="B81" i="8"/>
  <c r="B57" i="8"/>
  <c r="B62" i="8"/>
  <c r="B7" i="8"/>
  <c r="B11" i="8"/>
  <c r="E115" i="6"/>
  <c r="E101" i="6"/>
  <c r="E87" i="6"/>
</calcChain>
</file>

<file path=xl/sharedStrings.xml><?xml version="1.0" encoding="utf-8"?>
<sst xmlns="http://schemas.openxmlformats.org/spreadsheetml/2006/main" count="5605" uniqueCount="620">
  <si>
    <t>المعتمدية</t>
  </si>
  <si>
    <t>أعزب 
célibataire</t>
  </si>
  <si>
    <t xml:space="preserve">متزوج 
Marié
</t>
  </si>
  <si>
    <t xml:space="preserve">أرمل 
Veuf
</t>
  </si>
  <si>
    <t>مطلق 
Divorcé</t>
  </si>
  <si>
    <t>باجة الشمالية</t>
  </si>
  <si>
    <t>Béja Nord</t>
  </si>
  <si>
    <t>باجة الجنوبية</t>
  </si>
  <si>
    <t>Béja Sud</t>
  </si>
  <si>
    <t>عمدون</t>
  </si>
  <si>
    <t>Amdoun</t>
  </si>
  <si>
    <t>نفزة</t>
  </si>
  <si>
    <t>Nefza</t>
  </si>
  <si>
    <t>تبرسق</t>
  </si>
  <si>
    <t>Teboursouk</t>
  </si>
  <si>
    <t>تيبار</t>
  </si>
  <si>
    <t>Tibar</t>
  </si>
  <si>
    <t>تستور</t>
  </si>
  <si>
    <t>Testour</t>
  </si>
  <si>
    <t>قبلاط</t>
  </si>
  <si>
    <t>Goubellat</t>
  </si>
  <si>
    <t>مجاز الباب</t>
  </si>
  <si>
    <t>Mdjez Elbeb</t>
  </si>
  <si>
    <t>المجموع</t>
  </si>
  <si>
    <t>Total</t>
  </si>
  <si>
    <t>مجموع  الجمهورية</t>
  </si>
  <si>
    <t>Total Tunisie</t>
  </si>
  <si>
    <t>39 - 30
 ans/سنة</t>
  </si>
  <si>
    <t>29 - 20
 ans/سنة</t>
  </si>
  <si>
    <t>19 - 15 
 ans/سنة</t>
  </si>
  <si>
    <t>14 - 10 
 ans/سنة</t>
  </si>
  <si>
    <t>9 -5
 ans/سنوات</t>
  </si>
  <si>
    <t>4 - 0 
ans/سنوات</t>
  </si>
  <si>
    <t>49- 40 
 ans/سنة</t>
  </si>
  <si>
    <t>60 
سنة فما فوق ans et plus</t>
  </si>
  <si>
    <t>لا شيء
Néant</t>
  </si>
  <si>
    <t xml:space="preserve">إبتدائي 
Primaire </t>
  </si>
  <si>
    <t>ثانوي 
Secondaire</t>
  </si>
  <si>
    <t>عالي 
Supérieur</t>
  </si>
  <si>
    <t xml:space="preserve">نسبة التمدرس بالتعليم العالي 
19 - 24 سنة Scolarisation au supérieur 19 - 24 ans </t>
  </si>
  <si>
    <t>النشطون المشتغلون
Actifs Occupés</t>
  </si>
  <si>
    <t>العاطلون
 Chomeurs</t>
  </si>
  <si>
    <t xml:space="preserve">غير الناشطين 
Non actifs </t>
  </si>
  <si>
    <t xml:space="preserve">نسبة االنشاط
taux d'activité
 </t>
  </si>
  <si>
    <t>الفلاحة و الصيد البحري
Agriculture et peche</t>
  </si>
  <si>
    <t>المناجم و الطاقة 
Mines  et énergie</t>
  </si>
  <si>
    <t xml:space="preserve">الصناعات المعملية 
Industrie manufacturière </t>
  </si>
  <si>
    <t>البناء و الأشغال العامة 
Batiment et travaux publiques</t>
  </si>
  <si>
    <t>النقل و المواصلات 
Transport</t>
  </si>
  <si>
    <t>خدمات أخرى
Autres services</t>
  </si>
  <si>
    <t>غير مصرح به
Non Declaré</t>
  </si>
  <si>
    <t>29 - 25 
 ans/سنة</t>
  </si>
  <si>
    <t>34 - 30 
 ans/سنة</t>
  </si>
  <si>
    <t>39 - 35
 ans/سنة</t>
  </si>
  <si>
    <t>44 - 40
 ans/سنة</t>
  </si>
  <si>
    <t>49- 45 
 ans/سنة</t>
  </si>
  <si>
    <t>الهجرة على مستوى المعتمديات
migration au niveau délégation</t>
  </si>
  <si>
    <t>أسباب  المغادرة
Raisons de sortie</t>
  </si>
  <si>
    <t>الوافدون 
Entrants</t>
  </si>
  <si>
    <t>المغادرون
Sortants</t>
  </si>
  <si>
    <t>صافي الهجرة
Solde migratoire</t>
  </si>
  <si>
    <t>العمل
emploi</t>
  </si>
  <si>
    <t>اقتناء مسكن و تحسين ظروف السكن
acquisition  logement ou meilleur condition de vie</t>
  </si>
  <si>
    <t>الزواج
mariage</t>
  </si>
  <si>
    <t xml:space="preserve">مصاحبة الأسرة
Accompagnement de la famille
</t>
  </si>
  <si>
    <t>الدراسة
etudes</t>
  </si>
  <si>
    <t>أسباب أخرى
Autres</t>
  </si>
  <si>
    <t>الهجرة الخارجية
migration internationale</t>
  </si>
  <si>
    <t>أسباب  المغادرة للخارج
Raisons d'émigration</t>
  </si>
  <si>
    <t>الوافدون من الخارج
immigrants</t>
  </si>
  <si>
    <t>المغادرون الى الخارج
émigrants</t>
  </si>
  <si>
    <t>مجموع الذكور  مجموع الوسطين                                                                                                                     Total Masculin  Total milieu</t>
  </si>
  <si>
    <t>مجموع الإناث  مجموع الوسطين                                                                                                                     Total Féminin  Total milieu</t>
  </si>
  <si>
    <t xml:space="preserve">       وسط بلدي   مجموع الجنسين                                                                                                               Milieu Communal  Total sexe</t>
  </si>
  <si>
    <t xml:space="preserve">     وسط  بلدي  ذكور                                                                                                                                Milieu Communal  Masculin</t>
  </si>
  <si>
    <t xml:space="preserve">                     وسط  بلدي إناث                                                                                                               Milieu Communal  Féminin</t>
  </si>
  <si>
    <t xml:space="preserve">                 وسط غير بلدي  ذكور                                                                                                         Milieu non Communal  Masculin</t>
  </si>
  <si>
    <t xml:space="preserve">      وسط غير بلدي  إناث                                                                                                                    Milieu non Communal  Féminin</t>
  </si>
  <si>
    <t>عدد السكان Population</t>
  </si>
  <si>
    <t>Délégation</t>
  </si>
  <si>
    <t>مجموع الإناث  مجموع الوسطين                                                                                   Total Féminin  Total milieu</t>
  </si>
  <si>
    <t>مجموع الذكور  مجموع الوسطين                                                                                                       Total Masculin  Total milieu</t>
  </si>
  <si>
    <t xml:space="preserve">       وسط بلدي   مجموع الجنسين                                                                                                     Milieu Communal  Total sexe</t>
  </si>
  <si>
    <t xml:space="preserve">     وسط  بلدي  ذكور                                                                                                             Milieu Communal  Masculin</t>
  </si>
  <si>
    <t>مجموع الذكور مجموع الوسطين                                                                                            Total Masculin  Total milieu</t>
  </si>
  <si>
    <t>مجموع الإناث  مجموع الوسطين                                                                                                 Total Féminin  Total milieu</t>
  </si>
  <si>
    <t xml:space="preserve">  وسط بلدي   مجموع الجنسين                                                                                    Milieu Communal  Total sexe</t>
  </si>
  <si>
    <t xml:space="preserve">     وسط  بلدي  ذكور                                                                                                         Milieu Communal  Masculin</t>
  </si>
  <si>
    <t xml:space="preserve">                     وسط  بلدي إناث                                                                                             Milieu Communal  Féminin</t>
  </si>
  <si>
    <t xml:space="preserve">                 وسط غير بلدي  ذكور                                                                             Milieu non Communal  Masculin</t>
  </si>
  <si>
    <t xml:space="preserve">                 وسط غير بلدي  إناث                                                                                           Milieu non Communal  Féminin</t>
  </si>
  <si>
    <t>مجموع الإناث  مجموع الوسطين                                                                                             Total Féminin  Total milieu</t>
  </si>
  <si>
    <t xml:space="preserve">السكان 10 سنوات فأكثر
 Population    10 ans et plus   </t>
  </si>
  <si>
    <t>مجموع الإناث  مجموع الوسطين                                                                                    Total Féminin  Total milieu</t>
  </si>
  <si>
    <t>نسبة الأمية 10 سنوات فما فوق
Analphabète%</t>
  </si>
  <si>
    <t xml:space="preserve">                           وسط غير بلدي  مجموع الجنسين                                                                             Milieu Non Communal  Total sexe                                   </t>
  </si>
  <si>
    <t xml:space="preserve">                 وسط غير بلدي  إناث                                                                          Milieu non Communal  Féminin</t>
  </si>
  <si>
    <t xml:space="preserve">         وسط  بلدي إناث                                                                                                                                Milieu Communal  Féminin</t>
  </si>
  <si>
    <t xml:space="preserve">                           وسط غير بلدي  مجموع الجنسين                                                                             Milieu non Communal Total sexe                                   </t>
  </si>
  <si>
    <t xml:space="preserve">المشتغلون 15 سنة فما فوق
les occupés  15ans et plus
 </t>
  </si>
  <si>
    <t>التربية و الصحة              والخدمات الادارية
Education, Santé et services administratifs</t>
  </si>
  <si>
    <t xml:space="preserve">         وسط  بلدي إناث                                                                                                      Milieu Communal  Féminin</t>
  </si>
  <si>
    <t xml:space="preserve">                           وسط غير بلدي  مجموع الجنسين                                                                             Milieu non Communal  Total sexe                                   </t>
  </si>
  <si>
    <t xml:space="preserve">نسبة بطالة  أصحاب الشهائد العليا 
 Taux de   chômage  des diplômés du superieurs </t>
  </si>
  <si>
    <t xml:space="preserve">                           وسط غير بلدي  مجموع الجنسين                                                                                Milieu non Communal  Total sexe                                   </t>
  </si>
  <si>
    <t>مجموع الذكور  مجموع الوسطين                                                                                         Total Masculin  Total milieu</t>
  </si>
  <si>
    <t xml:space="preserve">       وسط بلدي   مجموع الجنسين                                                                          Milieu Communal  Total sexe</t>
  </si>
  <si>
    <t xml:space="preserve">     وسط  بلدي  ذكور                                                                                                    Milieu Communal  Masculin</t>
  </si>
  <si>
    <t xml:space="preserve">                     وسط  بلدي إناث                                                                                         Milieu Communal  Féminin</t>
  </si>
  <si>
    <t xml:space="preserve">                           وسط غير بلدي  مجموع الجنسين                                                                 Milieu non Communal  Total sexe                                   </t>
  </si>
  <si>
    <t xml:space="preserve">                 وسط غير بلدي  ذكور                                                           Milieu non Communal  Masculin</t>
  </si>
  <si>
    <t xml:space="preserve">      وسط غير بلدي  إناث                                                                                           Milieu non Communal  Féminin</t>
  </si>
  <si>
    <t xml:space="preserve"> الخصائص الديمغرافية للسكان 
 Caractéristiques démographiques de la Population 
</t>
  </si>
  <si>
    <t xml:space="preserve">التوزيع النسبي للسكان حسب الفئة العمرية و الوسط و الجنس (%) 
(%) Répartition de la population par groupe d'âge, milieu et sexe </t>
  </si>
  <si>
    <t xml:space="preserve">مجموع الوسطين    مجموع  الجنسين                                                                                                      Total milieu  Total sexe   </t>
  </si>
  <si>
    <t>59 - 50
ans/سنة</t>
  </si>
  <si>
    <t>--</t>
  </si>
  <si>
    <t>عدد السكان 15 سنة فما فوق   Population 15 ans et plus</t>
  </si>
  <si>
    <t xml:space="preserve">مجموع الوسطين    مجموع  الجنسين                                                                                     Total milieu  Total sexe   </t>
  </si>
  <si>
    <t xml:space="preserve"> الخصائص التربوية للسكان    
 Caractéristiques Educationnelles de la Population 
 </t>
  </si>
  <si>
    <t xml:space="preserve">التوزيع النسبي للسكان 10 سنوات فما فوق حسب  المستوى التعليمي و الوسط و الجنس (%)
(%) Répartition de la population 10 ans et plus par Niveau d'instruction,  milieu et sexe 
 </t>
  </si>
  <si>
    <t xml:space="preserve">مجموع الوسطين  مجموع  الجنسين                                                                                               Total milieu  Total sexe   </t>
  </si>
  <si>
    <t xml:space="preserve">مجموع الوسطين    مجموع  الجنسين                                                                                                          Total milieu  Total sexe   </t>
  </si>
  <si>
    <t xml:space="preserve">نسبة التمدرس 
6 - 14سنة scolarisation 
6-14ans  
 </t>
  </si>
  <si>
    <t xml:space="preserve">نسبة أمية الشباب 29-15 سنة Analph.jeunes    15-29ans 
 </t>
  </si>
  <si>
    <t xml:space="preserve">     نسبة استعمال الأنترنات        % 10 سنوات فما فوق
 Utilisation internet      10 ans et plus%</t>
  </si>
  <si>
    <t xml:space="preserve"> الخصائص الإقتصادية للسكان 
Caractéristiques économiques de la Population
 </t>
  </si>
  <si>
    <t xml:space="preserve">التوزيع النسبي للسكان  15 سنة فما فوق حسب النشاط و الوسط و الجنس (%)
(%) Répartition de la population 15 ans et plus selon l'activité, milieu et sexe 
 </t>
  </si>
  <si>
    <t xml:space="preserve">مجموع الوسطين    مجموع  الجنسين                                                                                         Total milieu  Total sexe   </t>
  </si>
  <si>
    <t xml:space="preserve">    عدد السكان 15 سنة فما فوق       Population 15 ans et plus</t>
  </si>
  <si>
    <t xml:space="preserve">التوزيع النسبي للسكان المشتغلين  15 سنة فما فوق  حسب المستوى التعليمي و الوسط و الجنس (%)
 (%)  Répartition des occupés 15 ans et plus selon le niveau d'instruction, milieu et sexe
 </t>
  </si>
  <si>
    <t xml:space="preserve">مجموع الوسطين    مجموع  الجنسين                                                                                                  Total milieu  Total sexe   </t>
  </si>
  <si>
    <t xml:space="preserve">التوزيع النسبي للسكان المشتغلين 15 سنة فما فوق  حسب قطاع النشاط و الوسط و الجنس (%)
(%) Répartition des occupés 15 ans et plus selon le secteur d'activité, milieu et sexe  </t>
  </si>
  <si>
    <t xml:space="preserve">      مجموع الوسطين    مجموع  الجنسين                                                                                                                                          Total milieu  Total sexe   </t>
  </si>
  <si>
    <t>التجارة
Commerce</t>
  </si>
  <si>
    <t xml:space="preserve">التوزيع النسبي للعاطلين عن العمل 15 سنة فما فوق  حسب المستوى التعليمي و الوسط و الجنس (%)
(%) Répartition des chomeurs 15 ans et plus selon le niveau d'instruction, milieu et sexe </t>
  </si>
  <si>
    <t>عددالسكان العاطلين عن العمل 15 سنة فما فوق      Population au  chomage 15 ans et plus</t>
  </si>
  <si>
    <t xml:space="preserve">مجموع الوسطين    مجموع  الجنسين                                                                                           Total milieu  Total sexe   </t>
  </si>
  <si>
    <t xml:space="preserve">التوزيع النسبي للعاطلين عن العمل 15 سنة فما فوق حسب الفئة العمرية و الوسط و الجنس (%) 
(%) Répartition des chomeurs par groupe d'âge, milieu et sexe  </t>
  </si>
  <si>
    <t>19 - 15 
ans/سنة</t>
  </si>
  <si>
    <t>24 -20
 ans/سنة</t>
  </si>
  <si>
    <t>59 - 50
 ans/سنة</t>
  </si>
  <si>
    <t xml:space="preserve">عددالسكان العاطلين عن العمل 15 سنة فما فوق
   Population au chomage  15 ans et plus </t>
  </si>
  <si>
    <t>مجموع الذكور  مجموع الوسطين                                                                                             Total Masculin  Total milieu</t>
  </si>
  <si>
    <t>مجموع الإناث  مجموع الوسطين                                                                                                Total Féminin  Total milieu</t>
  </si>
  <si>
    <t xml:space="preserve">خصائص الهجرة  
Caractéristiques migratoires </t>
  </si>
  <si>
    <t>توزيع المهاجرين حسب معتمدية الإقامة سنة 2014 وأسباب المغادرة  والجنس والوسط بين 2009 و2014 (%)
(%)Répartition des migrants selon la délégation de résidence en 2014 et raisons de sortie, sexe et milieu entre 2009 et 2014</t>
  </si>
  <si>
    <t xml:space="preserve">مجموع الوسطين    مجموع  الجنسين                                                                                                                                       Total milieu  Total sexe   </t>
  </si>
  <si>
    <t xml:space="preserve">     الحراك العام         
Mobilité générale</t>
  </si>
  <si>
    <t xml:space="preserve">مجموع الوسطين    مجموع  الجنسين                                                                                                                            Total milieu  Total sexe   </t>
  </si>
  <si>
    <t xml:space="preserve">الهجرة الخارجية: توزيع الوافدوين و المغادرين خلال الفترة 2009 - 2014 حسب معتمدية الاقامة   وأسباب المغادرة  والجنس والوسط (%)
     (%) Répartition des immigrants et des émigrants selon la délégation de résidence, les raisons de d'émigration , sexe et milieu entre 2009 et  2014 </t>
  </si>
  <si>
    <t xml:space="preserve">                 وسط غير بلدي  إناث                                                                            Milieu non Communal  Féminin</t>
  </si>
  <si>
    <t xml:space="preserve">                 وسط غير بلدي  إناث                                                                       Milieu non Communal  Féminin</t>
  </si>
  <si>
    <t xml:space="preserve">                 وسط غير بلدي  ذكور                                                                    Milieu non Communal  Masculin</t>
  </si>
  <si>
    <t xml:space="preserve">      وسط غير بلدي  إناث                                                                      Milieu non Communal  Féminin</t>
  </si>
  <si>
    <t>نسبة البطالة
taux de chômage</t>
  </si>
  <si>
    <t xml:space="preserve">التوزيع النسبي للسكان 15 سنة فما فوق حسب الحالة الزواجية و الوسط و الجنس(%) 
(%),  Répartition de la population 15 ans et plus par état matrimonial milieu et sexe 
 </t>
  </si>
  <si>
    <t xml:space="preserve">التوزيع النسبي للسكان  حسب المؤشرات التربوية حسب الوسط و الجنس (%)
(%) Répartition de la population selon les indicateurs éducationnels , selon le milieu et le sexe
 </t>
  </si>
  <si>
    <t xml:space="preserve"> خصائص الأسر وظروف عيشها 
Caractéristiques des ménages et leurs conditions de vie </t>
  </si>
  <si>
    <t xml:space="preserve">توزيع الأسرحسب مصادر التزوّد بالماء الصالح للشراب على مستوى المعتمدية و الوسط (%)
(%) Répartition des ménages selon  source d'eau potable au niveau  délégation et milieu   </t>
  </si>
  <si>
    <t>مجموع الوسطين                                                                                                                                                                            Total milieu</t>
  </si>
  <si>
    <t xml:space="preserve">Délégation
</t>
  </si>
  <si>
    <t xml:space="preserve">نسبة الأسر التي:
 ménages %
</t>
  </si>
  <si>
    <t xml:space="preserve">نسبة التزود بـ (%)
(%)Approvisionnement en </t>
  </si>
  <si>
    <t xml:space="preserve">
عدد الأسر
Nombre ménages
</t>
  </si>
  <si>
    <t xml:space="preserve">   تبعد أكثر من 1 كم عن أقرب  نقطة ماء
loin  plus que 1 km de la plus proche source d'eau lié au SONEDE ou GR</t>
  </si>
  <si>
    <t xml:space="preserve">  عين غير مهيأة
 source non controlée</t>
  </si>
  <si>
    <t xml:space="preserve"> مورد اخر خاص أو عمومي
 autre source privée ou public</t>
  </si>
  <si>
    <t xml:space="preserve">  مورد عمومي أو عن طريق   جمعية مائية  
source public ou association</t>
  </si>
  <si>
    <t xml:space="preserve"> ماء السبالة 
Eau robinet</t>
  </si>
  <si>
    <t xml:space="preserve">Total </t>
  </si>
  <si>
    <t>مجموع الجمهورية</t>
  </si>
  <si>
    <t>وسط بلدي                                                                                                                 Mileu Communal</t>
  </si>
  <si>
    <t>وسط غير بلدي                                                                                                     Mileu non Communal</t>
  </si>
  <si>
    <t xml:space="preserve">توزيع الأسرحسب مصادر الطاقة واستعمالاتها على مستوى المعتمدية و الوسط (%)
(%) Répartition des ménages selon source d'énergie et son utilisation au niveau  délégation et milieu   </t>
  </si>
  <si>
    <t>مجموع الوسطين                                                                                                                                                       Total milieu</t>
  </si>
  <si>
    <t>نسبة التزود بغاز القارورة أو الغاز الطبيعي للتدفئة
Gaz bouteille et gaz naturel pour chauffage
%</t>
  </si>
  <si>
    <t>نسبة التزود بغاز القارورة أو الغاز الطبيعي لتسخين الماء
Gaz bouteille et gaz naturel pour chauffage d'eau
%</t>
  </si>
  <si>
    <t>نسبة التزود بغاز القارورة أو الغاز الطبيعي للطبخ
Gaz bouteille et gaz naturel pour cuisson
%</t>
  </si>
  <si>
    <t xml:space="preserve">نسبة التزود من مصادر أخرى  للاستنارة 
Utilisation d'autre source  pour     éclairage %  </t>
  </si>
  <si>
    <t>نسبة التزود بالكهرباء للاستنارة
Electricité
 pour éclairage 
%</t>
  </si>
  <si>
    <t xml:space="preserve">
عدد الأسر
Nombre  ménages
</t>
  </si>
  <si>
    <t>وسط بلدي                                                                                                         Milieu Communal</t>
  </si>
  <si>
    <t>وسط  غير  بلدي                                                                     Milieu non Communal</t>
  </si>
  <si>
    <t xml:space="preserve">توزيع الأسرحسب صفة سكن الأسرة وكيفية الملكية على مستوى المعتمدية و الوسط (%)
(%) Répartition des ménages selon  mode d'occupation, mode proprieté  au niveau  délégation et milieu   </t>
  </si>
  <si>
    <t xml:space="preserve">مجموع الوسطين                                                                                                                                                                             Total milieu  </t>
  </si>
  <si>
    <t>كيفية الملكية بالنسبة للملاّكة 
Mode propriété pour les propriétaire</t>
  </si>
  <si>
    <t xml:space="preserve">(%) صفة السكن
Mode d'occupation du logement (%)
</t>
  </si>
  <si>
    <t>أخرى 
Autre</t>
  </si>
  <si>
    <t xml:space="preserve"> شراء  (%)
   Achat     </t>
  </si>
  <si>
    <t xml:space="preserve"> بناء ذاتي (%)
Auto   construction </t>
  </si>
  <si>
    <t xml:space="preserve"> صفة أخرى
Autre mode</t>
  </si>
  <si>
    <t>كارية
Locataire</t>
  </si>
  <si>
    <t>ملاكة
Propriétaire</t>
  </si>
  <si>
    <t>وسط بلدي                                                                                                                                                                                    Milieu Communal</t>
  </si>
  <si>
    <t>وسط  غير بلدي                                                                                                                                              Milieu non Communal</t>
  </si>
  <si>
    <t xml:space="preserve">توزيع الأسرحسب نسبة امتلاك وسائل الترفيه على مستوى المعتمدية و الوسط (%)
(%) Répartition des ménages par Possession des moyens de loisir, au niveau  délégation et milieu   </t>
  </si>
  <si>
    <t>مجموع الوسطين                                                                                                                                                      Total milieu</t>
  </si>
  <si>
    <t>مكتبة
Bibliothèque</t>
  </si>
  <si>
    <t>هوائي
Parabole</t>
  </si>
  <si>
    <t>تلفاز
TV</t>
  </si>
  <si>
    <t>راديو مسجلة
Radio/ cassette</t>
  </si>
  <si>
    <t>سيارة
voiture</t>
  </si>
  <si>
    <t>وسط بلدي                                                                                                          Milieu Communal</t>
  </si>
  <si>
    <t xml:space="preserve">
نسبة الأسر
Nombre ménages
</t>
  </si>
  <si>
    <t>وسط غير بلدي                                                                               Milieu non Communal</t>
  </si>
  <si>
    <t xml:space="preserve">توزيع الأسرحسب نسبة امتلاك مواد التجهيز المنزلي على مستوى المعتمدية و الوسط (%)
(%) Répartition des ménages selon possession des Electro ménager au niveau  délégation et milieu        </t>
  </si>
  <si>
    <t>التدفئة المركزية 
Chauffage centrale</t>
  </si>
  <si>
    <t>مكيف هوائي
Climatiseur</t>
  </si>
  <si>
    <t>آلة غسل أواني
Lave vaisselle</t>
  </si>
  <si>
    <t>آلة غسل ثياب
Machine à laver</t>
  </si>
  <si>
    <t>آلة طبخ بالفرن
Cuisinière avec four</t>
  </si>
  <si>
    <t>ثلاجة
Réfrigérateur</t>
  </si>
  <si>
    <t>وسط بلدي                                                                                                                                           Milieu Communal</t>
  </si>
  <si>
    <t xml:space="preserve">
نسبة الأسر
Nombre  ménages
</t>
  </si>
  <si>
    <t>وسط غير بلدي                                                                                                                                      Milieu non Communal</t>
  </si>
  <si>
    <t xml:space="preserve">(%) توزيع الأسرحسب نسبة امتلاك وسائل الاتصال على مستوى المعتمدية و الوسط 
 Répartition des ménages selon Possession des moyens d'information et communcation au niveau de   délégation et milieu (%)    </t>
  </si>
  <si>
    <t>مجموع الوسطين                                                                                                                             Total milieu</t>
  </si>
  <si>
    <t xml:space="preserve"> أسرة مرتبطة بالأنترنات
Ménage connecté à l'internet</t>
  </si>
  <si>
    <t>حاسوب
Ordinateur</t>
  </si>
  <si>
    <t xml:space="preserve"> للأسرة هاتف جوال على الأقل
Le ménage a
au moin 1 Tel portable</t>
  </si>
  <si>
    <t xml:space="preserve">هاتف قار
Tel. fixe
</t>
  </si>
  <si>
    <t>وسط بلدي                                                                                            Milieu Communal</t>
  </si>
  <si>
    <t>وسط  غير بلدي                                                                                        Milieu non Communal</t>
  </si>
  <si>
    <t xml:space="preserve"> خصائص المساكن 
Caractéristiques des logements </t>
  </si>
  <si>
    <t xml:space="preserve">توزيع المساكن حسب النوع على مستوى المعتمدية  والوسط (%)
        (%)  Répartition des logements par type au niveau délégtion et milieu  </t>
  </si>
  <si>
    <t>Total milieu                                                                                                                     مجموع الوسطين</t>
  </si>
  <si>
    <t>التوزيع النسبي للمساكن حسب النوع (%)
(%) Répartition des logements par type</t>
  </si>
  <si>
    <t xml:space="preserve">عدد المساكن
Nombre Logement
</t>
  </si>
  <si>
    <t>مسكن بدائي
Logement Rudimentaire</t>
  </si>
  <si>
    <t xml:space="preserve">شقة بعمارة
Appar Ou Studio
</t>
  </si>
  <si>
    <t xml:space="preserve">فيلا أو طابق فيلا
Villa ou duplex
  </t>
  </si>
  <si>
    <t xml:space="preserve">مسكن متلاصق أو طابق مسكن متلاصق
logement jumelé ou étage log jumelet
  </t>
  </si>
  <si>
    <t xml:space="preserve">دار عربي/حوش/برج/ستيديو
Houch/Dar Arbi/Borj/Studio
</t>
  </si>
  <si>
    <t xml:space="preserve"> Milieu Communal                                                                                                             وسط بلدي </t>
  </si>
  <si>
    <t xml:space="preserve"> Milieu  non Communal                                                     وسط غير بلدي </t>
  </si>
  <si>
    <t xml:space="preserve">توزيع المساكن حسب عدد الغرف على مستوى المعتمدية  والوسط (%)
        (%)  Répartition des logements par nombre de pièces au niveau délégtion et milieu  </t>
  </si>
  <si>
    <t>Total milieu                                                                                                                                 مجموع الوسطين</t>
  </si>
  <si>
    <t>التوزيع النسبي للمساكن حسب عدد الغرف (%)
(%)Répartition des logements par nombre de pièces</t>
  </si>
  <si>
    <t xml:space="preserve">خمس غرف فأكثر
 Cinq pièces et plus 
</t>
  </si>
  <si>
    <t xml:space="preserve">أربع غرف
 Cinq pièces    
</t>
  </si>
  <si>
    <t xml:space="preserve">ثلاث غرف
  Trois Pièces
</t>
  </si>
  <si>
    <t>غرفتان
Deux Pièces</t>
  </si>
  <si>
    <t>غرفة واحدة
Une Pièce</t>
  </si>
  <si>
    <t xml:space="preserve"> Milieu Communal                                                                                     وسط بلدي </t>
  </si>
  <si>
    <t xml:space="preserve"> Milieu non Communal                                                                                                        وسط  غير بلدي </t>
  </si>
  <si>
    <t xml:space="preserve">توزيع المساكن حسب المساحة المغطاة على مستوى المعتمدية  والوسط (%)
        (%)  Répartition des logements par superficie couverte au niveau délégtion et milieu  </t>
  </si>
  <si>
    <t>Total milieu                                                                                                                                     مجموع الوسطين</t>
  </si>
  <si>
    <t xml:space="preserve">التوزيع النسبي للمساكن حسب المساحة المغطاة (%)
  (%)Répartition des logements par superficie couverte </t>
  </si>
  <si>
    <t xml:space="preserve">فأكثر من 200 م 2
 plus 200 m2
</t>
  </si>
  <si>
    <t xml:space="preserve">بين 150 و 199 م2
Entre 150 et 199 m2
</t>
  </si>
  <si>
    <t xml:space="preserve">بين 100 و 149 م2
Entre 100 et 149 m2
</t>
  </si>
  <si>
    <t xml:space="preserve">بين 50 و 99 م2
Entre 50 et 99 m2
</t>
  </si>
  <si>
    <t xml:space="preserve">أقل من 50 م2
Moins de 50 m2
 </t>
  </si>
  <si>
    <t xml:space="preserve"> Milieu Communal                                                                                                         وسط بلدي</t>
  </si>
  <si>
    <t xml:space="preserve"> Milieu non Communal                                                                                   وسط غير بلدي</t>
  </si>
  <si>
    <t xml:space="preserve">توزيع المساكن حسب الاستغلال على مستوى المعتمدية  والوسط (%)
        (%)  Répartition des logements par mode d'occupation au niveau délégtion et milieu  </t>
  </si>
  <si>
    <t>Total milieu                                                                                                                                         مجموع الوسطين</t>
  </si>
  <si>
    <t xml:space="preserve">التوزيع النسبي للمساكن حسب الاستغلال %
 (%)Répartition de logement par mode d'occupation 
</t>
  </si>
  <si>
    <t xml:space="preserve">مسكن في اخر مرحلة البناء
Logement à l étape finale de construction   </t>
  </si>
  <si>
    <t xml:space="preserve">مسكن مهجور
Logement abandonné   </t>
  </si>
  <si>
    <t xml:space="preserve">مسكن شاغر
Logement  Vacant </t>
  </si>
  <si>
    <t xml:space="preserve">مسكن ثانوي أو على ذمة أسرة بالخارج
Logement  Secondaire ou  logement Ménage à l'étranger
</t>
  </si>
  <si>
    <t xml:space="preserve">مسكن اهل بالسكان
Logement. Occupé
</t>
  </si>
  <si>
    <t xml:space="preserve"> Milieu Communal                                                                                          وسط بلدي </t>
  </si>
  <si>
    <t xml:space="preserve"> Milieu non Communal                                                                                           وسط غير بلدي </t>
  </si>
  <si>
    <t xml:space="preserve">توزيع المساكن حسب الارتباط بشبكات خدمات البنية الأساسية على مستوى المعتمدية والوسط (%)
 Répartition  des logements par raccordements aux réseaux de services d'infrastructures au  niveau délégation et milieu (%)           </t>
  </si>
  <si>
    <t>Total milieu                                                                                                                           مجموع الوسطين</t>
  </si>
  <si>
    <t xml:space="preserve">% التوزيع النسبي للمساكن حسب الارتباط بشبكات خدمات البنية الأساسية 
Répartition de logement par raccordements aux réseaux de services (%)
</t>
  </si>
  <si>
    <t xml:space="preserve">شبكة التطهير
Assainissement
</t>
  </si>
  <si>
    <t xml:space="preserve">الماء الصالح للشراب
Eau potable
SONEDE
</t>
  </si>
  <si>
    <t xml:space="preserve">الغاز الطبيعي
Gaz naturel
  </t>
  </si>
  <si>
    <t xml:space="preserve">الكهرباء
Electricité 
STEG
  </t>
  </si>
  <si>
    <t xml:space="preserve"> Milieu Communal                                                                                   وسط بلدي </t>
  </si>
  <si>
    <t xml:space="preserve"> Milieu non Communal                                                                       وسط غير بلدي </t>
  </si>
  <si>
    <t xml:space="preserve">نسبة المساكن المجهزة بالمرافق و عدد المساكن الغير مجهزة على مستوى المعتمديات والوسط 
          Pourcentage des logements équipés de facilités et le nombre des logements sans facilités par délégation et milieu  </t>
  </si>
  <si>
    <t>Total milieu                                                                                                                                                                                            مجموع الوسطين</t>
  </si>
  <si>
    <t>عدد المساكن التي لا تحتوي على:
Nombre logement sans</t>
  </si>
  <si>
    <t xml:space="preserve">نسبة المساكن التي تحتوي على: 
 (%)Pourcentage logement avec  </t>
  </si>
  <si>
    <t xml:space="preserve"> مطبخ 
 Cuisine  
</t>
  </si>
  <si>
    <t xml:space="preserve"> مرحاض 
 Toilette  
</t>
  </si>
  <si>
    <t xml:space="preserve"> بيت استحمام أو دوش 
  Salle de bain ou douche  
</t>
  </si>
  <si>
    <t xml:space="preserve"> Milieu Communal                                                                                                                                                           وسط بلدي </t>
  </si>
  <si>
    <t xml:space="preserve"> Milieu non Communal                                                                                                               وسط غير بلدي </t>
  </si>
  <si>
    <r>
      <t xml:space="preserve">التوزيع النسبي للمساكن حسب المسافة التي تفصل المسكن عن أقرب روضة أو محضنة أطفال و مدرسة ابتدائية على مستوى المعتمدية والوسط (%)
       (%) </t>
    </r>
    <r>
      <rPr>
        <b/>
        <sz val="18"/>
        <rFont val="Times New Roman"/>
        <family val="1"/>
      </rPr>
      <t xml:space="preserve">Répartition des logements selon la distance séparant le logement du plus proche jardin d'enfant et école primaire   par délégation et milieu    </t>
    </r>
  </si>
  <si>
    <t>Total milieu                                                                                                                                  مجموع الوسطين</t>
  </si>
  <si>
    <t xml:space="preserve">المسافة التي تفصل المسكن عن المدرسة الابتدائية
Distance séparant le logement de l'école primaire
</t>
  </si>
  <si>
    <t xml:space="preserve">المسافة التي تفصل المسكن عن  الكتاب أو محضنة الأطفال
Distance séparant le Logement  du jardin d'enfant ou koutteb </t>
  </si>
  <si>
    <t xml:space="preserve">أكثر من 2 كم
plus de 2 Km
 </t>
  </si>
  <si>
    <t xml:space="preserve">بين 1 و 2  كم
entre 1  et 2Km
 </t>
  </si>
  <si>
    <t xml:space="preserve">أقل من 1 كم
moins de 1 Km
 </t>
  </si>
  <si>
    <t xml:space="preserve"> Milieu Communal                                                                                                                                                                              وسط بلدي </t>
  </si>
  <si>
    <t xml:space="preserve"> Milieu non Communal                                                                                                                         وسط غير بلدي </t>
  </si>
  <si>
    <t xml:space="preserve">التوزيع النسبي للمساكن حسب المسافة التي تفصل المسكن عن أقرب مدرسة  اعدادية  والمعهد على مستوى المعتمدية والوسط (%)
         (%) Répartition des logements selon la distance séparant le logement du plus proche    collège ou lycée , par délégation et milieu    </t>
  </si>
  <si>
    <t>Total milieu                                                                                                                                                                             مجموع الوسطين</t>
  </si>
  <si>
    <t xml:space="preserve">المسافة التي تفصل المسكن عن المعهد 
Distance séparant du lycée
</t>
  </si>
  <si>
    <t xml:space="preserve">المسافة التي تفصل المسكن عن المدرسة الاعدادية
Distance séparant du collège
</t>
  </si>
  <si>
    <t xml:space="preserve"> Milieu Communal                                                                                                                                                            وسط بلدي </t>
  </si>
  <si>
    <t xml:space="preserve"> Milieu non Communal                                                                                                                                      وسط غير بلدي </t>
  </si>
  <si>
    <t xml:space="preserve">(%) التوزيع النسبي للمساكن حسب المسافة التي تفصل المسكن عن أقرب مستوصف أو مستشفى محلي على مستوى المعتمدية والوسط 
              Répartition des logements selon la distance séparant le logement du plus proche  Dispensaire ou hopital local ,   par délégation et milieu (%)   </t>
  </si>
  <si>
    <t>Total milieu                                                                                                                                                                           مجموع الوسطين</t>
  </si>
  <si>
    <t xml:space="preserve">المسافة التي تفصل المسكن عن المستشفى المحلي 
Distance séparant  de l'hopital local
</t>
  </si>
  <si>
    <t xml:space="preserve">المسافة التي تفصل المسكن عن المستوصف
Distance séparant du Dispensaire
</t>
  </si>
  <si>
    <t xml:space="preserve"> Milieu Communal                                                                                                                                                                  وسط بلدي </t>
  </si>
  <si>
    <t xml:space="preserve"> Milieu  non Communal                                                                                                                                      وسط غير  بلدي </t>
  </si>
  <si>
    <t xml:space="preserve">التوزيع النسبي للمساكن حسب المسافة التي تفصل المسكن عن أقرب منشأة شبابية أو رياضية على مستوى المعتمدية  والوسط (%)
         (%) Répartition des logements selon la distance séparant le logement du plus proche Etabl sportif et des jeunes , par délégation et milieu    </t>
  </si>
  <si>
    <t>Total milieu                                                                                                                                                                                       مجموع الوسطين</t>
  </si>
  <si>
    <t xml:space="preserve">المسافة التي تفصل المسكن عن منشأة رياضية 
Distance séparant  de l'Etablissement  sportif
</t>
  </si>
  <si>
    <t xml:space="preserve">المسافة التي تفصل المسكن عن منشأة شبابية
Distance séparant Etab. Des jeunes
</t>
  </si>
  <si>
    <t xml:space="preserve"> Milieu Communal                                                                                                                                                             وسط بلدي </t>
  </si>
  <si>
    <t xml:space="preserve"> Milieu non Communal                                                                                                                             وسط غير بلدي </t>
  </si>
  <si>
    <t>قائمة الجداول</t>
  </si>
  <si>
    <t>Liste des tableaux</t>
  </si>
  <si>
    <t>الخصائص الديمغرافية</t>
  </si>
  <si>
    <t xml:space="preserve">Caractéristiques démographiques de la Population </t>
  </si>
  <si>
    <t xml:space="preserve">التوزيع النسبي للسكان حسب الفئة العمرية و  مجموع الوسطين   و مجموع  الجنسين  على مستوى المعتمدية </t>
  </si>
  <si>
    <t xml:space="preserve"> Répartition de la population par groupe d'âge, Total milieu Total sexe selon la délégation</t>
  </si>
  <si>
    <t xml:space="preserve">التوزيع النسبي للسكان حسب الفئة العمرية و مجموع الذكور و مجموع الوسطين   على مستوى المعتمدية    </t>
  </si>
  <si>
    <t xml:space="preserve"> Répartition de la population par groupe d'âge, Masculin Total milieu selon la délégation</t>
  </si>
  <si>
    <t xml:space="preserve">التوزيع النسبي للسكان حسب الفئة العمرية ومجموع الإناث و  مجموع الوسطين    على مستوى المعتمدية   </t>
  </si>
  <si>
    <t xml:space="preserve"> Répartition de la population par groupe d'âge, Feminin Total milieu selon la délégation</t>
  </si>
  <si>
    <t xml:space="preserve">التوزيع النسبي للسكان حسب الفئة العمرية و وسط بلدي  و مجموع الجنسين    على مستوى المعتمدية </t>
  </si>
  <si>
    <t xml:space="preserve"> Répartition de la population par groupe d'âge, Milieu communal Total sexe selon la délégation</t>
  </si>
  <si>
    <t xml:space="preserve">التوزيع النسبي للسكان حسب الفئة العمرية ووسط  بلدي ذكور على مستوى المعتمدية </t>
  </si>
  <si>
    <t xml:space="preserve"> Répartition de la population par groupe d'âge, Milieu communal Masculin selon la délégation</t>
  </si>
  <si>
    <t xml:space="preserve">التوزيع النسبي للسكان حسب الفئة العمرية و وسط  بلدي إناث  على مستوى المعتمدية </t>
  </si>
  <si>
    <t xml:space="preserve"> Répartition de la population par groupe d'âge, Milieu communal Feminin selon la délégation</t>
  </si>
  <si>
    <t xml:space="preserve">التوزيع النسبي للسكان حسب الفئة العمرية ووسط غير بلدي  مجموع الجنسين  على مستوى المعتمدية </t>
  </si>
  <si>
    <t xml:space="preserve"> Répartition de la population par groupe d'âge, Milieu Non Communal Total sexe selon la délégation</t>
  </si>
  <si>
    <t xml:space="preserve">التوزيع النسبي للسكان حسب الفئة العمرية و وسط غير بلدي  ذكور    على مستوى المعتمدية </t>
  </si>
  <si>
    <t xml:space="preserve"> Répartition de la population par groupe d'âge, Milieu non communal Masculin selon la délégation</t>
  </si>
  <si>
    <t xml:space="preserve">التوزيع النسبي للسكان حسب الفئة العمرية ووسط غير بلدي  إناث  على مستوى المعتمدية </t>
  </si>
  <si>
    <t xml:space="preserve"> Répartition de la population par groupe d'âge, Milieu non communal Feminin selon la délégation</t>
  </si>
  <si>
    <t xml:space="preserve">التوزيع النسبي للسكان 15 سنة فما فوق حسب الحالة الزواجية   مجموع الوسطين   و مجموع  الجنسين  على مستوى المعتمدية  </t>
  </si>
  <si>
    <t>Répartition de la population 15 ans et plus par état matrimonial Total milieu Total sexe selon la délégation</t>
  </si>
  <si>
    <t xml:space="preserve">التوزيع النسبي للسكان 15 سنة فما فوق حسب الحالة الزواجية مجموع الذكور و مجموع الوسطين   على مستوى المعتمدية </t>
  </si>
  <si>
    <t>Répartition de la population 15 ans et plus par état matrimonial Masculin Total milieu selon la délégation</t>
  </si>
  <si>
    <t xml:space="preserve">التوزيع النسبي للسكان 15 سنة فما فوق حسب الحالة الزواجية  مجموع الإناث و  مجموع الوسطين   على مستوى المعتمدية </t>
  </si>
  <si>
    <t>Répartition de la population 15 ans et plus par état matrimonial Feminin Total milieu selon la délégation</t>
  </si>
  <si>
    <t xml:space="preserve">التوزيع النسبي للسكان 15 سنة فما فوق حسب الحالة الزواجية  وسط بلدي  و مجموع الجنسين  على مستوى المعتمدية </t>
  </si>
  <si>
    <t>Répartition de la population 15 ans et plus par état matrimonial Milieu communal Total sexe selon la délégation</t>
  </si>
  <si>
    <t xml:space="preserve">التوزيع النسبي للسكان 15 سنة فما فوق حسب الحالة الزواجية  وسط  بلدي ذكور    على مستوى المعتمدية       </t>
  </si>
  <si>
    <t>Répartition de la population 15 ans et plus par état matrimonial Milieu communal Masculin selon la délégation</t>
  </si>
  <si>
    <t xml:space="preserve">التوزيع النسبي للسكان 15 سنة فما فوق حسب الحالة الزواجية  وسط  بلدي إناث   على مستوى المعتمدية       </t>
  </si>
  <si>
    <t>Répartition de la population 15 ans et plus par état matrimonial Milieu communal Feminin selon la délégation</t>
  </si>
  <si>
    <t xml:space="preserve">التوزيع النسبي للسكان 15 سنة فما فوق حسب الحالة الزواجية وسط غير بلدي  مجموع الجنسين على مستوى المعتمدية </t>
  </si>
  <si>
    <t>Répartition de la population 15 ans et plus par état matrimonial  Milieu Non Communal Total sexe selon la délégation</t>
  </si>
  <si>
    <t xml:space="preserve">التوزيع النسبي للسكان 15 سنة فما فوق حسب الحالة الزواجية وسط غير بلدي  ذكور  على مستوى المعتمدية </t>
  </si>
  <si>
    <t>Répartition de la population 15 ans et plus par état matrimonial Milieu non communal Masculin selon la délégation</t>
  </si>
  <si>
    <t xml:space="preserve">التوزيع النسبي للسكان 15 سنة فما فوق حسب الحالة الزواجية  وسط غير بلدي  إناث  على مستوى المعتمدية </t>
  </si>
  <si>
    <t>Répartition de la population 15 ans et plus par état matrimonial Milieu non communal Feminin selon la délégation</t>
  </si>
  <si>
    <t xml:space="preserve">الخصائص التربوية للسكان </t>
  </si>
  <si>
    <t>Caractéristiques Educationnelles de la Population</t>
  </si>
  <si>
    <t xml:space="preserve">التوزيع النسبي للسكان 10 سنوات فما فوق حسب  المستوى التعليمي  مجموع الوسطين   و مجموع  الجنسين  على مستوى المعتمدية </t>
  </si>
  <si>
    <t>Répartition de la population 10 ans et plus par Niveau d'instruction, Total milieu Total sexe selon la délégation</t>
  </si>
  <si>
    <t xml:space="preserve">التوزيع النسبي للسكان 10 سنوات فما فوق حسب  المستوى التعليمي مجموع الذكور و مجموع الوسطين   على مستوى المعتمدية </t>
  </si>
  <si>
    <t>Répartition de la population 10 ans et plus par Niveau d'instruction, Masculin Total milieu selon la délégation</t>
  </si>
  <si>
    <t xml:space="preserve">التوزيع النسبي للسكان 10 سنوات فما فوق حسب  المستوى التعليمي  مجموع الإناث و  مجموع الوسطين   على مستوى المعتمدية   </t>
  </si>
  <si>
    <t>Répartition de la population 10 ans et plus par Niveau d'instruction,  Feminin Total milieu selon la délégation</t>
  </si>
  <si>
    <t xml:space="preserve">التوزيع النسبي للسكان 10 سنوات فما فوق حسب  المستوى التعليمي  وسط بلدي  و مجموع الجنسين  على مستوى المعتمدية </t>
  </si>
  <si>
    <t>Répartition de la population 10 ans et plus par Niveau d'instruction, Milieu communal Total sexe selon la délégation</t>
  </si>
  <si>
    <t xml:space="preserve">التوزيع النسبي للسكان 10 سنوات فما فوق حسب  المستوى التعليمي  وسط  بلدي ذكور  على مستوى المعتمدية          </t>
  </si>
  <si>
    <t xml:space="preserve">التوزيع النسبي للسكان 10 سنوات فما فوق حسب  المستوى التعليمي  وسط  بلدي إناث        </t>
  </si>
  <si>
    <t>Répartition de la population 10 ans et plus par Niveau d'instruction, Feminin Total milieu selon la délégation</t>
  </si>
  <si>
    <t>التوزيع النسبي للسكان 10 سنوات فما فوق حسب  المستوى التعليمي  وسط غير بلدي  مجموع الجنسين</t>
  </si>
  <si>
    <t>Répartition de la population 10 ans et plus par Niveau d'instruction, Milieu Non Communal Total sexe selon la délégation</t>
  </si>
  <si>
    <t xml:space="preserve">التوزيع النسبي للسكان 10 سنوات فما فوق حسب  المستوى التعليمي  وسط غير بلدي  ذكور  على مستوى المعتمدية </t>
  </si>
  <si>
    <t>Répartition de la population 10 ans et plus par Niveau d'instruction, Milieu non communal Masculin selon la délégation</t>
  </si>
  <si>
    <t xml:space="preserve">التوزيع النسبي للسكان 10 سنوات فما فوق حسب  المستوى التعليمي  وسط غير بلدي  إناث  على مستوى المعتمدية </t>
  </si>
  <si>
    <t>Répartition de la population 10 ans et plus par Niveau d'instruction, Milieu non communal Feminin selon la délégation</t>
  </si>
  <si>
    <t xml:space="preserve">التوزيع النسبي للسكان  حسب المؤشرات التربوية   مجموع الوسطين   و مجموع  الجنسين  على مستوى المعتمدية </t>
  </si>
  <si>
    <t>Répartition de la population selon les indicateurs éducationnel, Total milieu Total sexe selon la délégation</t>
  </si>
  <si>
    <t xml:space="preserve">التوزيع النسبي للسكان  حسب المؤشرات التربوية  مجموع الذكور و مجموع الوسطين  على مستوى المعتمدية  </t>
  </si>
  <si>
    <t>Répartition de la population selon les indicateurs éducationnel,Masculin Total milieu selon la délégation</t>
  </si>
  <si>
    <t xml:space="preserve">التوزيع النسبي للسكان  حسب المؤشرات التربوية  مجموع الإناث و  مجموع الوسطين   على مستوى المعتمدية  </t>
  </si>
  <si>
    <t>Répartition de la population selon les indicateurs éducationnel,Feminin Total milieu selon la délégation</t>
  </si>
  <si>
    <t xml:space="preserve">التوزيع النسبي للسكان  حسب المؤشرات التربوية  وسط بلدي  و مجموع الجنسين  على مستوى المعتمدية </t>
  </si>
  <si>
    <t>Répartition de la population selon les indicateurs éducationnel,Milieu communal Total sexe selon la délégation</t>
  </si>
  <si>
    <t xml:space="preserve">التوزيع النسبي للسكان  حسب المؤشرات التربوية  وسط  بلدي ذكور    على مستوى المعتمدية   </t>
  </si>
  <si>
    <t>Répartition de la population selon les indicateurs éducationnel,Milieu communal Masculin selon la délégation</t>
  </si>
  <si>
    <t xml:space="preserve">التوزيع النسبي للسكان  حسب المؤشرات التربوية  وسط  بلدي إناث    على مستوى المعتمدية      </t>
  </si>
  <si>
    <t>Répartition de la population selon les indicateurs éducationnel, Milieu communal Feminin selon la délégation</t>
  </si>
  <si>
    <t xml:space="preserve">التوزيع النسبي للسكان  حسب المؤشرات التربوية   وسط غير بلدي  مجموع الجنسين  على مستوى المعتمدية </t>
  </si>
  <si>
    <t>Répartition de la population selon les indicateurs éducationnel, Milieu non  communal Total sexe selon la délégation</t>
  </si>
  <si>
    <t xml:space="preserve">التوزيع النسبي للسكان  حسب المؤشرات التربوية  وسط غير بلدي  ذكور  على مستوى المعتمدية </t>
  </si>
  <si>
    <t>Répartition de la population selon les indicateurs éducationnel, Milieu non  communal Masculin selon la délégation</t>
  </si>
  <si>
    <t xml:space="preserve">التوزيع النسبي للسكان  حسب المؤشرات التربوية  وسط غير بلدي  إناث  على مستوى المعتمدية </t>
  </si>
  <si>
    <t>Répartition de la population selon les indicateurs éducationnel,Milieu non  communal Feminin selon la délégation</t>
  </si>
  <si>
    <t xml:space="preserve"> الخصائص الإقتصادية للسكان</t>
  </si>
  <si>
    <t>Caractéristiques économiques de la Population</t>
  </si>
  <si>
    <t xml:space="preserve">لتوزيع النسبي للسكان  15 سنة فما فوق حسب النشاط مجموع الوسطين   و مجموع  الجنسين  على مستوى المعتمدية </t>
  </si>
  <si>
    <t>Répartition de la population 15 ans et plus selon l'activité, Total milieu Total sexe selon la délégation</t>
  </si>
  <si>
    <t xml:space="preserve">لتوزيع النسبي للسكان  15 سنة فما فوق حسب النشاط مجموع الذكور و مجموع الوسطين  على مستوى المعتمدية   </t>
  </si>
  <si>
    <t>Répartition de la population 15 ans et plus selon l'activité, Masculin Total milieu selon la délégation</t>
  </si>
  <si>
    <t xml:space="preserve">لتوزيع النسبي للسكان  15 سنة فما فوق حسب النشاط مجموع الإناث و  مجموع الوسطين   على مستوى المعتمدية   </t>
  </si>
  <si>
    <t>Répartition de la population 15 ans et plus selon l'activité, Feminin Total milieu selon la délégation</t>
  </si>
  <si>
    <t xml:space="preserve">لتوزيع النسبي للسكان  15 سنة فما فوق حسب النشاط وسط بلدي  و مجموع الجنسين  على مستوى المعتمدية </t>
  </si>
  <si>
    <t>Répartition de la population 15 ans et plus selon l'activité, Milieu communal Total sexe selon la délégation</t>
  </si>
  <si>
    <t xml:space="preserve">لتوزيع النسبي للسكان  15 سنة فما فوق حسب النشاط وسط  بلدي ذكور   على مستوى المعتمدية        </t>
  </si>
  <si>
    <t>Répartition de la population 15 ans et plus selon l'activité, Milieu communal Masculin selon la délégation</t>
  </si>
  <si>
    <t xml:space="preserve">لتوزيع النسبي للسكان  15 سنة فما فوق حسب النشاط وسط  بلدي إناث   على مستوى المعتمدية </t>
  </si>
  <si>
    <t>Répartition de la population 15 ans et plus selon l'activité,Milieu communal Feminin selon la délégation</t>
  </si>
  <si>
    <t xml:space="preserve">لتوزيع النسبي للسكان  15 سنة فما فوق حسب النشاط وسط غير بلدي  مجموع الجنسين  على مستوى المعتمدية </t>
  </si>
  <si>
    <t>Répartition de la population 15 ans et plus selon l'activité, Milieu non  communal Total sexe selon la délégation</t>
  </si>
  <si>
    <t xml:space="preserve">لتوزيع النسبي للسكان  15 سنة فما فوق حسب النشاط وسط غير بلدي  ذكور  على مستوى المعتمدية </t>
  </si>
  <si>
    <t>Répartition de la population 15 ans et plus selon l'activité,Milieu non  communal Masculin selon la délégation</t>
  </si>
  <si>
    <t xml:space="preserve">لتوزيع النسبي للسكان  15 سنة فما فوق حسب النشاط وسط غير بلدي  إناث  على مستوى المعتمدية </t>
  </si>
  <si>
    <t>Répartition de la population 15 ans et plus selon l'activité,Milieu non  communal Feminin selon la délégation</t>
  </si>
  <si>
    <t xml:space="preserve">التوزيع النسبي للسكان المشتغلين  15 سنة فما فوق  حسب المستوى التعليمي مجموع الوسطين   و مجموع  الجنسين  على مستوى المعتمدية </t>
  </si>
  <si>
    <t>Répartition des occupés 15 ans et plus selon le niveau d'instruction,Total milieu Total sexe selon la délégation</t>
  </si>
  <si>
    <t xml:space="preserve">التوزيع النسبي للسكان المشتغلين  15 سنة فما فوق  حسب المستوى التعليمي مجموع الذكور و مجموع الوسطين على مستوى المعتمدية </t>
  </si>
  <si>
    <t>Répartition des occupés 15 ans et plus selon le niveau d'instruction,Masculin Total milieu selon la délégation</t>
  </si>
  <si>
    <t>Répartition des occupés 15 ans et plus selon le niveau d'instruction,Feminin Total milieu selon la délégation</t>
  </si>
  <si>
    <t xml:space="preserve">التوزيع النسبي للسكان المشتغلين  15 سنة فما فوق  حسب المستوى التعليمي وسط بلدي  و مجموع الجنسين  على مستوى المعتمدية </t>
  </si>
  <si>
    <t>Répartition des occupés 15 ans et plus selon le niveau d'instruction,Milieu communal Total sexe selon la délégation</t>
  </si>
  <si>
    <t xml:space="preserve">التوزيع النسبي للسكان المشتغلين  15 سنة فما فوق  حسب المستوى التعليمي وسط  بلدي ذكور  على مستوى المعتمدية      </t>
  </si>
  <si>
    <t>Répartition des occupés 15 ans et plus selon le niveau d'instruction,Milieu communal Masculin selon la délégation</t>
  </si>
  <si>
    <t xml:space="preserve">التوزيع النسبي للسكان المشتغلين  15 سنة فما فوق  حسب المستوى التعليمي وسط  بلدي إناث  على مستوى المعتمدية    </t>
  </si>
  <si>
    <t>Répartition des occupés 15 ans et plus selon le niveau d'instruction,Milieu communal Feminin selon la délégation</t>
  </si>
  <si>
    <t xml:space="preserve">التوزيع النسبي للسكان المشتغلين  15 سنة فما فوق  حسب المستوى التعليمي وسط غير بلدي  مجموع الجنسين  على مستوى المعتمدية </t>
  </si>
  <si>
    <t>Répartition des occupés 15 ans et plus selon le niveau d'instruction,Milieu non  communal Total sexe selon la délégation</t>
  </si>
  <si>
    <t xml:space="preserve">التوزيع النسبي للسكان المشتغلين  15 سنة فما فوق  حسب المستوى التعليمي وسط غير بلدي  ذكور  على مستوى المعتمدية </t>
  </si>
  <si>
    <t xml:space="preserve">التوزيع النسبي للسكان المشتغلين  15 سنة فما فوق  حسب المستوى التعليمي  وسط غير بلدي  إناث  على مستوى المعتمدية </t>
  </si>
  <si>
    <t>Répartition des occupés 15 ans et plus selon le niveau d'instruction,Milieu non  communal Feminin selon la délégation</t>
  </si>
  <si>
    <t xml:space="preserve">التوزيع النسبي للسكان المشتغلين 15 سنة فما فوق  حسب قطاع النشاط  مجموع الوسطين   و مجموع  الجنسين  على مستوى المعتمدية </t>
  </si>
  <si>
    <t>Répartition des occupés 15 ans et plus selon le secteur d'activité,Total milieu Total sexe selon la délégation</t>
  </si>
  <si>
    <t xml:space="preserve">التوزيع النسبي للسكان المشتغلين 15 سنة فما فوق  حسب قطاع النشاط مجموع الذكور و مجموع الوسطين   على مستوى المعتمدية </t>
  </si>
  <si>
    <t>Répartition des occupés 15 ans et plus selon le secteur d'activité,Masculin Total milieu selon la délégation</t>
  </si>
  <si>
    <t xml:space="preserve">التوزيع النسبي للسكان المشتغلين 15 سنة فما فوق  حسب قطاع النشاط مجموع الإناث و  مجموع الوسطين على مستوى المعتمدية </t>
  </si>
  <si>
    <t>Répartition des occupés 15 ans et plus selon le secteur d'activité,Feminin Total milieu selon la délégation</t>
  </si>
  <si>
    <t xml:space="preserve">التوزيع النسبي للسكان المشتغلين 15 سنة فما فوق  حسب قطاع النشاط وسط بلدي  و مجموع الجنسين  على مستوى المعتمدية </t>
  </si>
  <si>
    <t>Répartition des occupés 15 ans et plus selon le secteur d'activité,Milieu communal Total sexe selon la délégation</t>
  </si>
  <si>
    <t xml:space="preserve">التوزيع النسبي للسكان المشتغلين 15 سنة فما فوق  حسب قطاع النشاط وسط  بلدي ذكور   على مستوى المعتمدية   </t>
  </si>
  <si>
    <t>Répartition des occupés 15 ans et plus selon le secteur d'activité,Milieu communal Masculin selon la délégation</t>
  </si>
  <si>
    <t xml:space="preserve">التوزيع النسبي للسكان المشتغلين 15 سنة فما فوق  حسب قطاع النشاط وسط  بلدي إناث  على مستوى المعتمدية        </t>
  </si>
  <si>
    <t>Répartition des occupés 15 ans et plus selon le secteur d'activité,Milieu communal Feminin selon la délégation</t>
  </si>
  <si>
    <t xml:space="preserve">التوزيع النسبي للسكان المشتغلين 15 سنة فما فوق  حسب قطاع النشاط وسط غير بلدي  مجموع الجنسين على مستوى المعتمدية </t>
  </si>
  <si>
    <t>Répartition des occupés 15 ans et plus selon le secteur d'activité,Milieu non  communal Total sexe selon la délégation</t>
  </si>
  <si>
    <t xml:space="preserve">التوزيع النسبي للسكان المشتغلين 15 سنة فما فوق  حسب قطاع النشاط وسط غير بلدي  ذكور  على مستوى المعتمدية </t>
  </si>
  <si>
    <t>Répartition des occupés 15 ans et plus selon le secteur d'activité,Milieu non  communal Masculin selon la délégation</t>
  </si>
  <si>
    <t>Répartition des occupés 15 ans et plus selon le secteur d'activité,Milieu non  communal Feminin selon la délégation</t>
  </si>
  <si>
    <t xml:space="preserve">التوزيع النسبي للعاطلين عن العمل 15 سنة فما فوق  حسب المستوى التعليمي مجموع الوسطين   و مجموع  الجنسين  على مستوى المعتمدية </t>
  </si>
  <si>
    <t>Répartition des chomeurs 15 ans et plus selon le niveau d'instruction,Total milieu Total sexe selon la délégation</t>
  </si>
  <si>
    <t xml:space="preserve">التوزيع النسبي للعاطلين عن العمل 15 سنة فما فوق  حسب المستوى التعليمي مجموع الذكور   و مجموع الوسطين على مستوى المعتمدية </t>
  </si>
  <si>
    <t>Répartition des chomeurs 15 ans et plus selon le niveau d'instruction,Masculin Total milieu selon la délégation</t>
  </si>
  <si>
    <t>التوزيع النسبي للعاطلين عن العمل 15 سنة فما فوق  حسب المستوى التعليمي مجموع الإناث و  مجموع الوسطين على مستوى المعتمدية</t>
  </si>
  <si>
    <t>Répartition des chomeurs 15 ans et plus selon le niveau d'instruction,Feminin Total milieu selon la délégation</t>
  </si>
  <si>
    <t>التوزيع النسبي للعاطلين عن العمل 15 سنة فما فوق  حسب المستوى التعليمي وسط بلدي  و مجموع الجنسين على مستوى المعتمدية</t>
  </si>
  <si>
    <t>Répartition des chomeurs 15 ans et plus selon le niveau d'instruction,Milieu communal Total sexe selon la délégation</t>
  </si>
  <si>
    <t xml:space="preserve">التوزيع النسبي للعاطلين عن العمل 15 سنة فما فوق  حسب المستوى التعليمي وسط  بلدي ذكور  على مستوى المعتمدية </t>
  </si>
  <si>
    <t>Répartition des chomeurs 15 ans et plus selon le niveau d'instruction,Milieu communal Masculin selon la délégation</t>
  </si>
  <si>
    <t xml:space="preserve">التوزيع النسبي للعاطلين عن العمل 15 سنة فما فوق  حسب المستوى التعليمي وسط  بلدي إناث  على مستوى المعتمدية  </t>
  </si>
  <si>
    <t>Répartition des chomeurs 15 ans et plus selon le niveau d'instruction,Milieu communal Feminin selon la délégation</t>
  </si>
  <si>
    <t>التوزيع النسبي للعاطلين عن العمل 15 سنة فما فوق  حسب المستوى التعليمي وسط غير بلدي  مجموع الجنسين على مستوى المعتمدية</t>
  </si>
  <si>
    <t>Répartition des chomeurs 15 ans et plus selon le niveau d'instruction,Milieu non  communal Total sexe selon la délégation</t>
  </si>
  <si>
    <t>التوزيع النسبي للعاطلين عن العمل 15 سنة فما فوق  حسب المستوى التعليمي وسط غير بلدي  ذكور على مستوى المعتمدية</t>
  </si>
  <si>
    <t>Répartition des chomeurs 15 ans et plus selon le niveau d'instruction,Milieu non  communal Masculin  selon la délégation</t>
  </si>
  <si>
    <t xml:space="preserve">التوزيع النسبي للعاطلين عن العمل 15 سنة فما فوق  حسب المستوى التعليمي وسط غير بلدي  إناث  على مستوى المعتمدية  </t>
  </si>
  <si>
    <t>Répartition des chomeurs 15 ans et plus selon le niveau d'instruction,Milieu non  communal Feminin selon la délégation</t>
  </si>
  <si>
    <t>التوزيع النسبي للعاطلين عن العمل 15 سنة فما فوق حسب الفئة العمرية   مجموع الوسطين   و مجموع  الجنسين على مستوى المعتمدية</t>
  </si>
  <si>
    <t>Répartition des chomeurs par groupe d'âge,Total milieu Total sexe selon la délégation</t>
  </si>
  <si>
    <t>التوزيع النسبي للعاطلين عن العمل 15 سنة فما فوق حسب الفئة العمرية مجموع الذكور و مجموع الوسطين  على مستوى المعتمدية</t>
  </si>
  <si>
    <t>Répartition des chomeurs par groupe d'âge,Masculin Total milieu selon la délégation</t>
  </si>
  <si>
    <t>التوزيع النسبي للعاطلين عن العمل 15 سنة فما فوق حسب الفئة العمرية مجموع الإناث و  مجموع الوسطين على مستوى المعتمدية</t>
  </si>
  <si>
    <t>Répartition des chomeurs par groupe d'âge,Feminin Total milieu selon la délégation</t>
  </si>
  <si>
    <t>التوزيع النسبي للعاطلين عن العمل 15 سنة فما فوق حسب الفئة العمرية وسط بلدي  و مجموع الجنسين على مستوى المعتمدية</t>
  </si>
  <si>
    <t>Répartition des chomeurs par groupe d'âge,Milieu communal Total sexe selon la délégation</t>
  </si>
  <si>
    <t xml:space="preserve">التوزيع النسبي للعاطلين عن العمل 15 سنة فما فوق حسب الفئة العمرية وسط  بلدي ذكور  على مستوى المعتمدية          </t>
  </si>
  <si>
    <t>Répartition des chomeurs par groupe d'âge,Milieu communal Masculin selon la délégation</t>
  </si>
  <si>
    <t xml:space="preserve">التوزيع النسبي للعاطلين عن العمل 15 سنة فما فوق حسب الفئة العمرية وسط  بلدي إناث  على مستوى المعتمدية </t>
  </si>
  <si>
    <t>Répartition des chomeurs par groupe d'âge,Milieu communal Feminin selon la délégation</t>
  </si>
  <si>
    <t>التوزيع النسبي للعاطلين عن العمل 15 سنة فما فوق حسب الفئة العمرية وسط غير بلدي  مجموع الجنسين على مستوى المعتمدية</t>
  </si>
  <si>
    <t>Répartition des chomeurs par groupe d'âge,Milieu non  communal Total sexe selon la délégation</t>
  </si>
  <si>
    <t>التوزيع النسبي للعاطلين عن العمل 15 سنة فما فوق حسب الفئة العمرية وسط غير بلدي  ذكور على مستوى المعتمدية</t>
  </si>
  <si>
    <t>Répartition des chomeurs par groupe d'âge,Milieu non  communal Masculin selon la délégation</t>
  </si>
  <si>
    <t>التوزيع النسبي للعاطلين عن العمل 15 سنة فما فوق حسب الفئة العمرية وسط غير بلدي  إناث على مستوى المعتمدية</t>
  </si>
  <si>
    <t>Répartition des chomeurs par groupe d'âge,Milieu non  communal Feminin selon la délégation</t>
  </si>
  <si>
    <t xml:space="preserve"> خصائص الأسر وظروف عيشها</t>
  </si>
  <si>
    <t>Caractéristiques des ménages et leurs conditions de vie</t>
  </si>
  <si>
    <t>توزيع الأسرحسب مصادر التزوّد بالماء الصالح للشراب   مجموع الوسطين على مستوى المعتمدية</t>
  </si>
  <si>
    <t>Répartition des ménages selon  source d'eau potable,Total milieu selon la délégation</t>
  </si>
  <si>
    <t>توزيع الأسرحسب مصادر التزوّد بالماء الصالح للشراب   وسط بلدي على مستوى المعتمدية</t>
  </si>
  <si>
    <t>Répartition des ménages selon  source d'eau potable,Milieu communal selon la délégation</t>
  </si>
  <si>
    <t>توزيع الأسرحسب مصادر التزوّد بالماء الصالح للشراب   وسط غير بلدي على مستوى المعتمدية</t>
  </si>
  <si>
    <t>Répartition des ménages selon  source d'eau potable,Milieu non  communal selon la délégation</t>
  </si>
  <si>
    <t>توزيع الأسرحسب مصادر الطاقة واستعمالاتها  مجموع الوسطين على مستوى المعتمدية</t>
  </si>
  <si>
    <t xml:space="preserve">Répartition des ménages selon source d'énergie et son utilisation,Total milieu selon la délégation </t>
  </si>
  <si>
    <t>توزيع الأسرحسب مصادر الطاقة واستعمالاتها وسط بلدي على مستوى المعتمدية</t>
  </si>
  <si>
    <t>Répartition des ménages selon source d'énergie et son utilisation,Milieu communal selon la délégation</t>
  </si>
  <si>
    <t>توزيع الأسرحسب مصادر الطاقة واستعمالاتها  وسط غير بلدي على مستوى المعتمدية</t>
  </si>
  <si>
    <t>Répartition des ménages selon source d'énergie et son utilisation,Milieu non  communal selon la délégation</t>
  </si>
  <si>
    <t>توزيع الأسرحسب صفة سكن الأسرة وكيفية الملكية مجموع الوسطين على مستوى المعتمدية</t>
  </si>
  <si>
    <t>Répartition des ménages selon  mode d'occupation, mode proprieté, Total milieu selon la délégation</t>
  </si>
  <si>
    <t>توزيع الأسرحسب صفة سكن الأسرة وكيفية الملكية وسط بلدي على مستوى المعتمدية</t>
  </si>
  <si>
    <t>Répartition des ménages selon  mode d'occupation, mode proprieté, Milieu communal selon la délégation</t>
  </si>
  <si>
    <t>توزيع الأسرحسب صفة سكن الأسرة وكيفية الملكية وسط غير بلدي على مستوى المعتمدية</t>
  </si>
  <si>
    <t xml:space="preserve">Répartition des ménages selon  mode d'occupation, mode proprieté,Milieu non  communal selon la délégation </t>
  </si>
  <si>
    <t>توزيع الأسرحسب نسبة امتلاك وسائل الترفيه مجموع الوسطين على مستوى المعتمدية</t>
  </si>
  <si>
    <t>Répartition des ménages par Possession des moyens de loisir,Total milieu selon la délégation</t>
  </si>
  <si>
    <t>توزيع الأسرحسب نسبة امتلاك وسائل الترفيه وسط بلدي على مستوى المعتمدية</t>
  </si>
  <si>
    <t>Répartition des ménages par Possession des moyens de loisir,Milieu communal selon la délégation</t>
  </si>
  <si>
    <t>توزيع الأسرحسب نسبة امتلاك وسائل الترفيه وسط غير بلدي على مستوى المعتمدية</t>
  </si>
  <si>
    <t>Répartition des ménages par Possession des moyens de loisir,Milieu non  communal selon la délégation</t>
  </si>
  <si>
    <t>توزيع الأسرحسب نسبة امتلاك مواد التجهيز المنزلي  مجموع الوسطين على مستوى المعتمدية</t>
  </si>
  <si>
    <t>Répartition des ménages selon possession des Electro ménager,Total milieu selon la délégation</t>
  </si>
  <si>
    <t>توزيع الأسرحسب نسبة امتلاك مواد التجهيز المنزلي وسط بلدي على مستوى المعتمدية</t>
  </si>
  <si>
    <t>Répartition des ménages selon possession des Electro ménager,Milieu communal selon la délégation</t>
  </si>
  <si>
    <t>توزيع الأسرحسب نسبة امتلاك مواد التجهيز المنزلي وسط غير بلدي على مستوى المعتمدية</t>
  </si>
  <si>
    <t>Répartition des ménages selon possession des Electro ménager,Milieu non  communal selon la délégation</t>
  </si>
  <si>
    <t>توزيع الأسرحسب نسبة امتلاك وسائل الاتصال  مجموع الوسطين على مستوى المعتمدية</t>
  </si>
  <si>
    <t>Répartition des ménages selon Possession des moyens d'information et communcation,Total milieu selon la délégation</t>
  </si>
  <si>
    <t>توزيع الأسرحسب نسبة امتلاك وسائل الاتصال وسط بلدي على مستوى المعتمدية</t>
  </si>
  <si>
    <t>Répartition des ménages selon Possession des moyens d'information et communcation,Milieu communal selon la délégation</t>
  </si>
  <si>
    <t>توزيع الأسرحسب نسبة امتلاك وسائل الاتصال وسط غير بلدي  على مستوى المعتمدية</t>
  </si>
  <si>
    <t>Répartition des ménages selon Possession des moyens d'information et communcation,Milieu non  communal selon la délégation</t>
  </si>
  <si>
    <t>خصائص المساكن</t>
  </si>
  <si>
    <t>Caractéristiques des logements</t>
  </si>
  <si>
    <t>توزيع المساكن حسب النوع  مجموع الوسطين على مستوى المعتمدية</t>
  </si>
  <si>
    <t>Répartition des logements par type,Total milieu selon la délégation</t>
  </si>
  <si>
    <t>توزيع المساكن حسب النوع وسط  بلدي على مستوى المعتمدية</t>
  </si>
  <si>
    <t>Répartition des logements par type,Milieu communal selon la délégation</t>
  </si>
  <si>
    <t>توزيع المساكن حسب النوع وسط غير بلدي على مستوى المعتمدية</t>
  </si>
  <si>
    <t>Répartition des logements par type,Milieu non  communal selon la délégation</t>
  </si>
  <si>
    <t>توزيع المساكن حسب عدد الغرف مجموع الوسطين على مستوى المعتمدية</t>
  </si>
  <si>
    <t>Répartition des logements par nombre de pièces,Total milieu selon la délégation</t>
  </si>
  <si>
    <t>توزيع المساكن حسب عدد الغرف وسط بلدي على مستوى المعتمدية</t>
  </si>
  <si>
    <t>Répartition des logements par nombre de pièces,Milieu communal selon la délégation</t>
  </si>
  <si>
    <t>توزيع المساكن حسب عدد الغرف وسط غير بلدي على مستوى المعتمدية</t>
  </si>
  <si>
    <t>Répartition des logements par nombre de pièces,Milieu non  communal selon la délégation</t>
  </si>
  <si>
    <t>توزيع المساكن حسب المساحة المغطاة  مجموع الوسطين على مستوى المعتمدية</t>
  </si>
  <si>
    <t>Répartition des logements par superficie couverte,Total milieu selon la délégation</t>
  </si>
  <si>
    <t>توزيع المساكن حسب المساحة المغطاة وسط بلدي على مستوى المعتمدية</t>
  </si>
  <si>
    <t>Répartition des logements par superficie couverte,Milieu communal selon la délégation</t>
  </si>
  <si>
    <t>توزيع المساكن حسب المساحة المغطاة وسط غير بلدي على مستوى المعتمدية</t>
  </si>
  <si>
    <t>Répartition des logements par superficie couverte,Milieu non  communal selon la délégation</t>
  </si>
  <si>
    <t>توزيع المساكن حسب الاستغلال مجموع الوسطين على مستوى المعتمدية</t>
  </si>
  <si>
    <t>Répartition des logements par mode d'occupation,Total  milieu selon la délégation</t>
  </si>
  <si>
    <t>توزيع المساكن حسب الاستغلال وسط بلدي على مستوى المعتمدية</t>
  </si>
  <si>
    <t>Répartition des logements par mode d'occupation,Milieu communal selon la délégation</t>
  </si>
  <si>
    <t>توزيع المساكن حسب الاستغلال وسط غير بلدي على مستوى المعتمدية</t>
  </si>
  <si>
    <t>Répartition des logements par mode d'occupation,Milieu non  communal selon la délégation</t>
  </si>
  <si>
    <t>توزيع المساكن حسب الارتباط بشبكات خدمات البنية الأساسية   مجموع الوسطين على مستوى المعتمدية</t>
  </si>
  <si>
    <t>Répartition  des logements par raccordements aux réseaux de services d'infrastructures,Total  milieu selon la délégation</t>
  </si>
  <si>
    <t>توزيع المساكن حسب الارتباط بشبكات خدمات البنية الأساسية وسط  بلدي على مستوى المعتمدية</t>
  </si>
  <si>
    <t>Répartition  des logements par raccordements aux réseaux de services d'infrastructures,Milieu communal selon la délégation</t>
  </si>
  <si>
    <t>توزيع المساكن حسب الارتباط بشبكات خدمات البنية الأساسية وسط غير بلدي على مستوى المعتمدية</t>
  </si>
  <si>
    <t>Répartition  des logements par raccordements aux réseaux de services d'infrastructures,Milieu non  communal selon la délégation</t>
  </si>
  <si>
    <t>نسبة المساكن المجهزة بالمرافق و عدد المساكن الغير مجهزة   مجموع الوسطين على مستوى المعتمدية</t>
  </si>
  <si>
    <t>Pourcentage des logements équipés de facilités et le nombre des logements sans facilités,Total  milieu selon la délégation</t>
  </si>
  <si>
    <t>نسبة المساكن المجهزة بالمرافق و عدد المساكن الغير مجهزة وسط بلدي على مستوى المعتمدية</t>
  </si>
  <si>
    <t>Pourcentage des logements équipés de facilités et le nombre des logements sans facilités,Milieu communal selon la délégation</t>
  </si>
  <si>
    <t>نسبة المساكن المجهزة بالمرافق و عدد المساكن الغير مجهزة وسط غير بلدي على مستوى المعتمدية</t>
  </si>
  <si>
    <t>Pourcentage des logements équipés de facilités et le nombre des logements sans facilités,Milieu non  communal selon la délégation</t>
  </si>
  <si>
    <t>التوزيع النسبي للمساكن حسب المسافة التي تفصل المسكن عن أقرب روضة أو محضنة أطفال و مدرسة ابتدائية  مجموع الوسطين على مستوى المعتمدية</t>
  </si>
  <si>
    <t>Répartition des logements selon la distance séparant le logement du plus proche jardin d'enfant et école primaire,Total milieu</t>
  </si>
  <si>
    <t>التوزيع النسبي للمساكن حسب المسافة التي تفصل المسكن عن أقرب روضة أو محضنة أطفال و مدرسة ابتدائية وسط  بلدي على مستوى المعتمدية</t>
  </si>
  <si>
    <t>Répartition des logements selon la distance séparant le logement du plus proche jardin d'enfant et école primaire,Milieu communal selon la délégation</t>
  </si>
  <si>
    <t>التوزيع النسبي للمساكن حسب المسافة التي تفصل المسكن عن أقرب روضة أو محضنة أطفال و مدرسة ابتدائية وسط غير بلدي على مستوى المعتمدية</t>
  </si>
  <si>
    <t>Répartition des logements selon la distance séparant le logement du plus proche jardin d'enfant et école primaire,Milieu non  communal selon la délégation</t>
  </si>
  <si>
    <t>التوزيع النسبي للمساكن حسب المسافة التي تفصل المسكن عن أقرب مدرسة  اعدادية  والمعهد مجموع الوسطين على مستوى المعتمدية</t>
  </si>
  <si>
    <t>Répartition des logements selon la distance séparant le logement du plus proche    collège ou lycée ,Total milieu</t>
  </si>
  <si>
    <t>التوزيع النسبي للمساكن حسب المسافة التي تفصل المسكن عن أقرب مدرسة  اعدادية  والمعهد وسط بلدي على مستوى المعتمدية</t>
  </si>
  <si>
    <t>Répartition des logements selon la distance séparant le logement du plus proche    collège ou lycée ,Milieu communal selon la délégation</t>
  </si>
  <si>
    <t>التوزيع النسبي للمساكن حسب المسافة التي تفصل المسكن عن أقرب مدرسة  اعدادية  والمعهد وسط غير بلدي على مستوى المعتمدية</t>
  </si>
  <si>
    <t>Répartition des logements selon la distance séparant le logement du plus proche    collège ou lycée ,Milieu non  communal selon la délégation</t>
  </si>
  <si>
    <t>التوزيع النسبي للمساكن حسب المسافة التي تفصل المسكن عن أقرب مستوصف أو مستشفى محلي  مجموع الوسطين على مستوى المعتمدية</t>
  </si>
  <si>
    <t>Répartition des logements selon la distance séparant le logement du plus proche  Dispensaire ou hopital local ,Total milieu</t>
  </si>
  <si>
    <t>التوزيع النسبي للمساكن حسب المسافة التي تفصل المسكن عن أقرب مستوصف أو مستشفى محلي وسط  بلدي على مستوى المعتمدية</t>
  </si>
  <si>
    <t>Répartition des logements selon la distance séparant le logement du plus proche  Dispensaire ou hopital local ,Milieu communal selon la délégation</t>
  </si>
  <si>
    <t>التوزيع النسبي للمساكن حسب المسافة التي تفصل المسكن عن أقرب مستوصف أو مستشفى محلي وسط غير بلدي على مستوى المعتمدية</t>
  </si>
  <si>
    <t>Répartition des logements selon la distance séparant le logement du plus proche  Dispensaire ou hopital local ,Milieu non  communal selon la délégation</t>
  </si>
  <si>
    <t>التوزيع النسبي للمساكن حسب المسافة التي تفصل المسكن عن أقرب منشأة شبابية أو رياضية   مجموع الوسطين على مستوى المعتمدية</t>
  </si>
  <si>
    <t>Répartition des logements selon la distance séparant le logement du plus proche Etabl sportif et des jeunes ,Total  milieu selon la délégation</t>
  </si>
  <si>
    <t>التوزيع النسبي للمساكن حسب المسافة التي تفصل المسكن عن أقرب منشأة شبابية أو رياضية وسط بلدي على مستوى المعتمدية</t>
  </si>
  <si>
    <t>Répartition des logements selon la distance séparant le logement du plus proche Etabl sportif et des jeunes ,Milieu communal selon la délégation</t>
  </si>
  <si>
    <t>التوزيع النسبي للمساكن حسب المسافة التي تفصل المسكن عن أقرب منشأة شبابية أو رياضية وسط غير بلدي على مستوى المعتمدية</t>
  </si>
  <si>
    <t>Répartition des logements selon la distance séparant le logement du plus proche Etabl sportif et des jeunes ,Milieu non  communal selon la délégation</t>
  </si>
  <si>
    <t>خصائص الهجرة</t>
  </si>
  <si>
    <t>Caractéristiques migratoires</t>
  </si>
  <si>
    <t>توزيع المهاجرين حسب معتمدية الإقامة سنة 2014 وأسباب المغادرة  مجموع الوسطين   و مجموع  الجنسين على مستوى المعتمدية</t>
  </si>
  <si>
    <t>Répartition des migrants selon la délégation de résidence en 2014 et raisons de sortie,Total milieu Total sexe selon la délégation</t>
  </si>
  <si>
    <t>توزيع المهاجرين حسب معتمدية الإقامة سنة 2014 وأسباب المغادرة مجموع الذكور و مجموع الوسطين  على مستوى المعتمدية</t>
  </si>
  <si>
    <t>Répartition des migrants selon la délégation de résidence en 2014 et raisons de sortie,Masculin Total milieu</t>
  </si>
  <si>
    <t>توزيع المهاجرين حسب معتمدية الإقامة سنة 2014 وأسباب المغادرة مجموع الإناث و  مجموع الوسطين    على مستوى المعتمدية</t>
  </si>
  <si>
    <t>Répartition des migrants selon la délégation de résidence en 2014 et raisons de sortie,Feminin Total  milieu</t>
  </si>
  <si>
    <t>توزيع المهاجرين حسب معتمدية الإقامة سنة 2014 وأسباب المغادرة وسط بلدي  و مجموع الجنسين على مستوى المعتمدية</t>
  </si>
  <si>
    <t>Répartition des migrants selon la délégation de résidence en 2014 et raisons de sortie,Milieu communal Total sexe selon la délégation</t>
  </si>
  <si>
    <t>توزيع المهاجرين حسب معتمدية الإقامة سنة 2014 وأسباب المغادرة وسط  بلدي ذكور  على مستوى المعتمدية  على مستوى المعتمدية</t>
  </si>
  <si>
    <t>Répartition des migrants selon la délégation de résidence en 2014 et raisons de sortie,Milieu communal Masculin</t>
  </si>
  <si>
    <t xml:space="preserve">توزيع المهاجرين حسب معتمدية الإقامة سنة 2014 وأسباب المغادرة  وسط  بلدي إناث  على مستوى المعتمدية   على مستوى المعتمدية        </t>
  </si>
  <si>
    <t>Répartition des migrants selon la délégation de résidence en 2014 et raisons de sortie,Milieu communal Feminin</t>
  </si>
  <si>
    <t>توزيع المهاجرين حسب معتمدية الإقامة سنة 2014 وأسباب المغادرة  وسط غير بلدي  مجموع الجنسين على مستوى المعتمدية</t>
  </si>
  <si>
    <t xml:space="preserve">Répartition des migrants selon la délégation de résidence en 2014 et raisons de sortie,Milieu non  communal Total sexe </t>
  </si>
  <si>
    <t xml:space="preserve">توزيع المهاجرين حسب معتمدية الإقامة سنة 2014 وأسباب المغادرة  وسط غير بلدي  ذكور  على مستوى المعتمدية  </t>
  </si>
  <si>
    <t xml:space="preserve">Répartition des migrants selon la délégation de résidence en 2014 et raisons de sortie,Milieu non  communal Masculin </t>
  </si>
  <si>
    <t xml:space="preserve">توزيع المهاجرين حسب معتمدية الإقامة سنة 2014 وأسباب المغادرة  وسط غير بلدي  إناث  على مستوى المعتمدية  </t>
  </si>
  <si>
    <t>Répartition des migrants selon la délégation de résidence en 2014 et raisons de sortie,Milieu non  communal Féminin</t>
  </si>
  <si>
    <t>الهجرة الخارجية: توزيع الوافدوين و المغادرين خلال الفترة 2009 - 2014 حسب معتمدية الاقامة   وأسباب المغادرة  مجموع الوسطين   و مجموع  الجنسين</t>
  </si>
  <si>
    <t>Répartition des immigrants et des émigrants selon la délégation de résidence, les raisons de d'émigration ,Total milieu Total sexe</t>
  </si>
  <si>
    <t xml:space="preserve">الهجرة الخارجية: توزيع الوافدوين و المغادرين خلال الفترة 2009 - 2014 حسب معتمدية الاقامة   وأسباب المغادرة مجموع الذكور و مجموع الوسطين  </t>
  </si>
  <si>
    <t>الهجرة الخارجية: توزيع الوافدوين و المغادرين خلال الفترة 2009 - 2014 حسب معتمدية الاقامة   وأسباب المغادرة مجموع الإناث و  مجموع الوسطين</t>
  </si>
  <si>
    <t>Répartition des immigrants et des émigrants selon la délégation de résidence, les raisons de d'émigration ,Milieu communal Total sexe</t>
  </si>
  <si>
    <t xml:space="preserve">الهجرة الخارجية: توزيع الوافدوين و المغادرين خلال الفترة 2009 - 2014 حسب معتمدية الاقامة   وأسباب المغادرة وسط بلدي  و مجموع الجنسين </t>
  </si>
  <si>
    <t>Répartition des immigrants et des émigrants selon la délégation de résidence, les raisons de d'émigration ,Milieu communal Masculin selon la délégation</t>
  </si>
  <si>
    <t xml:space="preserve">الهجرة الخارجية: توزيع الوافدوين و المغادرين خلال الفترة 2009 - 2014 حسب معتمدية الاقامة   وأسباب المغادرة  وسط  بلدي ذكور </t>
  </si>
  <si>
    <t xml:space="preserve">الهجرة الخارجية: توزيع الوافدوين و المغادرين خلال الفترة 2009 - 2014 حسب معتمدية الاقامة   وأسباب المغادرة وسط  بلدي إناث      </t>
  </si>
  <si>
    <t>Répartition des immigrants et des émigrants selon la délégation de résidence, les raisons de d'émigration ,Milieu communal Feminin</t>
  </si>
  <si>
    <t>الهجرة الخارجية: توزيع الوافدوين و المغادرين خلال الفترة 2009 - 2014 حسب معتمدية الاقامة   وأسباب المغادرة وسط غير بلدي  مجموع الجنسين</t>
  </si>
  <si>
    <t>Répartition des immigrants et des émigrants selon la délégation de résidence, les raisons de d'émigration ,Milieu non  communal Total sexe</t>
  </si>
  <si>
    <t xml:space="preserve">الهجرة الخارجية: توزيع الوافدوين و المغادرين خلال الفترة 2009 - 2014 حسب معتمدية الاقامة   وأسباب المغادرة وسط غير بلدي  ذكور </t>
  </si>
  <si>
    <t>Répartition des immigrants et des émigrants selon la délégation de résidence, les raisons de d'émigration ,Milieu non  communal Masculin</t>
  </si>
  <si>
    <t xml:space="preserve">الهجرة الخارجية: توزيع الوافدوين و المغادرين خلال الفترة 2009 - 2014 حسب معتمدية الاقامة   وأسباب المغادرة  وسط غير بلدي  إناث </t>
  </si>
  <si>
    <t>Répartition des immigrants et des émigrants selon la délégation de résidence, les raisons de d'émigration ,Milieu non  communal Féminin</t>
  </si>
  <si>
    <t xml:space="preserve">                     وسط  بلدي إناث                                                                                   Milieu Communal  Féminin</t>
  </si>
  <si>
    <t xml:space="preserve">      وسط غير بلدي  إناث                                                                                 Milieu non Communal  Féminin</t>
  </si>
  <si>
    <t xml:space="preserve">                           وسط غير بلدي  مجموع الجنسين                                                           Milieu Non Communal  Total sexe                                   </t>
  </si>
  <si>
    <t>مجموع الذكور مجموع الوسطين                                                                                      Total Masculin  Total milieu</t>
  </si>
  <si>
    <t xml:space="preserve">التوزيع النسبي للسكان المشتغلين 15 سنة فما فوق  حسب قطاع النشاط وسط غير بلدي  إناث  على مستوى المعتمدية  </t>
  </si>
  <si>
    <t xml:space="preserve">     وسط  بلدي  ذكور                                                                                                          Milieu Communal  Masculin</t>
  </si>
  <si>
    <t xml:space="preserve">       وسط بلدي   مجموع الجنسين                                                                                  Milieu Communal  Total sexe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</si>
</sst>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
    <numFmt numFmtId="165" formatCode="0.0"/>
  </numFmts>
  <fonts count="58">
    <font>
      <sz val="11"/>
      <color theme="1"/>
      <name val="Calibri"/>
      <family val="2"/>
      <charset val="17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78"/>
      <scheme val="minor"/>
    </font>
    <font>
      <sz val="11"/>
      <color theme="1"/>
      <name val="Calibri"/>
      <family val="2"/>
      <scheme val="minor"/>
    </font>
    <font>
      <b/>
      <sz val="11"/>
      <color theme="1"/>
      <name val="Calibri"/>
      <family val="2"/>
      <scheme val="minor"/>
    </font>
    <font>
      <b/>
      <sz val="16"/>
      <color theme="1"/>
      <name val="Times New Roman"/>
      <family val="1"/>
    </font>
    <font>
      <sz val="16"/>
      <color theme="1"/>
      <name val="Times New Roman"/>
      <family val="1"/>
    </font>
    <font>
      <b/>
      <sz val="26"/>
      <color theme="5" tint="-0.249977111117893"/>
      <name val="Times New Roman"/>
      <family val="1"/>
    </font>
    <font>
      <b/>
      <sz val="16"/>
      <color theme="0"/>
      <name val="Times New Roman"/>
      <family val="1"/>
    </font>
    <font>
      <sz val="11"/>
      <color indexed="8"/>
      <name val="Calibri"/>
      <family val="2"/>
    </font>
    <font>
      <b/>
      <sz val="26"/>
      <color theme="1"/>
      <name val="Calibri"/>
      <family val="2"/>
      <scheme val="minor"/>
    </font>
    <font>
      <b/>
      <sz val="14"/>
      <color theme="1"/>
      <name val="Times New Roman"/>
      <family val="1"/>
    </font>
    <font>
      <sz val="14"/>
      <color theme="1"/>
      <name val="Times New Roman"/>
      <family val="1"/>
    </font>
    <font>
      <sz val="18"/>
      <color theme="1"/>
      <name val="Calibri"/>
      <family val="2"/>
      <scheme val="minor"/>
    </font>
    <font>
      <b/>
      <sz val="20"/>
      <color rgb="FFFF0000"/>
      <name val="Times New Roman"/>
      <family val="1"/>
    </font>
    <font>
      <sz val="20"/>
      <color theme="1"/>
      <name val="Calibri"/>
      <family val="2"/>
      <scheme val="minor"/>
    </font>
    <font>
      <b/>
      <sz val="18"/>
      <color theme="0"/>
      <name val="Times New Roman"/>
      <family val="1"/>
    </font>
    <font>
      <b/>
      <sz val="11"/>
      <color theme="0"/>
      <name val="Calibri"/>
      <family val="2"/>
      <scheme val="minor"/>
    </font>
    <font>
      <sz val="11"/>
      <color indexed="9"/>
      <name val="Myriad Pro"/>
      <family val="2"/>
    </font>
    <font>
      <sz val="10"/>
      <name val="Arial"/>
      <family val="2"/>
    </font>
    <font>
      <b/>
      <sz val="18"/>
      <name val="Times New Roman"/>
      <family val="1"/>
    </font>
    <font>
      <b/>
      <sz val="18"/>
      <color theme="1"/>
      <name val="Times New Roman"/>
      <family val="1"/>
    </font>
    <font>
      <sz val="18"/>
      <color theme="1"/>
      <name val="Times New Roman"/>
      <family val="1"/>
    </font>
    <font>
      <b/>
      <sz val="20"/>
      <name val="Times New Roman"/>
      <family val="1"/>
    </font>
    <font>
      <b/>
      <sz val="16"/>
      <name val="Times New Roman"/>
      <family val="1"/>
    </font>
    <font>
      <b/>
      <sz val="20"/>
      <color theme="0"/>
      <name val="Times New Roman"/>
      <family val="1"/>
    </font>
    <font>
      <b/>
      <sz val="16"/>
      <color rgb="FFFF0000"/>
      <name val="Times New Roman"/>
      <family val="1"/>
    </font>
    <font>
      <sz val="11"/>
      <color theme="0"/>
      <name val="Calibri"/>
      <family val="2"/>
      <scheme val="minor"/>
    </font>
    <font>
      <b/>
      <sz val="14"/>
      <color indexed="10"/>
      <name val="Times New Roman"/>
      <family val="1"/>
    </font>
    <font>
      <sz val="16"/>
      <name val="Arial"/>
      <family val="2"/>
    </font>
    <font>
      <b/>
      <sz val="16"/>
      <color indexed="8"/>
      <name val="Times New Roman"/>
      <family val="1"/>
    </font>
    <font>
      <sz val="16"/>
      <color indexed="8"/>
      <name val="Times New Roman"/>
      <family val="1"/>
    </font>
    <font>
      <sz val="11"/>
      <color theme="1"/>
      <name val="Times New Roman"/>
      <family val="1"/>
    </font>
    <font>
      <b/>
      <sz val="11"/>
      <color theme="1"/>
      <name val="Times New Roman"/>
      <family val="1"/>
    </font>
    <font>
      <b/>
      <sz val="14"/>
      <color theme="0"/>
      <name val="Times New Roman"/>
      <family val="1"/>
    </font>
    <font>
      <b/>
      <sz val="16"/>
      <color indexed="10"/>
      <name val="Times New Roman"/>
      <family val="1"/>
    </font>
    <font>
      <b/>
      <sz val="14"/>
      <color indexed="9"/>
      <name val="Times New Roman"/>
      <family val="1"/>
    </font>
    <font>
      <b/>
      <sz val="18"/>
      <color indexed="9"/>
      <name val="Times New Roman"/>
      <family val="1"/>
    </font>
    <font>
      <b/>
      <sz val="16"/>
      <color indexed="9"/>
      <name val="Times New Roman"/>
      <family val="1"/>
    </font>
    <font>
      <b/>
      <sz val="10"/>
      <name val="Arial"/>
      <family val="2"/>
    </font>
    <font>
      <b/>
      <sz val="14"/>
      <name val="Times New Roman"/>
      <family val="1"/>
    </font>
    <font>
      <b/>
      <sz val="22"/>
      <name val="Times New Roman"/>
      <family val="1"/>
    </font>
    <font>
      <b/>
      <sz val="14"/>
      <color indexed="8"/>
      <name val="Times New Roman"/>
      <family val="1"/>
    </font>
    <font>
      <sz val="14"/>
      <color indexed="8"/>
      <name val="Times New Roman"/>
      <family val="1"/>
    </font>
    <font>
      <sz val="16"/>
      <color theme="1"/>
      <name val="Calibri"/>
      <family val="2"/>
      <scheme val="minor"/>
    </font>
    <font>
      <sz val="12"/>
      <color theme="1"/>
      <name val="Calibri"/>
      <family val="2"/>
      <scheme val="minor"/>
    </font>
    <font>
      <b/>
      <sz val="20"/>
      <color indexed="9"/>
      <name val="Times New Roman"/>
      <family val="1"/>
    </font>
    <font>
      <sz val="11"/>
      <color theme="0"/>
      <name val="Times New Roman"/>
      <family val="1"/>
    </font>
    <font>
      <sz val="12"/>
      <color theme="1"/>
      <name val="Times New Roman"/>
      <family val="1"/>
    </font>
    <font>
      <sz val="13"/>
      <color theme="1"/>
      <name val="Times New Roman"/>
      <family val="1"/>
    </font>
    <font>
      <b/>
      <sz val="13"/>
      <color theme="1"/>
      <name val="Times New Roman"/>
      <family val="1"/>
    </font>
    <font>
      <b/>
      <sz val="12"/>
      <color theme="1"/>
      <name val="Times New Roman"/>
      <family val="1"/>
    </font>
    <font>
      <b/>
      <sz val="16"/>
      <color theme="1"/>
      <name val="Calibri"/>
      <family val="2"/>
      <scheme val="minor"/>
    </font>
    <font>
      <b/>
      <sz val="13"/>
      <color theme="0"/>
      <name val="Times New Roman"/>
      <family val="1"/>
    </font>
    <font>
      <u/>
      <sz val="11"/>
      <color theme="10"/>
      <name val="Calibri"/>
      <family val="2"/>
      <charset val="178"/>
      <scheme val="minor"/>
    </font>
  </fonts>
  <fills count="25">
    <fill>
      <patternFill patternType="none"/>
    </fill>
    <fill>
      <patternFill patternType="gray125"/>
    </fill>
    <fill>
      <patternFill patternType="solid">
        <fgColor theme="5" tint="-0.249977111117893"/>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0"/>
        <bgColor indexed="64"/>
      </patternFill>
    </fill>
    <fill>
      <patternFill patternType="solid">
        <fgColor theme="5" tint="0.59999389629810485"/>
        <bgColor indexed="64"/>
      </patternFill>
    </fill>
    <fill>
      <patternFill patternType="solid">
        <fgColor indexed="16"/>
        <bgColor indexed="10"/>
      </patternFill>
    </fill>
    <fill>
      <patternFill patternType="solid">
        <fgColor theme="5" tint="-0.249977111117893"/>
        <bgColor indexed="29"/>
      </patternFill>
    </fill>
    <fill>
      <patternFill patternType="solid">
        <fgColor theme="5" tint="0.59999389629810485"/>
        <bgColor indexed="29"/>
      </patternFill>
    </fill>
    <fill>
      <patternFill patternType="solid">
        <fgColor theme="5" tint="0.59999389629810485"/>
        <bgColor indexed="45"/>
      </patternFill>
    </fill>
    <fill>
      <patternFill patternType="solid">
        <fgColor rgb="FFFF0000"/>
        <bgColor indexed="64"/>
      </patternFill>
    </fill>
    <fill>
      <patternFill patternType="solid">
        <fgColor theme="0"/>
        <bgColor indexed="16"/>
      </patternFill>
    </fill>
    <fill>
      <patternFill patternType="solid">
        <fgColor theme="0"/>
        <bgColor indexed="47"/>
      </patternFill>
    </fill>
    <fill>
      <patternFill patternType="solid">
        <fgColor theme="5" tint="0.79998168889431442"/>
        <bgColor indexed="26"/>
      </patternFill>
    </fill>
    <fill>
      <patternFill patternType="solid">
        <fgColor theme="5" tint="0.79998168889431442"/>
        <bgColor indexed="47"/>
      </patternFill>
    </fill>
    <fill>
      <patternFill patternType="solid">
        <fgColor theme="0"/>
        <bgColor indexed="26"/>
      </patternFill>
    </fill>
    <fill>
      <patternFill patternType="solid">
        <fgColor theme="5" tint="0.39997558519241921"/>
        <bgColor indexed="26"/>
      </patternFill>
    </fill>
    <fill>
      <patternFill patternType="solid">
        <fgColor theme="5" tint="-0.249977111117893"/>
        <bgColor indexed="26"/>
      </patternFill>
    </fill>
    <fill>
      <patternFill patternType="solid">
        <fgColor theme="5" tint="0.39997558519241921"/>
        <bgColor indexed="47"/>
      </patternFill>
    </fill>
    <fill>
      <patternFill patternType="solid">
        <fgColor theme="5" tint="-0.249977111117893"/>
        <bgColor indexed="22"/>
      </patternFill>
    </fill>
    <fill>
      <patternFill patternType="solid">
        <fgColor theme="5" tint="-0.249977111117893"/>
        <bgColor indexed="47"/>
      </patternFill>
    </fill>
    <fill>
      <patternFill patternType="solid">
        <fgColor theme="5" tint="0.39997558519241921"/>
        <bgColor indexed="27"/>
      </patternFill>
    </fill>
    <fill>
      <patternFill patternType="solid">
        <fgColor theme="0"/>
        <bgColor indexed="22"/>
      </patternFill>
    </fill>
    <fill>
      <patternFill patternType="solid">
        <fgColor theme="5" tint="-0.249977111117893"/>
        <bgColor indexed="16"/>
      </patternFill>
    </fill>
  </fills>
  <borders count="43">
    <border>
      <left/>
      <right/>
      <top/>
      <bottom/>
      <diagonal/>
    </border>
    <border>
      <left/>
      <right/>
      <top/>
      <bottom style="thin">
        <color theme="0"/>
      </bottom>
      <diagonal/>
    </border>
    <border>
      <left style="thin">
        <color theme="0"/>
      </left>
      <right style="thin">
        <color theme="0"/>
      </right>
      <top style="thin">
        <color theme="0"/>
      </top>
      <bottom style="thin">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thin">
        <color theme="0"/>
      </left>
      <right style="thin">
        <color theme="0"/>
      </right>
      <top style="thin">
        <color theme="0"/>
      </top>
      <bottom/>
      <diagonal/>
    </border>
    <border>
      <left style="medium">
        <color theme="0"/>
      </left>
      <right style="medium">
        <color theme="0"/>
      </right>
      <top style="medium">
        <color theme="0"/>
      </top>
      <bottom/>
      <diagonal/>
    </border>
    <border>
      <left style="medium">
        <color theme="0"/>
      </left>
      <right/>
      <top style="medium">
        <color theme="0"/>
      </top>
      <bottom/>
      <diagonal/>
    </border>
    <border>
      <left style="thin">
        <color theme="0"/>
      </left>
      <right/>
      <top style="medium">
        <color theme="0"/>
      </top>
      <bottom/>
      <diagonal/>
    </border>
    <border>
      <left style="medium">
        <color theme="0"/>
      </left>
      <right style="medium">
        <color theme="0"/>
      </right>
      <top/>
      <bottom style="medium">
        <color theme="0"/>
      </bottom>
      <diagonal/>
    </border>
    <border>
      <left style="thin">
        <color theme="0"/>
      </left>
      <right/>
      <top/>
      <bottom style="medium">
        <color theme="0"/>
      </bottom>
      <diagonal/>
    </border>
    <border>
      <left/>
      <right/>
      <top/>
      <bottom style="medium">
        <color theme="0"/>
      </bottom>
      <diagonal/>
    </border>
    <border>
      <left style="medium">
        <color theme="0"/>
      </left>
      <right/>
      <top/>
      <bottom/>
      <diagonal/>
    </border>
    <border>
      <left/>
      <right style="thin">
        <color theme="0"/>
      </right>
      <top/>
      <bottom/>
      <diagonal/>
    </border>
    <border>
      <left style="medium">
        <color theme="0"/>
      </left>
      <right/>
      <top/>
      <bottom style="thin">
        <color theme="0"/>
      </bottom>
      <diagonal/>
    </border>
    <border>
      <left/>
      <right/>
      <top style="medium">
        <color theme="0"/>
      </top>
      <bottom/>
      <diagonal/>
    </border>
    <border>
      <left/>
      <right style="medium">
        <color theme="0"/>
      </right>
      <top style="medium">
        <color theme="0"/>
      </top>
      <bottom/>
      <diagonal/>
    </border>
    <border>
      <left style="thin">
        <color theme="0"/>
      </left>
      <right/>
      <top style="medium">
        <color theme="0"/>
      </top>
      <bottom style="medium">
        <color theme="0"/>
      </bottom>
      <diagonal/>
    </border>
    <border>
      <left/>
      <right style="thin">
        <color theme="0"/>
      </right>
      <top style="medium">
        <color theme="0"/>
      </top>
      <bottom style="medium">
        <color theme="0"/>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top/>
      <bottom style="thin">
        <color theme="0"/>
      </bottom>
      <diagonal/>
    </border>
    <border>
      <left style="thin">
        <color theme="0"/>
      </left>
      <right style="thin">
        <color indexed="9"/>
      </right>
      <top/>
      <bottom/>
      <diagonal/>
    </border>
    <border>
      <left style="thin">
        <color theme="0"/>
      </left>
      <right style="thin">
        <color theme="0"/>
      </right>
      <top/>
      <bottom/>
      <diagonal/>
    </border>
    <border>
      <left style="thin">
        <color theme="0"/>
      </left>
      <right/>
      <top style="thin">
        <color theme="0"/>
      </top>
      <bottom/>
      <diagonal/>
    </border>
    <border>
      <left style="thin">
        <color theme="0"/>
      </left>
      <right/>
      <top style="thin">
        <color theme="0"/>
      </top>
      <bottom style="thin">
        <color indexed="9"/>
      </bottom>
      <diagonal/>
    </border>
    <border>
      <left/>
      <right/>
      <top style="thin">
        <color theme="0"/>
      </top>
      <bottom style="thin">
        <color indexed="9"/>
      </bottom>
      <diagonal/>
    </border>
    <border>
      <left/>
      <right style="thin">
        <color theme="0"/>
      </right>
      <top style="thin">
        <color theme="0"/>
      </top>
      <bottom style="thin">
        <color indexed="9"/>
      </bottom>
      <diagonal/>
    </border>
    <border>
      <left/>
      <right style="thin">
        <color theme="0"/>
      </right>
      <top style="thin">
        <color theme="0"/>
      </top>
      <bottom/>
      <diagonal/>
    </border>
    <border>
      <left style="thin">
        <color indexed="9"/>
      </left>
      <right style="thin">
        <color indexed="9"/>
      </right>
      <top style="thin">
        <color indexed="9"/>
      </top>
      <bottom/>
      <diagonal/>
    </border>
    <border>
      <left/>
      <right style="thin">
        <color theme="0"/>
      </right>
      <top/>
      <bottom style="thin">
        <color theme="0"/>
      </bottom>
      <diagonal/>
    </border>
    <border>
      <left style="thin">
        <color theme="0"/>
      </left>
      <right style="thin">
        <color theme="0"/>
      </right>
      <top style="thin">
        <color theme="0"/>
      </top>
      <bottom style="medium">
        <color theme="0"/>
      </bottom>
      <diagonal/>
    </border>
    <border>
      <left/>
      <right style="thin">
        <color theme="0"/>
      </right>
      <top style="thin">
        <color theme="0"/>
      </top>
      <bottom style="medium">
        <color theme="0"/>
      </bottom>
      <diagonal/>
    </border>
    <border>
      <left style="thin">
        <color theme="0"/>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5">
    <xf numFmtId="0" fontId="0" fillId="0" borderId="0"/>
    <xf numFmtId="0" fontId="6" fillId="0" borderId="0"/>
    <xf numFmtId="0" fontId="5" fillId="0" borderId="0"/>
    <xf numFmtId="0" fontId="12" fillId="0" borderId="0"/>
    <xf numFmtId="0" fontId="5" fillId="0" borderId="0"/>
    <xf numFmtId="0" fontId="5" fillId="0" borderId="0"/>
    <xf numFmtId="0" fontId="5" fillId="0" borderId="0"/>
    <xf numFmtId="0" fontId="21" fillId="7" borderId="0">
      <alignment horizontal="center" vertical="center" wrapText="1"/>
    </xf>
    <xf numFmtId="0" fontId="22" fillId="0" borderId="0"/>
    <xf numFmtId="0" fontId="4" fillId="0" borderId="0"/>
    <xf numFmtId="0" fontId="3" fillId="0" borderId="0"/>
    <xf numFmtId="0" fontId="2" fillId="0" borderId="0"/>
    <xf numFmtId="0" fontId="1" fillId="0" borderId="0"/>
    <xf numFmtId="0" fontId="1" fillId="0" borderId="0"/>
    <xf numFmtId="0" fontId="57" fillId="0" borderId="0" applyNumberFormat="0" applyFill="0" applyBorder="0" applyAlignment="0" applyProtection="0"/>
  </cellStyleXfs>
  <cellXfs count="658">
    <xf numFmtId="0" fontId="0" fillId="0" borderId="0" xfId="0"/>
    <xf numFmtId="0" fontId="6" fillId="0" borderId="0" xfId="1"/>
    <xf numFmtId="0" fontId="9" fillId="0" borderId="0" xfId="1" applyFont="1" applyAlignment="1">
      <alignment vertical="center"/>
    </xf>
    <xf numFmtId="0" fontId="8" fillId="0" borderId="0" xfId="1" applyFont="1" applyAlignment="1">
      <alignment horizontal="right" vertical="center"/>
    </xf>
    <xf numFmtId="0" fontId="8" fillId="0" borderId="0" xfId="1" applyFont="1" applyAlignment="1">
      <alignment horizontal="left" vertical="center"/>
    </xf>
    <xf numFmtId="0" fontId="8" fillId="3" borderId="2" xfId="1" applyFont="1" applyFill="1" applyBorder="1" applyAlignment="1">
      <alignment horizontal="right" vertical="center"/>
    </xf>
    <xf numFmtId="164" fontId="9" fillId="3" borderId="2" xfId="1" applyNumberFormat="1" applyFont="1" applyFill="1" applyBorder="1" applyAlignment="1">
      <alignment vertical="center"/>
    </xf>
    <xf numFmtId="165" fontId="9" fillId="3" borderId="2" xfId="1" applyNumberFormat="1" applyFont="1" applyFill="1" applyBorder="1" applyAlignment="1">
      <alignment vertical="center"/>
    </xf>
    <xf numFmtId="0" fontId="8" fillId="0" borderId="2" xfId="1" applyFont="1" applyBorder="1" applyAlignment="1">
      <alignment horizontal="right" vertical="center"/>
    </xf>
    <xf numFmtId="164" fontId="9" fillId="0" borderId="2" xfId="1" applyNumberFormat="1" applyFont="1" applyBorder="1" applyAlignment="1">
      <alignment vertical="center"/>
    </xf>
    <xf numFmtId="165" fontId="9" fillId="0" borderId="2" xfId="1" applyNumberFormat="1" applyFont="1" applyBorder="1" applyAlignment="1">
      <alignment vertical="center"/>
    </xf>
    <xf numFmtId="0" fontId="8" fillId="4" borderId="2" xfId="1" applyFont="1" applyFill="1" applyBorder="1" applyAlignment="1">
      <alignment horizontal="right" vertical="center"/>
    </xf>
    <xf numFmtId="0" fontId="8" fillId="4" borderId="2" xfId="1" applyFont="1" applyFill="1" applyBorder="1" applyAlignment="1">
      <alignment horizontal="left" vertical="center"/>
    </xf>
    <xf numFmtId="0" fontId="11" fillId="2" borderId="2" xfId="1" applyFont="1" applyFill="1" applyBorder="1" applyAlignment="1">
      <alignment horizontal="left" vertical="center"/>
    </xf>
    <xf numFmtId="0" fontId="7" fillId="0" borderId="0" xfId="1" applyFont="1"/>
    <xf numFmtId="164" fontId="8" fillId="4" borderId="2" xfId="1" applyNumberFormat="1" applyFont="1" applyFill="1" applyBorder="1" applyAlignment="1">
      <alignment vertical="center"/>
    </xf>
    <xf numFmtId="165" fontId="8" fillId="4" borderId="2" xfId="1" applyNumberFormat="1" applyFont="1" applyFill="1" applyBorder="1" applyAlignment="1">
      <alignment vertical="center"/>
    </xf>
    <xf numFmtId="164" fontId="11" fillId="2" borderId="2" xfId="1" applyNumberFormat="1" applyFont="1" applyFill="1" applyBorder="1" applyAlignment="1">
      <alignment vertical="center"/>
    </xf>
    <xf numFmtId="165" fontId="11" fillId="2" borderId="2" xfId="1" applyNumberFormat="1" applyFont="1" applyFill="1" applyBorder="1" applyAlignment="1">
      <alignment vertical="center"/>
    </xf>
    <xf numFmtId="0" fontId="7" fillId="0" borderId="0" xfId="1" applyFont="1" applyBorder="1"/>
    <xf numFmtId="0" fontId="8" fillId="0" borderId="2" xfId="1" applyFont="1" applyBorder="1" applyAlignment="1">
      <alignment horizontal="left" vertical="center"/>
    </xf>
    <xf numFmtId="0" fontId="11" fillId="2" borderId="2" xfId="1" applyFont="1" applyFill="1" applyBorder="1" applyAlignment="1">
      <alignment vertical="center"/>
    </xf>
    <xf numFmtId="0" fontId="8" fillId="3" borderId="2" xfId="1" applyFont="1" applyFill="1" applyBorder="1" applyAlignment="1">
      <alignment horizontal="left" vertical="center"/>
    </xf>
    <xf numFmtId="0" fontId="6" fillId="5" borderId="0" xfId="1" applyFill="1"/>
    <xf numFmtId="0" fontId="11" fillId="5" borderId="0" xfId="1" applyFont="1" applyFill="1" applyBorder="1" applyAlignment="1">
      <alignment horizontal="right" vertical="center"/>
    </xf>
    <xf numFmtId="0" fontId="11" fillId="5" borderId="0" xfId="1" applyFont="1" applyFill="1" applyBorder="1" applyAlignment="1">
      <alignment horizontal="left" vertical="center"/>
    </xf>
    <xf numFmtId="0" fontId="7" fillId="5" borderId="0" xfId="1" applyFont="1" applyFill="1"/>
    <xf numFmtId="0" fontId="7" fillId="5" borderId="0" xfId="1" applyFont="1" applyFill="1" applyBorder="1"/>
    <xf numFmtId="0" fontId="13" fillId="5" borderId="0" xfId="1" applyFont="1" applyFill="1" applyBorder="1" applyAlignment="1">
      <alignment vertical="top"/>
    </xf>
    <xf numFmtId="0" fontId="14" fillId="0" borderId="0" xfId="1" applyFont="1" applyAlignment="1">
      <alignment horizontal="right" vertical="center"/>
    </xf>
    <xf numFmtId="0" fontId="15" fillId="0" borderId="0" xfId="1" applyFont="1" applyAlignment="1">
      <alignment vertical="center"/>
    </xf>
    <xf numFmtId="0" fontId="14" fillId="0" borderId="0" xfId="1" applyFont="1" applyAlignment="1">
      <alignment horizontal="left" vertical="center"/>
    </xf>
    <xf numFmtId="0" fontId="16" fillId="0" borderId="0" xfId="1" applyFont="1"/>
    <xf numFmtId="0" fontId="18" fillId="0" borderId="0" xfId="1" applyFont="1"/>
    <xf numFmtId="0" fontId="11" fillId="5" borderId="3" xfId="1" applyFont="1" applyFill="1" applyBorder="1" applyAlignment="1">
      <alignment horizontal="right" vertical="center"/>
    </xf>
    <xf numFmtId="164" fontId="8" fillId="5" borderId="4" xfId="1" applyNumberFormat="1" applyFont="1" applyFill="1" applyBorder="1" applyAlignment="1">
      <alignment vertical="center"/>
    </xf>
    <xf numFmtId="165" fontId="8" fillId="5" borderId="4" xfId="1" applyNumberFormat="1" applyFont="1" applyFill="1" applyBorder="1" applyAlignment="1">
      <alignment vertical="center"/>
    </xf>
    <xf numFmtId="0" fontId="11" fillId="5" borderId="5" xfId="1" applyFont="1" applyFill="1" applyBorder="1" applyAlignment="1">
      <alignment horizontal="left" vertical="center"/>
    </xf>
    <xf numFmtId="0" fontId="16" fillId="5" borderId="0" xfId="1" applyFont="1" applyFill="1"/>
    <xf numFmtId="164" fontId="11" fillId="2" borderId="2" xfId="6" applyNumberFormat="1" applyFont="1" applyFill="1" applyBorder="1" applyAlignment="1">
      <alignment vertical="center"/>
    </xf>
    <xf numFmtId="165" fontId="11" fillId="2" borderId="2" xfId="6" applyNumberFormat="1" applyFont="1" applyFill="1" applyBorder="1" applyAlignment="1">
      <alignment vertical="center"/>
    </xf>
    <xf numFmtId="0" fontId="11" fillId="2" borderId="2" xfId="1" applyFont="1" applyFill="1" applyBorder="1" applyAlignment="1">
      <alignment horizontal="right" vertical="center"/>
    </xf>
    <xf numFmtId="0" fontId="20" fillId="0" borderId="0" xfId="1" applyFont="1"/>
    <xf numFmtId="165" fontId="9" fillId="0" borderId="2" xfId="1" applyNumberFormat="1" applyFont="1" applyFill="1" applyBorder="1" applyAlignment="1">
      <alignment vertical="center"/>
    </xf>
    <xf numFmtId="0" fontId="19" fillId="2" borderId="2" xfId="1" applyFont="1" applyFill="1" applyBorder="1" applyAlignment="1">
      <alignment horizontal="right" vertical="center"/>
    </xf>
    <xf numFmtId="0" fontId="15" fillId="0" borderId="0" xfId="1" applyFont="1" applyAlignment="1">
      <alignment vertical="top"/>
    </xf>
    <xf numFmtId="0" fontId="7" fillId="0" borderId="0" xfId="1" applyFont="1" applyAlignment="1">
      <alignment vertical="top"/>
    </xf>
    <xf numFmtId="0" fontId="19" fillId="8" borderId="6" xfId="3" applyFont="1" applyFill="1" applyBorder="1" applyAlignment="1">
      <alignment horizontal="right" vertical="center" wrapText="1"/>
    </xf>
    <xf numFmtId="0" fontId="19" fillId="8" borderId="6" xfId="3" applyFont="1" applyFill="1" applyBorder="1" applyAlignment="1">
      <alignment horizontal="left" vertical="center" wrapText="1"/>
    </xf>
    <xf numFmtId="0" fontId="24" fillId="3" borderId="6" xfId="1" applyFont="1" applyFill="1" applyBorder="1" applyAlignment="1">
      <alignment horizontal="right" vertical="center"/>
    </xf>
    <xf numFmtId="164" fontId="25" fillId="3" borderId="6" xfId="1" applyNumberFormat="1" applyFont="1" applyFill="1" applyBorder="1" applyAlignment="1">
      <alignment vertical="center"/>
    </xf>
    <xf numFmtId="164" fontId="24" fillId="3" borderId="6" xfId="1" applyNumberFormat="1" applyFont="1" applyFill="1" applyBorder="1" applyAlignment="1">
      <alignment horizontal="left" vertical="center"/>
    </xf>
    <xf numFmtId="0" fontId="24" fillId="0" borderId="6" xfId="1" applyFont="1" applyBorder="1" applyAlignment="1">
      <alignment horizontal="right" vertical="center"/>
    </xf>
    <xf numFmtId="164" fontId="25" fillId="0" borderId="6" xfId="1" applyNumberFormat="1" applyFont="1" applyBorder="1" applyAlignment="1">
      <alignment vertical="center"/>
    </xf>
    <xf numFmtId="164" fontId="24" fillId="0" borderId="6" xfId="1" applyNumberFormat="1" applyFont="1" applyBorder="1" applyAlignment="1">
      <alignment horizontal="left" vertical="center"/>
    </xf>
    <xf numFmtId="0" fontId="24" fillId="3" borderId="6" xfId="1" applyFont="1" applyFill="1" applyBorder="1" applyAlignment="1">
      <alignment horizontal="left" vertical="center"/>
    </xf>
    <xf numFmtId="0" fontId="24" fillId="0" borderId="6" xfId="1" applyFont="1" applyBorder="1" applyAlignment="1">
      <alignment horizontal="left" vertical="center"/>
    </xf>
    <xf numFmtId="0" fontId="24" fillId="4" borderId="6" xfId="1" applyFont="1" applyFill="1" applyBorder="1" applyAlignment="1">
      <alignment horizontal="right" vertical="center"/>
    </xf>
    <xf numFmtId="0" fontId="24" fillId="4" borderId="6" xfId="1" applyFont="1" applyFill="1" applyBorder="1" applyAlignment="1">
      <alignment vertical="center"/>
    </xf>
    <xf numFmtId="0" fontId="24" fillId="4" borderId="6" xfId="1" applyFont="1" applyFill="1" applyBorder="1" applyAlignment="1">
      <alignment horizontal="left" vertical="center"/>
    </xf>
    <xf numFmtId="0" fontId="19" fillId="2" borderId="6" xfId="1" applyFont="1" applyFill="1" applyBorder="1" applyAlignment="1">
      <alignment horizontal="right" vertical="center"/>
    </xf>
    <xf numFmtId="0" fontId="19" fillId="2" borderId="6" xfId="1" applyFont="1" applyFill="1" applyBorder="1" applyAlignment="1">
      <alignment horizontal="left" vertical="center"/>
    </xf>
    <xf numFmtId="164" fontId="25" fillId="3" borderId="6" xfId="1" applyNumberFormat="1" applyFont="1" applyFill="1" applyBorder="1" applyAlignment="1">
      <alignment horizontal="right" vertical="center" indent="1"/>
    </xf>
    <xf numFmtId="164" fontId="25" fillId="0" borderId="6" xfId="1" applyNumberFormat="1" applyFont="1" applyBorder="1" applyAlignment="1">
      <alignment horizontal="right" vertical="center" indent="1"/>
    </xf>
    <xf numFmtId="0" fontId="25" fillId="3" borderId="6" xfId="1" applyFont="1" applyFill="1" applyBorder="1" applyAlignment="1">
      <alignment horizontal="right" vertical="center" indent="1"/>
    </xf>
    <xf numFmtId="0" fontId="24" fillId="4" borderId="6" xfId="1" applyFont="1" applyFill="1" applyBorder="1" applyAlignment="1">
      <alignment horizontal="right" vertical="center" indent="1"/>
    </xf>
    <xf numFmtId="164" fontId="19" fillId="2" borderId="6" xfId="1" applyNumberFormat="1" applyFont="1" applyFill="1" applyBorder="1" applyAlignment="1">
      <alignment horizontal="right" vertical="center" indent="1"/>
    </xf>
    <xf numFmtId="2" fontId="25" fillId="3" borderId="6" xfId="1" applyNumberFormat="1" applyFont="1" applyFill="1" applyBorder="1" applyAlignment="1">
      <alignment horizontal="right" vertical="center" indent="1"/>
    </xf>
    <xf numFmtId="2" fontId="25" fillId="0" borderId="6" xfId="1" applyNumberFormat="1" applyFont="1" applyBorder="1" applyAlignment="1">
      <alignment horizontal="right" vertical="center" indent="1"/>
    </xf>
    <xf numFmtId="2" fontId="24" fillId="4" borderId="6" xfId="1" applyNumberFormat="1" applyFont="1" applyFill="1" applyBorder="1" applyAlignment="1">
      <alignment horizontal="right" vertical="center" indent="1"/>
    </xf>
    <xf numFmtId="2" fontId="19" fillId="2" borderId="6" xfId="1" applyNumberFormat="1" applyFont="1" applyFill="1" applyBorder="1" applyAlignment="1">
      <alignment horizontal="right" vertical="center" indent="1"/>
    </xf>
    <xf numFmtId="0" fontId="19" fillId="2" borderId="6" xfId="1" applyFont="1" applyFill="1" applyBorder="1" applyAlignment="1">
      <alignment vertical="center"/>
    </xf>
    <xf numFmtId="0" fontId="25" fillId="0" borderId="6" xfId="1" applyFont="1" applyBorder="1" applyAlignment="1">
      <alignment horizontal="right" vertical="center" indent="1"/>
    </xf>
    <xf numFmtId="0" fontId="25" fillId="4" borderId="6" xfId="1" applyFont="1" applyFill="1" applyBorder="1" applyAlignment="1">
      <alignment horizontal="right" vertical="center" indent="1"/>
    </xf>
    <xf numFmtId="0" fontId="19" fillId="2" borderId="6" xfId="1" applyFont="1" applyFill="1" applyBorder="1" applyAlignment="1">
      <alignment horizontal="right" vertical="center" indent="1"/>
    </xf>
    <xf numFmtId="2" fontId="25" fillId="4" borderId="6" xfId="1" applyNumberFormat="1" applyFont="1" applyFill="1" applyBorder="1" applyAlignment="1">
      <alignment horizontal="right" vertical="center" indent="1"/>
    </xf>
    <xf numFmtId="164" fontId="24" fillId="4" borderId="6" xfId="1" applyNumberFormat="1" applyFont="1" applyFill="1" applyBorder="1" applyAlignment="1">
      <alignment horizontal="right" vertical="center" indent="1"/>
    </xf>
    <xf numFmtId="0" fontId="19" fillId="8" borderId="2" xfId="3" applyFont="1" applyFill="1" applyBorder="1" applyAlignment="1">
      <alignment vertical="center" wrapText="1"/>
    </xf>
    <xf numFmtId="0" fontId="19" fillId="8" borderId="2" xfId="3" applyFont="1" applyFill="1" applyBorder="1" applyAlignment="1">
      <alignment horizontal="left" vertical="center" wrapText="1"/>
    </xf>
    <xf numFmtId="0" fontId="24" fillId="3" borderId="2" xfId="1" applyFont="1" applyFill="1" applyBorder="1" applyAlignment="1">
      <alignment horizontal="right" vertical="center"/>
    </xf>
    <xf numFmtId="164" fontId="25" fillId="3" borderId="2" xfId="1" applyNumberFormat="1" applyFont="1" applyFill="1" applyBorder="1" applyAlignment="1">
      <alignment vertical="center"/>
    </xf>
    <xf numFmtId="0" fontId="24" fillId="0" borderId="2" xfId="1" applyFont="1" applyBorder="1" applyAlignment="1">
      <alignment horizontal="right" vertical="center"/>
    </xf>
    <xf numFmtId="164" fontId="25" fillId="0" borderId="2" xfId="1" applyNumberFormat="1" applyFont="1" applyBorder="1" applyAlignment="1">
      <alignment vertical="center"/>
    </xf>
    <xf numFmtId="0" fontId="24" fillId="4" borderId="2" xfId="1" applyFont="1" applyFill="1" applyBorder="1" applyAlignment="1">
      <alignment horizontal="right" vertical="center"/>
    </xf>
    <xf numFmtId="164" fontId="24" fillId="4" borderId="2" xfId="1" applyNumberFormat="1" applyFont="1" applyFill="1" applyBorder="1" applyAlignment="1">
      <alignment vertical="center"/>
    </xf>
    <xf numFmtId="0" fontId="24" fillId="4" borderId="2" xfId="1" applyFont="1" applyFill="1" applyBorder="1" applyAlignment="1">
      <alignment horizontal="left" vertical="center"/>
    </xf>
    <xf numFmtId="0" fontId="19" fillId="2" borderId="2" xfId="1" applyFont="1" applyFill="1" applyBorder="1" applyAlignment="1">
      <alignment horizontal="left" vertical="center"/>
    </xf>
    <xf numFmtId="0" fontId="24" fillId="0" borderId="2" xfId="1" applyFont="1" applyBorder="1" applyAlignment="1">
      <alignment horizontal="left" vertical="center"/>
    </xf>
    <xf numFmtId="0" fontId="24" fillId="3" borderId="2" xfId="1" applyFont="1" applyFill="1" applyBorder="1" applyAlignment="1">
      <alignment horizontal="left" vertical="center"/>
    </xf>
    <xf numFmtId="0" fontId="6" fillId="0" borderId="0" xfId="1" applyAlignment="1">
      <alignment vertical="top"/>
    </xf>
    <xf numFmtId="164" fontId="19" fillId="2" borderId="2" xfId="6" applyNumberFormat="1" applyFont="1" applyFill="1" applyBorder="1" applyAlignment="1">
      <alignment vertical="center"/>
    </xf>
    <xf numFmtId="0" fontId="17" fillId="5" borderId="15" xfId="1" applyFont="1" applyFill="1" applyBorder="1" applyAlignment="1">
      <alignment vertical="center"/>
    </xf>
    <xf numFmtId="2" fontId="25" fillId="3" borderId="2" xfId="1" applyNumberFormat="1" applyFont="1" applyFill="1" applyBorder="1" applyAlignment="1">
      <alignment vertical="center"/>
    </xf>
    <xf numFmtId="2" fontId="25" fillId="0" borderId="2" xfId="1" applyNumberFormat="1" applyFont="1" applyBorder="1" applyAlignment="1">
      <alignment vertical="center"/>
    </xf>
    <xf numFmtId="2" fontId="24" fillId="4" borderId="2" xfId="1" applyNumberFormat="1" applyFont="1" applyFill="1" applyBorder="1" applyAlignment="1">
      <alignment vertical="center"/>
    </xf>
    <xf numFmtId="2" fontId="19" fillId="2" borderId="2" xfId="6" applyNumberFormat="1" applyFont="1" applyFill="1" applyBorder="1" applyAlignment="1">
      <alignment vertical="center"/>
    </xf>
    <xf numFmtId="0" fontId="23" fillId="9" borderId="2" xfId="3" applyFont="1" applyFill="1" applyBorder="1" applyAlignment="1">
      <alignment horizontal="center" vertical="top" wrapText="1"/>
    </xf>
    <xf numFmtId="2" fontId="25" fillId="3" borderId="6" xfId="1" applyNumberFormat="1" applyFont="1" applyFill="1" applyBorder="1" applyAlignment="1">
      <alignment vertical="center"/>
    </xf>
    <xf numFmtId="2" fontId="25" fillId="0" borderId="6" xfId="1" applyNumberFormat="1" applyFont="1" applyBorder="1" applyAlignment="1">
      <alignment vertical="center"/>
    </xf>
    <xf numFmtId="2" fontId="24" fillId="4" borderId="6" xfId="1" applyNumberFormat="1" applyFont="1" applyFill="1" applyBorder="1" applyAlignment="1">
      <alignment vertical="center"/>
    </xf>
    <xf numFmtId="2" fontId="19" fillId="2" borderId="6" xfId="1" applyNumberFormat="1" applyFont="1" applyFill="1" applyBorder="1" applyAlignment="1">
      <alignment vertical="center"/>
    </xf>
    <xf numFmtId="0" fontId="11" fillId="2" borderId="6" xfId="1" applyFont="1" applyFill="1" applyBorder="1" applyAlignment="1">
      <alignment horizontal="right" vertical="center"/>
    </xf>
    <xf numFmtId="2" fontId="11" fillId="2" borderId="6" xfId="1" applyNumberFormat="1" applyFont="1" applyFill="1" applyBorder="1" applyAlignment="1">
      <alignment horizontal="right" vertical="center" indent="1"/>
    </xf>
    <xf numFmtId="0" fontId="11" fillId="2" borderId="6" xfId="1" applyFont="1" applyFill="1" applyBorder="1" applyAlignment="1">
      <alignment horizontal="left" vertical="center"/>
    </xf>
    <xf numFmtId="0" fontId="11" fillId="2" borderId="6" xfId="1" applyFont="1" applyFill="1" applyBorder="1" applyAlignment="1">
      <alignment horizontal="right" vertical="center" indent="1"/>
    </xf>
    <xf numFmtId="0" fontId="8" fillId="3" borderId="6" xfId="1" applyFont="1" applyFill="1" applyBorder="1" applyAlignment="1">
      <alignment horizontal="right" vertical="center"/>
    </xf>
    <xf numFmtId="164" fontId="9" fillId="3" borderId="6" xfId="1" applyNumberFormat="1" applyFont="1" applyFill="1" applyBorder="1" applyAlignment="1">
      <alignment horizontal="right" vertical="center" indent="1"/>
    </xf>
    <xf numFmtId="2" fontId="9" fillId="3" borderId="6" xfId="1" applyNumberFormat="1" applyFont="1" applyFill="1" applyBorder="1" applyAlignment="1">
      <alignment horizontal="right" vertical="center" indent="1"/>
    </xf>
    <xf numFmtId="164" fontId="8" fillId="3" borderId="6" xfId="1" applyNumberFormat="1" applyFont="1" applyFill="1" applyBorder="1" applyAlignment="1">
      <alignment horizontal="left" vertical="center"/>
    </xf>
    <xf numFmtId="0" fontId="8" fillId="0" borderId="6" xfId="1" applyFont="1" applyBorder="1" applyAlignment="1">
      <alignment horizontal="right" vertical="center"/>
    </xf>
    <xf numFmtId="164" fontId="9" fillId="0" borderId="6" xfId="1" applyNumberFormat="1" applyFont="1" applyBorder="1" applyAlignment="1">
      <alignment horizontal="right" vertical="center" indent="1"/>
    </xf>
    <xf numFmtId="2" fontId="9" fillId="0" borderId="6" xfId="1" applyNumberFormat="1" applyFont="1" applyBorder="1" applyAlignment="1">
      <alignment horizontal="right" vertical="center" indent="1"/>
    </xf>
    <xf numFmtId="164" fontId="8" fillId="0" borderId="6" xfId="1" applyNumberFormat="1" applyFont="1" applyBorder="1" applyAlignment="1">
      <alignment horizontal="left" vertical="center"/>
    </xf>
    <xf numFmtId="0" fontId="8" fillId="3" borderId="6" xfId="1" applyFont="1" applyFill="1" applyBorder="1" applyAlignment="1">
      <alignment horizontal="left" vertical="center"/>
    </xf>
    <xf numFmtId="0" fontId="8" fillId="0" borderId="6" xfId="1" applyFont="1" applyBorder="1" applyAlignment="1">
      <alignment horizontal="left" vertical="center"/>
    </xf>
    <xf numFmtId="0" fontId="8" fillId="4" borderId="6" xfId="1" applyFont="1" applyFill="1" applyBorder="1" applyAlignment="1">
      <alignment horizontal="right" vertical="center"/>
    </xf>
    <xf numFmtId="0" fontId="8" fillId="4" borderId="6" xfId="1" applyFont="1" applyFill="1" applyBorder="1" applyAlignment="1">
      <alignment horizontal="right" vertical="center" indent="1"/>
    </xf>
    <xf numFmtId="2" fontId="8" fillId="4" borderId="6" xfId="1" applyNumberFormat="1" applyFont="1" applyFill="1" applyBorder="1" applyAlignment="1">
      <alignment horizontal="right" vertical="center" indent="1"/>
    </xf>
    <xf numFmtId="0" fontId="8" fillId="4" borderId="6" xfId="1" applyFont="1" applyFill="1" applyBorder="1" applyAlignment="1">
      <alignment horizontal="left" vertical="center"/>
    </xf>
    <xf numFmtId="164" fontId="11" fillId="2" borderId="6" xfId="1" applyNumberFormat="1" applyFont="1" applyFill="1" applyBorder="1" applyAlignment="1">
      <alignment horizontal="right" vertical="center" indent="1"/>
    </xf>
    <xf numFmtId="0" fontId="9" fillId="3" borderId="6" xfId="1" applyFont="1" applyFill="1" applyBorder="1" applyAlignment="1">
      <alignment horizontal="right" vertical="center" indent="1"/>
    </xf>
    <xf numFmtId="0" fontId="9" fillId="0" borderId="6" xfId="1" applyFont="1" applyBorder="1" applyAlignment="1">
      <alignment horizontal="right" vertical="center" indent="1"/>
    </xf>
    <xf numFmtId="0" fontId="9" fillId="4" borderId="6" xfId="1" applyFont="1" applyFill="1" applyBorder="1" applyAlignment="1">
      <alignment horizontal="right" vertical="center" indent="1"/>
    </xf>
    <xf numFmtId="2" fontId="9" fillId="4" borderId="6" xfId="1" applyNumberFormat="1" applyFont="1" applyFill="1" applyBorder="1" applyAlignment="1">
      <alignment horizontal="right" vertical="center" indent="1"/>
    </xf>
    <xf numFmtId="164" fontId="8" fillId="4" borderId="6" xfId="1" applyNumberFormat="1" applyFont="1" applyFill="1" applyBorder="1" applyAlignment="1">
      <alignment horizontal="right" vertical="center" indent="1"/>
    </xf>
    <xf numFmtId="0" fontId="25" fillId="0" borderId="6" xfId="1" quotePrefix="1" applyFont="1" applyBorder="1" applyAlignment="1">
      <alignment horizontal="right" vertical="center" indent="1"/>
    </xf>
    <xf numFmtId="0" fontId="9" fillId="0" borderId="6" xfId="1" quotePrefix="1" applyFont="1" applyBorder="1" applyAlignment="1">
      <alignment horizontal="right" vertical="center" indent="1"/>
    </xf>
    <xf numFmtId="164" fontId="11" fillId="5" borderId="4" xfId="1" applyNumberFormat="1" applyFont="1" applyFill="1" applyBorder="1" applyAlignment="1">
      <alignment horizontal="right" vertical="center" indent="1"/>
    </xf>
    <xf numFmtId="2" fontId="11" fillId="5" borderId="4" xfId="1" applyNumberFormat="1" applyFont="1" applyFill="1" applyBorder="1" applyAlignment="1">
      <alignment horizontal="right" vertical="center" indent="1"/>
    </xf>
    <xf numFmtId="164" fontId="9" fillId="3" borderId="2" xfId="1" applyNumberFormat="1" applyFont="1" applyFill="1" applyBorder="1" applyAlignment="1">
      <alignment horizontal="right" vertical="center" indent="1"/>
    </xf>
    <xf numFmtId="2" fontId="9" fillId="3" borderId="2" xfId="1" applyNumberFormat="1" applyFont="1" applyFill="1" applyBorder="1" applyAlignment="1">
      <alignment horizontal="right" vertical="center" indent="1"/>
    </xf>
    <xf numFmtId="164" fontId="8" fillId="3" borderId="2" xfId="1" applyNumberFormat="1" applyFont="1" applyFill="1" applyBorder="1" applyAlignment="1">
      <alignment horizontal="left" vertical="center"/>
    </xf>
    <xf numFmtId="164" fontId="9" fillId="0" borderId="2" xfId="1" applyNumberFormat="1" applyFont="1" applyBorder="1" applyAlignment="1">
      <alignment horizontal="right" vertical="center" indent="1"/>
    </xf>
    <xf numFmtId="2" fontId="9" fillId="0" borderId="2" xfId="1" applyNumberFormat="1" applyFont="1" applyBorder="1" applyAlignment="1">
      <alignment horizontal="right" vertical="center" indent="1"/>
    </xf>
    <xf numFmtId="164" fontId="8" fillId="0" borderId="2" xfId="1" applyNumberFormat="1" applyFont="1" applyBorder="1" applyAlignment="1">
      <alignment horizontal="left" vertical="center"/>
    </xf>
    <xf numFmtId="164" fontId="8" fillId="4" borderId="2" xfId="1" applyNumberFormat="1" applyFont="1" applyFill="1" applyBorder="1" applyAlignment="1">
      <alignment horizontal="right" vertical="center" indent="1"/>
    </xf>
    <xf numFmtId="2" fontId="8" fillId="4" borderId="2" xfId="1" applyNumberFormat="1" applyFont="1" applyFill="1" applyBorder="1" applyAlignment="1">
      <alignment horizontal="right" vertical="center" indent="1"/>
    </xf>
    <xf numFmtId="164" fontId="11" fillId="2" borderId="7" xfId="1" applyNumberFormat="1" applyFont="1" applyFill="1" applyBorder="1" applyAlignment="1">
      <alignment horizontal="right" vertical="center" indent="1"/>
    </xf>
    <xf numFmtId="2" fontId="11" fillId="2" borderId="7" xfId="1" applyNumberFormat="1" applyFont="1" applyFill="1" applyBorder="1" applyAlignment="1">
      <alignment horizontal="right" vertical="center" indent="1"/>
    </xf>
    <xf numFmtId="0" fontId="8" fillId="4" borderId="2" xfId="1" applyFont="1" applyFill="1" applyBorder="1" applyAlignment="1">
      <alignment horizontal="right" vertical="center" indent="1"/>
    </xf>
    <xf numFmtId="164" fontId="11" fillId="2" borderId="2" xfId="1" applyNumberFormat="1" applyFont="1" applyFill="1" applyBorder="1" applyAlignment="1">
      <alignment horizontal="right" vertical="center" indent="1"/>
    </xf>
    <xf numFmtId="2" fontId="11" fillId="2" borderId="2" xfId="1" applyNumberFormat="1" applyFont="1" applyFill="1" applyBorder="1" applyAlignment="1">
      <alignment horizontal="right" vertical="center" indent="1"/>
    </xf>
    <xf numFmtId="0" fontId="9" fillId="3" borderId="2" xfId="1" applyFont="1" applyFill="1" applyBorder="1" applyAlignment="1">
      <alignment horizontal="right" vertical="center" indent="1"/>
    </xf>
    <xf numFmtId="0" fontId="9" fillId="0" borderId="2" xfId="1" applyFont="1" applyBorder="1" applyAlignment="1">
      <alignment horizontal="right" vertical="center" indent="1"/>
    </xf>
    <xf numFmtId="0" fontId="11" fillId="2" borderId="2" xfId="1" applyFont="1" applyFill="1" applyBorder="1" applyAlignment="1">
      <alignment horizontal="right" vertical="center" indent="1"/>
    </xf>
    <xf numFmtId="0" fontId="9" fillId="0" borderId="2" xfId="1" quotePrefix="1" applyFont="1" applyBorder="1" applyAlignment="1">
      <alignment horizontal="right" vertical="center" indent="1"/>
    </xf>
    <xf numFmtId="0" fontId="11" fillId="2" borderId="7" xfId="1" applyFont="1" applyFill="1" applyBorder="1" applyAlignment="1">
      <alignment horizontal="right" vertical="center" indent="1"/>
    </xf>
    <xf numFmtId="0" fontId="8" fillId="5" borderId="2" xfId="1" applyFont="1" applyFill="1" applyBorder="1" applyAlignment="1">
      <alignment horizontal="right" vertical="center"/>
    </xf>
    <xf numFmtId="0" fontId="9" fillId="5" borderId="2" xfId="1" applyFont="1" applyFill="1" applyBorder="1" applyAlignment="1">
      <alignment horizontal="right" vertical="center" indent="1"/>
    </xf>
    <xf numFmtId="2" fontId="9" fillId="5" borderId="2" xfId="1" applyNumberFormat="1" applyFont="1" applyFill="1" applyBorder="1" applyAlignment="1">
      <alignment horizontal="right" vertical="center" indent="1"/>
    </xf>
    <xf numFmtId="0" fontId="8" fillId="5" borderId="2" xfId="1" applyFont="1" applyFill="1" applyBorder="1" applyAlignment="1">
      <alignment horizontal="left" vertical="center"/>
    </xf>
    <xf numFmtId="0" fontId="11" fillId="5" borderId="1" xfId="1" applyFont="1" applyFill="1" applyBorder="1" applyAlignment="1">
      <alignment horizontal="right" vertical="center"/>
    </xf>
    <xf numFmtId="0" fontId="11" fillId="5" borderId="1" xfId="1" applyFont="1" applyFill="1" applyBorder="1" applyAlignment="1">
      <alignment horizontal="right" vertical="center" indent="1"/>
    </xf>
    <xf numFmtId="2" fontId="11" fillId="5" borderId="1" xfId="1" applyNumberFormat="1" applyFont="1" applyFill="1" applyBorder="1" applyAlignment="1">
      <alignment horizontal="right" vertical="center" indent="1"/>
    </xf>
    <xf numFmtId="0" fontId="11" fillId="5" borderId="1" xfId="1" applyFont="1" applyFill="1" applyBorder="1" applyAlignment="1">
      <alignment horizontal="left" vertical="center"/>
    </xf>
    <xf numFmtId="164" fontId="11" fillId="2" borderId="2" xfId="6" applyNumberFormat="1" applyFont="1" applyFill="1" applyBorder="1" applyAlignment="1">
      <alignment horizontal="right" vertical="center" indent="1"/>
    </xf>
    <xf numFmtId="2" fontId="11" fillId="2" borderId="2" xfId="6" applyNumberFormat="1" applyFont="1" applyFill="1" applyBorder="1" applyAlignment="1">
      <alignment horizontal="right" vertical="center" indent="1"/>
    </xf>
    <xf numFmtId="164" fontId="9" fillId="0" borderId="2" xfId="1" quotePrefix="1" applyNumberFormat="1" applyFont="1" applyBorder="1" applyAlignment="1">
      <alignment horizontal="right" vertical="center" indent="1"/>
    </xf>
    <xf numFmtId="0" fontId="8" fillId="6" borderId="2" xfId="1" applyFont="1" applyFill="1" applyBorder="1" applyAlignment="1">
      <alignment horizontal="right" vertical="center"/>
    </xf>
    <xf numFmtId="164" fontId="8" fillId="6" borderId="2" xfId="1" applyNumberFormat="1" applyFont="1" applyFill="1" applyBorder="1" applyAlignment="1">
      <alignment horizontal="right" vertical="center" indent="1"/>
    </xf>
    <xf numFmtId="2" fontId="8" fillId="6" borderId="2" xfId="1" applyNumberFormat="1" applyFont="1" applyFill="1" applyBorder="1" applyAlignment="1">
      <alignment horizontal="right" vertical="center" indent="1"/>
    </xf>
    <xf numFmtId="0" fontId="8" fillId="6" borderId="2" xfId="1" applyFont="1" applyFill="1" applyBorder="1" applyAlignment="1">
      <alignment horizontal="left" vertical="center"/>
    </xf>
    <xf numFmtId="0" fontId="27" fillId="10" borderId="2" xfId="3" applyFont="1" applyFill="1" applyBorder="1" applyAlignment="1">
      <alignment horizontal="center" vertical="top" wrapText="1" readingOrder="2"/>
    </xf>
    <xf numFmtId="0" fontId="27" fillId="10" borderId="2" xfId="3" applyFont="1" applyFill="1" applyBorder="1" applyAlignment="1">
      <alignment horizontal="center" vertical="top" wrapText="1"/>
    </xf>
    <xf numFmtId="0" fontId="27" fillId="10" borderId="2" xfId="3" applyFont="1" applyFill="1" applyBorder="1" applyAlignment="1">
      <alignment horizontal="center" vertical="top" wrapText="1" readingOrder="1"/>
    </xf>
    <xf numFmtId="2" fontId="9" fillId="0" borderId="2" xfId="1" quotePrefix="1" applyNumberFormat="1" applyFont="1" applyBorder="1" applyAlignment="1">
      <alignment horizontal="right" vertical="center" indent="1"/>
    </xf>
    <xf numFmtId="2" fontId="11" fillId="5" borderId="0" xfId="1" applyNumberFormat="1" applyFont="1" applyFill="1" applyBorder="1" applyAlignment="1">
      <alignment horizontal="right" vertical="center" indent="1"/>
    </xf>
    <xf numFmtId="0" fontId="27" fillId="9" borderId="2" xfId="3" applyFont="1" applyFill="1" applyBorder="1" applyAlignment="1">
      <alignment horizontal="center" vertical="center" wrapText="1"/>
    </xf>
    <xf numFmtId="2" fontId="9" fillId="0" borderId="2" xfId="1" applyNumberFormat="1" applyFont="1" applyFill="1" applyBorder="1" applyAlignment="1">
      <alignment horizontal="right" vertical="center" indent="1"/>
    </xf>
    <xf numFmtId="0" fontId="27" fillId="9" borderId="2" xfId="3" applyFont="1" applyFill="1" applyBorder="1" applyAlignment="1">
      <alignment horizontal="center" vertical="top" wrapText="1"/>
    </xf>
    <xf numFmtId="164" fontId="25" fillId="0" borderId="2" xfId="1" quotePrefix="1" applyNumberFormat="1" applyFont="1" applyBorder="1" applyAlignment="1">
      <alignment horizontal="right" vertical="center" indent="1"/>
    </xf>
    <xf numFmtId="1" fontId="11" fillId="2" borderId="2" xfId="1" applyNumberFormat="1" applyFont="1" applyFill="1" applyBorder="1" applyAlignment="1">
      <alignment horizontal="right" vertical="center" indent="1"/>
    </xf>
    <xf numFmtId="164" fontId="11" fillId="5" borderId="0" xfId="6" applyNumberFormat="1" applyFont="1" applyFill="1" applyBorder="1" applyAlignment="1">
      <alignment horizontal="right" vertical="center" indent="1"/>
    </xf>
    <xf numFmtId="2" fontId="11" fillId="5" borderId="0" xfId="6" applyNumberFormat="1" applyFont="1" applyFill="1" applyBorder="1" applyAlignment="1">
      <alignment horizontal="right" vertical="center" indent="1"/>
    </xf>
    <xf numFmtId="0" fontId="19" fillId="5" borderId="13" xfId="1" applyFont="1" applyFill="1" applyBorder="1" applyAlignment="1">
      <alignment horizontal="right" vertical="center"/>
    </xf>
    <xf numFmtId="164" fontId="19" fillId="5" borderId="13" xfId="1" applyNumberFormat="1" applyFont="1" applyFill="1" applyBorder="1" applyAlignment="1">
      <alignment horizontal="right" vertical="center" indent="1"/>
    </xf>
    <xf numFmtId="2" fontId="19" fillId="5" borderId="13" xfId="1" applyNumberFormat="1" applyFont="1" applyFill="1" applyBorder="1" applyAlignment="1">
      <alignment horizontal="right" vertical="center" indent="1"/>
    </xf>
    <xf numFmtId="0" fontId="19" fillId="5" borderId="13" xfId="1" applyFont="1" applyFill="1" applyBorder="1" applyAlignment="1">
      <alignment horizontal="left" vertical="center"/>
    </xf>
    <xf numFmtId="0" fontId="27" fillId="9" borderId="2" xfId="3" applyFont="1" applyFill="1" applyBorder="1" applyAlignment="1">
      <alignment horizontal="center" vertical="center" wrapText="1" readingOrder="1"/>
    </xf>
    <xf numFmtId="0" fontId="27" fillId="10" borderId="6" xfId="3" applyFont="1" applyFill="1" applyBorder="1" applyAlignment="1">
      <alignment horizontal="center" vertical="top" wrapText="1"/>
    </xf>
    <xf numFmtId="165" fontId="11" fillId="5" borderId="0" xfId="0" applyNumberFormat="1" applyFont="1" applyFill="1" applyBorder="1" applyAlignment="1">
      <alignment vertical="center"/>
    </xf>
    <xf numFmtId="164" fontId="9" fillId="3" borderId="6" xfId="1" applyNumberFormat="1" applyFont="1" applyFill="1" applyBorder="1" applyAlignment="1">
      <alignment vertical="center"/>
    </xf>
    <xf numFmtId="2" fontId="9" fillId="3" borderId="6" xfId="1" applyNumberFormat="1" applyFont="1" applyFill="1" applyBorder="1" applyAlignment="1">
      <alignment vertical="center"/>
    </xf>
    <xf numFmtId="2" fontId="9" fillId="3" borderId="6" xfId="1" applyNumberFormat="1" applyFont="1" applyFill="1" applyBorder="1" applyAlignment="1">
      <alignment vertical="top"/>
    </xf>
    <xf numFmtId="164" fontId="9" fillId="0" borderId="6" xfId="1" applyNumberFormat="1" applyFont="1" applyBorder="1" applyAlignment="1">
      <alignment vertical="center"/>
    </xf>
    <xf numFmtId="2" fontId="9" fillId="0" borderId="6" xfId="1" applyNumberFormat="1" applyFont="1" applyBorder="1" applyAlignment="1">
      <alignment vertical="center"/>
    </xf>
    <xf numFmtId="2" fontId="9" fillId="0" borderId="6" xfId="1" applyNumberFormat="1" applyFont="1" applyBorder="1" applyAlignment="1">
      <alignment vertical="top"/>
    </xf>
    <xf numFmtId="0" fontId="9" fillId="3" borderId="6" xfId="1" applyFont="1" applyFill="1" applyBorder="1" applyAlignment="1">
      <alignment vertical="center"/>
    </xf>
    <xf numFmtId="0" fontId="8" fillId="4" borderId="6" xfId="1" applyFont="1" applyFill="1" applyBorder="1" applyAlignment="1">
      <alignment vertical="center"/>
    </xf>
    <xf numFmtId="2" fontId="8" fillId="4" borderId="6" xfId="1" applyNumberFormat="1" applyFont="1" applyFill="1" applyBorder="1" applyAlignment="1">
      <alignment vertical="center"/>
    </xf>
    <xf numFmtId="2" fontId="8" fillId="4" borderId="6" xfId="1" applyNumberFormat="1" applyFont="1" applyFill="1" applyBorder="1" applyAlignment="1">
      <alignment vertical="top"/>
    </xf>
    <xf numFmtId="164" fontId="11" fillId="2" borderId="6" xfId="1" applyNumberFormat="1" applyFont="1" applyFill="1" applyBorder="1" applyAlignment="1">
      <alignment vertical="center"/>
    </xf>
    <xf numFmtId="2" fontId="11" fillId="2" borderId="6" xfId="1" applyNumberFormat="1" applyFont="1" applyFill="1" applyBorder="1" applyAlignment="1">
      <alignment vertical="center"/>
    </xf>
    <xf numFmtId="2" fontId="11" fillId="2" borderId="6" xfId="1" applyNumberFormat="1" applyFont="1" applyFill="1" applyBorder="1" applyAlignment="1">
      <alignment vertical="top"/>
    </xf>
    <xf numFmtId="2" fontId="9" fillId="3" borderId="6" xfId="1" applyNumberFormat="1" applyFont="1" applyFill="1" applyBorder="1" applyAlignment="1">
      <alignment horizontal="right" vertical="top" indent="1"/>
    </xf>
    <xf numFmtId="2" fontId="9" fillId="0" borderId="6" xfId="1" applyNumberFormat="1" applyFont="1" applyBorder="1" applyAlignment="1">
      <alignment horizontal="right" vertical="top" indent="1"/>
    </xf>
    <xf numFmtId="2" fontId="8" fillId="4" borderId="6" xfId="1" applyNumberFormat="1" applyFont="1" applyFill="1" applyBorder="1" applyAlignment="1">
      <alignment horizontal="right" vertical="top" indent="1"/>
    </xf>
    <xf numFmtId="2" fontId="11" fillId="2" borderId="6" xfId="1" applyNumberFormat="1" applyFont="1" applyFill="1" applyBorder="1" applyAlignment="1">
      <alignment horizontal="right" vertical="top" indent="1"/>
    </xf>
    <xf numFmtId="0" fontId="11" fillId="5" borderId="4" xfId="1" applyFont="1" applyFill="1" applyBorder="1" applyAlignment="1">
      <alignment horizontal="right" vertical="center" indent="1"/>
    </xf>
    <xf numFmtId="2" fontId="11" fillId="5" borderId="4" xfId="1" applyNumberFormat="1" applyFont="1" applyFill="1" applyBorder="1" applyAlignment="1">
      <alignment horizontal="right" vertical="top" indent="1"/>
    </xf>
    <xf numFmtId="1" fontId="9" fillId="3" borderId="6" xfId="1" applyNumberFormat="1" applyFont="1" applyFill="1" applyBorder="1" applyAlignment="1">
      <alignment horizontal="right" vertical="center" indent="1"/>
    </xf>
    <xf numFmtId="1" fontId="9" fillId="0" borderId="6" xfId="1" applyNumberFormat="1" applyFont="1" applyBorder="1" applyAlignment="1">
      <alignment horizontal="right" vertical="center" indent="1"/>
    </xf>
    <xf numFmtId="1" fontId="8" fillId="4" borderId="6" xfId="1" applyNumberFormat="1" applyFont="1" applyFill="1" applyBorder="1" applyAlignment="1">
      <alignment horizontal="right" vertical="center" indent="1"/>
    </xf>
    <xf numFmtId="0" fontId="27" fillId="9" borderId="10" xfId="3" applyFont="1" applyFill="1" applyBorder="1" applyAlignment="1">
      <alignment horizontal="center" vertical="top" wrapText="1"/>
    </xf>
    <xf numFmtId="1" fontId="11" fillId="5" borderId="4" xfId="1" applyNumberFormat="1" applyFont="1" applyFill="1" applyBorder="1" applyAlignment="1">
      <alignment horizontal="right" vertical="center" indent="1"/>
    </xf>
    <xf numFmtId="1" fontId="11" fillId="5" borderId="4" xfId="1" applyNumberFormat="1" applyFont="1" applyFill="1" applyBorder="1" applyAlignment="1">
      <alignment vertical="center"/>
    </xf>
    <xf numFmtId="0" fontId="27" fillId="9" borderId="10" xfId="3" applyFont="1" applyFill="1" applyBorder="1" applyAlignment="1">
      <alignment horizontal="center" vertical="top" wrapText="1" readingOrder="2"/>
    </xf>
    <xf numFmtId="1" fontId="11" fillId="5" borderId="0" xfId="1" applyNumberFormat="1" applyFont="1" applyFill="1" applyBorder="1" applyAlignment="1">
      <alignment horizontal="right" vertical="center" indent="1"/>
    </xf>
    <xf numFmtId="0" fontId="27" fillId="9" borderId="6" xfId="3" applyFont="1" applyFill="1" applyBorder="1" applyAlignment="1">
      <alignment horizontal="center" vertical="top" wrapText="1"/>
    </xf>
    <xf numFmtId="0" fontId="27" fillId="9" borderId="2" xfId="3" applyFont="1" applyFill="1" applyBorder="1" applyAlignment="1">
      <alignment horizontal="center" vertical="top" wrapText="1" readingOrder="1"/>
    </xf>
    <xf numFmtId="1" fontId="9" fillId="0" borderId="6" xfId="1" quotePrefix="1" applyNumberFormat="1" applyFont="1" applyBorder="1" applyAlignment="1">
      <alignment horizontal="right" vertical="center" indent="1"/>
    </xf>
    <xf numFmtId="1" fontId="11" fillId="2" borderId="6" xfId="10" applyNumberFormat="1" applyFont="1" applyFill="1" applyBorder="1" applyAlignment="1">
      <alignment horizontal="right" vertical="center" indent="1"/>
    </xf>
    <xf numFmtId="2" fontId="19" fillId="2" borderId="6" xfId="10" applyNumberFormat="1" applyFont="1" applyFill="1" applyBorder="1" applyAlignment="1">
      <alignment horizontal="right" vertical="center" indent="1"/>
    </xf>
    <xf numFmtId="2" fontId="0" fillId="0" borderId="0" xfId="0" applyNumberFormat="1"/>
    <xf numFmtId="2" fontId="0" fillId="11" borderId="0" xfId="0" applyNumberFormat="1" applyFill="1"/>
    <xf numFmtId="1" fontId="11" fillId="2" borderId="6" xfId="10" applyNumberFormat="1" applyFont="1" applyFill="1" applyBorder="1" applyAlignment="1">
      <alignment horizontal="right" vertical="center"/>
    </xf>
    <xf numFmtId="2" fontId="11" fillId="2" borderId="6" xfId="10" applyNumberFormat="1" applyFont="1" applyFill="1" applyBorder="1" applyAlignment="1">
      <alignment horizontal="right" vertical="center" indent="1"/>
    </xf>
    <xf numFmtId="1" fontId="29" fillId="5" borderId="4" xfId="1" applyNumberFormat="1" applyFont="1" applyFill="1" applyBorder="1" applyAlignment="1">
      <alignment vertical="center"/>
    </xf>
    <xf numFmtId="2" fontId="19" fillId="2" borderId="6" xfId="10" applyNumberFormat="1" applyFont="1" applyFill="1" applyBorder="1" applyAlignment="1">
      <alignment horizontal="right" vertical="center" indent="2"/>
    </xf>
    <xf numFmtId="1" fontId="19" fillId="2" borderId="6" xfId="10" applyNumberFormat="1" applyFont="1" applyFill="1" applyBorder="1" applyAlignment="1">
      <alignment horizontal="right" vertical="center" indent="1"/>
    </xf>
    <xf numFmtId="1" fontId="19" fillId="2" borderId="6" xfId="10" applyNumberFormat="1" applyFont="1" applyFill="1" applyBorder="1" applyAlignment="1">
      <alignment horizontal="right" vertical="center"/>
    </xf>
    <xf numFmtId="1" fontId="19" fillId="2" borderId="6" xfId="10" applyNumberFormat="1" applyFont="1" applyFill="1" applyBorder="1" applyAlignment="1">
      <alignment vertical="center"/>
    </xf>
    <xf numFmtId="2" fontId="19" fillId="2" borderId="6" xfId="10" applyNumberFormat="1" applyFont="1" applyFill="1" applyBorder="1" applyAlignment="1">
      <alignment horizontal="right" vertical="center"/>
    </xf>
    <xf numFmtId="0" fontId="19" fillId="2" borderId="6" xfId="10" applyFont="1" applyFill="1" applyBorder="1" applyAlignment="1">
      <alignment horizontal="right" vertical="center" indent="1"/>
    </xf>
    <xf numFmtId="0" fontId="31" fillId="0" borderId="0" xfId="7" applyFont="1" applyFill="1" applyBorder="1" applyAlignment="1">
      <alignment horizontal="left" vertical="center" wrapText="1"/>
    </xf>
    <xf numFmtId="0" fontId="31" fillId="0" borderId="0" xfId="7" applyFont="1" applyFill="1" applyBorder="1" applyAlignment="1">
      <alignment horizontal="center" vertical="center" wrapText="1"/>
    </xf>
    <xf numFmtId="0" fontId="31" fillId="0" borderId="0" xfId="7" applyFont="1" applyFill="1" applyBorder="1" applyAlignment="1">
      <alignment horizontal="right" vertical="center" wrapText="1"/>
    </xf>
    <xf numFmtId="0" fontId="22" fillId="0" borderId="0" xfId="8"/>
    <xf numFmtId="0" fontId="32" fillId="0" borderId="0" xfId="8" applyFont="1"/>
    <xf numFmtId="1" fontId="33" fillId="13" borderId="2" xfId="3" applyNumberFormat="1" applyFont="1" applyFill="1" applyBorder="1" applyAlignment="1">
      <alignment horizontal="left" vertical="center"/>
    </xf>
    <xf numFmtId="2" fontId="34" fillId="13" borderId="2" xfId="3" applyNumberFormat="1" applyFont="1" applyFill="1" applyBorder="1" applyAlignment="1">
      <alignment horizontal="right" vertical="center"/>
    </xf>
    <xf numFmtId="1" fontId="34" fillId="13" borderId="2" xfId="3" applyNumberFormat="1" applyFont="1" applyFill="1" applyBorder="1" applyAlignment="1">
      <alignment horizontal="right" vertical="center"/>
    </xf>
    <xf numFmtId="0" fontId="33" fillId="13" borderId="2" xfId="3" applyFont="1" applyFill="1" applyBorder="1" applyAlignment="1">
      <alignment horizontal="right" vertical="center"/>
    </xf>
    <xf numFmtId="0" fontId="33" fillId="14" borderId="2" xfId="3" applyFont="1" applyFill="1" applyBorder="1" applyAlignment="1">
      <alignment horizontal="left" vertical="center"/>
    </xf>
    <xf numFmtId="2" fontId="34" fillId="15" borderId="2" xfId="3" applyNumberFormat="1" applyFont="1" applyFill="1" applyBorder="1" applyAlignment="1">
      <alignment horizontal="right" vertical="center"/>
    </xf>
    <xf numFmtId="1" fontId="34" fillId="14" borderId="2" xfId="3" applyNumberFormat="1" applyFont="1" applyFill="1" applyBorder="1" applyAlignment="1">
      <alignment horizontal="right" vertical="center"/>
    </xf>
    <xf numFmtId="0" fontId="33" fillId="14" borderId="2" xfId="3" applyFont="1" applyFill="1" applyBorder="1" applyAlignment="1">
      <alignment horizontal="right" vertical="center"/>
    </xf>
    <xf numFmtId="0" fontId="33" fillId="13" borderId="2" xfId="3" applyFont="1" applyFill="1" applyBorder="1" applyAlignment="1">
      <alignment horizontal="left" vertical="center"/>
    </xf>
    <xf numFmtId="0" fontId="33" fillId="15" borderId="2" xfId="3" applyFont="1" applyFill="1" applyBorder="1" applyAlignment="1">
      <alignment horizontal="left" vertical="center"/>
    </xf>
    <xf numFmtId="1" fontId="34" fillId="15" borderId="2" xfId="3" applyNumberFormat="1" applyFont="1" applyFill="1" applyBorder="1" applyAlignment="1">
      <alignment horizontal="right" vertical="center"/>
    </xf>
    <xf numFmtId="0" fontId="33" fillId="15" borderId="2" xfId="3" applyFont="1" applyFill="1" applyBorder="1" applyAlignment="1">
      <alignment horizontal="right" vertical="center"/>
    </xf>
    <xf numFmtId="0" fontId="33" fillId="16" borderId="2" xfId="3" applyFont="1" applyFill="1" applyBorder="1" applyAlignment="1">
      <alignment horizontal="left" vertical="center"/>
    </xf>
    <xf numFmtId="1" fontId="34" fillId="16" borderId="2" xfId="3" applyNumberFormat="1" applyFont="1" applyFill="1" applyBorder="1" applyAlignment="1">
      <alignment horizontal="right" vertical="center"/>
    </xf>
    <xf numFmtId="0" fontId="33" fillId="16" borderId="2" xfId="3" applyFont="1" applyFill="1" applyBorder="1" applyAlignment="1">
      <alignment horizontal="right" vertical="center"/>
    </xf>
    <xf numFmtId="0" fontId="22" fillId="16" borderId="0" xfId="8" applyFill="1"/>
    <xf numFmtId="0" fontId="33" fillId="17" borderId="2" xfId="3" applyFont="1" applyFill="1" applyBorder="1" applyAlignment="1">
      <alignment horizontal="left" vertical="center"/>
    </xf>
    <xf numFmtId="2" fontId="33" fillId="17" borderId="2" xfId="3" applyNumberFormat="1" applyFont="1" applyFill="1" applyBorder="1" applyAlignment="1">
      <alignment horizontal="right" vertical="center"/>
    </xf>
    <xf numFmtId="0" fontId="33" fillId="17" borderId="2" xfId="3" applyFont="1" applyFill="1" applyBorder="1" applyAlignment="1">
      <alignment horizontal="right" vertical="center"/>
    </xf>
    <xf numFmtId="0" fontId="11" fillId="18" borderId="2" xfId="3" applyFont="1" applyFill="1" applyBorder="1" applyAlignment="1">
      <alignment horizontal="left" vertical="center"/>
    </xf>
    <xf numFmtId="2" fontId="11" fillId="18" borderId="2" xfId="3" applyNumberFormat="1" applyFont="1" applyFill="1" applyBorder="1" applyAlignment="1">
      <alignment horizontal="right" vertical="center"/>
    </xf>
    <xf numFmtId="0" fontId="11" fillId="18" borderId="2" xfId="3" applyFont="1" applyFill="1" applyBorder="1" applyAlignment="1">
      <alignment horizontal="right" vertical="center"/>
    </xf>
    <xf numFmtId="0" fontId="34" fillId="13" borderId="2" xfId="3" applyFont="1" applyFill="1" applyBorder="1" applyAlignment="1">
      <alignment horizontal="right" vertical="center"/>
    </xf>
    <xf numFmtId="0" fontId="34" fillId="15" borderId="2" xfId="3" applyFont="1" applyFill="1" applyBorder="1" applyAlignment="1">
      <alignment horizontal="right" vertical="center"/>
    </xf>
    <xf numFmtId="0" fontId="35" fillId="0" borderId="0" xfId="8" applyFont="1"/>
    <xf numFmtId="2" fontId="34" fillId="15" borderId="2" xfId="3" quotePrefix="1" applyNumberFormat="1" applyFont="1" applyFill="1" applyBorder="1" applyAlignment="1">
      <alignment horizontal="right" vertical="center"/>
    </xf>
    <xf numFmtId="0" fontId="36" fillId="0" borderId="0" xfId="8" applyFont="1"/>
    <xf numFmtId="0" fontId="33" fillId="19" borderId="2" xfId="3" applyFont="1" applyFill="1" applyBorder="1" applyAlignment="1">
      <alignment horizontal="left" vertical="center"/>
    </xf>
    <xf numFmtId="2" fontId="33" fillId="19" borderId="2" xfId="3" applyNumberFormat="1" applyFont="1" applyFill="1" applyBorder="1" applyAlignment="1">
      <alignment horizontal="right" vertical="center"/>
    </xf>
    <xf numFmtId="0" fontId="33" fillId="19" borderId="2" xfId="3" applyFont="1" applyFill="1" applyBorder="1" applyAlignment="1">
      <alignment horizontal="right" vertical="center"/>
    </xf>
    <xf numFmtId="0" fontId="11" fillId="20" borderId="2" xfId="3" applyFont="1" applyFill="1" applyBorder="1" applyAlignment="1">
      <alignment horizontal="left" vertical="center"/>
    </xf>
    <xf numFmtId="2" fontId="11" fillId="20" borderId="2" xfId="3" applyNumberFormat="1" applyFont="1" applyFill="1" applyBorder="1" applyAlignment="1">
      <alignment horizontal="right" vertical="center"/>
    </xf>
    <xf numFmtId="0" fontId="11" fillId="20" borderId="2" xfId="3" applyFont="1" applyFill="1" applyBorder="1" applyAlignment="1">
      <alignment horizontal="right" vertical="center"/>
    </xf>
    <xf numFmtId="0" fontId="35" fillId="0" borderId="0" xfId="8" applyFont="1" applyFill="1"/>
    <xf numFmtId="0" fontId="37" fillId="0" borderId="0" xfId="3" applyFont="1" applyFill="1" applyBorder="1" applyAlignment="1">
      <alignment horizontal="left" vertical="center"/>
    </xf>
    <xf numFmtId="1" fontId="37" fillId="0" borderId="0" xfId="3" applyNumberFormat="1" applyFont="1" applyFill="1" applyBorder="1" applyAlignment="1">
      <alignment horizontal="right" vertical="center"/>
    </xf>
    <xf numFmtId="165" fontId="37" fillId="0" borderId="0" xfId="3" applyNumberFormat="1" applyFont="1" applyFill="1" applyBorder="1" applyAlignment="1">
      <alignment horizontal="right" vertical="center"/>
    </xf>
    <xf numFmtId="0" fontId="37" fillId="0" borderId="0" xfId="3" applyFont="1" applyFill="1" applyBorder="1" applyAlignment="1">
      <alignment horizontal="right" vertical="center"/>
    </xf>
    <xf numFmtId="0" fontId="34" fillId="14" borderId="2" xfId="3" applyFont="1" applyFill="1" applyBorder="1" applyAlignment="1">
      <alignment horizontal="right" vertical="center"/>
    </xf>
    <xf numFmtId="0" fontId="34" fillId="16" borderId="2" xfId="3" applyFont="1" applyFill="1" applyBorder="1" applyAlignment="1">
      <alignment horizontal="right" vertical="center"/>
    </xf>
    <xf numFmtId="0" fontId="36" fillId="0" borderId="0" xfId="8" applyFont="1" applyAlignment="1">
      <alignment horizontal="right"/>
    </xf>
    <xf numFmtId="0" fontId="14" fillId="0" borderId="0" xfId="8" applyFont="1" applyAlignment="1">
      <alignment horizontal="right" vertical="top"/>
    </xf>
    <xf numFmtId="0" fontId="38" fillId="0" borderId="1" xfId="7" applyFont="1" applyFill="1" applyBorder="1" applyAlignment="1">
      <alignment vertical="center" wrapText="1"/>
    </xf>
    <xf numFmtId="0" fontId="39" fillId="0" borderId="22" xfId="7" applyFont="1" applyFill="1" applyBorder="1" applyAlignment="1">
      <alignment vertical="center"/>
    </xf>
    <xf numFmtId="0" fontId="40" fillId="8" borderId="2" xfId="3" applyFont="1" applyFill="1" applyBorder="1" applyAlignment="1">
      <alignment horizontal="left" vertical="center"/>
    </xf>
    <xf numFmtId="0" fontId="40" fillId="8" borderId="2" xfId="3" applyFont="1" applyFill="1" applyBorder="1" applyAlignment="1">
      <alignment horizontal="right" vertical="center"/>
    </xf>
    <xf numFmtId="1" fontId="33" fillId="15" borderId="2" xfId="3" applyNumberFormat="1" applyFont="1" applyFill="1" applyBorder="1" applyAlignment="1">
      <alignment horizontal="left" vertical="center"/>
    </xf>
    <xf numFmtId="0" fontId="11" fillId="21" borderId="2" xfId="3" applyFont="1" applyFill="1" applyBorder="1" applyAlignment="1">
      <alignment horizontal="left" vertical="center"/>
    </xf>
    <xf numFmtId="2" fontId="11" fillId="21" borderId="2" xfId="3" applyNumberFormat="1" applyFont="1" applyFill="1" applyBorder="1" applyAlignment="1">
      <alignment horizontal="right" vertical="center"/>
    </xf>
    <xf numFmtId="0" fontId="11" fillId="21" borderId="2" xfId="3" applyFont="1" applyFill="1" applyBorder="1" applyAlignment="1">
      <alignment horizontal="right" vertical="center"/>
    </xf>
    <xf numFmtId="0" fontId="22" fillId="0" borderId="0" xfId="8" applyFill="1"/>
    <xf numFmtId="0" fontId="22" fillId="5" borderId="0" xfId="8" applyFill="1"/>
    <xf numFmtId="0" fontId="11" fillId="13" borderId="0" xfId="3" applyFont="1" applyFill="1" applyBorder="1" applyAlignment="1">
      <alignment horizontal="left" vertical="center"/>
    </xf>
    <xf numFmtId="2" fontId="11" fillId="13" borderId="0" xfId="3" applyNumberFormat="1" applyFont="1" applyFill="1" applyBorder="1" applyAlignment="1">
      <alignment horizontal="right" vertical="center"/>
    </xf>
    <xf numFmtId="0" fontId="11" fillId="13" borderId="0" xfId="3" applyFont="1" applyFill="1" applyBorder="1" applyAlignment="1">
      <alignment horizontal="right" vertical="center"/>
    </xf>
    <xf numFmtId="2" fontId="34" fillId="13" borderId="2" xfId="3" quotePrefix="1" applyNumberFormat="1" applyFont="1" applyFill="1" applyBorder="1" applyAlignment="1">
      <alignment horizontal="right" vertical="center"/>
    </xf>
    <xf numFmtId="0" fontId="14" fillId="0" borderId="0" xfId="8" applyFont="1" applyFill="1" applyAlignment="1">
      <alignment horizontal="right" vertical="top"/>
    </xf>
    <xf numFmtId="0" fontId="15" fillId="0" borderId="0" xfId="8" applyFont="1" applyAlignment="1">
      <alignment horizontal="right" vertical="top"/>
    </xf>
    <xf numFmtId="0" fontId="23" fillId="10" borderId="2" xfId="3" applyFont="1" applyFill="1" applyBorder="1" applyAlignment="1">
      <alignment horizontal="center" vertical="center" wrapText="1"/>
    </xf>
    <xf numFmtId="2" fontId="34" fillId="14" borderId="2" xfId="3" applyNumberFormat="1" applyFont="1" applyFill="1" applyBorder="1" applyAlignment="1">
      <alignment horizontal="right" vertical="center"/>
    </xf>
    <xf numFmtId="2" fontId="34" fillId="16" borderId="2" xfId="3" applyNumberFormat="1" applyFont="1" applyFill="1" applyBorder="1" applyAlignment="1">
      <alignment horizontal="right" vertical="center"/>
    </xf>
    <xf numFmtId="0" fontId="42" fillId="0" borderId="0" xfId="8" applyFont="1"/>
    <xf numFmtId="0" fontId="33" fillId="22" borderId="2" xfId="3" applyFont="1" applyFill="1" applyBorder="1" applyAlignment="1">
      <alignment horizontal="left" vertical="center"/>
    </xf>
    <xf numFmtId="0" fontId="33" fillId="22" borderId="2" xfId="3" applyFont="1" applyFill="1" applyBorder="1" applyAlignment="1">
      <alignment horizontal="right" vertical="center"/>
    </xf>
    <xf numFmtId="0" fontId="42" fillId="0" borderId="0" xfId="8" applyFont="1" applyFill="1"/>
    <xf numFmtId="0" fontId="11" fillId="23" borderId="0" xfId="3" applyFont="1" applyFill="1" applyBorder="1" applyAlignment="1">
      <alignment horizontal="left" vertical="center"/>
    </xf>
    <xf numFmtId="0" fontId="11" fillId="23" borderId="0" xfId="3" applyFont="1" applyFill="1" applyBorder="1" applyAlignment="1">
      <alignment horizontal="right" vertical="center"/>
    </xf>
    <xf numFmtId="0" fontId="42" fillId="5" borderId="0" xfId="8" applyFont="1" applyFill="1"/>
    <xf numFmtId="0" fontId="35" fillId="0" borderId="0" xfId="8" applyFont="1" applyAlignment="1">
      <alignment horizontal="right" vertical="center"/>
    </xf>
    <xf numFmtId="0" fontId="35" fillId="0" borderId="0" xfId="8" applyFont="1" applyFill="1" applyAlignment="1">
      <alignment horizontal="right" vertical="center"/>
    </xf>
    <xf numFmtId="0" fontId="9" fillId="0" borderId="0" xfId="8" applyFont="1" applyAlignment="1">
      <alignment horizontal="right" vertical="center"/>
    </xf>
    <xf numFmtId="1" fontId="33" fillId="14" borderId="2" xfId="3" applyNumberFormat="1" applyFont="1" applyFill="1" applyBorder="1" applyAlignment="1">
      <alignment horizontal="left" vertical="center"/>
    </xf>
    <xf numFmtId="0" fontId="14" fillId="0" borderId="0" xfId="8" applyFont="1" applyAlignment="1">
      <alignment horizontal="left" vertical="top"/>
    </xf>
    <xf numFmtId="0" fontId="40" fillId="8" borderId="2" xfId="3" applyFont="1" applyFill="1" applyBorder="1" applyAlignment="1">
      <alignment horizontal="left" vertical="center" wrapText="1"/>
    </xf>
    <xf numFmtId="0" fontId="23" fillId="10" borderId="2" xfId="3" applyFont="1" applyFill="1" applyBorder="1" applyAlignment="1">
      <alignment horizontal="center" vertical="top" wrapText="1"/>
    </xf>
    <xf numFmtId="0" fontId="23" fillId="9" borderId="2" xfId="3" applyFont="1" applyFill="1" applyBorder="1" applyAlignment="1">
      <alignment horizontal="center" vertical="center" wrapText="1"/>
    </xf>
    <xf numFmtId="0" fontId="43" fillId="0" borderId="0" xfId="8" applyFont="1" applyFill="1" applyAlignment="1">
      <alignment horizontal="right" vertical="top"/>
    </xf>
    <xf numFmtId="2" fontId="34" fillId="16" borderId="2" xfId="3" quotePrefix="1" applyNumberFormat="1" applyFont="1" applyFill="1" applyBorder="1" applyAlignment="1">
      <alignment horizontal="right" vertical="center"/>
    </xf>
    <xf numFmtId="0" fontId="40" fillId="8" borderId="26" xfId="3" applyFont="1" applyFill="1" applyBorder="1" applyAlignment="1">
      <alignment horizontal="left" vertical="center" wrapText="1"/>
    </xf>
    <xf numFmtId="0" fontId="23" fillId="10" borderId="27" xfId="3" applyFont="1" applyFill="1" applyBorder="1" applyAlignment="1">
      <alignment horizontal="center" vertical="top" wrapText="1"/>
    </xf>
    <xf numFmtId="0" fontId="23" fillId="9" borderId="26" xfId="3" applyFont="1" applyFill="1" applyBorder="1" applyAlignment="1">
      <alignment horizontal="center" vertical="center" wrapText="1"/>
    </xf>
    <xf numFmtId="0" fontId="40" fillId="8" borderId="26" xfId="3" applyFont="1" applyFill="1" applyBorder="1" applyAlignment="1">
      <alignment horizontal="right" vertical="center"/>
    </xf>
    <xf numFmtId="2" fontId="34" fillId="15" borderId="2" xfId="3" applyNumberFormat="1" applyFont="1" applyFill="1" applyBorder="1" applyAlignment="1">
      <alignment horizontal="center" vertical="center"/>
    </xf>
    <xf numFmtId="0" fontId="34" fillId="15" borderId="2" xfId="3" applyFont="1" applyFill="1" applyBorder="1" applyAlignment="1">
      <alignment horizontal="center" vertical="center"/>
    </xf>
    <xf numFmtId="2" fontId="34" fillId="13" borderId="2" xfId="3" applyNumberFormat="1" applyFont="1" applyFill="1" applyBorder="1" applyAlignment="1">
      <alignment horizontal="center" vertical="center"/>
    </xf>
    <xf numFmtId="0" fontId="34" fillId="16" borderId="2" xfId="3" applyFont="1" applyFill="1" applyBorder="1" applyAlignment="1">
      <alignment horizontal="center" vertical="center"/>
    </xf>
    <xf numFmtId="2" fontId="33" fillId="19" borderId="2" xfId="3" applyNumberFormat="1" applyFont="1" applyFill="1" applyBorder="1" applyAlignment="1">
      <alignment horizontal="center" vertical="center"/>
    </xf>
    <xf numFmtId="0" fontId="33" fillId="19" borderId="2" xfId="3" applyFont="1" applyFill="1" applyBorder="1" applyAlignment="1">
      <alignment horizontal="center" vertical="center"/>
    </xf>
    <xf numFmtId="2" fontId="11" fillId="21" borderId="2" xfId="3" applyNumberFormat="1" applyFont="1" applyFill="1" applyBorder="1" applyAlignment="1">
      <alignment horizontal="center" vertical="center"/>
    </xf>
    <xf numFmtId="0" fontId="11" fillId="18" borderId="2" xfId="3" applyFont="1" applyFill="1" applyBorder="1" applyAlignment="1">
      <alignment horizontal="center" vertical="center"/>
    </xf>
    <xf numFmtId="0" fontId="27" fillId="0" borderId="0" xfId="8" applyFont="1" applyAlignment="1">
      <alignment horizontal="right" vertical="top"/>
    </xf>
    <xf numFmtId="0" fontId="45" fillId="0" borderId="0" xfId="3" applyFont="1" applyAlignment="1">
      <alignment horizontal="right" vertical="center"/>
    </xf>
    <xf numFmtId="0" fontId="36" fillId="0" borderId="0" xfId="8" applyFont="1" applyAlignment="1">
      <alignment horizontal="right" vertical="center"/>
    </xf>
    <xf numFmtId="0" fontId="36" fillId="0" borderId="0" xfId="8" applyFont="1" applyFill="1" applyAlignment="1">
      <alignment horizontal="right" vertical="center"/>
    </xf>
    <xf numFmtId="0" fontId="45" fillId="0" borderId="0" xfId="3" applyFont="1" applyFill="1" applyBorder="1" applyAlignment="1">
      <alignment horizontal="left" vertical="center"/>
    </xf>
    <xf numFmtId="165" fontId="45" fillId="0" borderId="0" xfId="3" applyNumberFormat="1" applyFont="1" applyFill="1" applyBorder="1" applyAlignment="1">
      <alignment horizontal="right" vertical="center"/>
    </xf>
    <xf numFmtId="0" fontId="45" fillId="0" borderId="0" xfId="3" applyFont="1" applyFill="1" applyBorder="1" applyAlignment="1">
      <alignment horizontal="right" vertical="center"/>
    </xf>
    <xf numFmtId="0" fontId="12" fillId="0" borderId="0" xfId="3"/>
    <xf numFmtId="0" fontId="45" fillId="0" borderId="0" xfId="3" applyFont="1" applyAlignment="1">
      <alignment horizontal="left" vertical="center"/>
    </xf>
    <xf numFmtId="0" fontId="46" fillId="0" borderId="0" xfId="3" applyFont="1" applyAlignment="1">
      <alignment horizontal="right" vertical="center"/>
    </xf>
    <xf numFmtId="0" fontId="14" fillId="0" borderId="0" xfId="11" applyFont="1" applyAlignment="1">
      <alignment horizontal="left" vertical="center"/>
    </xf>
    <xf numFmtId="0" fontId="15" fillId="0" borderId="0" xfId="11" applyFont="1" applyAlignment="1">
      <alignment vertical="center"/>
    </xf>
    <xf numFmtId="0" fontId="14" fillId="0" borderId="0" xfId="11" applyFont="1" applyAlignment="1">
      <alignment horizontal="right" vertical="center"/>
    </xf>
    <xf numFmtId="0" fontId="14" fillId="0" borderId="0" xfId="11" applyFont="1" applyAlignment="1">
      <alignment horizontal="right" vertical="top"/>
    </xf>
    <xf numFmtId="0" fontId="2" fillId="0" borderId="0" xfId="11" applyAlignment="1">
      <alignment vertical="top"/>
    </xf>
    <xf numFmtId="0" fontId="2" fillId="0" borderId="0" xfId="11" applyAlignment="1">
      <alignment vertical="center"/>
    </xf>
    <xf numFmtId="0" fontId="47" fillId="0" borderId="0" xfId="11" applyFont="1" applyAlignment="1">
      <alignment vertical="top"/>
    </xf>
    <xf numFmtId="0" fontId="47" fillId="0" borderId="0" xfId="11" applyFont="1" applyAlignment="1">
      <alignment vertical="center"/>
    </xf>
    <xf numFmtId="0" fontId="48" fillId="0" borderId="0" xfId="11" applyFont="1" applyAlignment="1">
      <alignment vertical="top"/>
    </xf>
    <xf numFmtId="0" fontId="48" fillId="0" borderId="0" xfId="11" applyFont="1" applyAlignment="1">
      <alignment vertical="center"/>
    </xf>
    <xf numFmtId="0" fontId="27" fillId="10" borderId="33" xfId="3" applyFont="1" applyFill="1" applyBorder="1" applyAlignment="1">
      <alignment horizontal="center" vertical="top" wrapText="1"/>
    </xf>
    <xf numFmtId="0" fontId="8" fillId="3" borderId="2" xfId="11" applyFont="1" applyFill="1" applyBorder="1" applyAlignment="1">
      <alignment horizontal="left" vertical="top"/>
    </xf>
    <xf numFmtId="2" fontId="9" fillId="3" borderId="2" xfId="11" applyNumberFormat="1" applyFont="1" applyFill="1" applyBorder="1" applyAlignment="1">
      <alignment vertical="top"/>
    </xf>
    <xf numFmtId="0" fontId="9" fillId="3" borderId="2" xfId="11" applyFont="1" applyFill="1" applyBorder="1" applyAlignment="1">
      <alignment vertical="top"/>
    </xf>
    <xf numFmtId="0" fontId="8" fillId="3" borderId="2" xfId="11" applyFont="1" applyFill="1" applyBorder="1" applyAlignment="1">
      <alignment horizontal="right" vertical="top"/>
    </xf>
    <xf numFmtId="0" fontId="8" fillId="5" borderId="2" xfId="11" applyFont="1" applyFill="1" applyBorder="1" applyAlignment="1">
      <alignment horizontal="left" vertical="top"/>
    </xf>
    <xf numFmtId="2" fontId="9" fillId="5" borderId="2" xfId="11" applyNumberFormat="1" applyFont="1" applyFill="1" applyBorder="1" applyAlignment="1">
      <alignment vertical="top"/>
    </xf>
    <xf numFmtId="0" fontId="9" fillId="5" borderId="2" xfId="11" applyFont="1" applyFill="1" applyBorder="1" applyAlignment="1">
      <alignment vertical="top"/>
    </xf>
    <xf numFmtId="0" fontId="8" fillId="5" borderId="2" xfId="11" applyFont="1" applyFill="1" applyBorder="1" applyAlignment="1">
      <alignment horizontal="right" vertical="top"/>
    </xf>
    <xf numFmtId="0" fontId="2" fillId="0" borderId="0" xfId="11" applyFont="1" applyAlignment="1">
      <alignment vertical="center"/>
    </xf>
    <xf numFmtId="0" fontId="9" fillId="4" borderId="2" xfId="11" applyFont="1" applyFill="1" applyBorder="1" applyAlignment="1">
      <alignment horizontal="left" vertical="top"/>
    </xf>
    <xf numFmtId="2" fontId="9" fillId="4" borderId="2" xfId="11" applyNumberFormat="1" applyFont="1" applyFill="1" applyBorder="1" applyAlignment="1">
      <alignment vertical="top"/>
    </xf>
    <xf numFmtId="0" fontId="9" fillId="4" borderId="2" xfId="11" applyFont="1" applyFill="1" applyBorder="1" applyAlignment="1">
      <alignment vertical="top"/>
    </xf>
    <xf numFmtId="0" fontId="9" fillId="4" borderId="2" xfId="11" applyFont="1" applyFill="1" applyBorder="1" applyAlignment="1">
      <alignment horizontal="right" vertical="top"/>
    </xf>
    <xf numFmtId="0" fontId="2" fillId="0" borderId="0" xfId="11" applyFont="1" applyAlignment="1">
      <alignment vertical="top"/>
    </xf>
    <xf numFmtId="0" fontId="7" fillId="0" borderId="0" xfId="11" applyFont="1" applyAlignment="1">
      <alignment vertical="center"/>
    </xf>
    <xf numFmtId="0" fontId="11" fillId="2" borderId="35" xfId="11" applyFont="1" applyFill="1" applyBorder="1" applyAlignment="1">
      <alignment horizontal="left" vertical="center"/>
    </xf>
    <xf numFmtId="2" fontId="11" fillId="2" borderId="35" xfId="11" applyNumberFormat="1" applyFont="1" applyFill="1" applyBorder="1" applyAlignment="1">
      <alignment vertical="center"/>
    </xf>
    <xf numFmtId="0" fontId="11" fillId="2" borderId="35" xfId="11" applyFont="1" applyFill="1" applyBorder="1" applyAlignment="1">
      <alignment vertical="center"/>
    </xf>
    <xf numFmtId="0" fontId="11" fillId="2" borderId="35" xfId="11" applyFont="1" applyFill="1" applyBorder="1" applyAlignment="1">
      <alignment horizontal="right" vertical="center"/>
    </xf>
    <xf numFmtId="0" fontId="7" fillId="0" borderId="0" xfId="11" applyFont="1" applyAlignment="1">
      <alignment vertical="top"/>
    </xf>
    <xf numFmtId="0" fontId="9" fillId="0" borderId="0" xfId="11" applyFont="1" applyAlignment="1">
      <alignment vertical="top"/>
    </xf>
    <xf numFmtId="0" fontId="9" fillId="0" borderId="0" xfId="11" applyFont="1" applyAlignment="1">
      <alignment vertical="center"/>
    </xf>
    <xf numFmtId="0" fontId="35" fillId="0" borderId="0" xfId="11" applyFont="1" applyAlignment="1">
      <alignment vertical="top"/>
    </xf>
    <xf numFmtId="0" fontId="35" fillId="0" borderId="0" xfId="11" applyFont="1" applyAlignment="1">
      <alignment vertical="center"/>
    </xf>
    <xf numFmtId="2" fontId="9" fillId="5" borderId="2" xfId="11" quotePrefix="1" applyNumberFormat="1" applyFont="1" applyFill="1" applyBorder="1" applyAlignment="1">
      <alignment horizontal="right" vertical="top"/>
    </xf>
    <xf numFmtId="0" fontId="36" fillId="0" borderId="0" xfId="11" applyFont="1" applyAlignment="1">
      <alignment vertical="top"/>
    </xf>
    <xf numFmtId="0" fontId="36" fillId="0" borderId="0" xfId="11" applyFont="1" applyAlignment="1">
      <alignment vertical="center"/>
    </xf>
    <xf numFmtId="0" fontId="8" fillId="4" borderId="2" xfId="11" applyFont="1" applyFill="1" applyBorder="1" applyAlignment="1">
      <alignment horizontal="left" vertical="top"/>
    </xf>
    <xf numFmtId="2" fontId="8" fillId="4" borderId="2" xfId="11" applyNumberFormat="1" applyFont="1" applyFill="1" applyBorder="1" applyAlignment="1">
      <alignment vertical="top"/>
    </xf>
    <xf numFmtId="0" fontId="8" fillId="4" borderId="2" xfId="11" applyFont="1" applyFill="1" applyBorder="1" applyAlignment="1">
      <alignment vertical="top"/>
    </xf>
    <xf numFmtId="0" fontId="8" fillId="4" borderId="2" xfId="11" applyFont="1" applyFill="1" applyBorder="1" applyAlignment="1">
      <alignment horizontal="right" vertical="top"/>
    </xf>
    <xf numFmtId="0" fontId="37" fillId="0" borderId="0" xfId="11" applyFont="1" applyFill="1" applyBorder="1" applyAlignment="1">
      <alignment horizontal="left" vertical="top"/>
    </xf>
    <xf numFmtId="0" fontId="11" fillId="2" borderId="35" xfId="11" applyFont="1" applyFill="1" applyBorder="1" applyAlignment="1">
      <alignment horizontal="left" vertical="top"/>
    </xf>
    <xf numFmtId="0" fontId="11" fillId="2" borderId="35" xfId="11" applyFont="1" applyFill="1" applyBorder="1" applyAlignment="1">
      <alignment vertical="top"/>
    </xf>
    <xf numFmtId="0" fontId="11" fillId="2" borderId="35" xfId="11" applyFont="1" applyFill="1" applyBorder="1" applyAlignment="1">
      <alignment horizontal="right" vertical="top"/>
    </xf>
    <xf numFmtId="0" fontId="35" fillId="0" borderId="0" xfId="11" applyFont="1" applyFill="1" applyAlignment="1">
      <alignment vertical="top"/>
    </xf>
    <xf numFmtId="0" fontId="35" fillId="0" borderId="0" xfId="11" applyFont="1" applyFill="1" applyAlignment="1">
      <alignment vertical="center"/>
    </xf>
    <xf numFmtId="0" fontId="2" fillId="0" borderId="0" xfId="11" applyFill="1" applyAlignment="1">
      <alignment vertical="center"/>
    </xf>
    <xf numFmtId="1" fontId="37" fillId="0" borderId="0" xfId="11" applyNumberFormat="1" applyFont="1" applyFill="1" applyBorder="1" applyAlignment="1">
      <alignment vertical="top"/>
    </xf>
    <xf numFmtId="0" fontId="37" fillId="0" borderId="0" xfId="11" applyFont="1" applyFill="1" applyBorder="1" applyAlignment="1">
      <alignment horizontal="right" vertical="top"/>
    </xf>
    <xf numFmtId="0" fontId="14" fillId="0" borderId="0" xfId="11" applyFont="1" applyFill="1" applyAlignment="1">
      <alignment horizontal="right" vertical="top"/>
    </xf>
    <xf numFmtId="0" fontId="14" fillId="0" borderId="0" xfId="11" applyFont="1" applyAlignment="1">
      <alignment horizontal="left" vertical="top"/>
    </xf>
    <xf numFmtId="0" fontId="15" fillId="0" borderId="0" xfId="11" applyFont="1" applyAlignment="1">
      <alignment vertical="top"/>
    </xf>
    <xf numFmtId="0" fontId="2" fillId="0" borderId="0" xfId="11" applyFill="1" applyAlignment="1">
      <alignment vertical="top"/>
    </xf>
    <xf numFmtId="0" fontId="37" fillId="0" borderId="0" xfId="11" applyFont="1" applyFill="1" applyBorder="1" applyAlignment="1">
      <alignment horizontal="left" vertical="center"/>
    </xf>
    <xf numFmtId="0" fontId="36" fillId="0" borderId="0" xfId="11" applyFont="1" applyFill="1" applyAlignment="1">
      <alignment vertical="top"/>
    </xf>
    <xf numFmtId="0" fontId="36" fillId="0" borderId="0" xfId="11" applyFont="1" applyFill="1" applyAlignment="1">
      <alignment vertical="center"/>
    </xf>
    <xf numFmtId="0" fontId="7" fillId="0" borderId="0" xfId="11" applyFont="1" applyFill="1" applyAlignment="1">
      <alignment vertical="center"/>
    </xf>
    <xf numFmtId="165" fontId="37" fillId="0" borderId="0" xfId="11" applyNumberFormat="1" applyFont="1" applyFill="1" applyBorder="1" applyAlignment="1">
      <alignment vertical="center"/>
    </xf>
    <xf numFmtId="0" fontId="37" fillId="0" borderId="0" xfId="11" applyFont="1" applyFill="1" applyBorder="1" applyAlignment="1">
      <alignment vertical="center"/>
    </xf>
    <xf numFmtId="0" fontId="37" fillId="0" borderId="0" xfId="11" applyFont="1" applyFill="1" applyBorder="1" applyAlignment="1">
      <alignment horizontal="right" vertical="center"/>
    </xf>
    <xf numFmtId="0" fontId="38" fillId="0" borderId="13" xfId="7" applyFont="1" applyFill="1" applyBorder="1" applyAlignment="1">
      <alignment vertical="center" wrapText="1"/>
    </xf>
    <xf numFmtId="0" fontId="39" fillId="0" borderId="3" xfId="7" applyFont="1" applyFill="1" applyBorder="1" applyAlignment="1">
      <alignment vertical="center"/>
    </xf>
    <xf numFmtId="0" fontId="8" fillId="3" borderId="6" xfId="11" applyFont="1" applyFill="1" applyBorder="1" applyAlignment="1">
      <alignment horizontal="left" vertical="top"/>
    </xf>
    <xf numFmtId="2" fontId="9" fillId="3" borderId="6" xfId="11" applyNumberFormat="1" applyFont="1" applyFill="1" applyBorder="1" applyAlignment="1">
      <alignment horizontal="right" vertical="top"/>
    </xf>
    <xf numFmtId="2" fontId="9" fillId="3" borderId="6" xfId="11" applyNumberFormat="1" applyFont="1" applyFill="1" applyBorder="1" applyAlignment="1">
      <alignment vertical="top"/>
    </xf>
    <xf numFmtId="0" fontId="9" fillId="3" borderId="6" xfId="11" applyFont="1" applyFill="1" applyBorder="1" applyAlignment="1">
      <alignment vertical="top"/>
    </xf>
    <xf numFmtId="0" fontId="8" fillId="3" borderId="6" xfId="11" applyFont="1" applyFill="1" applyBorder="1" applyAlignment="1">
      <alignment horizontal="right" vertical="top"/>
    </xf>
    <xf numFmtId="0" fontId="8" fillId="5" borderId="6" xfId="11" applyFont="1" applyFill="1" applyBorder="1" applyAlignment="1">
      <alignment horizontal="left" vertical="top"/>
    </xf>
    <xf numFmtId="2" fontId="9" fillId="5" borderId="6" xfId="11" applyNumberFormat="1" applyFont="1" applyFill="1" applyBorder="1" applyAlignment="1">
      <alignment horizontal="right" vertical="top"/>
    </xf>
    <xf numFmtId="2" fontId="9" fillId="5" borderId="6" xfId="11" applyNumberFormat="1" applyFont="1" applyFill="1" applyBorder="1" applyAlignment="1">
      <alignment vertical="top"/>
    </xf>
    <xf numFmtId="0" fontId="9" fillId="5" borderId="6" xfId="11" applyFont="1" applyFill="1" applyBorder="1" applyAlignment="1">
      <alignment vertical="top"/>
    </xf>
    <xf numFmtId="0" fontId="8" fillId="5" borderId="6" xfId="11" applyFont="1" applyFill="1" applyBorder="1" applyAlignment="1">
      <alignment horizontal="right" vertical="top"/>
    </xf>
    <xf numFmtId="0" fontId="7" fillId="0" borderId="0" xfId="11" applyFont="1" applyFill="1" applyAlignment="1">
      <alignment vertical="top"/>
    </xf>
    <xf numFmtId="0" fontId="8" fillId="4" borderId="6" xfId="11" applyFont="1" applyFill="1" applyBorder="1" applyAlignment="1">
      <alignment horizontal="left" vertical="top"/>
    </xf>
    <xf numFmtId="2" fontId="8" fillId="4" borderId="6" xfId="11" applyNumberFormat="1" applyFont="1" applyFill="1" applyBorder="1" applyAlignment="1">
      <alignment horizontal="right" vertical="top"/>
    </xf>
    <xf numFmtId="2" fontId="8" fillId="4" borderId="6" xfId="11" applyNumberFormat="1" applyFont="1" applyFill="1" applyBorder="1" applyAlignment="1">
      <alignment vertical="top"/>
    </xf>
    <xf numFmtId="0" fontId="8" fillId="4" borderId="6" xfId="11" applyFont="1" applyFill="1" applyBorder="1" applyAlignment="1">
      <alignment vertical="top"/>
    </xf>
    <xf numFmtId="0" fontId="8" fillId="4" borderId="6" xfId="11" applyFont="1" applyFill="1" applyBorder="1" applyAlignment="1">
      <alignment horizontal="right" vertical="top"/>
    </xf>
    <xf numFmtId="0" fontId="11" fillId="2" borderId="6" xfId="11" applyFont="1" applyFill="1" applyBorder="1" applyAlignment="1">
      <alignment horizontal="left" vertical="center"/>
    </xf>
    <xf numFmtId="2" fontId="11" fillId="2" borderId="6" xfId="11" applyNumberFormat="1" applyFont="1" applyFill="1" applyBorder="1" applyAlignment="1">
      <alignment horizontal="right" vertical="center"/>
    </xf>
    <xf numFmtId="2" fontId="11" fillId="2" borderId="6" xfId="11" applyNumberFormat="1" applyFont="1" applyFill="1" applyBorder="1" applyAlignment="1">
      <alignment vertical="center"/>
    </xf>
    <xf numFmtId="0" fontId="11" fillId="2" borderId="6" xfId="11" applyFont="1" applyFill="1" applyBorder="1" applyAlignment="1">
      <alignment vertical="center"/>
    </xf>
    <xf numFmtId="0" fontId="11" fillId="2" borderId="6" xfId="11" applyFont="1" applyFill="1" applyBorder="1" applyAlignment="1">
      <alignment horizontal="right" vertical="center"/>
    </xf>
    <xf numFmtId="165" fontId="9" fillId="3" borderId="6" xfId="11" applyNumberFormat="1" applyFont="1" applyFill="1" applyBorder="1" applyAlignment="1">
      <alignment vertical="top"/>
    </xf>
    <xf numFmtId="165" fontId="9" fillId="5" borderId="6" xfId="11" applyNumberFormat="1" applyFont="1" applyFill="1" applyBorder="1" applyAlignment="1">
      <alignment vertical="top"/>
    </xf>
    <xf numFmtId="2" fontId="9" fillId="5" borderId="6" xfId="11" quotePrefix="1" applyNumberFormat="1" applyFont="1" applyFill="1" applyBorder="1" applyAlignment="1">
      <alignment horizontal="right" vertical="top"/>
    </xf>
    <xf numFmtId="165" fontId="8" fillId="4" borderId="6" xfId="11" applyNumberFormat="1" applyFont="1" applyFill="1" applyBorder="1" applyAlignment="1">
      <alignment vertical="top"/>
    </xf>
    <xf numFmtId="165" fontId="11" fillId="2" borderId="6" xfId="11" applyNumberFormat="1" applyFont="1" applyFill="1" applyBorder="1" applyAlignment="1">
      <alignment vertical="center"/>
    </xf>
    <xf numFmtId="165" fontId="37" fillId="0" borderId="0" xfId="11" applyNumberFormat="1" applyFont="1" applyFill="1" applyBorder="1" applyAlignment="1">
      <alignment horizontal="right" vertical="center"/>
    </xf>
    <xf numFmtId="0" fontId="30" fillId="0" borderId="0" xfId="11" applyFont="1" applyAlignment="1">
      <alignment vertical="center"/>
    </xf>
    <xf numFmtId="0" fontId="50" fillId="0" borderId="0" xfId="11" applyFont="1" applyAlignment="1">
      <alignment vertical="top"/>
    </xf>
    <xf numFmtId="0" fontId="50" fillId="0" borderId="0" xfId="11" applyFont="1" applyAlignment="1">
      <alignment vertical="center"/>
    </xf>
    <xf numFmtId="0" fontId="11" fillId="2" borderId="6" xfId="11" applyFont="1" applyFill="1" applyBorder="1" applyAlignment="1">
      <alignment horizontal="left" vertical="top"/>
    </xf>
    <xf numFmtId="2" fontId="11" fillId="2" borderId="6" xfId="11" applyNumberFormat="1" applyFont="1" applyFill="1" applyBorder="1" applyAlignment="1">
      <alignment horizontal="right" vertical="top"/>
    </xf>
    <xf numFmtId="2" fontId="11" fillId="2" borderId="6" xfId="11" applyNumberFormat="1" applyFont="1" applyFill="1" applyBorder="1" applyAlignment="1">
      <alignment vertical="top"/>
    </xf>
    <xf numFmtId="0" fontId="11" fillId="2" borderId="6" xfId="11" applyFont="1" applyFill="1" applyBorder="1" applyAlignment="1">
      <alignment vertical="top"/>
    </xf>
    <xf numFmtId="0" fontId="11" fillId="2" borderId="6" xfId="11" applyFont="1" applyFill="1" applyBorder="1" applyAlignment="1">
      <alignment horizontal="right" vertical="top"/>
    </xf>
    <xf numFmtId="0" fontId="8" fillId="0" borderId="0" xfId="11" applyFont="1" applyAlignment="1">
      <alignment horizontal="right" vertical="top"/>
    </xf>
    <xf numFmtId="0" fontId="2" fillId="5" borderId="0" xfId="11" applyFill="1" applyAlignment="1">
      <alignment vertical="center"/>
    </xf>
    <xf numFmtId="0" fontId="11" fillId="5" borderId="0" xfId="11" applyFont="1" applyFill="1" applyBorder="1" applyAlignment="1">
      <alignment horizontal="left" vertical="center"/>
    </xf>
    <xf numFmtId="2" fontId="11" fillId="5" borderId="0" xfId="11" applyNumberFormat="1" applyFont="1" applyFill="1" applyBorder="1" applyAlignment="1">
      <alignment vertical="center"/>
    </xf>
    <xf numFmtId="0" fontId="11" fillId="5" borderId="0" xfId="11" applyFont="1" applyFill="1" applyBorder="1" applyAlignment="1">
      <alignment vertical="center"/>
    </xf>
    <xf numFmtId="0" fontId="11" fillId="5" borderId="0" xfId="11" applyFont="1" applyFill="1" applyBorder="1" applyAlignment="1">
      <alignment horizontal="right" vertical="center"/>
    </xf>
    <xf numFmtId="0" fontId="14" fillId="5" borderId="0" xfId="11" applyFont="1" applyFill="1" applyAlignment="1">
      <alignment horizontal="right" vertical="top"/>
    </xf>
    <xf numFmtId="0" fontId="35" fillId="5" borderId="0" xfId="11" applyFont="1" applyFill="1" applyAlignment="1">
      <alignment vertical="top"/>
    </xf>
    <xf numFmtId="0" fontId="35" fillId="5" borderId="0" xfId="11" applyFont="1" applyFill="1" applyAlignment="1">
      <alignment vertical="center"/>
    </xf>
    <xf numFmtId="0" fontId="8" fillId="3" borderId="23" xfId="11" applyFont="1" applyFill="1" applyBorder="1" applyAlignment="1">
      <alignment horizontal="left" vertical="top"/>
    </xf>
    <xf numFmtId="0" fontId="8" fillId="3" borderId="2" xfId="11" applyFont="1" applyFill="1" applyBorder="1" applyAlignment="1">
      <alignment vertical="top"/>
    </xf>
    <xf numFmtId="0" fontId="8" fillId="5" borderId="23" xfId="11" applyFont="1" applyFill="1" applyBorder="1" applyAlignment="1">
      <alignment horizontal="left" vertical="top"/>
    </xf>
    <xf numFmtId="0" fontId="8" fillId="4" borderId="23" xfId="11" applyFont="1" applyFill="1" applyBorder="1" applyAlignment="1">
      <alignment horizontal="left" vertical="top"/>
    </xf>
    <xf numFmtId="0" fontId="11" fillId="2" borderId="36" xfId="11" applyFont="1" applyFill="1" applyBorder="1" applyAlignment="1">
      <alignment horizontal="left" vertical="center"/>
    </xf>
    <xf numFmtId="0" fontId="51" fillId="0" borderId="0" xfId="11" applyFont="1" applyAlignment="1">
      <alignment vertical="top"/>
    </xf>
    <xf numFmtId="0" fontId="52" fillId="0" borderId="0" xfId="11" applyFont="1" applyAlignment="1">
      <alignment vertical="top"/>
    </xf>
    <xf numFmtId="0" fontId="51" fillId="0" borderId="0" xfId="11" applyFont="1" applyAlignment="1">
      <alignment horizontal="left" vertical="top"/>
    </xf>
    <xf numFmtId="1" fontId="9" fillId="3" borderId="2" xfId="11" applyNumberFormat="1" applyFont="1" applyFill="1" applyBorder="1" applyAlignment="1">
      <alignment horizontal="right" vertical="top"/>
    </xf>
    <xf numFmtId="0" fontId="9" fillId="3" borderId="2" xfId="11" applyFont="1" applyFill="1" applyBorder="1" applyAlignment="1">
      <alignment horizontal="right" vertical="top"/>
    </xf>
    <xf numFmtId="0" fontId="8" fillId="3" borderId="22" xfId="11" applyFont="1" applyFill="1" applyBorder="1" applyAlignment="1">
      <alignment horizontal="right" vertical="top"/>
    </xf>
    <xf numFmtId="1" fontId="9" fillId="5" borderId="2" xfId="11" applyNumberFormat="1" applyFont="1" applyFill="1" applyBorder="1" applyAlignment="1">
      <alignment horizontal="right" vertical="top"/>
    </xf>
    <xf numFmtId="0" fontId="9" fillId="5" borderId="2" xfId="11" applyFont="1" applyFill="1" applyBorder="1" applyAlignment="1">
      <alignment horizontal="right" vertical="top"/>
    </xf>
    <xf numFmtId="0" fontId="8" fillId="5" borderId="22" xfId="11" applyFont="1" applyFill="1" applyBorder="1" applyAlignment="1">
      <alignment horizontal="right" vertical="top"/>
    </xf>
    <xf numFmtId="1" fontId="8" fillId="4" borderId="2" xfId="11" applyNumberFormat="1" applyFont="1" applyFill="1" applyBorder="1" applyAlignment="1">
      <alignment horizontal="right" vertical="top"/>
    </xf>
    <xf numFmtId="0" fontId="8" fillId="4" borderId="22" xfId="11" applyFont="1" applyFill="1" applyBorder="1" applyAlignment="1">
      <alignment horizontal="right" vertical="top"/>
    </xf>
    <xf numFmtId="0" fontId="53" fillId="0" borderId="0" xfId="11" applyFont="1" applyAlignment="1">
      <alignment vertical="top"/>
    </xf>
    <xf numFmtId="0" fontId="54" fillId="0" borderId="0" xfId="11" applyFont="1" applyAlignment="1">
      <alignment horizontal="left" vertical="top"/>
    </xf>
    <xf numFmtId="0" fontId="11" fillId="2" borderId="2" xfId="11" applyFont="1" applyFill="1" applyBorder="1" applyAlignment="1">
      <alignment horizontal="left" vertical="center"/>
    </xf>
    <xf numFmtId="1" fontId="11" fillId="2" borderId="2" xfId="11" applyNumberFormat="1" applyFont="1" applyFill="1" applyBorder="1" applyAlignment="1">
      <alignment horizontal="right" vertical="center"/>
    </xf>
    <xf numFmtId="2" fontId="11" fillId="2" borderId="2" xfId="11" applyNumberFormat="1" applyFont="1" applyFill="1" applyBorder="1" applyAlignment="1">
      <alignment vertical="center"/>
    </xf>
    <xf numFmtId="0" fontId="11" fillId="2" borderId="2" xfId="11" applyFont="1" applyFill="1" applyBorder="1" applyAlignment="1">
      <alignment horizontal="right" vertical="center"/>
    </xf>
    <xf numFmtId="0" fontId="11" fillId="2" borderId="22" xfId="11" applyFont="1" applyFill="1" applyBorder="1" applyAlignment="1">
      <alignment horizontal="right" vertical="center"/>
    </xf>
    <xf numFmtId="0" fontId="9" fillId="0" borderId="0" xfId="11" applyFont="1" applyBorder="1" applyAlignment="1">
      <alignment vertical="top"/>
    </xf>
    <xf numFmtId="0" fontId="9" fillId="0" borderId="0" xfId="11" applyFont="1" applyBorder="1" applyAlignment="1">
      <alignment vertical="center"/>
    </xf>
    <xf numFmtId="0" fontId="35" fillId="0" borderId="0" xfId="11" applyFont="1" applyBorder="1" applyAlignment="1">
      <alignment vertical="top"/>
    </xf>
    <xf numFmtId="0" fontId="35" fillId="0" borderId="0" xfId="11" applyFont="1" applyBorder="1" applyAlignment="1">
      <alignment vertical="center"/>
    </xf>
    <xf numFmtId="1" fontId="9" fillId="3" borderId="6" xfId="11" applyNumberFormat="1" applyFont="1" applyFill="1" applyBorder="1" applyAlignment="1">
      <alignment horizontal="right" vertical="top"/>
    </xf>
    <xf numFmtId="0" fontId="9" fillId="3" borderId="6" xfId="11" applyFont="1" applyFill="1" applyBorder="1" applyAlignment="1">
      <alignment horizontal="right" vertical="top"/>
    </xf>
    <xf numFmtId="1" fontId="9" fillId="5" borderId="6" xfId="11" applyNumberFormat="1" applyFont="1" applyFill="1" applyBorder="1" applyAlignment="1">
      <alignment horizontal="right" vertical="top"/>
    </xf>
    <xf numFmtId="0" fontId="9" fillId="5" borderId="6" xfId="11" applyFont="1" applyFill="1" applyBorder="1" applyAlignment="1">
      <alignment horizontal="right" vertical="top"/>
    </xf>
    <xf numFmtId="1" fontId="9" fillId="5" borderId="2" xfId="11" quotePrefix="1" applyNumberFormat="1" applyFont="1" applyFill="1" applyBorder="1" applyAlignment="1">
      <alignment horizontal="right" vertical="top"/>
    </xf>
    <xf numFmtId="0" fontId="36" fillId="0" borderId="0" xfId="11" applyFont="1" applyBorder="1" applyAlignment="1">
      <alignment vertical="top"/>
    </xf>
    <xf numFmtId="0" fontId="36" fillId="0" borderId="0" xfId="11" applyFont="1" applyBorder="1" applyAlignment="1">
      <alignment vertical="center"/>
    </xf>
    <xf numFmtId="1" fontId="8" fillId="4" borderId="6" xfId="11" applyNumberFormat="1" applyFont="1" applyFill="1" applyBorder="1" applyAlignment="1">
      <alignment horizontal="right" vertical="top"/>
    </xf>
    <xf numFmtId="1" fontId="11" fillId="2" borderId="6" xfId="11" applyNumberFormat="1" applyFont="1" applyFill="1" applyBorder="1" applyAlignment="1">
      <alignment horizontal="right" vertical="center"/>
    </xf>
    <xf numFmtId="0" fontId="15" fillId="0" borderId="0" xfId="11" applyFont="1" applyBorder="1" applyAlignment="1">
      <alignment vertical="top"/>
    </xf>
    <xf numFmtId="0" fontId="14" fillId="0" borderId="0" xfId="11" applyFont="1" applyBorder="1" applyAlignment="1">
      <alignment horizontal="left" vertical="top"/>
    </xf>
    <xf numFmtId="0" fontId="14" fillId="0" borderId="0" xfId="11" applyFont="1" applyBorder="1" applyAlignment="1">
      <alignment horizontal="right" vertical="top"/>
    </xf>
    <xf numFmtId="0" fontId="8" fillId="3" borderId="11" xfId="11" applyFont="1" applyFill="1" applyBorder="1" applyAlignment="1">
      <alignment horizontal="left" vertical="top"/>
    </xf>
    <xf numFmtId="2" fontId="9" fillId="3" borderId="11" xfId="11" applyNumberFormat="1" applyFont="1" applyFill="1" applyBorder="1" applyAlignment="1">
      <alignment vertical="top"/>
    </xf>
    <xf numFmtId="0" fontId="9" fillId="3" borderId="11" xfId="11" applyFont="1" applyFill="1" applyBorder="1" applyAlignment="1">
      <alignment horizontal="right" vertical="top"/>
    </xf>
    <xf numFmtId="0" fontId="8" fillId="3" borderId="11" xfId="11" applyFont="1" applyFill="1" applyBorder="1" applyAlignment="1">
      <alignment horizontal="right" vertical="top"/>
    </xf>
    <xf numFmtId="0" fontId="8" fillId="5" borderId="11" xfId="11" applyFont="1" applyFill="1" applyBorder="1" applyAlignment="1">
      <alignment horizontal="left" vertical="top"/>
    </xf>
    <xf numFmtId="2" fontId="9" fillId="5" borderId="11" xfId="11" applyNumberFormat="1" applyFont="1" applyFill="1" applyBorder="1" applyAlignment="1">
      <alignment vertical="top"/>
    </xf>
    <xf numFmtId="0" fontId="9" fillId="5" borderId="11" xfId="11" applyFont="1" applyFill="1" applyBorder="1" applyAlignment="1">
      <alignment horizontal="right" vertical="top"/>
    </xf>
    <xf numFmtId="0" fontId="8" fillId="5" borderId="11" xfId="11" applyFont="1" applyFill="1" applyBorder="1" applyAlignment="1">
      <alignment horizontal="right" vertical="top"/>
    </xf>
    <xf numFmtId="0" fontId="8" fillId="4" borderId="11" xfId="11" applyFont="1" applyFill="1" applyBorder="1" applyAlignment="1">
      <alignment horizontal="left" vertical="top"/>
    </xf>
    <xf numFmtId="2" fontId="8" fillId="4" borderId="11" xfId="11" applyNumberFormat="1" applyFont="1" applyFill="1" applyBorder="1" applyAlignment="1">
      <alignment vertical="top"/>
    </xf>
    <xf numFmtId="0" fontId="8" fillId="4" borderId="11" xfId="11" applyFont="1" applyFill="1" applyBorder="1" applyAlignment="1">
      <alignment horizontal="right" vertical="top"/>
    </xf>
    <xf numFmtId="2" fontId="11" fillId="2" borderId="11" xfId="11" applyNumberFormat="1" applyFont="1" applyFill="1" applyBorder="1" applyAlignment="1">
      <alignment vertical="center"/>
    </xf>
    <xf numFmtId="0" fontId="11" fillId="2" borderId="11" xfId="11" applyFont="1" applyFill="1" applyBorder="1" applyAlignment="1">
      <alignment horizontal="right" vertical="center"/>
    </xf>
    <xf numFmtId="2" fontId="9" fillId="5" borderId="11" xfId="11" quotePrefix="1" applyNumberFormat="1" applyFont="1" applyFill="1" applyBorder="1" applyAlignment="1">
      <alignment horizontal="right" vertical="top"/>
    </xf>
    <xf numFmtId="0" fontId="23" fillId="10" borderId="2" xfId="3" applyFont="1" applyFill="1" applyBorder="1" applyAlignment="1">
      <alignment horizontal="center" vertical="top" wrapText="1" readingOrder="2"/>
    </xf>
    <xf numFmtId="0" fontId="8" fillId="0" borderId="0" xfId="11" applyFont="1" applyAlignment="1">
      <alignment vertical="top"/>
    </xf>
    <xf numFmtId="0" fontId="8" fillId="0" borderId="0" xfId="11" applyFont="1" applyAlignment="1">
      <alignment vertical="center"/>
    </xf>
    <xf numFmtId="0" fontId="55" fillId="0" borderId="0" xfId="11" applyFont="1" applyAlignment="1">
      <alignment vertical="center"/>
    </xf>
    <xf numFmtId="0" fontId="35" fillId="0" borderId="0" xfId="11" applyFont="1"/>
    <xf numFmtId="0" fontId="2" fillId="0" borderId="0" xfId="11"/>
    <xf numFmtId="0" fontId="56" fillId="2" borderId="38" xfId="12" applyFont="1" applyFill="1" applyBorder="1" applyAlignment="1">
      <alignment horizontal="center" vertical="center"/>
    </xf>
    <xf numFmtId="0" fontId="1" fillId="0" borderId="0" xfId="12"/>
    <xf numFmtId="0" fontId="47" fillId="0" borderId="0" xfId="12" applyFont="1"/>
    <xf numFmtId="0" fontId="1" fillId="0" borderId="0" xfId="12" applyAlignment="1">
      <alignment vertical="center"/>
    </xf>
    <xf numFmtId="0" fontId="52" fillId="0" borderId="0" xfId="12" applyFont="1" applyAlignment="1">
      <alignment vertical="center"/>
    </xf>
    <xf numFmtId="0" fontId="57" fillId="4" borderId="39" xfId="14" applyFill="1" applyBorder="1" applyAlignment="1">
      <alignment horizontal="center" vertical="center"/>
    </xf>
    <xf numFmtId="0" fontId="57" fillId="0" borderId="40" xfId="14" applyBorder="1" applyAlignment="1">
      <alignment vertical="center"/>
    </xf>
    <xf numFmtId="0" fontId="57" fillId="0" borderId="41" xfId="14" applyBorder="1" applyAlignment="1">
      <alignment vertical="center"/>
    </xf>
    <xf numFmtId="0" fontId="17" fillId="5" borderId="4" xfId="13" applyFont="1" applyFill="1" applyBorder="1" applyAlignment="1">
      <alignment horizontal="center" vertical="center"/>
    </xf>
    <xf numFmtId="0" fontId="17" fillId="5" borderId="5" xfId="13" applyFont="1" applyFill="1" applyBorder="1" applyAlignment="1">
      <alignment horizontal="center" vertical="center"/>
    </xf>
    <xf numFmtId="0" fontId="17" fillId="5" borderId="6" xfId="13" applyFont="1" applyFill="1" applyBorder="1" applyAlignment="1">
      <alignment horizontal="center" vertical="center"/>
    </xf>
    <xf numFmtId="0" fontId="29" fillId="5" borderId="5" xfId="13" applyFont="1" applyFill="1" applyBorder="1" applyAlignment="1">
      <alignment horizontal="center" vertical="center"/>
    </xf>
    <xf numFmtId="0" fontId="29" fillId="5" borderId="6" xfId="13" applyFont="1" applyFill="1" applyBorder="1" applyAlignment="1">
      <alignment horizontal="center" vertical="center"/>
    </xf>
    <xf numFmtId="0" fontId="17" fillId="5" borderId="6" xfId="1" applyFont="1" applyFill="1" applyBorder="1" applyAlignment="1">
      <alignment horizontal="center" vertical="center"/>
    </xf>
    <xf numFmtId="0" fontId="24" fillId="5" borderId="3" xfId="1" applyFont="1" applyFill="1" applyBorder="1" applyAlignment="1">
      <alignment horizontal="center" vertical="center" wrapText="1"/>
    </xf>
    <xf numFmtId="0" fontId="24" fillId="5" borderId="4" xfId="1" applyFont="1" applyFill="1" applyBorder="1" applyAlignment="1">
      <alignment horizontal="center" vertical="center"/>
    </xf>
    <xf numFmtId="0" fontId="24" fillId="5" borderId="5" xfId="1" applyFont="1" applyFill="1" applyBorder="1" applyAlignment="1">
      <alignment horizontal="center" vertical="center"/>
    </xf>
    <xf numFmtId="0" fontId="17" fillId="5" borderId="4" xfId="1" applyFont="1" applyFill="1" applyBorder="1" applyAlignment="1">
      <alignment horizontal="center" vertical="center"/>
    </xf>
    <xf numFmtId="0" fontId="17" fillId="5" borderId="5" xfId="1" applyFont="1" applyFill="1" applyBorder="1" applyAlignment="1">
      <alignment horizontal="center" vertical="center"/>
    </xf>
    <xf numFmtId="0" fontId="17" fillId="5" borderId="3" xfId="1" applyFont="1" applyFill="1" applyBorder="1" applyAlignment="1">
      <alignment horizontal="center" vertical="center"/>
    </xf>
    <xf numFmtId="0" fontId="10" fillId="0" borderId="0" xfId="1" applyFont="1" applyAlignment="1">
      <alignment horizontal="center" vertical="top" wrapText="1" readingOrder="1"/>
    </xf>
    <xf numFmtId="0" fontId="10" fillId="0" borderId="0" xfId="1" applyFont="1" applyAlignment="1">
      <alignment horizontal="center" vertical="top" readingOrder="1"/>
    </xf>
    <xf numFmtId="0" fontId="23" fillId="0" borderId="1" xfId="1" applyFont="1" applyFill="1" applyBorder="1" applyAlignment="1">
      <alignment horizontal="center" vertical="top" wrapText="1"/>
    </xf>
    <xf numFmtId="0" fontId="24" fillId="0" borderId="0" xfId="1" applyFont="1" applyFill="1" applyBorder="1" applyAlignment="1">
      <alignment horizontal="center" vertical="top" wrapText="1"/>
    </xf>
    <xf numFmtId="0" fontId="26" fillId="0" borderId="0" xfId="1" applyFont="1" applyFill="1" applyBorder="1" applyAlignment="1">
      <alignment horizontal="center" vertical="top" wrapText="1"/>
    </xf>
    <xf numFmtId="0" fontId="17" fillId="5" borderId="14" xfId="1" applyFont="1" applyFill="1" applyBorder="1" applyAlignment="1">
      <alignment horizontal="center" vertical="center"/>
    </xf>
    <xf numFmtId="0" fontId="17" fillId="5" borderId="0" xfId="1" applyFont="1" applyFill="1" applyBorder="1" applyAlignment="1">
      <alignment horizontal="center" vertical="center"/>
    </xf>
    <xf numFmtId="0" fontId="17" fillId="5" borderId="15" xfId="1" applyFont="1" applyFill="1" applyBorder="1" applyAlignment="1">
      <alignment horizontal="center" vertical="center"/>
    </xf>
    <xf numFmtId="0" fontId="10" fillId="0" borderId="0" xfId="1" applyFont="1" applyAlignment="1">
      <alignment horizontal="center" vertical="top" wrapText="1"/>
    </xf>
    <xf numFmtId="0" fontId="10" fillId="0" borderId="0" xfId="1" applyFont="1" applyAlignment="1">
      <alignment horizontal="center" vertical="top"/>
    </xf>
    <xf numFmtId="0" fontId="23" fillId="0" borderId="0" xfId="1" applyFont="1" applyFill="1" applyBorder="1" applyAlignment="1">
      <alignment horizontal="center" vertical="top" wrapText="1"/>
    </xf>
    <xf numFmtId="0" fontId="17" fillId="5" borderId="16" xfId="1" applyFont="1" applyFill="1" applyBorder="1" applyAlignment="1">
      <alignment horizontal="center" vertical="center"/>
    </xf>
    <xf numFmtId="0" fontId="17" fillId="5" borderId="1" xfId="1" applyFont="1" applyFill="1" applyBorder="1" applyAlignment="1">
      <alignment horizontal="center" vertical="center"/>
    </xf>
    <xf numFmtId="0" fontId="26" fillId="0" borderId="13" xfId="1" applyFont="1" applyFill="1" applyBorder="1" applyAlignment="1">
      <alignment horizontal="center" vertical="top" wrapText="1"/>
    </xf>
    <xf numFmtId="0" fontId="17" fillId="5" borderId="9" xfId="1" applyFont="1" applyFill="1" applyBorder="1" applyAlignment="1">
      <alignment horizontal="center" vertical="center"/>
    </xf>
    <xf numFmtId="0" fontId="17" fillId="5" borderId="17" xfId="1" applyFont="1" applyFill="1" applyBorder="1" applyAlignment="1">
      <alignment horizontal="center" vertical="center"/>
    </xf>
    <xf numFmtId="0" fontId="17" fillId="5" borderId="18" xfId="1" applyFont="1" applyFill="1" applyBorder="1" applyAlignment="1">
      <alignment horizontal="center" vertical="center"/>
    </xf>
    <xf numFmtId="0" fontId="23" fillId="5" borderId="9" xfId="1" applyFont="1" applyFill="1" applyBorder="1" applyAlignment="1">
      <alignment horizontal="center" vertical="center" wrapText="1"/>
    </xf>
    <xf numFmtId="0" fontId="23" fillId="5" borderId="17" xfId="1" applyFont="1" applyFill="1" applyBorder="1" applyAlignment="1">
      <alignment horizontal="center" vertical="center" wrapText="1"/>
    </xf>
    <xf numFmtId="0" fontId="23" fillId="5" borderId="3" xfId="1" applyFont="1" applyFill="1" applyBorder="1" applyAlignment="1">
      <alignment horizontal="center" vertical="center" wrapText="1"/>
    </xf>
    <xf numFmtId="0" fontId="23" fillId="5" borderId="4" xfId="1" applyFont="1" applyFill="1" applyBorder="1" applyAlignment="1">
      <alignment horizontal="center" vertical="center"/>
    </xf>
    <xf numFmtId="0" fontId="23" fillId="5" borderId="5" xfId="1" applyFont="1" applyFill="1" applyBorder="1" applyAlignment="1">
      <alignment horizontal="center" vertical="center"/>
    </xf>
    <xf numFmtId="2" fontId="34" fillId="13" borderId="22" xfId="3" applyNumberFormat="1" applyFont="1" applyFill="1" applyBorder="1" applyAlignment="1">
      <alignment horizontal="center" vertical="center"/>
    </xf>
    <xf numFmtId="2" fontId="34" fillId="13" borderId="23" xfId="3" applyNumberFormat="1" applyFont="1" applyFill="1" applyBorder="1" applyAlignment="1">
      <alignment horizontal="center" vertical="center"/>
    </xf>
    <xf numFmtId="2" fontId="34" fillId="15" borderId="22" xfId="3" applyNumberFormat="1" applyFont="1" applyFill="1" applyBorder="1" applyAlignment="1">
      <alignment horizontal="center" vertical="center"/>
    </xf>
    <xf numFmtId="2" fontId="34" fillId="15" borderId="23" xfId="3" applyNumberFormat="1" applyFont="1" applyFill="1" applyBorder="1" applyAlignment="1">
      <alignment horizontal="center" vertical="center"/>
    </xf>
    <xf numFmtId="0" fontId="10" fillId="0" borderId="0" xfId="3" applyFont="1" applyAlignment="1">
      <alignment horizontal="center" vertical="center" wrapText="1"/>
    </xf>
    <xf numFmtId="0" fontId="10" fillId="0" borderId="0" xfId="3" applyFont="1" applyAlignment="1">
      <alignment horizontal="center" vertical="center"/>
    </xf>
    <xf numFmtId="0" fontId="26" fillId="0" borderId="0" xfId="7" applyFont="1" applyFill="1" applyBorder="1" applyAlignment="1">
      <alignment horizontal="center" vertical="center" wrapText="1"/>
    </xf>
    <xf numFmtId="0" fontId="17" fillId="12" borderId="2" xfId="7" applyFont="1" applyFill="1" applyBorder="1" applyAlignment="1">
      <alignment horizontal="center" vertical="center"/>
    </xf>
    <xf numFmtId="0" fontId="19" fillId="8" borderId="7" xfId="3" applyFont="1" applyFill="1" applyBorder="1" applyAlignment="1">
      <alignment horizontal="left" vertical="center"/>
    </xf>
    <xf numFmtId="0" fontId="19" fillId="8" borderId="21" xfId="3" applyFont="1" applyFill="1" applyBorder="1" applyAlignment="1">
      <alignment horizontal="left" vertical="center"/>
    </xf>
    <xf numFmtId="0" fontId="11" fillId="8" borderId="2" xfId="3" applyFont="1" applyFill="1" applyBorder="1" applyAlignment="1">
      <alignment horizontal="center" vertical="top" wrapText="1"/>
    </xf>
    <xf numFmtId="0" fontId="11" fillId="8" borderId="2" xfId="3" applyFont="1" applyFill="1" applyBorder="1" applyAlignment="1">
      <alignment horizontal="center" vertical="center" wrapText="1"/>
    </xf>
    <xf numFmtId="0" fontId="19" fillId="8" borderId="7" xfId="3" applyFont="1" applyFill="1" applyBorder="1" applyAlignment="1">
      <alignment horizontal="center" vertical="center" wrapText="1"/>
    </xf>
    <xf numFmtId="0" fontId="19" fillId="8" borderId="21" xfId="3" applyFont="1" applyFill="1" applyBorder="1" applyAlignment="1">
      <alignment horizontal="center" vertical="center" wrapText="1"/>
    </xf>
    <xf numFmtId="0" fontId="19" fillId="8" borderId="2" xfId="3" applyFont="1" applyFill="1" applyBorder="1" applyAlignment="1">
      <alignment horizontal="right" vertical="center"/>
    </xf>
    <xf numFmtId="0" fontId="27" fillId="10" borderId="22" xfId="3" applyFont="1" applyFill="1" applyBorder="1" applyAlignment="1">
      <alignment horizontal="center" vertical="top" wrapText="1"/>
    </xf>
    <xf numFmtId="0" fontId="27" fillId="10" borderId="23" xfId="3" applyFont="1" applyFill="1" applyBorder="1" applyAlignment="1">
      <alignment horizontal="center" vertical="top" wrapText="1"/>
    </xf>
    <xf numFmtId="0" fontId="17" fillId="12" borderId="22" xfId="7" applyFont="1" applyFill="1" applyBorder="1" applyAlignment="1">
      <alignment horizontal="center" vertical="center"/>
    </xf>
    <xf numFmtId="0" fontId="17" fillId="12" borderId="24" xfId="7" applyFont="1" applyFill="1" applyBorder="1" applyAlignment="1">
      <alignment horizontal="center" vertical="center"/>
    </xf>
    <xf numFmtId="0" fontId="17" fillId="12" borderId="23" xfId="7" applyFont="1" applyFill="1" applyBorder="1" applyAlignment="1">
      <alignment horizontal="center" vertical="center"/>
    </xf>
    <xf numFmtId="2" fontId="33" fillId="17" borderId="22" xfId="3" applyNumberFormat="1" applyFont="1" applyFill="1" applyBorder="1" applyAlignment="1">
      <alignment horizontal="center" vertical="center"/>
    </xf>
    <xf numFmtId="2" fontId="33" fillId="17" borderId="23" xfId="3" applyNumberFormat="1" applyFont="1" applyFill="1" applyBorder="1" applyAlignment="1">
      <alignment horizontal="center" vertical="center"/>
    </xf>
    <xf numFmtId="2" fontId="11" fillId="18" borderId="22" xfId="3" applyNumberFormat="1" applyFont="1" applyFill="1" applyBorder="1" applyAlignment="1">
      <alignment horizontal="center" vertical="center"/>
    </xf>
    <xf numFmtId="2" fontId="11" fillId="18" borderId="23" xfId="3" applyNumberFormat="1" applyFont="1" applyFill="1" applyBorder="1" applyAlignment="1">
      <alignment horizontal="center" vertical="center"/>
    </xf>
    <xf numFmtId="2" fontId="33" fillId="19" borderId="22" xfId="3" applyNumberFormat="1" applyFont="1" applyFill="1" applyBorder="1" applyAlignment="1">
      <alignment horizontal="center" vertical="center"/>
    </xf>
    <xf numFmtId="2" fontId="33" fillId="19" borderId="23" xfId="3" applyNumberFormat="1" applyFont="1" applyFill="1" applyBorder="1" applyAlignment="1">
      <alignment horizontal="center" vertical="center"/>
    </xf>
    <xf numFmtId="2" fontId="11" fillId="20" borderId="22" xfId="3" applyNumberFormat="1" applyFont="1" applyFill="1" applyBorder="1" applyAlignment="1">
      <alignment horizontal="center" vertical="center"/>
    </xf>
    <xf numFmtId="2" fontId="11" fillId="20" borderId="23" xfId="3" applyNumberFormat="1" applyFont="1" applyFill="1" applyBorder="1" applyAlignment="1">
      <alignment horizontal="center" vertical="center"/>
    </xf>
    <xf numFmtId="2" fontId="34" fillId="15" borderId="22" xfId="3" quotePrefix="1" applyNumberFormat="1" applyFont="1" applyFill="1" applyBorder="1" applyAlignment="1">
      <alignment horizontal="center" vertical="center"/>
    </xf>
    <xf numFmtId="2" fontId="34" fillId="15" borderId="23" xfId="3" quotePrefix="1" applyNumberFormat="1" applyFont="1" applyFill="1" applyBorder="1" applyAlignment="1">
      <alignment horizontal="center" vertical="center"/>
    </xf>
    <xf numFmtId="0" fontId="17" fillId="12" borderId="25" xfId="7" applyFont="1" applyFill="1" applyBorder="1" applyAlignment="1">
      <alignment horizontal="center" vertical="center"/>
    </xf>
    <xf numFmtId="0" fontId="17" fillId="12" borderId="1" xfId="7" applyFont="1" applyFill="1" applyBorder="1" applyAlignment="1">
      <alignment horizontal="center" vertical="center"/>
    </xf>
    <xf numFmtId="0" fontId="40" fillId="8" borderId="7" xfId="3" applyFont="1" applyFill="1" applyBorder="1" applyAlignment="1">
      <alignment horizontal="left" vertical="center"/>
    </xf>
    <xf numFmtId="0" fontId="40" fillId="8" borderId="21" xfId="3" applyFont="1" applyFill="1" applyBorder="1" applyAlignment="1">
      <alignment horizontal="left" vertical="center"/>
    </xf>
    <xf numFmtId="0" fontId="41" fillId="8" borderId="22" xfId="3" applyFont="1" applyFill="1" applyBorder="1" applyAlignment="1">
      <alignment horizontal="center" vertical="center" wrapText="1"/>
    </xf>
    <xf numFmtId="0" fontId="41" fillId="8" borderId="24" xfId="3" applyFont="1" applyFill="1" applyBorder="1" applyAlignment="1">
      <alignment horizontal="center" vertical="center" wrapText="1"/>
    </xf>
    <xf numFmtId="0" fontId="41" fillId="8" borderId="23" xfId="3" applyFont="1" applyFill="1" applyBorder="1" applyAlignment="1">
      <alignment horizontal="center" vertical="center" wrapText="1"/>
    </xf>
    <xf numFmtId="0" fontId="41" fillId="8" borderId="22" xfId="3" applyFont="1" applyFill="1" applyBorder="1" applyAlignment="1">
      <alignment horizontal="center" vertical="top" wrapText="1"/>
    </xf>
    <xf numFmtId="0" fontId="41" fillId="8" borderId="24" xfId="3" applyFont="1" applyFill="1" applyBorder="1" applyAlignment="1">
      <alignment horizontal="center" vertical="top" wrapText="1"/>
    </xf>
    <xf numFmtId="0" fontId="41" fillId="8" borderId="23" xfId="3" applyFont="1" applyFill="1" applyBorder="1" applyAlignment="1">
      <alignment horizontal="center" vertical="top" wrapText="1"/>
    </xf>
    <xf numFmtId="0" fontId="41" fillId="8" borderId="7" xfId="3" applyFont="1" applyFill="1" applyBorder="1" applyAlignment="1">
      <alignment horizontal="center" vertical="center" wrapText="1"/>
    </xf>
    <xf numFmtId="0" fontId="41" fillId="8" borderId="21" xfId="3" applyFont="1" applyFill="1" applyBorder="1" applyAlignment="1">
      <alignment horizontal="center" vertical="center" wrapText="1"/>
    </xf>
    <xf numFmtId="0" fontId="40" fillId="8" borderId="7" xfId="3" applyFont="1" applyFill="1" applyBorder="1" applyAlignment="1">
      <alignment horizontal="right" vertical="center"/>
    </xf>
    <xf numFmtId="0" fontId="40" fillId="8" borderId="21" xfId="3" applyFont="1" applyFill="1" applyBorder="1" applyAlignment="1">
      <alignment horizontal="right" vertical="center"/>
    </xf>
    <xf numFmtId="0" fontId="44" fillId="0" borderId="0" xfId="7" applyFont="1" applyFill="1" applyBorder="1" applyAlignment="1">
      <alignment horizontal="center" vertical="center" wrapText="1" readingOrder="1"/>
    </xf>
    <xf numFmtId="0" fontId="44" fillId="0" borderId="0" xfId="7" applyFont="1" applyFill="1" applyBorder="1" applyAlignment="1">
      <alignment horizontal="center" vertical="center" wrapText="1"/>
    </xf>
    <xf numFmtId="0" fontId="17" fillId="12" borderId="0" xfId="7" applyFont="1" applyFill="1" applyBorder="1" applyAlignment="1">
      <alignment horizontal="center" vertical="center"/>
    </xf>
    <xf numFmtId="0" fontId="49" fillId="8" borderId="28" xfId="3" applyFont="1" applyFill="1" applyBorder="1" applyAlignment="1">
      <alignment horizontal="left" vertical="center"/>
    </xf>
    <xf numFmtId="0" fontId="49" fillId="8" borderId="25" xfId="3" applyFont="1" applyFill="1" applyBorder="1" applyAlignment="1">
      <alignment horizontal="left" vertical="center"/>
    </xf>
    <xf numFmtId="0" fontId="40" fillId="8" borderId="29" xfId="3" applyFont="1" applyFill="1" applyBorder="1" applyAlignment="1">
      <alignment horizontal="center" vertical="center" wrapText="1"/>
    </xf>
    <xf numFmtId="0" fontId="40" fillId="8" borderId="30" xfId="3" applyFont="1" applyFill="1" applyBorder="1" applyAlignment="1">
      <alignment horizontal="center" vertical="center" wrapText="1"/>
    </xf>
    <xf numFmtId="0" fontId="40" fillId="8" borderId="31" xfId="3" applyFont="1" applyFill="1" applyBorder="1" applyAlignment="1">
      <alignment horizontal="center" vertical="center" wrapText="1"/>
    </xf>
    <xf numFmtId="0" fontId="40" fillId="8" borderId="32" xfId="3" applyFont="1" applyFill="1" applyBorder="1" applyAlignment="1">
      <alignment horizontal="center" vertical="center" wrapText="1"/>
    </xf>
    <xf numFmtId="0" fontId="40" fillId="8" borderId="34" xfId="3" applyFont="1" applyFill="1" applyBorder="1" applyAlignment="1">
      <alignment horizontal="center" vertical="center" wrapText="1"/>
    </xf>
    <xf numFmtId="0" fontId="49" fillId="8" borderId="7" xfId="3" applyFont="1" applyFill="1" applyBorder="1" applyAlignment="1">
      <alignment horizontal="right" vertical="center" wrapText="1"/>
    </xf>
    <xf numFmtId="0" fontId="49" fillId="8" borderId="21" xfId="3" applyFont="1" applyFill="1" applyBorder="1" applyAlignment="1">
      <alignment horizontal="right" vertical="center" wrapText="1"/>
    </xf>
    <xf numFmtId="0" fontId="10" fillId="0" borderId="0" xfId="11" applyFont="1" applyAlignment="1">
      <alignment horizontal="center" vertical="center" wrapText="1"/>
    </xf>
    <xf numFmtId="0" fontId="49" fillId="8" borderId="7" xfId="3" applyFont="1" applyFill="1" applyBorder="1" applyAlignment="1">
      <alignment horizontal="left" vertical="center"/>
    </xf>
    <xf numFmtId="0" fontId="49" fillId="8" borderId="21" xfId="3" applyFont="1" applyFill="1" applyBorder="1" applyAlignment="1">
      <alignment horizontal="left" vertical="center"/>
    </xf>
    <xf numFmtId="0" fontId="40" fillId="8" borderId="22" xfId="3" applyFont="1" applyFill="1" applyBorder="1" applyAlignment="1">
      <alignment horizontal="center" vertical="center" wrapText="1"/>
    </xf>
    <xf numFmtId="0" fontId="40" fillId="8" borderId="24" xfId="3" applyFont="1" applyFill="1" applyBorder="1" applyAlignment="1">
      <alignment horizontal="center" vertical="center" wrapText="1"/>
    </xf>
    <xf numFmtId="0" fontId="40" fillId="8" borderId="23" xfId="3" applyFont="1" applyFill="1" applyBorder="1" applyAlignment="1">
      <alignment horizontal="center" vertical="center" wrapText="1"/>
    </xf>
    <xf numFmtId="0" fontId="40" fillId="8" borderId="7" xfId="3" applyFont="1" applyFill="1" applyBorder="1" applyAlignment="1">
      <alignment horizontal="center" vertical="center" wrapText="1"/>
    </xf>
    <xf numFmtId="0" fontId="40" fillId="8" borderId="21" xfId="3" applyFont="1" applyFill="1" applyBorder="1" applyAlignment="1">
      <alignment horizontal="center" vertical="center" wrapText="1"/>
    </xf>
    <xf numFmtId="0" fontId="49" fillId="8" borderId="7" xfId="3" applyFont="1" applyFill="1" applyBorder="1" applyAlignment="1">
      <alignment horizontal="right" vertical="center"/>
    </xf>
    <xf numFmtId="0" fontId="49" fillId="8" borderId="21" xfId="3" applyFont="1" applyFill="1" applyBorder="1" applyAlignment="1">
      <alignment horizontal="right" vertical="center"/>
    </xf>
    <xf numFmtId="0" fontId="17" fillId="12" borderId="13" xfId="7" applyFont="1" applyFill="1" applyBorder="1" applyAlignment="1">
      <alignment horizontal="center" vertical="center"/>
    </xf>
    <xf numFmtId="0" fontId="49" fillId="8" borderId="8" xfId="3" applyFont="1" applyFill="1" applyBorder="1" applyAlignment="1">
      <alignment horizontal="left" vertical="center" wrapText="1"/>
    </xf>
    <xf numFmtId="0" fontId="49" fillId="8" borderId="11" xfId="3" applyFont="1" applyFill="1" applyBorder="1" applyAlignment="1">
      <alignment horizontal="left" vertical="center"/>
    </xf>
    <xf numFmtId="0" fontId="41" fillId="8" borderId="3" xfId="3" applyFont="1" applyFill="1" applyBorder="1" applyAlignment="1">
      <alignment horizontal="center" vertical="top" wrapText="1"/>
    </xf>
    <xf numFmtId="0" fontId="41" fillId="8" borderId="4" xfId="3" applyFont="1" applyFill="1" applyBorder="1" applyAlignment="1">
      <alignment horizontal="center" vertical="top" wrapText="1"/>
    </xf>
    <xf numFmtId="0" fontId="41" fillId="8" borderId="5" xfId="3" applyFont="1" applyFill="1" applyBorder="1" applyAlignment="1">
      <alignment horizontal="center" vertical="top" wrapText="1"/>
    </xf>
    <xf numFmtId="0" fontId="40" fillId="8" borderId="8" xfId="3" applyFont="1" applyFill="1" applyBorder="1" applyAlignment="1">
      <alignment horizontal="center" vertical="center" wrapText="1"/>
    </xf>
    <xf numFmtId="0" fontId="40" fillId="8" borderId="11" xfId="3" applyFont="1" applyFill="1" applyBorder="1" applyAlignment="1">
      <alignment horizontal="center" vertical="center" wrapText="1"/>
    </xf>
    <xf numFmtId="0" fontId="49" fillId="8" borderId="8" xfId="3" applyFont="1" applyFill="1" applyBorder="1" applyAlignment="1">
      <alignment horizontal="right" vertical="center"/>
    </xf>
    <xf numFmtId="0" fontId="49" fillId="8" borderId="11" xfId="3" applyFont="1" applyFill="1" applyBorder="1" applyAlignment="1">
      <alignment horizontal="right" vertical="center"/>
    </xf>
    <xf numFmtId="0" fontId="23" fillId="0" borderId="0" xfId="7" applyFont="1" applyFill="1" applyBorder="1" applyAlignment="1">
      <alignment horizontal="center" vertical="center" wrapText="1" readingOrder="1"/>
    </xf>
    <xf numFmtId="0" fontId="41" fillId="8" borderId="22" xfId="3" applyFont="1" applyFill="1" applyBorder="1" applyAlignment="1">
      <alignment horizontal="center" vertical="top" wrapText="1" readingOrder="1"/>
    </xf>
    <xf numFmtId="0" fontId="41" fillId="8" borderId="24" xfId="3" applyFont="1" applyFill="1" applyBorder="1" applyAlignment="1">
      <alignment horizontal="center" vertical="top" wrapText="1" readingOrder="1"/>
    </xf>
    <xf numFmtId="0" fontId="41" fillId="8" borderId="23" xfId="3" applyFont="1" applyFill="1" applyBorder="1" applyAlignment="1">
      <alignment horizontal="center" vertical="top" wrapText="1" readingOrder="1"/>
    </xf>
    <xf numFmtId="0" fontId="49" fillId="8" borderId="7" xfId="3" applyFont="1" applyFill="1" applyBorder="1" applyAlignment="1">
      <alignment horizontal="left" vertical="center" wrapText="1"/>
    </xf>
    <xf numFmtId="0" fontId="40" fillId="24" borderId="2" xfId="7" applyFont="1" applyFill="1" applyBorder="1" applyAlignment="1">
      <alignment horizontal="center" vertical="center" wrapText="1"/>
    </xf>
    <xf numFmtId="0" fontId="40" fillId="24" borderId="2" xfId="7" applyFont="1" applyFill="1" applyBorder="1" applyAlignment="1">
      <alignment horizontal="center" vertical="center"/>
    </xf>
    <xf numFmtId="0" fontId="49" fillId="8" borderId="2" xfId="3" applyFont="1" applyFill="1" applyBorder="1" applyAlignment="1">
      <alignment horizontal="right" vertical="center"/>
    </xf>
    <xf numFmtId="0" fontId="17" fillId="12" borderId="3" xfId="7" applyFont="1" applyFill="1" applyBorder="1" applyAlignment="1">
      <alignment horizontal="center" vertical="center"/>
    </xf>
    <xf numFmtId="0" fontId="17" fillId="12" borderId="4" xfId="7" applyFont="1" applyFill="1" applyBorder="1" applyAlignment="1">
      <alignment horizontal="center" vertical="center"/>
    </xf>
    <xf numFmtId="0" fontId="17" fillId="12" borderId="5" xfId="7" applyFont="1" applyFill="1" applyBorder="1" applyAlignment="1">
      <alignment horizontal="center" vertical="center"/>
    </xf>
    <xf numFmtId="0" fontId="40" fillId="8" borderId="2" xfId="3" applyFont="1" applyFill="1" applyBorder="1" applyAlignment="1">
      <alignment horizontal="center" vertical="center" wrapText="1"/>
    </xf>
    <xf numFmtId="0" fontId="49" fillId="8" borderId="2" xfId="3" applyFont="1" applyFill="1" applyBorder="1" applyAlignment="1">
      <alignment horizontal="right" vertical="center" wrapText="1"/>
    </xf>
    <xf numFmtId="0" fontId="17" fillId="12" borderId="37" xfId="7" applyFont="1" applyFill="1" applyBorder="1" applyAlignment="1">
      <alignment horizontal="center" vertical="center"/>
    </xf>
    <xf numFmtId="0" fontId="40" fillId="8" borderId="2" xfId="3" applyFont="1" applyFill="1" applyBorder="1" applyAlignment="1">
      <alignment horizontal="center" vertical="top" wrapText="1"/>
    </xf>
    <xf numFmtId="0" fontId="17" fillId="12" borderId="37" xfId="7" applyFont="1" applyFill="1" applyBorder="1" applyAlignment="1">
      <alignment horizontal="center" vertical="top"/>
    </xf>
    <xf numFmtId="0" fontId="17" fillId="12" borderId="0" xfId="7" applyFont="1" applyFill="1" applyBorder="1" applyAlignment="1">
      <alignment horizontal="center" vertical="top"/>
    </xf>
    <xf numFmtId="0" fontId="26" fillId="5" borderId="3" xfId="10" applyFont="1" applyFill="1" applyBorder="1" applyAlignment="1">
      <alignment horizontal="center" vertical="center" wrapText="1"/>
    </xf>
    <xf numFmtId="0" fontId="26" fillId="5" borderId="4" xfId="10" applyFont="1" applyFill="1" applyBorder="1" applyAlignment="1">
      <alignment horizontal="center" vertical="center"/>
    </xf>
    <xf numFmtId="0" fontId="26" fillId="5" borderId="5" xfId="10" applyFont="1" applyFill="1" applyBorder="1" applyAlignment="1">
      <alignment horizontal="center" vertical="center"/>
    </xf>
    <xf numFmtId="0" fontId="28" fillId="8" borderId="10" xfId="3" applyFont="1" applyFill="1" applyBorder="1" applyAlignment="1">
      <alignment horizontal="left" vertical="center" wrapText="1"/>
    </xf>
    <xf numFmtId="0" fontId="28" fillId="8" borderId="12" xfId="3" applyFont="1" applyFill="1" applyBorder="1" applyAlignment="1">
      <alignment horizontal="left" vertical="center" wrapText="1"/>
    </xf>
    <xf numFmtId="0" fontId="10" fillId="0" borderId="0" xfId="1" applyFont="1" applyAlignment="1">
      <alignment horizontal="center" vertical="center" wrapText="1"/>
    </xf>
    <xf numFmtId="0" fontId="10" fillId="0" borderId="0" xfId="1" applyFont="1" applyAlignment="1">
      <alignment horizontal="center" vertical="center"/>
    </xf>
    <xf numFmtId="0" fontId="17" fillId="5" borderId="9" xfId="10" applyFont="1" applyFill="1" applyBorder="1" applyAlignment="1">
      <alignment horizontal="center" vertical="center"/>
    </xf>
    <xf numFmtId="0" fontId="17" fillId="5" borderId="17" xfId="10" applyFont="1" applyFill="1" applyBorder="1" applyAlignment="1">
      <alignment horizontal="center" vertical="center"/>
    </xf>
    <xf numFmtId="0" fontId="17" fillId="5" borderId="18" xfId="10" applyFont="1" applyFill="1" applyBorder="1" applyAlignment="1">
      <alignment horizontal="center" vertical="center"/>
    </xf>
    <xf numFmtId="0" fontId="19" fillId="8" borderId="8" xfId="3" applyFont="1" applyFill="1" applyBorder="1" applyAlignment="1">
      <alignment horizontal="right" vertical="center" wrapText="1"/>
    </xf>
    <xf numFmtId="0" fontId="19" fillId="8" borderId="11" xfId="3" applyFont="1" applyFill="1" applyBorder="1" applyAlignment="1">
      <alignment horizontal="right" vertical="center" wrapText="1"/>
    </xf>
    <xf numFmtId="0" fontId="19" fillId="8" borderId="10" xfId="3" applyFont="1" applyFill="1" applyBorder="1" applyAlignment="1">
      <alignment horizontal="center" vertical="center" wrapText="1"/>
    </xf>
    <xf numFmtId="0" fontId="19" fillId="8" borderId="12" xfId="3" applyFont="1" applyFill="1" applyBorder="1" applyAlignment="1">
      <alignment horizontal="center" vertical="center" wrapText="1"/>
    </xf>
    <xf numFmtId="0" fontId="19" fillId="8" borderId="19" xfId="3" applyFont="1" applyFill="1" applyBorder="1" applyAlignment="1">
      <alignment horizontal="center" vertical="center" wrapText="1"/>
    </xf>
    <xf numFmtId="0" fontId="19" fillId="8" borderId="4" xfId="3" applyFont="1" applyFill="1" applyBorder="1" applyAlignment="1">
      <alignment horizontal="center" vertical="center" wrapText="1"/>
    </xf>
    <xf numFmtId="0" fontId="19" fillId="8" borderId="20" xfId="3" applyFont="1" applyFill="1" applyBorder="1" applyAlignment="1">
      <alignment horizontal="center" vertical="center" wrapText="1"/>
    </xf>
    <xf numFmtId="0" fontId="28" fillId="8" borderId="8" xfId="3" applyFont="1" applyFill="1" applyBorder="1" applyAlignment="1">
      <alignment horizontal="right" vertical="center" wrapText="1"/>
    </xf>
    <xf numFmtId="0" fontId="28" fillId="8" borderId="11" xfId="3" applyFont="1" applyFill="1" applyBorder="1" applyAlignment="1">
      <alignment horizontal="right" vertical="center" wrapText="1"/>
    </xf>
    <xf numFmtId="0" fontId="19" fillId="8" borderId="3" xfId="3" applyFont="1" applyFill="1" applyBorder="1" applyAlignment="1">
      <alignment horizontal="center" vertical="center" wrapText="1"/>
    </xf>
    <xf numFmtId="0" fontId="23" fillId="5" borderId="3" xfId="10" applyFont="1" applyFill="1" applyBorder="1" applyAlignment="1">
      <alignment horizontal="center" vertical="center" wrapText="1" readingOrder="2"/>
    </xf>
    <xf numFmtId="0" fontId="23" fillId="5" borderId="4" xfId="10" applyFont="1" applyFill="1" applyBorder="1" applyAlignment="1">
      <alignment horizontal="center" vertical="center" readingOrder="2"/>
    </xf>
    <xf numFmtId="0" fontId="23" fillId="5" borderId="5" xfId="10" applyFont="1" applyFill="1" applyBorder="1" applyAlignment="1">
      <alignment horizontal="center" vertical="center" readingOrder="2"/>
    </xf>
    <xf numFmtId="0" fontId="23" fillId="5" borderId="4" xfId="10" applyFont="1" applyFill="1" applyBorder="1" applyAlignment="1">
      <alignment horizontal="center" vertical="center" wrapText="1" readingOrder="2"/>
    </xf>
    <xf numFmtId="0" fontId="23" fillId="5" borderId="5" xfId="10" applyFont="1" applyFill="1" applyBorder="1" applyAlignment="1">
      <alignment horizontal="center" vertical="center" wrapText="1" readingOrder="2"/>
    </xf>
    <xf numFmtId="0" fontId="57" fillId="4" borderId="41" xfId="14" applyFill="1" applyBorder="1" applyAlignment="1">
      <alignment horizontal="center" vertical="center"/>
    </xf>
    <xf numFmtId="0" fontId="57" fillId="0" borderId="42" xfId="14" applyBorder="1" applyAlignment="1">
      <alignment vertical="center"/>
    </xf>
  </cellXfs>
  <cellStyles count="15">
    <cellStyle name="Excel Built-in Normal" xfId="3"/>
    <cellStyle name="Lien hypertexte" xfId="14" builtinId="8"/>
    <cellStyle name="Normal" xfId="0" builtinId="0"/>
    <cellStyle name="Normal 2" xfId="1"/>
    <cellStyle name="Normal 2 2" xfId="8"/>
    <cellStyle name="Normal 2 3" xfId="10"/>
    <cellStyle name="Normal 2 4" xfId="13"/>
    <cellStyle name="Normal 3" xfId="2"/>
    <cellStyle name="Normal 3 2" xfId="5"/>
    <cellStyle name="Normal 3 2 2" xfId="4"/>
    <cellStyle name="Normal 3 2 2 2" xfId="6"/>
    <cellStyle name="Normal 4" xfId="9"/>
    <cellStyle name="Normal 4 2" xfId="11"/>
    <cellStyle name="Normal 5" xfId="12"/>
    <cellStyle name="RGPH" xfId="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0</xdr:col>
      <xdr:colOff>68034</xdr:colOff>
      <xdr:row>39</xdr:row>
      <xdr:rowOff>149675</xdr:rowOff>
    </xdr:from>
    <xdr:to>
      <xdr:col>11</xdr:col>
      <xdr:colOff>1619247</xdr:colOff>
      <xdr:row>80</xdr:row>
      <xdr:rowOff>190499</xdr:rowOff>
    </xdr:to>
    <xdr:pic>
      <xdr:nvPicPr>
        <xdr:cNvPr id="3" name="Image 2" descr="age_moyen_beja.jpg"/>
        <xdr:cNvPicPr>
          <a:picLocks noChangeAspect="1"/>
        </xdr:cNvPicPr>
      </xdr:nvPicPr>
      <xdr:blipFill>
        <a:blip xmlns:r="http://schemas.openxmlformats.org/officeDocument/2006/relationships" r:embed="rId1"/>
        <a:stretch>
          <a:fillRect/>
        </a:stretch>
      </xdr:blipFill>
      <xdr:spPr>
        <a:xfrm rot="16200000">
          <a:off x="12477103662" y="8919480"/>
          <a:ext cx="10082896" cy="131717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36</xdr:row>
      <xdr:rowOff>163285</xdr:rowOff>
    </xdr:from>
    <xdr:to>
      <xdr:col>6</xdr:col>
      <xdr:colOff>1170215</xdr:colOff>
      <xdr:row>74</xdr:row>
      <xdr:rowOff>190500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6200000">
          <a:off x="12480593893" y="9021535"/>
          <a:ext cx="9851572" cy="12246429"/>
        </a:xfrm>
        <a:prstGeom prst="rect">
          <a:avLst/>
        </a:prstGeom>
      </xdr:spPr>
    </xdr:pic>
    <xdr:clientData/>
  </xdr:twoCellAnchor>
  <xdr:twoCellAnchor editAs="oneCell">
    <xdr:from>
      <xdr:col>0</xdr:col>
      <xdr:colOff>0</xdr:colOff>
      <xdr:row>219</xdr:row>
      <xdr:rowOff>163286</xdr:rowOff>
    </xdr:from>
    <xdr:to>
      <xdr:col>6</xdr:col>
      <xdr:colOff>2190750</xdr:colOff>
      <xdr:row>257</xdr:row>
      <xdr:rowOff>81642</xdr:rowOff>
    </xdr:to>
    <xdr:pic>
      <xdr:nvPicPr>
        <xdr:cNvPr id="3" name="Imag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rot="16200000">
          <a:off x="12481226625" y="67688732"/>
          <a:ext cx="9742714" cy="132669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36</xdr:row>
      <xdr:rowOff>190499</xdr:rowOff>
    </xdr:from>
    <xdr:to>
      <xdr:col>7</xdr:col>
      <xdr:colOff>1047749</xdr:colOff>
      <xdr:row>72</xdr:row>
      <xdr:rowOff>136072</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6200000">
          <a:off x="12478709304" y="8579304"/>
          <a:ext cx="9252858" cy="125866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160</xdr:row>
      <xdr:rowOff>204107</xdr:rowOff>
    </xdr:from>
    <xdr:to>
      <xdr:col>11</xdr:col>
      <xdr:colOff>1605642</xdr:colOff>
      <xdr:row>221</xdr:row>
      <xdr:rowOff>149679</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6200000">
          <a:off x="12477736393" y="63490929"/>
          <a:ext cx="12709072" cy="1703614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108857</xdr:colOff>
      <xdr:row>47</xdr:row>
      <xdr:rowOff>163285</xdr:rowOff>
    </xdr:from>
    <xdr:to>
      <xdr:col>8</xdr:col>
      <xdr:colOff>1197429</xdr:colOff>
      <xdr:row>95</xdr:row>
      <xdr:rowOff>244928</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6200000">
          <a:off x="1979159" y="10694533"/>
          <a:ext cx="11968843" cy="15709447"/>
        </a:xfrm>
        <a:prstGeom prst="rect">
          <a:avLst/>
        </a:prstGeom>
      </xdr:spPr>
    </xdr:pic>
    <xdr:clientData/>
  </xdr:twoCellAnchor>
  <xdr:twoCellAnchor editAs="oneCell">
    <xdr:from>
      <xdr:col>0</xdr:col>
      <xdr:colOff>122466</xdr:colOff>
      <xdr:row>159</xdr:row>
      <xdr:rowOff>204108</xdr:rowOff>
    </xdr:from>
    <xdr:to>
      <xdr:col>8</xdr:col>
      <xdr:colOff>1224644</xdr:colOff>
      <xdr:row>171</xdr:row>
      <xdr:rowOff>95253</xdr:rowOff>
    </xdr:to>
    <xdr:pic>
      <xdr:nvPicPr>
        <xdr:cNvPr id="3" name="Imag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rot="16200000">
          <a:off x="1980520" y="47904629"/>
          <a:ext cx="12006945" cy="15723053"/>
        </a:xfrm>
        <a:prstGeom prst="rect">
          <a:avLst/>
        </a:prstGeom>
      </xdr:spPr>
    </xdr:pic>
    <xdr:clientData/>
  </xdr:twoCellAnchor>
  <xdr:twoCellAnchor editAs="oneCell">
    <xdr:from>
      <xdr:col>0</xdr:col>
      <xdr:colOff>149680</xdr:colOff>
      <xdr:row>238</xdr:row>
      <xdr:rowOff>176891</xdr:rowOff>
    </xdr:from>
    <xdr:to>
      <xdr:col>8</xdr:col>
      <xdr:colOff>1319893</xdr:colOff>
      <xdr:row>256</xdr:row>
      <xdr:rowOff>149677</xdr:rowOff>
    </xdr:to>
    <xdr:pic>
      <xdr:nvPicPr>
        <xdr:cNvPr id="4" name="Imag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rot="16200000">
          <a:off x="1886631" y="85574640"/>
          <a:ext cx="12317186" cy="1579108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95252</xdr:colOff>
      <xdr:row>236</xdr:row>
      <xdr:rowOff>163286</xdr:rowOff>
    </xdr:from>
    <xdr:to>
      <xdr:col>8</xdr:col>
      <xdr:colOff>612322</xdr:colOff>
      <xdr:row>250</xdr:row>
      <xdr:rowOff>585109</xdr:rowOff>
    </xdr:to>
    <xdr:pic>
      <xdr:nvPicPr>
        <xdr:cNvPr id="2" name="Image 1" descr="tauxHAB__beja.jpg"/>
        <xdr:cNvPicPr>
          <a:picLocks noChangeAspect="1"/>
        </xdr:cNvPicPr>
      </xdr:nvPicPr>
      <xdr:blipFill>
        <a:blip xmlns:r="http://schemas.openxmlformats.org/officeDocument/2006/relationships" r:embed="rId1"/>
        <a:stretch>
          <a:fillRect/>
        </a:stretch>
      </xdr:blipFill>
      <xdr:spPr>
        <a:xfrm rot="16200000">
          <a:off x="2000250" y="79135063"/>
          <a:ext cx="11089823" cy="14899820"/>
        </a:xfrm>
        <a:prstGeom prst="rect">
          <a:avLst/>
        </a:prstGeom>
      </xdr:spPr>
    </xdr:pic>
    <xdr:clientData/>
  </xdr:twoCellAnchor>
  <xdr:twoCellAnchor editAs="oneCell">
    <xdr:from>
      <xdr:col>0</xdr:col>
      <xdr:colOff>136075</xdr:colOff>
      <xdr:row>308</xdr:row>
      <xdr:rowOff>95251</xdr:rowOff>
    </xdr:from>
    <xdr:to>
      <xdr:col>8</xdr:col>
      <xdr:colOff>993321</xdr:colOff>
      <xdr:row>344</xdr:row>
      <xdr:rowOff>122464</xdr:rowOff>
    </xdr:to>
    <xdr:pic>
      <xdr:nvPicPr>
        <xdr:cNvPr id="3" name="Image 2" descr="onas_beja.jpg"/>
        <xdr:cNvPicPr>
          <a:picLocks noChangeAspect="1"/>
        </xdr:cNvPicPr>
      </xdr:nvPicPr>
      <xdr:blipFill>
        <a:blip xmlns:r="http://schemas.openxmlformats.org/officeDocument/2006/relationships" r:embed="rId2"/>
        <a:stretch>
          <a:fillRect/>
        </a:stretch>
      </xdr:blipFill>
      <xdr:spPr>
        <a:xfrm rot="16200000">
          <a:off x="2084616" y="113761160"/>
          <a:ext cx="11342913" cy="152399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45</xdr:row>
      <xdr:rowOff>176893</xdr:rowOff>
    </xdr:from>
    <xdr:to>
      <xdr:col>11</xdr:col>
      <xdr:colOff>625928</xdr:colOff>
      <xdr:row>93</xdr:row>
      <xdr:rowOff>122464</xdr:rowOff>
    </xdr:to>
    <xdr:pic>
      <xdr:nvPicPr>
        <xdr:cNvPr id="2" name="Image 1" descr="migration_beja.jpg"/>
        <xdr:cNvPicPr>
          <a:picLocks noChangeAspect="1"/>
        </xdr:cNvPicPr>
      </xdr:nvPicPr>
      <xdr:blipFill>
        <a:blip xmlns:r="http://schemas.openxmlformats.org/officeDocument/2006/relationships" r:embed="rId1"/>
        <a:stretch>
          <a:fillRect/>
        </a:stretch>
      </xdr:blipFill>
      <xdr:spPr>
        <a:xfrm rot="16200000">
          <a:off x="12476981197" y="10552340"/>
          <a:ext cx="11702142" cy="14518820"/>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4"/>
  <sheetViews>
    <sheetView rightToLeft="1" tabSelected="1" topLeftCell="A142" workbookViewId="0">
      <selection activeCell="B154" sqref="B154"/>
    </sheetView>
  </sheetViews>
  <sheetFormatPr baseColWidth="10" defaultRowHeight="16.5"/>
  <cols>
    <col min="1" max="1" width="93" style="500" customWidth="1"/>
    <col min="2" max="2" width="104.5703125" style="500" customWidth="1"/>
    <col min="3" max="16384" width="11.42578125" style="497"/>
  </cols>
  <sheetData>
    <row r="1" spans="1:2" ht="46.5" customHeight="1" thickBot="1">
      <c r="A1" s="496" t="s">
        <v>311</v>
      </c>
      <c r="B1" s="496" t="s">
        <v>312</v>
      </c>
    </row>
    <row r="2" spans="1:2" s="498" customFormat="1" ht="46.5" customHeight="1" thickBot="1">
      <c r="A2" s="501" t="s">
        <v>313</v>
      </c>
      <c r="B2" s="501" t="s">
        <v>314</v>
      </c>
    </row>
    <row r="3" spans="1:2" ht="30" customHeight="1">
      <c r="A3" s="502" t="s">
        <v>315</v>
      </c>
      <c r="B3" s="502" t="s">
        <v>316</v>
      </c>
    </row>
    <row r="4" spans="1:2" ht="30" customHeight="1">
      <c r="A4" s="503" t="s">
        <v>317</v>
      </c>
      <c r="B4" s="503" t="s">
        <v>318</v>
      </c>
    </row>
    <row r="5" spans="1:2" ht="30" customHeight="1">
      <c r="A5" s="503" t="s">
        <v>319</v>
      </c>
      <c r="B5" s="503" t="s">
        <v>320</v>
      </c>
    </row>
    <row r="6" spans="1:2" ht="30" customHeight="1">
      <c r="A6" s="503" t="s">
        <v>321</v>
      </c>
      <c r="B6" s="503" t="s">
        <v>322</v>
      </c>
    </row>
    <row r="7" spans="1:2" ht="30" customHeight="1">
      <c r="A7" s="503" t="s">
        <v>323</v>
      </c>
      <c r="B7" s="503" t="s">
        <v>324</v>
      </c>
    </row>
    <row r="8" spans="1:2" ht="30" customHeight="1">
      <c r="A8" s="503" t="s">
        <v>325</v>
      </c>
      <c r="B8" s="503" t="s">
        <v>326</v>
      </c>
    </row>
    <row r="9" spans="1:2" ht="30" customHeight="1">
      <c r="A9" s="503" t="s">
        <v>327</v>
      </c>
      <c r="B9" s="503" t="s">
        <v>328</v>
      </c>
    </row>
    <row r="10" spans="1:2" ht="30" customHeight="1">
      <c r="A10" s="503" t="s">
        <v>329</v>
      </c>
      <c r="B10" s="503" t="s">
        <v>330</v>
      </c>
    </row>
    <row r="11" spans="1:2" ht="30" customHeight="1">
      <c r="A11" s="503" t="s">
        <v>331</v>
      </c>
      <c r="B11" s="503" t="s">
        <v>332</v>
      </c>
    </row>
    <row r="12" spans="1:2" s="499" customFormat="1" ht="30" customHeight="1">
      <c r="A12" s="503" t="s">
        <v>333</v>
      </c>
      <c r="B12" s="503" t="s">
        <v>334</v>
      </c>
    </row>
    <row r="13" spans="1:2" ht="30" customHeight="1">
      <c r="A13" s="503" t="s">
        <v>335</v>
      </c>
      <c r="B13" s="503" t="s">
        <v>336</v>
      </c>
    </row>
    <row r="14" spans="1:2" ht="30" customHeight="1">
      <c r="A14" s="503" t="s">
        <v>337</v>
      </c>
      <c r="B14" s="503" t="s">
        <v>338</v>
      </c>
    </row>
    <row r="15" spans="1:2" ht="30" customHeight="1">
      <c r="A15" s="503" t="s">
        <v>339</v>
      </c>
      <c r="B15" s="503" t="s">
        <v>340</v>
      </c>
    </row>
    <row r="16" spans="1:2" ht="30" customHeight="1">
      <c r="A16" s="503" t="s">
        <v>341</v>
      </c>
      <c r="B16" s="503" t="s">
        <v>342</v>
      </c>
    </row>
    <row r="17" spans="1:9" ht="30" customHeight="1">
      <c r="A17" s="503" t="s">
        <v>343</v>
      </c>
      <c r="B17" s="503" t="s">
        <v>344</v>
      </c>
    </row>
    <row r="18" spans="1:9" ht="30" customHeight="1" thickBot="1">
      <c r="A18" s="503" t="s">
        <v>345</v>
      </c>
      <c r="B18" s="503" t="s">
        <v>346</v>
      </c>
    </row>
    <row r="19" spans="1:9" ht="30" customHeight="1" thickBot="1">
      <c r="A19" s="503" t="s">
        <v>347</v>
      </c>
      <c r="B19" s="503" t="s">
        <v>348</v>
      </c>
      <c r="C19" s="505"/>
      <c r="D19" s="506"/>
      <c r="E19" s="506"/>
      <c r="F19" s="506"/>
      <c r="G19" s="506"/>
      <c r="H19" s="506"/>
      <c r="I19" s="506"/>
    </row>
    <row r="20" spans="1:9" ht="30" customHeight="1" thickBot="1">
      <c r="A20" s="503" t="s">
        <v>349</v>
      </c>
      <c r="B20" s="503" t="s">
        <v>350</v>
      </c>
      <c r="C20" s="504"/>
      <c r="D20" s="504"/>
      <c r="E20" s="504"/>
      <c r="F20" s="504"/>
      <c r="G20" s="504"/>
      <c r="H20" s="504"/>
      <c r="I20" s="505"/>
    </row>
    <row r="21" spans="1:9" s="498" customFormat="1" ht="30" customHeight="1" thickBot="1">
      <c r="A21" s="656" t="s">
        <v>351</v>
      </c>
      <c r="B21" s="656" t="s">
        <v>352</v>
      </c>
      <c r="C21" s="507"/>
      <c r="D21" s="508"/>
      <c r="E21" s="508"/>
      <c r="F21" s="508"/>
      <c r="G21" s="508"/>
      <c r="H21" s="508"/>
      <c r="I21" s="508"/>
    </row>
    <row r="22" spans="1:9" ht="30" customHeight="1" thickBot="1">
      <c r="A22" s="503" t="s">
        <v>353</v>
      </c>
      <c r="B22" s="503" t="s">
        <v>354</v>
      </c>
      <c r="C22" s="505"/>
      <c r="D22" s="506"/>
      <c r="E22" s="506"/>
      <c r="F22" s="506"/>
      <c r="G22" s="506"/>
      <c r="H22" s="506"/>
      <c r="I22" s="506"/>
    </row>
    <row r="23" spans="1:9" ht="30" customHeight="1" thickBot="1">
      <c r="A23" s="503" t="s">
        <v>355</v>
      </c>
      <c r="B23" s="503" t="s">
        <v>356</v>
      </c>
      <c r="C23" s="505"/>
      <c r="D23" s="506"/>
      <c r="E23" s="506"/>
      <c r="F23" s="506"/>
      <c r="G23" s="506"/>
      <c r="H23" s="506"/>
      <c r="I23" s="506"/>
    </row>
    <row r="24" spans="1:9" ht="30" customHeight="1" thickBot="1">
      <c r="A24" s="503" t="s">
        <v>357</v>
      </c>
      <c r="B24" s="503" t="s">
        <v>358</v>
      </c>
      <c r="C24" s="505"/>
      <c r="D24" s="506"/>
      <c r="E24" s="506"/>
      <c r="F24" s="506"/>
      <c r="G24" s="506"/>
      <c r="H24" s="506"/>
      <c r="I24" s="506"/>
    </row>
    <row r="25" spans="1:9" ht="30" customHeight="1" thickBot="1">
      <c r="A25" s="503" t="s">
        <v>359</v>
      </c>
      <c r="B25" s="503" t="s">
        <v>360</v>
      </c>
      <c r="C25" s="504"/>
      <c r="D25" s="504"/>
      <c r="E25" s="504"/>
      <c r="F25" s="504"/>
      <c r="G25" s="504"/>
      <c r="H25" s="504"/>
      <c r="I25" s="505"/>
    </row>
    <row r="26" spans="1:9" ht="30" customHeight="1" thickBot="1">
      <c r="A26" s="503" t="s">
        <v>361</v>
      </c>
      <c r="B26" s="503" t="s">
        <v>356</v>
      </c>
      <c r="C26" s="505"/>
      <c r="D26" s="506"/>
      <c r="E26" s="506"/>
      <c r="F26" s="506"/>
      <c r="G26" s="506"/>
      <c r="H26" s="506"/>
      <c r="I26" s="506"/>
    </row>
    <row r="27" spans="1:9" ht="30" customHeight="1" thickBot="1">
      <c r="A27" s="503" t="s">
        <v>362</v>
      </c>
      <c r="B27" s="503" t="s">
        <v>363</v>
      </c>
      <c r="C27" s="504"/>
      <c r="D27" s="504"/>
      <c r="E27" s="504"/>
      <c r="F27" s="504"/>
      <c r="G27" s="504"/>
      <c r="H27" s="504"/>
      <c r="I27" s="505"/>
    </row>
    <row r="28" spans="1:9" ht="30" customHeight="1">
      <c r="A28" s="503" t="s">
        <v>364</v>
      </c>
      <c r="B28" s="503" t="s">
        <v>365</v>
      </c>
    </row>
    <row r="29" spans="1:9" ht="30" customHeight="1">
      <c r="A29" s="503" t="s">
        <v>366</v>
      </c>
      <c r="B29" s="503" t="s">
        <v>367</v>
      </c>
    </row>
    <row r="30" spans="1:9" ht="30" customHeight="1">
      <c r="A30" s="503" t="s">
        <v>368</v>
      </c>
      <c r="B30" s="503" t="s">
        <v>369</v>
      </c>
    </row>
    <row r="31" spans="1:9" ht="30" customHeight="1">
      <c r="A31" s="503" t="s">
        <v>370</v>
      </c>
      <c r="B31" s="503" t="s">
        <v>371</v>
      </c>
    </row>
    <row r="32" spans="1:9" ht="30" customHeight="1">
      <c r="A32" s="503" t="s">
        <v>372</v>
      </c>
      <c r="B32" s="503" t="s">
        <v>373</v>
      </c>
    </row>
    <row r="33" spans="1:2" ht="30" customHeight="1">
      <c r="A33" s="503" t="s">
        <v>374</v>
      </c>
      <c r="B33" s="503" t="s">
        <v>375</v>
      </c>
    </row>
    <row r="34" spans="1:2" ht="30" customHeight="1">
      <c r="A34" s="503" t="s">
        <v>376</v>
      </c>
      <c r="B34" s="503" t="s">
        <v>377</v>
      </c>
    </row>
    <row r="35" spans="1:2" ht="30" customHeight="1">
      <c r="A35" s="503" t="s">
        <v>378</v>
      </c>
      <c r="B35" s="503" t="s">
        <v>379</v>
      </c>
    </row>
    <row r="36" spans="1:2" ht="30" customHeight="1">
      <c r="A36" s="503" t="s">
        <v>380</v>
      </c>
      <c r="B36" s="503" t="s">
        <v>381</v>
      </c>
    </row>
    <row r="37" spans="1:2" ht="30" customHeight="1">
      <c r="A37" s="503" t="s">
        <v>382</v>
      </c>
      <c r="B37" s="503" t="s">
        <v>383</v>
      </c>
    </row>
    <row r="38" spans="1:2" ht="30" customHeight="1">
      <c r="A38" s="503" t="s">
        <v>384</v>
      </c>
      <c r="B38" s="503" t="s">
        <v>385</v>
      </c>
    </row>
    <row r="39" spans="1:2" ht="30" customHeight="1">
      <c r="A39" s="503" t="s">
        <v>386</v>
      </c>
      <c r="B39" s="503" t="s">
        <v>387</v>
      </c>
    </row>
    <row r="40" spans="1:2" ht="30" customHeight="1">
      <c r="A40" s="656" t="s">
        <v>388</v>
      </c>
      <c r="B40" s="656" t="s">
        <v>389</v>
      </c>
    </row>
    <row r="41" spans="1:2" ht="30" customHeight="1">
      <c r="A41" s="503" t="s">
        <v>390</v>
      </c>
      <c r="B41" s="503" t="s">
        <v>391</v>
      </c>
    </row>
    <row r="42" spans="1:2" ht="30" customHeight="1">
      <c r="A42" s="503" t="s">
        <v>392</v>
      </c>
      <c r="B42" s="503" t="s">
        <v>393</v>
      </c>
    </row>
    <row r="43" spans="1:2" ht="30" customHeight="1">
      <c r="A43" s="503" t="s">
        <v>394</v>
      </c>
      <c r="B43" s="503" t="s">
        <v>395</v>
      </c>
    </row>
    <row r="44" spans="1:2" ht="30" customHeight="1">
      <c r="A44" s="503" t="s">
        <v>396</v>
      </c>
      <c r="B44" s="503" t="s">
        <v>397</v>
      </c>
    </row>
    <row r="45" spans="1:2" ht="30" customHeight="1">
      <c r="A45" s="503" t="s">
        <v>398</v>
      </c>
      <c r="B45" s="503" t="s">
        <v>399</v>
      </c>
    </row>
    <row r="46" spans="1:2" ht="30" customHeight="1">
      <c r="A46" s="503" t="s">
        <v>400</v>
      </c>
      <c r="B46" s="503" t="s">
        <v>401</v>
      </c>
    </row>
    <row r="47" spans="1:2" ht="30" customHeight="1">
      <c r="A47" s="503" t="s">
        <v>402</v>
      </c>
      <c r="B47" s="503" t="s">
        <v>403</v>
      </c>
    </row>
    <row r="48" spans="1:2" ht="30" customHeight="1">
      <c r="A48" s="503" t="s">
        <v>404</v>
      </c>
      <c r="B48" s="503" t="s">
        <v>405</v>
      </c>
    </row>
    <row r="49" spans="1:2" ht="30" customHeight="1">
      <c r="A49" s="503" t="s">
        <v>406</v>
      </c>
      <c r="B49" s="503" t="s">
        <v>407</v>
      </c>
    </row>
    <row r="50" spans="1:2" ht="30" customHeight="1">
      <c r="A50" s="503" t="s">
        <v>408</v>
      </c>
      <c r="B50" s="503" t="s">
        <v>409</v>
      </c>
    </row>
    <row r="51" spans="1:2" ht="30" customHeight="1">
      <c r="A51" s="503" t="s">
        <v>410</v>
      </c>
      <c r="B51" s="503" t="s">
        <v>411</v>
      </c>
    </row>
    <row r="52" spans="1:2" ht="30" customHeight="1">
      <c r="A52" s="503" t="s">
        <v>410</v>
      </c>
      <c r="B52" s="503" t="s">
        <v>412</v>
      </c>
    </row>
    <row r="53" spans="1:2" ht="30" customHeight="1">
      <c r="A53" s="503" t="s">
        <v>413</v>
      </c>
      <c r="B53" s="503" t="s">
        <v>414</v>
      </c>
    </row>
    <row r="54" spans="1:2" ht="30" customHeight="1">
      <c r="A54" s="503" t="s">
        <v>415</v>
      </c>
      <c r="B54" s="503" t="s">
        <v>416</v>
      </c>
    </row>
    <row r="55" spans="1:2" ht="30" customHeight="1">
      <c r="A55" s="503" t="s">
        <v>417</v>
      </c>
      <c r="B55" s="503" t="s">
        <v>418</v>
      </c>
    </row>
    <row r="56" spans="1:2" ht="30" customHeight="1">
      <c r="A56" s="503" t="s">
        <v>419</v>
      </c>
      <c r="B56" s="503" t="s">
        <v>420</v>
      </c>
    </row>
    <row r="57" spans="1:2" ht="30" customHeight="1">
      <c r="A57" s="503" t="s">
        <v>421</v>
      </c>
      <c r="B57" s="503" t="s">
        <v>420</v>
      </c>
    </row>
    <row r="58" spans="1:2" ht="30" customHeight="1">
      <c r="A58" s="503" t="s">
        <v>422</v>
      </c>
      <c r="B58" s="503" t="s">
        <v>423</v>
      </c>
    </row>
    <row r="59" spans="1:2" ht="30" customHeight="1">
      <c r="A59" s="503" t="s">
        <v>424</v>
      </c>
      <c r="B59" s="503" t="s">
        <v>425</v>
      </c>
    </row>
    <row r="60" spans="1:2" ht="30" customHeight="1">
      <c r="A60" s="503" t="s">
        <v>426</v>
      </c>
      <c r="B60" s="503" t="s">
        <v>427</v>
      </c>
    </row>
    <row r="61" spans="1:2" ht="30" customHeight="1">
      <c r="A61" s="503" t="s">
        <v>428</v>
      </c>
      <c r="B61" s="503" t="s">
        <v>429</v>
      </c>
    </row>
    <row r="62" spans="1:2" ht="30" customHeight="1">
      <c r="A62" s="503" t="s">
        <v>430</v>
      </c>
      <c r="B62" s="503" t="s">
        <v>431</v>
      </c>
    </row>
    <row r="63" spans="1:2" ht="30" customHeight="1">
      <c r="A63" s="503" t="s">
        <v>432</v>
      </c>
      <c r="B63" s="503" t="s">
        <v>433</v>
      </c>
    </row>
    <row r="64" spans="1:2" ht="30" customHeight="1">
      <c r="A64" s="503" t="s">
        <v>434</v>
      </c>
      <c r="B64" s="503" t="s">
        <v>435</v>
      </c>
    </row>
    <row r="65" spans="1:2" ht="30" customHeight="1">
      <c r="A65" s="503" t="s">
        <v>436</v>
      </c>
      <c r="B65" s="503" t="s">
        <v>437</v>
      </c>
    </row>
    <row r="66" spans="1:2" ht="30" customHeight="1">
      <c r="A66" s="503" t="s">
        <v>438</v>
      </c>
      <c r="B66" s="503" t="s">
        <v>439</v>
      </c>
    </row>
    <row r="67" spans="1:2" ht="30" customHeight="1">
      <c r="A67" s="503" t="s">
        <v>617</v>
      </c>
      <c r="B67" s="503" t="s">
        <v>440</v>
      </c>
    </row>
    <row r="68" spans="1:2" ht="30" customHeight="1">
      <c r="A68" s="503" t="s">
        <v>441</v>
      </c>
      <c r="B68" s="503" t="s">
        <v>442</v>
      </c>
    </row>
    <row r="69" spans="1:2" ht="30" customHeight="1">
      <c r="A69" s="503" t="s">
        <v>443</v>
      </c>
      <c r="B69" s="503" t="s">
        <v>444</v>
      </c>
    </row>
    <row r="70" spans="1:2" ht="30" customHeight="1">
      <c r="A70" s="503" t="s">
        <v>445</v>
      </c>
      <c r="B70" s="503" t="s">
        <v>446</v>
      </c>
    </row>
    <row r="71" spans="1:2" ht="30" customHeight="1">
      <c r="A71" s="503" t="s">
        <v>447</v>
      </c>
      <c r="B71" s="503" t="s">
        <v>448</v>
      </c>
    </row>
    <row r="72" spans="1:2" ht="30" customHeight="1">
      <c r="A72" s="503" t="s">
        <v>449</v>
      </c>
      <c r="B72" s="503" t="s">
        <v>450</v>
      </c>
    </row>
    <row r="73" spans="1:2" ht="30" customHeight="1">
      <c r="A73" s="503" t="s">
        <v>451</v>
      </c>
      <c r="B73" s="503" t="s">
        <v>452</v>
      </c>
    </row>
    <row r="74" spans="1:2" ht="30" customHeight="1">
      <c r="A74" s="503" t="s">
        <v>453</v>
      </c>
      <c r="B74" s="503" t="s">
        <v>454</v>
      </c>
    </row>
    <row r="75" spans="1:2" ht="30" customHeight="1">
      <c r="A75" s="503" t="s">
        <v>455</v>
      </c>
      <c r="B75" s="503" t="s">
        <v>456</v>
      </c>
    </row>
    <row r="76" spans="1:2" ht="30" customHeight="1">
      <c r="A76" s="503" t="s">
        <v>457</v>
      </c>
      <c r="B76" s="503" t="s">
        <v>458</v>
      </c>
    </row>
    <row r="77" spans="1:2" ht="30" customHeight="1">
      <c r="A77" s="503" t="s">
        <v>459</v>
      </c>
      <c r="B77" s="503" t="s">
        <v>460</v>
      </c>
    </row>
    <row r="78" spans="1:2" ht="30" customHeight="1">
      <c r="A78" s="503" t="s">
        <v>461</v>
      </c>
      <c r="B78" s="503" t="s">
        <v>462</v>
      </c>
    </row>
    <row r="79" spans="1:2" ht="30" customHeight="1">
      <c r="A79" s="503" t="s">
        <v>463</v>
      </c>
      <c r="B79" s="503" t="s">
        <v>464</v>
      </c>
    </row>
    <row r="80" spans="1:2" ht="30" customHeight="1">
      <c r="A80" s="503" t="s">
        <v>465</v>
      </c>
      <c r="B80" s="503" t="s">
        <v>466</v>
      </c>
    </row>
    <row r="81" spans="1:2" ht="30" customHeight="1">
      <c r="A81" s="503" t="s">
        <v>467</v>
      </c>
      <c r="B81" s="503" t="s">
        <v>468</v>
      </c>
    </row>
    <row r="82" spans="1:2" ht="30" customHeight="1">
      <c r="A82" s="503" t="s">
        <v>469</v>
      </c>
      <c r="B82" s="503" t="s">
        <v>470</v>
      </c>
    </row>
    <row r="83" spans="1:2" ht="30" customHeight="1">
      <c r="A83" s="503" t="s">
        <v>471</v>
      </c>
      <c r="B83" s="503" t="s">
        <v>472</v>
      </c>
    </row>
    <row r="84" spans="1:2" ht="30" customHeight="1">
      <c r="A84" s="503" t="s">
        <v>473</v>
      </c>
      <c r="B84" s="503" t="s">
        <v>474</v>
      </c>
    </row>
    <row r="85" spans="1:2" ht="30" customHeight="1">
      <c r="A85" s="503" t="s">
        <v>475</v>
      </c>
      <c r="B85" s="503" t="s">
        <v>476</v>
      </c>
    </row>
    <row r="86" spans="1:2" ht="30" customHeight="1">
      <c r="A86" s="656" t="s">
        <v>477</v>
      </c>
      <c r="B86" s="656" t="s">
        <v>478</v>
      </c>
    </row>
    <row r="87" spans="1:2" ht="30" customHeight="1">
      <c r="A87" s="503" t="s">
        <v>479</v>
      </c>
      <c r="B87" s="503" t="s">
        <v>480</v>
      </c>
    </row>
    <row r="88" spans="1:2" ht="30" customHeight="1">
      <c r="A88" s="503" t="s">
        <v>481</v>
      </c>
      <c r="B88" s="503" t="s">
        <v>482</v>
      </c>
    </row>
    <row r="89" spans="1:2" ht="30" customHeight="1">
      <c r="A89" s="503" t="s">
        <v>483</v>
      </c>
      <c r="B89" s="503" t="s">
        <v>484</v>
      </c>
    </row>
    <row r="90" spans="1:2" ht="30" customHeight="1">
      <c r="A90" s="503" t="s">
        <v>485</v>
      </c>
      <c r="B90" s="503" t="s">
        <v>486</v>
      </c>
    </row>
    <row r="91" spans="1:2" ht="30" customHeight="1">
      <c r="A91" s="503" t="s">
        <v>487</v>
      </c>
      <c r="B91" s="503" t="s">
        <v>488</v>
      </c>
    </row>
    <row r="92" spans="1:2" ht="30" customHeight="1">
      <c r="A92" s="503" t="s">
        <v>489</v>
      </c>
      <c r="B92" s="503" t="s">
        <v>490</v>
      </c>
    </row>
    <row r="93" spans="1:2" ht="30" customHeight="1">
      <c r="A93" s="503" t="s">
        <v>491</v>
      </c>
      <c r="B93" s="503" t="s">
        <v>492</v>
      </c>
    </row>
    <row r="94" spans="1:2" ht="30" customHeight="1">
      <c r="A94" s="503" t="s">
        <v>493</v>
      </c>
      <c r="B94" s="503" t="s">
        <v>494</v>
      </c>
    </row>
    <row r="95" spans="1:2" ht="30" customHeight="1">
      <c r="A95" s="503" t="s">
        <v>495</v>
      </c>
      <c r="B95" s="503" t="s">
        <v>496</v>
      </c>
    </row>
    <row r="96" spans="1:2" ht="30" customHeight="1">
      <c r="A96" s="503" t="s">
        <v>497</v>
      </c>
      <c r="B96" s="503" t="s">
        <v>498</v>
      </c>
    </row>
    <row r="97" spans="1:2" ht="30" customHeight="1">
      <c r="A97" s="503" t="s">
        <v>499</v>
      </c>
      <c r="B97" s="503" t="s">
        <v>500</v>
      </c>
    </row>
    <row r="98" spans="1:2" ht="30" customHeight="1">
      <c r="A98" s="503" t="s">
        <v>501</v>
      </c>
      <c r="B98" s="503" t="s">
        <v>502</v>
      </c>
    </row>
    <row r="99" spans="1:2" ht="30" customHeight="1">
      <c r="A99" s="503" t="s">
        <v>503</v>
      </c>
      <c r="B99" s="503" t="s">
        <v>504</v>
      </c>
    </row>
    <row r="100" spans="1:2" ht="30" customHeight="1">
      <c r="A100" s="503" t="s">
        <v>505</v>
      </c>
      <c r="B100" s="503" t="s">
        <v>506</v>
      </c>
    </row>
    <row r="101" spans="1:2" ht="30" customHeight="1">
      <c r="A101" s="503" t="s">
        <v>507</v>
      </c>
      <c r="B101" s="503" t="s">
        <v>508</v>
      </c>
    </row>
    <row r="102" spans="1:2" ht="30" customHeight="1">
      <c r="A102" s="503" t="s">
        <v>509</v>
      </c>
      <c r="B102" s="503" t="s">
        <v>510</v>
      </c>
    </row>
    <row r="103" spans="1:2" ht="30" customHeight="1">
      <c r="A103" s="503" t="s">
        <v>511</v>
      </c>
      <c r="B103" s="503" t="s">
        <v>512</v>
      </c>
    </row>
    <row r="104" spans="1:2" ht="30" customHeight="1">
      <c r="A104" s="503" t="s">
        <v>513</v>
      </c>
      <c r="B104" s="503" t="s">
        <v>514</v>
      </c>
    </row>
    <row r="105" spans="1:2" ht="30" customHeight="1">
      <c r="A105" s="656" t="s">
        <v>515</v>
      </c>
      <c r="B105" s="656" t="s">
        <v>516</v>
      </c>
    </row>
    <row r="106" spans="1:2" ht="30" customHeight="1">
      <c r="A106" s="503" t="s">
        <v>517</v>
      </c>
      <c r="B106" s="503" t="s">
        <v>518</v>
      </c>
    </row>
    <row r="107" spans="1:2" ht="30" customHeight="1">
      <c r="A107" s="503" t="s">
        <v>519</v>
      </c>
      <c r="B107" s="503" t="s">
        <v>520</v>
      </c>
    </row>
    <row r="108" spans="1:2" ht="30" customHeight="1">
      <c r="A108" s="503" t="s">
        <v>521</v>
      </c>
      <c r="B108" s="503" t="s">
        <v>522</v>
      </c>
    </row>
    <row r="109" spans="1:2" ht="30" customHeight="1">
      <c r="A109" s="503" t="s">
        <v>523</v>
      </c>
      <c r="B109" s="503" t="s">
        <v>524</v>
      </c>
    </row>
    <row r="110" spans="1:2" ht="30" customHeight="1">
      <c r="A110" s="503" t="s">
        <v>525</v>
      </c>
      <c r="B110" s="503" t="s">
        <v>526</v>
      </c>
    </row>
    <row r="111" spans="1:2" ht="30" customHeight="1">
      <c r="A111" s="503" t="s">
        <v>527</v>
      </c>
      <c r="B111" s="503" t="s">
        <v>528</v>
      </c>
    </row>
    <row r="112" spans="1:2" ht="30" customHeight="1">
      <c r="A112" s="503" t="s">
        <v>529</v>
      </c>
      <c r="B112" s="503" t="s">
        <v>530</v>
      </c>
    </row>
    <row r="113" spans="1:2" ht="30" customHeight="1">
      <c r="A113" s="503" t="s">
        <v>531</v>
      </c>
      <c r="B113" s="503" t="s">
        <v>532</v>
      </c>
    </row>
    <row r="114" spans="1:2" ht="30" customHeight="1">
      <c r="A114" s="503" t="s">
        <v>533</v>
      </c>
      <c r="B114" s="503" t="s">
        <v>534</v>
      </c>
    </row>
    <row r="115" spans="1:2" ht="30" customHeight="1">
      <c r="A115" s="503" t="s">
        <v>535</v>
      </c>
      <c r="B115" s="503" t="s">
        <v>536</v>
      </c>
    </row>
    <row r="116" spans="1:2" ht="30" customHeight="1">
      <c r="A116" s="503" t="s">
        <v>537</v>
      </c>
      <c r="B116" s="503" t="s">
        <v>538</v>
      </c>
    </row>
    <row r="117" spans="1:2" ht="30" customHeight="1">
      <c r="A117" s="503" t="s">
        <v>539</v>
      </c>
      <c r="B117" s="503" t="s">
        <v>540</v>
      </c>
    </row>
    <row r="118" spans="1:2" ht="30" customHeight="1">
      <c r="A118" s="503" t="s">
        <v>541</v>
      </c>
      <c r="B118" s="503" t="s">
        <v>542</v>
      </c>
    </row>
    <row r="119" spans="1:2" ht="30" customHeight="1">
      <c r="A119" s="503" t="s">
        <v>543</v>
      </c>
      <c r="B119" s="503" t="s">
        <v>544</v>
      </c>
    </row>
    <row r="120" spans="1:2" ht="30" customHeight="1">
      <c r="A120" s="503" t="s">
        <v>545</v>
      </c>
      <c r="B120" s="503" t="s">
        <v>546</v>
      </c>
    </row>
    <row r="121" spans="1:2" ht="30" customHeight="1">
      <c r="A121" s="503" t="s">
        <v>547</v>
      </c>
      <c r="B121" s="503" t="s">
        <v>548</v>
      </c>
    </row>
    <row r="122" spans="1:2" ht="30" customHeight="1">
      <c r="A122" s="503" t="s">
        <v>549</v>
      </c>
      <c r="B122" s="503" t="s">
        <v>550</v>
      </c>
    </row>
    <row r="123" spans="1:2" ht="30" customHeight="1">
      <c r="A123" s="503" t="s">
        <v>551</v>
      </c>
      <c r="B123" s="503" t="s">
        <v>552</v>
      </c>
    </row>
    <row r="124" spans="1:2" ht="30" customHeight="1">
      <c r="A124" s="503" t="s">
        <v>553</v>
      </c>
      <c r="B124" s="503" t="s">
        <v>554</v>
      </c>
    </row>
    <row r="125" spans="1:2" ht="30" customHeight="1">
      <c r="A125" s="503" t="s">
        <v>555</v>
      </c>
      <c r="B125" s="503" t="s">
        <v>556</v>
      </c>
    </row>
    <row r="126" spans="1:2" ht="30" customHeight="1">
      <c r="A126" s="503" t="s">
        <v>557</v>
      </c>
      <c r="B126" s="503" t="s">
        <v>558</v>
      </c>
    </row>
    <row r="127" spans="1:2" ht="30" customHeight="1">
      <c r="A127" s="503" t="s">
        <v>559</v>
      </c>
      <c r="B127" s="503" t="s">
        <v>560</v>
      </c>
    </row>
    <row r="128" spans="1:2" ht="30" customHeight="1">
      <c r="A128" s="503" t="s">
        <v>561</v>
      </c>
      <c r="B128" s="503" t="s">
        <v>562</v>
      </c>
    </row>
    <row r="129" spans="1:2" ht="30" customHeight="1">
      <c r="A129" s="503" t="s">
        <v>563</v>
      </c>
      <c r="B129" s="503" t="s">
        <v>564</v>
      </c>
    </row>
    <row r="130" spans="1:2" ht="30" customHeight="1">
      <c r="A130" s="503" t="s">
        <v>565</v>
      </c>
      <c r="B130" s="503" t="s">
        <v>566</v>
      </c>
    </row>
    <row r="131" spans="1:2" ht="30" customHeight="1">
      <c r="A131" s="503" t="s">
        <v>567</v>
      </c>
      <c r="B131" s="503" t="s">
        <v>568</v>
      </c>
    </row>
    <row r="132" spans="1:2" ht="30" customHeight="1">
      <c r="A132" s="503" t="s">
        <v>569</v>
      </c>
      <c r="B132" s="503" t="s">
        <v>570</v>
      </c>
    </row>
    <row r="133" spans="1:2" ht="30" customHeight="1">
      <c r="A133" s="503" t="s">
        <v>571</v>
      </c>
      <c r="B133" s="503" t="s">
        <v>572</v>
      </c>
    </row>
    <row r="134" spans="1:2" ht="30" customHeight="1">
      <c r="A134" s="503" t="s">
        <v>573</v>
      </c>
      <c r="B134" s="503" t="s">
        <v>574</v>
      </c>
    </row>
    <row r="135" spans="1:2" ht="30" customHeight="1">
      <c r="A135" s="503" t="s">
        <v>575</v>
      </c>
      <c r="B135" s="503" t="s">
        <v>576</v>
      </c>
    </row>
    <row r="136" spans="1:2" ht="30" customHeight="1">
      <c r="A136" s="656" t="s">
        <v>577</v>
      </c>
      <c r="B136" s="656" t="s">
        <v>578</v>
      </c>
    </row>
    <row r="137" spans="1:2" ht="30" customHeight="1">
      <c r="A137" s="503" t="s">
        <v>579</v>
      </c>
      <c r="B137" s="503" t="s">
        <v>580</v>
      </c>
    </row>
    <row r="138" spans="1:2" ht="30" customHeight="1">
      <c r="A138" s="503" t="s">
        <v>581</v>
      </c>
      <c r="B138" s="503" t="s">
        <v>582</v>
      </c>
    </row>
    <row r="139" spans="1:2" ht="30" customHeight="1">
      <c r="A139" s="503" t="s">
        <v>583</v>
      </c>
      <c r="B139" s="503" t="s">
        <v>584</v>
      </c>
    </row>
    <row r="140" spans="1:2" ht="30" customHeight="1">
      <c r="A140" s="503" t="s">
        <v>585</v>
      </c>
      <c r="B140" s="503" t="s">
        <v>586</v>
      </c>
    </row>
    <row r="141" spans="1:2" ht="30" customHeight="1">
      <c r="A141" s="503" t="s">
        <v>587</v>
      </c>
      <c r="B141" s="503" t="s">
        <v>588</v>
      </c>
    </row>
    <row r="142" spans="1:2" ht="30" customHeight="1">
      <c r="A142" s="503" t="s">
        <v>589</v>
      </c>
      <c r="B142" s="503" t="s">
        <v>590</v>
      </c>
    </row>
    <row r="143" spans="1:2" ht="30" customHeight="1">
      <c r="A143" s="503" t="s">
        <v>591</v>
      </c>
      <c r="B143" s="503" t="s">
        <v>592</v>
      </c>
    </row>
    <row r="144" spans="1:2" ht="30" customHeight="1">
      <c r="A144" s="503" t="s">
        <v>593</v>
      </c>
      <c r="B144" s="503" t="s">
        <v>594</v>
      </c>
    </row>
    <row r="145" spans="1:2" ht="30" customHeight="1">
      <c r="A145" s="503" t="s">
        <v>595</v>
      </c>
      <c r="B145" s="503" t="s">
        <v>596</v>
      </c>
    </row>
    <row r="146" spans="1:2" ht="30" customHeight="1">
      <c r="A146" s="503" t="s">
        <v>597</v>
      </c>
      <c r="B146" s="503" t="s">
        <v>598</v>
      </c>
    </row>
    <row r="147" spans="1:2" ht="30" customHeight="1">
      <c r="A147" s="503" t="s">
        <v>599</v>
      </c>
      <c r="B147" s="503" t="s">
        <v>598</v>
      </c>
    </row>
    <row r="148" spans="1:2" ht="30" customHeight="1">
      <c r="A148" s="503" t="s">
        <v>600</v>
      </c>
      <c r="B148" s="503" t="s">
        <v>601</v>
      </c>
    </row>
    <row r="149" spans="1:2" ht="30" customHeight="1">
      <c r="A149" s="503" t="s">
        <v>602</v>
      </c>
      <c r="B149" s="503" t="s">
        <v>603</v>
      </c>
    </row>
    <row r="150" spans="1:2" ht="30" customHeight="1">
      <c r="A150" s="503" t="s">
        <v>604</v>
      </c>
      <c r="B150" s="503" t="s">
        <v>603</v>
      </c>
    </row>
    <row r="151" spans="1:2" ht="30" customHeight="1">
      <c r="A151" s="503" t="s">
        <v>605</v>
      </c>
      <c r="B151" s="503" t="s">
        <v>606</v>
      </c>
    </row>
    <row r="152" spans="1:2" ht="30" customHeight="1">
      <c r="A152" s="503" t="s">
        <v>607</v>
      </c>
      <c r="B152" s="503" t="s">
        <v>608</v>
      </c>
    </row>
    <row r="153" spans="1:2" ht="30" customHeight="1">
      <c r="A153" s="503" t="s">
        <v>609</v>
      </c>
      <c r="B153" s="503" t="s">
        <v>610</v>
      </c>
    </row>
    <row r="154" spans="1:2" ht="30" customHeight="1" thickBot="1">
      <c r="A154" s="657" t="s">
        <v>611</v>
      </c>
      <c r="B154" s="657" t="s">
        <v>612</v>
      </c>
    </row>
  </sheetData>
  <mergeCells count="9">
    <mergeCell ref="C25:I25"/>
    <mergeCell ref="C26:I26"/>
    <mergeCell ref="C27:I27"/>
    <mergeCell ref="C19:I19"/>
    <mergeCell ref="C20:I20"/>
    <mergeCell ref="C21:I21"/>
    <mergeCell ref="C22:I22"/>
    <mergeCell ref="C23:I23"/>
    <mergeCell ref="C24:I24"/>
  </mergeCells>
  <hyperlinks>
    <hyperlink ref="A2" location="' Demo 1'!A1" display="الخصائص الديمغرافية"/>
    <hyperlink ref="B2" location="' Demo 1'!A1" display="Caractéristiques démographiques de la Population "/>
    <hyperlink ref="A3" location="' Demo 1'!A82" display="التوزيع النسبي للسكان حسب الفئة العمرية و  مجموع الوسطين   و مجموع  الجنسين  على مستوى المعتمدية "/>
    <hyperlink ref="A4" location="' Demo 1'!A96" display="التوزيع النسبي للسكان حسب الفئة العمرية و مجموع الذكور و مجموع الوسطين   على مستوى المعتمدية    "/>
    <hyperlink ref="A5" location="' Demo 1'!A111" display="التوزيع النسبي للسكان حسب الفئة العمرية ومجموع الإناث و  مجموع الوسطين    على مستوى المعتمدية   "/>
    <hyperlink ref="A6" location="' Demo 1'!A124" display="التوزيع النسبي للسكان حسب الفئة العمرية و وسط بلدي  و مجموع الجنسين    على مستوى المعتمدية "/>
    <hyperlink ref="A7" location="' Demo 1'!A138" display="التوزيع النسبي للسكان حسب الفئة العمرية ووسط  بلدي ذكور على مستوى المعتمدية "/>
    <hyperlink ref="A8" location="' Demo 1'!A152" display="التوزيع النسبي للسكان حسب الفئة العمرية و وسط  بلدي إناث  على مستوى المعتمدية "/>
    <hyperlink ref="A9" location="' Demo 1'!A166" display="التوزيع النسبي للسكان حسب الفئة العمرية ووسط غير بلدي  مجموع الجنسين  على مستوى المعتمدية "/>
    <hyperlink ref="A10" location="' Demo 1'!A180" display="التوزيع النسبي للسكان حسب الفئة العمرية و وسط غير بلدي  ذكور    على مستوى المعتمدية "/>
    <hyperlink ref="A11" location="' Demo 1'!A195" display="التوزيع النسبي للسكان حسب الفئة العمرية ووسط غير بلدي  إناث  على مستوى المعتمدية "/>
    <hyperlink ref="B3" location="'Page de garde'!A1" display=" Répartition de la population par groupe d'âge, Total milieu Total sexe selon la délégation"/>
    <hyperlink ref="B4" location="' Demo 1'!A96" display=" Répartition de la population par groupe d'âge, Masculin Total milieu selon la délégation"/>
    <hyperlink ref="B5" location="' Demo 1'!A111" display=" Répartition de la population par groupe d'âge, Feminin Total milieu selon la délégation"/>
    <hyperlink ref="B6" location="' Demo 1'!A124" display=" Répartition de la population par groupe d'âge, Milieu communal Total sexe selon la délégation"/>
    <hyperlink ref="B7" location="' Demo 1'!A138" display=" Répartition de la population par groupe d'âge, Milieu communal Masculin selon la délégation"/>
    <hyperlink ref="B8" location="' Demo 1'!A152" display=" Répartition de la population par groupe d'âge, Milieu communal Feminin selon la délégation"/>
    <hyperlink ref="B9" location="' Demo 1'!A166" display=" Répartition de la population par groupe d'âge, Milieu Non Communal Total sexe selon la délégation"/>
    <hyperlink ref="B10" location="' Demo 1'!A180" display=" Répartition de la population par groupe d'âge, Milieu non communal Masculin selon la délégation"/>
    <hyperlink ref="B11" location="' Demo 1'!A195" display=" Répartition de la population par groupe d'âge, Milieu non communal Feminin selon la délégation"/>
    <hyperlink ref="A12" location="' Demo 2'!A1" display="التوزيع النسبي للسكان 15 سنة فما فوق حسب الحالة الزواجية   مجموع الوسطين   و مجموع  الجنسين  على مستوى المعتمدية  "/>
    <hyperlink ref="A13" location="' Demo 2'!A15" display="التوزيع النسبي للسكان 15 سنة فما فوق حسب الحالة الزواجية مجموع الذكور و مجموع الوسطين   على مستوى المعتمدية "/>
    <hyperlink ref="A14" location="' Demo 2'!A29" display="التوزيع النسبي للسكان 15 سنة فما فوق حسب الحالة الزواجية  مجموع الإناث و  مجموع الوسطين   على مستوى المعتمدية "/>
    <hyperlink ref="A15" location="' Demo 2'!A43" display="التوزيع النسبي للسكان 15 سنة فما فوق حسب الحالة الزواجية  وسط بلدي  و مجموع الجنسين  على مستوى المعتمدية "/>
    <hyperlink ref="A16" location="' Demo 2'!A57" display="التوزيع النسبي للسكان 15 سنة فما فوق حسب الحالة الزواجية  وسط  بلدي ذكور    على مستوى المعتمدية       "/>
    <hyperlink ref="A17" location="' Demo 2'!A71" display="التوزيع النسبي للسكان 15 سنة فما فوق حسب الحالة الزواجية  وسط  بلدي إناث   على مستوى المعتمدية       "/>
    <hyperlink ref="A18" location="' Demo 2'!A85" display="التوزيع النسبي للسكان 15 سنة فما فوق حسب الحالة الزواجية وسط غير بلدي  مجموع الجنسين على مستوى المعتمدية "/>
    <hyperlink ref="A19" location="' Demo 2'!A99" display="التوزيع النسبي للسكان 15 سنة فما فوق حسب الحالة الزواجية وسط غير بلدي  ذكور  على مستوى المعتمدية "/>
    <hyperlink ref="A20" location="' Demo 2'!A114" display="التوزيع النسبي للسكان 15 سنة فما فوق حسب الحالة الزواجية  وسط غير بلدي  إناث  على مستوى المعتمدية "/>
    <hyperlink ref="B12" location="' Demo 2'!A1" display="Répartition de la population 15 ans et plus par état matrimonial Total milieu Total sexe selon la délégation"/>
    <hyperlink ref="B13" location="' Demo 2'!A29" display="Répartition de la population 15 ans et plus par état matrimonial Masculin Total milieu selon la délégation"/>
    <hyperlink ref="B14" location="' Demo 2'!A43" display="Répartition de la population 15 ans et plus par état matrimonial Feminin Total milieu selon la délégation"/>
    <hyperlink ref="B15" location="' Demo 2'!A57" display="Répartition de la population 15 ans et plus par état matrimonial Milieu communal Total sexe selon la délégation"/>
    <hyperlink ref="B16" location="' Demo 2'!A71" display="Répartition de la population 15 ans et plus par état matrimonial Milieu communal Masculin selon la délégation"/>
    <hyperlink ref="B17" location="'Page de garde'!A85" display="Répartition de la population 15 ans et plus par état matrimonial Milieu communal Feminin selon la délégation"/>
    <hyperlink ref="B18" location="' Demo 2'!A85" display="Répartition de la population 15 ans et plus par état matrimonial  Milieu Non Communal Total sexe selon la délégation"/>
    <hyperlink ref="B19" location="' Demo 2'!A99" display="Répartition de la population 15 ans et plus par état matrimonial Milieu non communal Masculin selon la délégation"/>
    <hyperlink ref="B20" location="' Demo 2'!A114" display="Répartition de la population 15 ans et plus par état matrimonial Milieu non communal Feminin selon la délégation"/>
    <hyperlink ref="A21" location="' EDUC1'!A21" display="الخصائص التربوية للسكان "/>
    <hyperlink ref="B21" location="' EDUC1'!A21" display="Caractéristiques Educationnelles de la Population"/>
    <hyperlink ref="A22" location="' EDUC1'!A76" display="التوزيع النسبي للسكان 10 سنوات فما فوق حسب  المستوى التعليمي  مجموع الوسطين   و مجموع  الجنسين  على مستوى المعتمدية "/>
    <hyperlink ref="A23" location="' EDUC1'!A90" display="التوزيع النسبي للسكان 10 سنوات فما فوق حسب  المستوى التعليمي مجموع الذكور و مجموع الوسطين   على مستوى المعتمدية "/>
    <hyperlink ref="A24" location="' EDUC1'!A104" display="التوزيع النسبي للسكان 10 سنوات فما فوق حسب  المستوى التعليمي  مجموع الإناث و  مجموع الوسطين   على مستوى المعتمدية   "/>
    <hyperlink ref="A25" location="' EDUC1'!A118" display="التوزيع النسبي للسكان 10 سنوات فما فوق حسب  المستوى التعليمي  وسط بلدي  و مجموع الجنسين  على مستوى المعتمدية "/>
    <hyperlink ref="A26" location="' EDUC1'!A132" display="التوزيع النسبي للسكان 10 سنوات فما فوق حسب  المستوى التعليمي  وسط  بلدي ذكور  على مستوى المعتمدية          "/>
    <hyperlink ref="A27" location="' EDUC1'!A146" display="التوزيع النسبي للسكان 10 سنوات فما فوق حسب  المستوى التعليمي  وسط  بلدي إناث        "/>
    <hyperlink ref="A28" location="' EDUC1'!A160" display="التوزيع النسبي للسكان 10 سنوات فما فوق حسب  المستوى التعليمي  وسط غير بلدي  مجموع الجنسين"/>
    <hyperlink ref="A29" location="' EDUC1'!A174" display="التوزيع النسبي للسكان 10 سنوات فما فوق حسب  المستوى التعليمي  وسط غير بلدي  ذكور  على مستوى المعتمدية "/>
    <hyperlink ref="A30" location="' EDUC1'!A189" display="التوزيع النسبي للسكان 10 سنوات فما فوق حسب  المستوى التعليمي  وسط غير بلدي  إناث  على مستوى المعتمدية "/>
    <hyperlink ref="B22" location="' EDUC1'!A76" display="Répartition de la population 10 ans et plus par Niveau d'instruction, Total milieu Total sexe selon la délégation"/>
    <hyperlink ref="B23" location="' EDUC1'!A90" display="Répartition de la population 10 ans et plus par Niveau d'instruction, Masculin Total milieu selon la délégation"/>
    <hyperlink ref="B24" location="' EDUC1'!A104" display="Répartition de la population 10 ans et plus par Niveau d'instruction,  Feminin Total milieu selon la délégation"/>
    <hyperlink ref="B25" location="' EDUC1'!A118" display="Répartition de la population 10 ans et plus par Niveau d'instruction, Milieu communal Total sexe selon la délégation"/>
    <hyperlink ref="B26" location="' EDUC1'!A132" display="Répartition de la population 10 ans et plus par Niveau d'instruction, Masculin Total milieu selon la délégation"/>
    <hyperlink ref="B27" location="' EDUC1'!A146" display="Répartition de la population 10 ans et plus par Niveau d'instruction, Feminin Total milieu selon la délégation"/>
    <hyperlink ref="B28" location="' EDUC1'!A160" display="Répartition de la population 10 ans et plus par Niveau d'instruction, Milieu Non Communal Total sexe selon la délégation"/>
    <hyperlink ref="B29" location="' EDUC1'!A174" display="Répartition de la population 10 ans et plus par Niveau d'instruction, Milieu non communal Masculin selon la délégation"/>
    <hyperlink ref="B30" location="' EDUC1'!A189" display="Répartition de la population 10 ans et plus par Niveau d'instruction, Milieu non communal Feminin selon la délégation"/>
    <hyperlink ref="A31" location="EDUC2!A1" display="التوزيع النسبي للسكان  حسب المؤشرات التربوية   مجموع الوسطين   و مجموع  الجنسين  على مستوى المعتمدية "/>
    <hyperlink ref="A32" location="EDUC2!A15" display="التوزيع النسبي للسكان  حسب المؤشرات التربوية  مجموع الذكور و مجموع الوسطين  على مستوى المعتمدية  "/>
    <hyperlink ref="A33" location="EDUC2!A29" display="التوزيع النسبي للسكان  حسب المؤشرات التربوية  مجموع الإناث و  مجموع الوسطين   على مستوى المعتمدية  "/>
    <hyperlink ref="A34" location="EDUC2!A43" display="التوزيع النسبي للسكان  حسب المؤشرات التربوية  وسط بلدي  و مجموع الجنسين  على مستوى المعتمدية "/>
    <hyperlink ref="A35" location="EDUC2!A57" display="التوزيع النسبي للسكان  حسب المؤشرات التربوية  وسط  بلدي ذكور    على مستوى المعتمدية   "/>
    <hyperlink ref="A36" location="EDUC2!A71" display="التوزيع النسبي للسكان  حسب المؤشرات التربوية  وسط  بلدي إناث    على مستوى المعتمدية      "/>
    <hyperlink ref="A37" location="EDUC2!A85" display="التوزيع النسبي للسكان  حسب المؤشرات التربوية   وسط غير بلدي  مجموع الجنسين  على مستوى المعتمدية "/>
    <hyperlink ref="A38" location="EDUC2!A99" display="التوزيع النسبي للسكان  حسب المؤشرات التربوية  وسط غير بلدي  ذكور  على مستوى المعتمدية "/>
    <hyperlink ref="A39" location="EDUC2!A114" display="التوزيع النسبي للسكان  حسب المؤشرات التربوية  وسط غير بلدي  إناث  على مستوى المعتمدية "/>
    <hyperlink ref="B31" location="EDUC2!A1" display="Répartition de la population selon les indicateurs éducationnel, Total milieu Total sexe selon la délégation"/>
    <hyperlink ref="B32" location="EDUC2!A15" display="Répartition de la population selon les indicateurs éducationnel,Masculin Total milieu selon la délégation"/>
    <hyperlink ref="B33" location="EDUC2!A29" display="Répartition de la population selon les indicateurs éducationnel,Feminin Total milieu selon la délégation"/>
    <hyperlink ref="B34" location="EDUC2!A43" display="Répartition de la population selon les indicateurs éducationnel,Milieu communal Total sexe selon la délégation"/>
    <hyperlink ref="B35" location="EDUC2!A57" display="Répartition de la population selon les indicateurs éducationnel,Milieu communal Masculin selon la délégation"/>
    <hyperlink ref="B36" location="EDUC2!A71" display="Répartition de la population selon les indicateurs éducationnel, Milieu communal Feminin selon la délégation"/>
    <hyperlink ref="B37" location="EDUC2!A85" display="Répartition de la population selon les indicateurs éducationnel, Milieu non  communal Total sexe selon la délégation"/>
    <hyperlink ref="B38" location="EDUC2!A99" display="Répartition de la population selon les indicateurs éducationnel, Milieu non  communal Masculin selon la délégation"/>
    <hyperlink ref="B39" location="EDUC2!A114" display="Répartition de la population selon les indicateurs éducationnel,Milieu non  communal Feminin selon la délégation"/>
    <hyperlink ref="A40" location="EMPLOII1!A1" display=" الخصائص الإقتصادية للسكان"/>
    <hyperlink ref="B40" location="EMPLOII1!A1" display="Caractéristiques économiques de la Population"/>
    <hyperlink ref="A41" location="EMPLOII1!A74" display="لتوزيع النسبي للسكان  15 سنة فما فوق حسب النشاط مجموع الوسطين   و مجموع  الجنسين  على مستوى المعتمدية "/>
    <hyperlink ref="A42" location="EMPLOII1!A88" display="لتوزيع النسبي للسكان  15 سنة فما فوق حسب النشاط مجموع الذكور و مجموع الوسطين  على مستوى المعتمدية   "/>
    <hyperlink ref="A43" location="EMPLOII1!A102" display="لتوزيع النسبي للسكان  15 سنة فما فوق حسب النشاط مجموع الإناث و  مجموع الوسطين   على مستوى المعتمدية   "/>
    <hyperlink ref="A44" location="EMPLOII1!A116" display="لتوزيع النسبي للسكان  15 سنة فما فوق حسب النشاط وسط بلدي  و مجموع الجنسين  على مستوى المعتمدية "/>
    <hyperlink ref="A45" location="EMPLOII1!A130" display="لتوزيع النسبي للسكان  15 سنة فما فوق حسب النشاط وسط  بلدي ذكور   على مستوى المعتمدية        "/>
    <hyperlink ref="A46" location="EMPLOII1!A144" display="لتوزيع النسبي للسكان  15 سنة فما فوق حسب النشاط وسط  بلدي إناث   على مستوى المعتمدية "/>
    <hyperlink ref="A47" location="EMPLOII1!A158" display="لتوزيع النسبي للسكان  15 سنة فما فوق حسب النشاط وسط غير بلدي  مجموع الجنسين  على مستوى المعتمدية "/>
    <hyperlink ref="A48" location="EMPLOII1!A172" display="لتوزيع النسبي للسكان  15 سنة فما فوق حسب النشاط وسط غير بلدي  ذكور  على مستوى المعتمدية "/>
    <hyperlink ref="A49" location="EMPLOII1!A187" display="لتوزيع النسبي للسكان  15 سنة فما فوق حسب النشاط وسط غير بلدي  إناث  على مستوى المعتمدية "/>
    <hyperlink ref="B41" location="EMPLOII1!A74" display="Répartition de la population 15 ans et plus selon l'activité, Total milieu Total sexe selon la délégation"/>
    <hyperlink ref="B42" location="EMPLOII1!A88" display="Répartition de la population 15 ans et plus selon l'activité, Masculin Total milieu selon la délégation"/>
    <hyperlink ref="B43" location="EMPLOII1!A102" display="Répartition de la population 15 ans et plus selon l'activité, Feminin Total milieu selon la délégation"/>
    <hyperlink ref="B44" location="EMPLOII1!A116" display="Répartition de la population 15 ans et plus selon l'activité, Milieu communal Total sexe selon la délégation"/>
    <hyperlink ref="B45" location="EMPLOII1!A130" display="Répartition de la population 15 ans et plus selon l'activité, Milieu communal Masculin selon la délégation"/>
    <hyperlink ref="B46" location="EMPLOII1!A144" display="Répartition de la population 15 ans et plus selon l'activité,Milieu communal Feminin selon la délégation"/>
    <hyperlink ref="B47" location="EMPLOII1!A158" display="Répartition de la population 15 ans et plus selon l'activité, Milieu non  communal Total sexe selon la délégation"/>
    <hyperlink ref="B48" location="EMPLOII1!A172" display="Répartition de la population 15 ans et plus selon l'activité,Milieu non  communal Masculin selon la délégation"/>
    <hyperlink ref="B49" location="EMPLOII1!A187" display="Répartition de la population 15 ans et plus selon l'activité,Milieu non  communal Feminin selon la délégation"/>
    <hyperlink ref="A50" location="EMPLOIII2!A1" display="التوزيع النسبي للسكان المشتغلين  15 سنة فما فوق  حسب المستوى التعليمي مجموع الوسطين   و مجموع  الجنسين  على مستوى المعتمدية "/>
    <hyperlink ref="A51" location="EMPLOIII2!A15" display="التوزيع النسبي للسكان المشتغلين  15 سنة فما فوق  حسب المستوى التعليمي مجموع الذكور و مجموع الوسطين على مستوى المعتمدية "/>
    <hyperlink ref="A52" location="EMPLOIII2!A29" display="التوزيع النسبي للسكان المشتغلين  15 سنة فما فوق  حسب المستوى التعليمي مجموع الذكور و مجموع الوسطين على مستوى المعتمدية "/>
    <hyperlink ref="A53" location="EMPLOIII2!A43" display="التوزيع النسبي للسكان المشتغلين  15 سنة فما فوق  حسب المستوى التعليمي وسط بلدي  و مجموع الجنسين  على مستوى المعتمدية "/>
    <hyperlink ref="A54" location="EMPLOIII2!A57" display="التوزيع النسبي للسكان المشتغلين  15 سنة فما فوق  حسب المستوى التعليمي وسط  بلدي ذكور  على مستوى المعتمدية      "/>
    <hyperlink ref="A55" location="EMPLOIII2!A71" display="التوزيع النسبي للسكان المشتغلين  15 سنة فما فوق  حسب المستوى التعليمي وسط  بلدي إناث  على مستوى المعتمدية    "/>
    <hyperlink ref="A56" location="EMPLOIII2!A85" display="التوزيع النسبي للسكان المشتغلين  15 سنة فما فوق  حسب المستوى التعليمي وسط غير بلدي  مجموع الجنسين  على مستوى المعتمدية "/>
    <hyperlink ref="A57" location="EMPLOIII2!A99" display="التوزيع النسبي للسكان المشتغلين  15 سنة فما فوق  حسب المستوى التعليمي وسط غير بلدي  ذكور  على مستوى المعتمدية "/>
    <hyperlink ref="A58" location="EMPLOIII2!A114" display="التوزيع النسبي للسكان المشتغلين  15 سنة فما فوق  حسب المستوى التعليمي  وسط غير بلدي  إناث  على مستوى المعتمدية "/>
    <hyperlink ref="B50" location="EMPLOIII2!A1" display="Répartition des occupés 15 ans et plus selon le niveau d'instruction,Total milieu Total sexe selon la délégation"/>
    <hyperlink ref="B51" location="EMPLOIII2!A15" display="Répartition des occupés 15 ans et plus selon le niveau d'instruction,Masculin Total milieu selon la délégation"/>
    <hyperlink ref="B52" location="EMPLOIII2!A29" display="Répartition des occupés 15 ans et plus selon le niveau d'instruction,Feminin Total milieu selon la délégation"/>
    <hyperlink ref="B53" location="EMPLOIII2!A43" display="Répartition des occupés 15 ans et plus selon le niveau d'instruction,Milieu communal Total sexe selon la délégation"/>
    <hyperlink ref="B54" location="EMPLOIII2!A57" display="Répartition des occupés 15 ans et plus selon le niveau d'instruction,Milieu communal Masculin selon la délégation"/>
    <hyperlink ref="B55" location="EMPLOIII2!A71" display="Répartition des occupés 15 ans et plus selon le niveau d'instruction,Milieu communal Feminin selon la délégation"/>
    <hyperlink ref="B56" location="EMPLOIII2!A85" display="Répartition des occupés 15 ans et plus selon le niveau d'instruction,Milieu non  communal Total sexe selon la délégation"/>
    <hyperlink ref="B57" location="EMPLOIII2!A99" display="Répartition des occupés 15 ans et plus selon le niveau d'instruction,Milieu non  communal Total sexe selon la délégation"/>
    <hyperlink ref="B58" location="EMPLOIII2!A114" display="Répartition des occupés 15 ans et plus selon le niveau d'instruction,Milieu non  communal Feminin selon la délégation"/>
    <hyperlink ref="A59" location="EMPLOII2.1!A1" display="التوزيع النسبي للسكان المشتغلين 15 سنة فما فوق  حسب قطاع النشاط  مجموع الوسطين   و مجموع  الجنسين  على مستوى المعتمدية "/>
    <hyperlink ref="A60" location="EMPLOII2.1!A16" display="التوزيع النسبي للسكان المشتغلين 15 سنة فما فوق  حسب قطاع النشاط مجموع الذكور و مجموع الوسطين   على مستوى المعتمدية "/>
    <hyperlink ref="A61" location="EMPLOII2.1!A35" display="التوزيع النسبي للسكان المشتغلين 15 سنة فما فوق  حسب قطاع النشاط مجموع الإناث و  مجموع الوسطين على مستوى المعتمدية "/>
    <hyperlink ref="A62" location="EMPLOII2.1!A50" display="التوزيع النسبي للسكان المشتغلين 15 سنة فما فوق  حسب قطاع النشاط وسط بلدي  و مجموع الجنسين  على مستوى المعتمدية "/>
    <hyperlink ref="A63" location="EMPLOII2.1!A68" display="التوزيع النسبي للسكان المشتغلين 15 سنة فما فوق  حسب قطاع النشاط وسط  بلدي ذكور   على مستوى المعتمدية   "/>
    <hyperlink ref="A64" location="EMPLOII2.1!A83" display="التوزيع النسبي للسكان المشتغلين 15 سنة فما فوق  حسب قطاع النشاط وسط  بلدي إناث  على مستوى المعتمدية        "/>
    <hyperlink ref="A65" location="EMPLOII2.1!A101" display="التوزيع النسبي للسكان المشتغلين 15 سنة فما فوق  حسب قطاع النشاط وسط غير بلدي  مجموع الجنسين على مستوى المعتمدية "/>
    <hyperlink ref="A66" location="EMPLOII2.1!A116" display="التوزيع النسبي للسكان المشتغلين 15 سنة فما فوق  حسب قطاع النشاط وسط غير بلدي  ذكور  على مستوى المعتمدية "/>
    <hyperlink ref="A67" location="EMPLOII2.1!A133" display="التوزيع النسبي للسكان المشتغلين 15 سنة فما فوق  حسب قطاع النشاط وسط غير بلدي  إناث  على مستوى المعتمدية  "/>
    <hyperlink ref="B59" location="EMPLOII2.1!A1" display="Répartition des occupés 15 ans et plus selon le secteur d'activité,Total milieu Total sexe selon la délégation"/>
    <hyperlink ref="B60" location="EMPLOII2.1!A16" display="Répartition des occupés 15 ans et plus selon le secteur d'activité,Masculin Total milieu selon la délégation"/>
    <hyperlink ref="B61" location="EMPLOII2.1!A35" display="Répartition des occupés 15 ans et plus selon le secteur d'activité,Feminin Total milieu selon la délégation"/>
    <hyperlink ref="B62" location="EMPLOII2.1!A50" display="Répartition des occupés 15 ans et plus selon le secteur d'activité,Milieu communal Total sexe selon la délégation"/>
    <hyperlink ref="B63" location="EMPLOII2.1!A68" display="Répartition des occupés 15 ans et plus selon le secteur d'activité,Milieu communal Masculin selon la délégation"/>
    <hyperlink ref="B64" location="EMPLOII2.1!A83" display="Répartition des occupés 15 ans et plus selon le secteur d'activité,Milieu communal Feminin selon la délégation"/>
    <hyperlink ref="B65" location="EMPLOII2.1!A101" display="Répartition des occupés 15 ans et plus selon le secteur d'activité,Milieu non  communal Total sexe selon la délégation"/>
    <hyperlink ref="B66" location="EMPLOII2.1!A116" display="Répartition des occupés 15 ans et plus selon le secteur d'activité,Milieu non  communal Masculin selon la délégation"/>
    <hyperlink ref="B67" location="EMPLOII2.1!A133" display="Répartition des occupés 15 ans et plus selon le secteur d'activité,Milieu non  communal Feminin selon la délégation"/>
    <hyperlink ref="A68" location="EMPLOIII3!A1" display="التوزيع النسبي للعاطلين عن العمل 15 سنة فما فوق  حسب المستوى التعليمي مجموع الوسطين   و مجموع  الجنسين  على مستوى المعتمدية "/>
    <hyperlink ref="A69" location="EMPLOIII3!A15" display="التوزيع النسبي للعاطلين عن العمل 15 سنة فما فوق  حسب المستوى التعليمي مجموع الذكور   و مجموع الوسطين على مستوى المعتمدية "/>
    <hyperlink ref="A70" location="EMPLOIII3!A29" display="التوزيع النسبي للعاطلين عن العمل 15 سنة فما فوق  حسب المستوى التعليمي مجموع الإناث و  مجموع الوسطين على مستوى المعتمدية"/>
    <hyperlink ref="A71" location="EMPLOIII3!A43" display="التوزيع النسبي للعاطلين عن العمل 15 سنة فما فوق  حسب المستوى التعليمي وسط بلدي  و مجموع الجنسين على مستوى المعتمدية"/>
    <hyperlink ref="A72" location="EMPLOIII3!A57" display="التوزيع النسبي للعاطلين عن العمل 15 سنة فما فوق  حسب المستوى التعليمي وسط  بلدي ذكور  على مستوى المعتمدية "/>
    <hyperlink ref="A73" location="EMPLOIII3!A71" display="التوزيع النسبي للعاطلين عن العمل 15 سنة فما فوق  حسب المستوى التعليمي وسط  بلدي إناث  على مستوى المعتمدية  "/>
    <hyperlink ref="A74" location="EMPLOIII3!A85" display="التوزيع النسبي للعاطلين عن العمل 15 سنة فما فوق  حسب المستوى التعليمي وسط غير بلدي  مجموع الجنسين على مستوى المعتمدية"/>
    <hyperlink ref="A75" location="EMPLOIII3!A99" display="التوزيع النسبي للعاطلين عن العمل 15 سنة فما فوق  حسب المستوى التعليمي وسط غير بلدي  ذكور على مستوى المعتمدية"/>
    <hyperlink ref="A76" location="EMPLOIII3!A114" display="التوزيع النسبي للعاطلين عن العمل 15 سنة فما فوق  حسب المستوى التعليمي وسط غير بلدي  إناث  على مستوى المعتمدية  "/>
    <hyperlink ref="B68" location="EMPLOIII3!A1" display="Répartition des chomeurs 15 ans et plus selon le niveau d'instruction,Total milieu Total sexe selon la délégation"/>
    <hyperlink ref="B69" location="EMPLOIII3!A15" display="Répartition des chomeurs 15 ans et plus selon le niveau d'instruction,Masculin Total milieu selon la délégation"/>
    <hyperlink ref="B70" location="EMPLOIII3!A29" display="Répartition des chomeurs 15 ans et plus selon le niveau d'instruction,Feminin Total milieu selon la délégation"/>
    <hyperlink ref="B71" location="EMPLOIII3!A43" display="Répartition des chomeurs 15 ans et plus selon le niveau d'instruction,Milieu communal Total sexe selon la délégation"/>
    <hyperlink ref="B72" location="EMPLOIII3!A57" display="Répartition des chomeurs 15 ans et plus selon le niveau d'instruction,Milieu communal Masculin selon la délégation"/>
    <hyperlink ref="B73" location="EMPLOIII3!A71" display="Répartition des chomeurs 15 ans et plus selon le niveau d'instruction,Milieu communal Feminin selon la délégation"/>
    <hyperlink ref="B74" location="EMPLOIII3!A85" display="Répartition des chomeurs 15 ans et plus selon le niveau d'instruction,Milieu non  communal Total sexe selon la délégation"/>
    <hyperlink ref="B75" location="EMPLOIII3!A99" display="Répartition des chomeurs 15 ans et plus selon le niveau d'instruction,Milieu non  communal Masculin  selon la délégation"/>
    <hyperlink ref="B76" location="EMPLOIII3!A114" display="Répartition des chomeurs 15 ans et plus selon le niveau d'instruction,Milieu non  communal Feminin selon la délégation"/>
    <hyperlink ref="A77" location="EMPLOII3.1!A1" display="التوزيع النسبي للعاطلين عن العمل 15 سنة فما فوق حسب الفئة العمرية   مجموع الوسطين   و مجموع  الجنسين على مستوى المعتمدية"/>
    <hyperlink ref="A78" location="EMPLOII3.1!A15" display="التوزيع النسبي للعاطلين عن العمل 15 سنة فما فوق حسب الفئة العمرية مجموع الذكور و مجموع الوسطين  على مستوى المعتمدية"/>
    <hyperlink ref="A79" location="EMPLOII3.1!A29" display="التوزيع النسبي للعاطلين عن العمل 15 سنة فما فوق حسب الفئة العمرية مجموع الإناث و  مجموع الوسطين على مستوى المعتمدية"/>
    <hyperlink ref="A80" location="EMPLOII3.1!A43" display="التوزيع النسبي للعاطلين عن العمل 15 سنة فما فوق حسب الفئة العمرية وسط بلدي  و مجموع الجنسين على مستوى المعتمدية"/>
    <hyperlink ref="A81" location="EMPLOII3.1!A57" display="التوزيع النسبي للعاطلين عن العمل 15 سنة فما فوق حسب الفئة العمرية وسط  بلدي ذكور  على مستوى المعتمدية          "/>
    <hyperlink ref="A82" location="EMPLOII3.1!A71" display="التوزيع النسبي للعاطلين عن العمل 15 سنة فما فوق حسب الفئة العمرية وسط  بلدي إناث  على مستوى المعتمدية "/>
    <hyperlink ref="A83" location="EMPLOII3.1!A85" display="التوزيع النسبي للعاطلين عن العمل 15 سنة فما فوق حسب الفئة العمرية وسط غير بلدي  مجموع الجنسين على مستوى المعتمدية"/>
    <hyperlink ref="A84" location="EMPLOII3.1!A99" display="التوزيع النسبي للعاطلين عن العمل 15 سنة فما فوق حسب الفئة العمرية وسط غير بلدي  ذكور على مستوى المعتمدية"/>
    <hyperlink ref="A85" location="EMPLOII3.1!A114" display="التوزيع النسبي للعاطلين عن العمل 15 سنة فما فوق حسب الفئة العمرية وسط غير بلدي  إناث على مستوى المعتمدية"/>
    <hyperlink ref="B77" location="EMPLOII3.1!A1" display="Répartition des chomeurs par groupe d'âge,Total milieu Total sexe selon la délégation"/>
    <hyperlink ref="B78" location="EMPLOII3.1!A15" display="Répartition des chomeurs par groupe d'âge,Masculin Total milieu selon la délégation"/>
    <hyperlink ref="B79" location="EMPLOII3.1!A29" display="Répartition des chomeurs par groupe d'âge,Feminin Total milieu selon la délégation"/>
    <hyperlink ref="B80" location="EMPLOII3.1!A43" display="Répartition des chomeurs par groupe d'âge,Milieu communal Total sexe selon la délégation"/>
    <hyperlink ref="B81" location="EMPLOII3.1!A57" display="Répartition des chomeurs par groupe d'âge,Milieu communal Masculin selon la délégation"/>
    <hyperlink ref="B82" location="EMPLOII3.1!A71" display="Répartition des chomeurs par groupe d'âge,Milieu communal Feminin selon la délégation"/>
    <hyperlink ref="B83" location="EMPLOII3.1!A85" display="Répartition des chomeurs par groupe d'âge,Milieu non  communal Total sexe selon la délégation"/>
    <hyperlink ref="B84" location="EMPLOII3.1!A99" display="Répartition des chomeurs par groupe d'âge,Milieu non  communal Masculin selon la délégation"/>
    <hyperlink ref="B85" location="EMPLOII3.1!A114" display="Répartition des chomeurs par groupe d'âge,Milieu non  communal Feminin selon la délégation"/>
    <hyperlink ref="A86" location="'MENAGE '!A1" display=" خصائص الأسر وظروف عيشها"/>
    <hyperlink ref="B86" location="'MENAGE '!A1" display="Caractéristiques des ménages et leurs conditions de vie"/>
    <hyperlink ref="A87" location="'MENAGE '!A98" display="توزيع الأسرحسب مصادر التزوّد بالماء الصالح للشراب   مجموع الوسطين على مستوى المعتمدية"/>
    <hyperlink ref="A88" location="'MENAGE '!A113" display="توزيع الأسرحسب مصادر التزوّد بالماء الصالح للشراب   وسط بلدي على مستوى المعتمدية"/>
    <hyperlink ref="A89" location="'MENAGE '!A131" display="توزيع الأسرحسب مصادر التزوّد بالماء الصالح للشراب   وسط غير بلدي على مستوى المعتمدية"/>
    <hyperlink ref="A90" location="'MENAGE '!A174" display="توزيع الأسرحسب مصادر الطاقة واستعمالاتها  مجموع الوسطين على مستوى المعتمدية"/>
    <hyperlink ref="A91" location="'MENAGE '!A189" display="توزيع الأسرحسب مصادر الطاقة واستعمالاتها وسط بلدي على مستوى المعتمدية"/>
    <hyperlink ref="A92" location="'MENAGE '!A205" display="توزيع الأسرحسب مصادر الطاقة واستعمالاتها  وسط غير بلدي على مستوى المعتمدية"/>
    <hyperlink ref="A93" location="'MENAGE '!A259" display="توزيع الأسرحسب صفة سكن الأسرة وكيفية الملكية مجموع الوسطين على مستوى المعتمدية"/>
    <hyperlink ref="A94" location="'MENAGE '!A275" display="توزيع الأسرحسب صفة سكن الأسرة وكيفية الملكية وسط بلدي على مستوى المعتمدية"/>
    <hyperlink ref="A95" location="'MENAGE '!A292" display="توزيع الأسرحسب صفة سكن الأسرة وكيفية الملكية وسط غير بلدي على مستوى المعتمدية"/>
    <hyperlink ref="A96" location="'MENAGE '!A333" display="توزيع الأسرحسب نسبة امتلاك وسائل الترفيه مجموع الوسطين على مستوى المعتمدية"/>
    <hyperlink ref="A97" location="'MENAGE '!A348" display="توزيع الأسرحسب نسبة امتلاك وسائل الترفيه وسط بلدي على مستوى المعتمدية"/>
    <hyperlink ref="A98" location="'MENAGE '!A364" display="توزيع الأسرحسب نسبة امتلاك وسائل الترفيه وسط غير بلدي على مستوى المعتمدية"/>
    <hyperlink ref="A99" location="'MENAGE '!A407" display="توزيع الأسرحسب نسبة امتلاك مواد التجهيز المنزلي  مجموع الوسطين على مستوى المعتمدية"/>
    <hyperlink ref="A100" location="'MENAGE '!A422" display="توزيع الأسرحسب نسبة امتلاك مواد التجهيز المنزلي وسط بلدي على مستوى المعتمدية"/>
    <hyperlink ref="A101" location="'MENAGE '!A437" display="توزيع الأسرحسب نسبة امتلاك مواد التجهيز المنزلي وسط غير بلدي على مستوى المعتمدية"/>
    <hyperlink ref="A102" location="'MENAGE '!A479" display="توزيع الأسرحسب نسبة امتلاك وسائل الاتصال  مجموع الوسطين على مستوى المعتمدية"/>
    <hyperlink ref="A103" location="'MENAGE '!A493" display="توزيع الأسرحسب نسبة امتلاك وسائل الاتصال وسط بلدي على مستوى المعتمدية"/>
    <hyperlink ref="A104" location="'MENAGE '!A508" display="توزيع الأسرحسب نسبة امتلاك وسائل الاتصال وسط غير بلدي  على مستوى المعتمدية"/>
    <hyperlink ref="B87" location="'MENAGE '!A98" display="Répartition des ménages selon  source d'eau potable,Total milieu selon la délégation"/>
    <hyperlink ref="B88" location="'MENAGE '!A113" display="Répartition des ménages selon  source d'eau potable,Milieu communal selon la délégation"/>
    <hyperlink ref="B89" location="'MENAGE '!A131" display="Répartition des ménages selon  source d'eau potable,Milieu non  communal selon la délégation"/>
    <hyperlink ref="B90" location="'MENAGE '!A174" display="Répartition des ménages selon source d'énergie et son utilisation,Total milieu selon la délégation "/>
    <hyperlink ref="B91" location="'MENAGE '!A189" display="Répartition des ménages selon source d'énergie et son utilisation,Milieu communal selon la délégation"/>
    <hyperlink ref="B92" location="'MENAGE '!A205" display="Répartition des ménages selon source d'énergie et son utilisation,Milieu non  communal selon la délégation"/>
    <hyperlink ref="B93" location="'MENAGE '!A259" display="Répartition des ménages selon  mode d'occupation, mode proprieté, Total milieu selon la délégation"/>
    <hyperlink ref="B94" location="'MENAGE '!A275" display="Répartition des ménages selon  mode d'occupation, mode proprieté, Milieu communal selon la délégation"/>
    <hyperlink ref="B95" location="'MENAGE '!A292" display="Répartition des ménages selon  mode d'occupation, mode proprieté,Milieu non  communal selon la délégation "/>
    <hyperlink ref="B96" location="'MENAGE '!A333" display="Répartition des ménages par Possession des moyens de loisir,Total milieu selon la délégation"/>
    <hyperlink ref="B97" location="'MENAGE '!A348" display="Répartition des ménages par Possession des moyens de loisir,Milieu communal selon la délégation"/>
    <hyperlink ref="B98" location="'MENAGE '!A364" display="Répartition des ménages par Possession des moyens de loisir,Milieu non  communal selon la délégation"/>
    <hyperlink ref="B99" location="'MENAGE '!A407" display="Répartition des ménages selon possession des Electro ménager,Total milieu selon la délégation"/>
    <hyperlink ref="B100" location="'MENAGE '!A422" display="Répartition des ménages selon possession des Electro ménager,Milieu communal selon la délégation"/>
    <hyperlink ref="B101" location="'MENAGE '!A437" display="Répartition des ménages selon possession des Electro ménager,Milieu non  communal selon la délégation"/>
    <hyperlink ref="B102" location="'MENAGE '!A479" display="Répartition des ménages selon Possession des moyens d'information et communcation,Total milieu selon la délégation"/>
    <hyperlink ref="B103" location="'MENAGE '!A493" display="Répartition des ménages selon Possession des moyens d'information et communcation,Milieu communal selon la délégation"/>
    <hyperlink ref="B104" location="'MENAGE '!A508" display="Répartition des ménages selon Possession des moyens d'information et communcation,Milieu non  communal selon la délégation"/>
    <hyperlink ref="A105" location="'LOGEMENT '!A1" display="خصائص المساكن"/>
    <hyperlink ref="B105" location="'LOGEMENT '!A1" display="Caractéristiques des logements"/>
    <hyperlink ref="A106" location="'LOGEMENT '!A44" display="توزيع المساكن حسب النوع  مجموع الوسطين على مستوى المعتمدية"/>
    <hyperlink ref="A107" location="'LOGEMENT '!A59" display="توزيع المساكن حسب النوع وسط  بلدي على مستوى المعتمدية"/>
    <hyperlink ref="A108" location="'LOGEMENT '!A75" display="توزيع المساكن حسب النوع وسط غير بلدي على مستوى المعتمدية"/>
    <hyperlink ref="A109" location="'LOGEMENT '!A113" display="توزيع المساكن حسب عدد الغرف مجموع الوسطين على مستوى المعتمدية"/>
    <hyperlink ref="A110" location="'LOGEMENT '!A128" display="توزيع المساكن حسب عدد الغرف وسط بلدي على مستوى المعتمدية"/>
    <hyperlink ref="A111" location="'LOGEMENT '!A144" display="توزيع المساكن حسب عدد الغرف وسط غير بلدي على مستوى المعتمدية"/>
    <hyperlink ref="A112" location="'LOGEMENT '!A178" display="توزيع المساكن حسب المساحة المغطاة  مجموع الوسطين على مستوى المعتمدية"/>
    <hyperlink ref="A113" location="'LOGEMENT '!A193" display="توزيع المساكن حسب المساحة المغطاة وسط بلدي على مستوى المعتمدية"/>
    <hyperlink ref="A114" location="'LOGEMENT '!A209" display="توزيع المساكن حسب المساحة المغطاة وسط غير بلدي على مستوى المعتمدية"/>
    <hyperlink ref="A115" location="'LOGEMENT '!A252" display="توزيع المساكن حسب الاستغلال مجموع الوسطين على مستوى المعتمدية"/>
    <hyperlink ref="A116" location="'LOGEMENT '!A267" display="توزيع المساكن حسب الاستغلال وسط بلدي على مستوى المعتمدية"/>
    <hyperlink ref="A117" location="'LOGEMENT '!A282" display="توزيع المساكن حسب الاستغلال وسط غير بلدي على مستوى المعتمدية"/>
    <hyperlink ref="A118" location="'LOGEMENT '!A346" display="توزيع المساكن حسب الارتباط بشبكات خدمات البنية الأساسية   مجموع الوسطين على مستوى المعتمدية"/>
    <hyperlink ref="A119" location="'LOGEMENT '!A361" display="توزيع المساكن حسب الارتباط بشبكات خدمات البنية الأساسية وسط  بلدي على مستوى المعتمدية"/>
    <hyperlink ref="A120" location="'LOGEMENT '!A377" display="توزيع المساكن حسب الارتباط بشبكات خدمات البنية الأساسية وسط غير بلدي على مستوى المعتمدية"/>
    <hyperlink ref="A121" location="'LOGEMENT '!A415" display="نسبة المساكن المجهزة بالمرافق و عدد المساكن الغير مجهزة   مجموع الوسطين على مستوى المعتمدية"/>
    <hyperlink ref="A122" location="'LOGEMENT '!A430" display="نسبة المساكن المجهزة بالمرافق و عدد المساكن الغير مجهزة وسط بلدي على مستوى المعتمدية"/>
    <hyperlink ref="A123" location="'LOGEMENT '!A447" display="نسبة المساكن المجهزة بالمرافق و عدد المساكن الغير مجهزة وسط غير بلدي على مستوى المعتمدية"/>
    <hyperlink ref="A124" location="'LOGEMENT '!A481" display="التوزيع النسبي للمساكن حسب المسافة التي تفصل المسكن عن أقرب روضة أو محضنة أطفال و مدرسة ابتدائية  مجموع الوسطين على مستوى المعتمدية"/>
    <hyperlink ref="A125" location="'LOGEMENT '!A496" display="التوزيع النسبي للمساكن حسب المسافة التي تفصل المسكن عن أقرب روضة أو محضنة أطفال و مدرسة ابتدائية وسط  بلدي على مستوى المعتمدية"/>
    <hyperlink ref="A126" location="'LOGEMENT '!A512" display="التوزيع النسبي للمساكن حسب المسافة التي تفصل المسكن عن أقرب روضة أو محضنة أطفال و مدرسة ابتدائية وسط غير بلدي على مستوى المعتمدية"/>
    <hyperlink ref="A127" location="'LOGEMENT '!A548" display="التوزيع النسبي للمساكن حسب المسافة التي تفصل المسكن عن أقرب مدرسة  اعدادية  والمعهد مجموع الوسطين على مستوى المعتمدية"/>
    <hyperlink ref="A128" location="'LOGEMENT '!A563" display="التوزيع النسبي للمساكن حسب المسافة التي تفصل المسكن عن أقرب مدرسة  اعدادية  والمعهد وسط بلدي على مستوى المعتمدية"/>
    <hyperlink ref="A129" location="'LOGEMENT '!A579" display="التوزيع النسبي للمساكن حسب المسافة التي تفصل المسكن عن أقرب مدرسة  اعدادية  والمعهد وسط غير بلدي على مستوى المعتمدية"/>
    <hyperlink ref="A130" location="'LOGEMENT '!A617" display="التوزيع النسبي للمساكن حسب المسافة التي تفصل المسكن عن أقرب مستوصف أو مستشفى محلي  مجموع الوسطين على مستوى المعتمدية"/>
    <hyperlink ref="A131" location="'LOGEMENT '!A632" display="التوزيع النسبي للمساكن حسب المسافة التي تفصل المسكن عن أقرب مستوصف أو مستشفى محلي وسط  بلدي على مستوى المعتمدية"/>
    <hyperlink ref="A132" location="'LOGEMENT '!A648" display="التوزيع النسبي للمساكن حسب المسافة التي تفصل المسكن عن أقرب مستوصف أو مستشفى محلي وسط غير بلدي على مستوى المعتمدية"/>
    <hyperlink ref="A133" location="'LOGEMENT '!A686" display="التوزيع النسبي للمساكن حسب المسافة التي تفصل المسكن عن أقرب منشأة شبابية أو رياضية   مجموع الوسطين على مستوى المعتمدية"/>
    <hyperlink ref="A134" location="'LOGEMENT '!A701" display="التوزيع النسبي للمساكن حسب المسافة التي تفصل المسكن عن أقرب منشأة شبابية أو رياضية وسط بلدي على مستوى المعتمدية"/>
    <hyperlink ref="A135" location="'LOGEMENT '!A717" display="التوزيع النسبي للمساكن حسب المسافة التي تفصل المسكن عن أقرب منشأة شبابية أو رياضية وسط غير بلدي على مستوى المعتمدية"/>
    <hyperlink ref="B106" location="'LOGEMENT '!A44" display="Répartition des logements par type,Total milieu selon la délégation"/>
    <hyperlink ref="B107" location="'LOGEMENT '!A59" display="Répartition des logements par type,Milieu communal selon la délégation"/>
    <hyperlink ref="B108" location="'LOGEMENT '!A75" display="Répartition des logements par type,Milieu non  communal selon la délégation"/>
    <hyperlink ref="B109" location="'LOGEMENT '!A113" display="Répartition des logements par nombre de pièces,Total milieu selon la délégation"/>
    <hyperlink ref="B110" location="'LOGEMENT '!A128" display="Répartition des logements par nombre de pièces,Milieu communal selon la délégation"/>
    <hyperlink ref="B111" location="'LOGEMENT '!A144" display="Répartition des logements par nombre de pièces,Milieu non  communal selon la délégation"/>
    <hyperlink ref="B112" location="'LOGEMENT '!A178" display="Répartition des logements par superficie couverte,Total milieu selon la délégation"/>
    <hyperlink ref="B113" location="'LOGEMENT '!A193" display="Répartition des logements par superficie couverte,Milieu communal selon la délégation"/>
    <hyperlink ref="B114" location="'LOGEMENT '!A209" display="Répartition des logements par superficie couverte,Milieu non  communal selon la délégation"/>
    <hyperlink ref="B115" location="'LOGEMENT '!A252" display="Répartition des logements par mode d'occupation,Total  milieu selon la délégation"/>
    <hyperlink ref="B116" location="'LOGEMENT '!A267" display="Répartition des logements par mode d'occupation,Milieu communal selon la délégation"/>
    <hyperlink ref="B117" location="'LOGEMENT '!A282" display="Répartition des logements par mode d'occupation,Milieu non  communal selon la délégation"/>
    <hyperlink ref="B118" location="'LOGEMENT '!A346" display="Répartition  des logements par raccordements aux réseaux de services d'infrastructures,Total  milieu selon la délégation"/>
    <hyperlink ref="B119" location="'LOGEMENT '!A361" display="Répartition  des logements par raccordements aux réseaux de services d'infrastructures,Milieu communal selon la délégation"/>
    <hyperlink ref="B120" location="'LOGEMENT '!A377" display="Répartition  des logements par raccordements aux réseaux de services d'infrastructures,Milieu non  communal selon la délégation"/>
    <hyperlink ref="B121" location="'LOGEMENT '!A415" display="Pourcentage des logements équipés de facilités et le nombre des logements sans facilités,Total  milieu selon la délégation"/>
    <hyperlink ref="B122" location="'LOGEMENT '!A430" display="Pourcentage des logements équipés de facilités et le nombre des logements sans facilités,Milieu communal selon la délégation"/>
    <hyperlink ref="B123" location="'LOGEMENT '!A447" display="Pourcentage des logements équipés de facilités et le nombre des logements sans facilités,Milieu non  communal selon la délégation"/>
    <hyperlink ref="B124" location="'LOGEMENT '!A481" display="Répartition des logements selon la distance séparant le logement du plus proche jardin d'enfant et école primaire,Total milieu"/>
    <hyperlink ref="B125" location="'LOGEMENT '!A496" display="Répartition des logements selon la distance séparant le logement du plus proche jardin d'enfant et école primaire,Milieu communal selon la délégation"/>
    <hyperlink ref="B126" location="'LOGEMENT '!A512" display="Répartition des logements selon la distance séparant le logement du plus proche jardin d'enfant et école primaire,Milieu non  communal selon la délégation"/>
    <hyperlink ref="B127" location="'LOGEMENT '!A548" display="Répartition des logements selon la distance séparant le logement du plus proche    collège ou lycée ,Total milieu"/>
    <hyperlink ref="B128" location="'LOGEMENT '!A563" display="Répartition des logements selon la distance séparant le logement du plus proche    collège ou lycée ,Milieu communal selon la délégation"/>
    <hyperlink ref="B129" location="'LOGEMENT '!A579" display="Répartition des logements selon la distance séparant le logement du plus proche    collège ou lycée ,Milieu non  communal selon la délégation"/>
    <hyperlink ref="B130" location="'LOGEMENT '!A617" display="Répartition des logements selon la distance séparant le logement du plus proche  Dispensaire ou hopital local ,Total milieu"/>
    <hyperlink ref="B131" location="'LOGEMENT '!A632" display="Répartition des logements selon la distance séparant le logement du plus proche  Dispensaire ou hopital local ,Milieu communal selon la délégation"/>
    <hyperlink ref="B132" location="'LOGEMENT '!A648" display="Répartition des logements selon la distance séparant le logement du plus proche  Dispensaire ou hopital local ,Milieu non  communal selon la délégation"/>
    <hyperlink ref="B133" location="'LOGEMENT '!A686" display="Répartition des logements selon la distance séparant le logement du plus proche Etabl sportif et des jeunes ,Total  milieu selon la délégation"/>
    <hyperlink ref="B134" location="'LOGEMENT '!A701" display="Répartition des logements selon la distance séparant le logement du plus proche Etabl sportif et des jeunes ,Milieu communal selon la délégation"/>
    <hyperlink ref="B135" location="'LOGEMENT '!A717" display="Répartition des logements selon la distance séparant le logement du plus proche Etabl sportif et des jeunes ,Milieu non  communal selon la délégation"/>
    <hyperlink ref="A136" location="MIG.INTER!A1" display="خصائص الهجرة"/>
    <hyperlink ref="B136" location="MIG.INTER!A1" display="Caractéristiques migratoires"/>
    <hyperlink ref="A137" location="MIG.INTER!A95" display="توزيع المهاجرين حسب معتمدية الإقامة سنة 2014 وأسباب المغادرة  مجموع الوسطين   و مجموع  الجنسين على مستوى المعتمدية"/>
    <hyperlink ref="A138" location="MIG.INTER!A110" display="توزيع المهاجرين حسب معتمدية الإقامة سنة 2014 وأسباب المغادرة مجموع الذكور و مجموع الوسطين  على مستوى المعتمدية"/>
    <hyperlink ref="A139" location="MIG.INTER!A125" display="توزيع المهاجرين حسب معتمدية الإقامة سنة 2014 وأسباب المغادرة مجموع الإناث و  مجموع الوسطين    على مستوى المعتمدية"/>
    <hyperlink ref="A140" location="MIG.INTER!A140" display="توزيع المهاجرين حسب معتمدية الإقامة سنة 2014 وأسباب المغادرة وسط بلدي  و مجموع الجنسين على مستوى المعتمدية"/>
    <hyperlink ref="A141" location="MIG.INTER!A155" display="توزيع المهاجرين حسب معتمدية الإقامة سنة 2014 وأسباب المغادرة وسط  بلدي ذكور  على مستوى المعتمدية  على مستوى المعتمدية"/>
    <hyperlink ref="A142" location="MIG.INTER!A170" display="توزيع المهاجرين حسب معتمدية الإقامة سنة 2014 وأسباب المغادرة  وسط  بلدي إناث  على مستوى المعتمدية   على مستوى المعتمدية        "/>
    <hyperlink ref="A143" location="MIG.INTER!A185" display="توزيع المهاجرين حسب معتمدية الإقامة سنة 2014 وأسباب المغادرة  وسط غير بلدي  مجموع الجنسين على مستوى المعتمدية"/>
    <hyperlink ref="A144" location="MIG.INTER!A200" display="توزيع المهاجرين حسب معتمدية الإقامة سنة 2014 وأسباب المغادرة  وسط غير بلدي  ذكور  على مستوى المعتمدية  "/>
    <hyperlink ref="A145" location="MIG.INTER!A216" display="توزيع المهاجرين حسب معتمدية الإقامة سنة 2014 وأسباب المغادرة  وسط غير بلدي  إناث  على مستوى المعتمدية  "/>
    <hyperlink ref="B137" location="MIG.INTER!A95" display="Répartition des migrants selon la délégation de résidence en 2014 et raisons de sortie,Total milieu Total sexe selon la délégation"/>
    <hyperlink ref="B138" location="MIG.INTER!A110" display="Répartition des migrants selon la délégation de résidence en 2014 et raisons de sortie,Masculin Total milieu"/>
    <hyperlink ref="B139" location="MIG.INTER!A125" display="Répartition des migrants selon la délégation de résidence en 2014 et raisons de sortie,Feminin Total  milieu"/>
    <hyperlink ref="B140" location="MIG.INTER!A140" display="Répartition des migrants selon la délégation de résidence en 2014 et raisons de sortie,Milieu communal Total sexe selon la délégation"/>
    <hyperlink ref="B141" location="MIG.INTER!A155" display="Répartition des migrants selon la délégation de résidence en 2014 et raisons de sortie,Milieu communal Masculin"/>
    <hyperlink ref="B142" location="MIG.INTER!A170" display="Répartition des migrants selon la délégation de résidence en 2014 et raisons de sortie,Milieu communal Feminin"/>
    <hyperlink ref="B143" location="MIG.INTER!A185" display="Répartition des migrants selon la délégation de résidence en 2014 et raisons de sortie,Milieu non  communal Total sexe "/>
    <hyperlink ref="B144" location="MIG.INTER!A200" display="Répartition des migrants selon la délégation de résidence en 2014 et raisons de sortie,Milieu non  communal Masculin "/>
    <hyperlink ref="B145" location="MIG.INTER!A216" display="Répartition des migrants selon la délégation de résidence en 2014 et raisons de sortie,Milieu non  communal Féminin"/>
    <hyperlink ref="A146" location="MIG.externe!A1" display="الهجرة الخارجية: توزيع الوافدوين و المغادرين خلال الفترة 2009 - 2014 حسب معتمدية الاقامة   وأسباب المغادرة  مجموع الوسطين   و مجموع  الجنسين"/>
    <hyperlink ref="A147" location="MIG.externe!A16" display="الهجرة الخارجية: توزيع الوافدوين و المغادرين خلال الفترة 2009 - 2014 حسب معتمدية الاقامة   وأسباب المغادرة مجموع الذكور و مجموع الوسطين  "/>
    <hyperlink ref="A148" location="MIG.externe!A31" display="الهجرة الخارجية: توزيع الوافدوين و المغادرين خلال الفترة 2009 - 2014 حسب معتمدية الاقامة   وأسباب المغادرة مجموع الإناث و  مجموع الوسطين"/>
    <hyperlink ref="A149" location="MIG.externe!A46" display="الهجرة الخارجية: توزيع الوافدوين و المغادرين خلال الفترة 2009 - 2014 حسب معتمدية الاقامة   وأسباب المغادرة وسط بلدي  و مجموع الجنسين "/>
    <hyperlink ref="A150" location="MIG.externe!A61" display="الهجرة الخارجية: توزيع الوافدوين و المغادرين خلال الفترة 2009 - 2014 حسب معتمدية الاقامة   وأسباب المغادرة  وسط  بلدي ذكور "/>
    <hyperlink ref="A151" location="MIG.externe!A76" display="الهجرة الخارجية: توزيع الوافدوين و المغادرين خلال الفترة 2009 - 2014 حسب معتمدية الاقامة   وأسباب المغادرة وسط  بلدي إناث      "/>
    <hyperlink ref="A152" location="MIG.INTER!A91" display="الهجرة الخارجية: توزيع الوافدوين و المغادرين خلال الفترة 2009 - 2014 حسب معتمدية الاقامة   وأسباب المغادرة وسط غير بلدي  مجموع الجنسين"/>
    <hyperlink ref="A153" location="MIG.externe!A106" display="الهجرة الخارجية: توزيع الوافدوين و المغادرين خلال الفترة 2009 - 2014 حسب معتمدية الاقامة   وأسباب المغادرة وسط غير بلدي  ذكور "/>
    <hyperlink ref="A154" location="MIG.externe!A122" display="الهجرة الخارجية: توزيع الوافدوين و المغادرين خلال الفترة 2009 - 2014 حسب معتمدية الاقامة   وأسباب المغادرة  وسط غير بلدي  إناث "/>
    <hyperlink ref="B146" location="MIG.externe!A1" display="Répartition des immigrants et des émigrants selon la délégation de résidence, les raisons de d'émigration ,Total milieu Total sexe"/>
    <hyperlink ref="B147" location="MIG.externe!A16" display="Répartition des immigrants et des émigrants selon la délégation de résidence, les raisons de d'émigration ,Total milieu Total sexe"/>
    <hyperlink ref="B148" location="MIG.externe!A31" display="Répartition des immigrants et des émigrants selon la délégation de résidence, les raisons de d'émigration ,Milieu communal Total sexe"/>
    <hyperlink ref="B149" location="MIG.externe!A46" display="Répartition des immigrants et des émigrants selon la délégation de résidence, les raisons de d'émigration ,Milieu communal Masculin selon la délégation"/>
    <hyperlink ref="B150" location="MIG.externe!A61" display="Répartition des immigrants et des émigrants selon la délégation de résidence, les raisons de d'émigration ,Milieu communal Masculin selon la délégation"/>
    <hyperlink ref="B151" location="MIG.externe!A76" display="Répartition des immigrants et des émigrants selon la délégation de résidence, les raisons de d'émigration ,Milieu communal Feminin"/>
    <hyperlink ref="B152" location="MIG.externe!A91" display="Répartition des immigrants et des émigrants selon la délégation de résidence, les raisons de d'émigration ,Milieu non  communal Total sexe"/>
    <hyperlink ref="B153" location="MIG.externe!A106" display="Répartition des immigrants et des émigrants selon la délégation de résidence, les raisons de d'émigration ,Milieu non  communal Masculin"/>
    <hyperlink ref="B154" location="MIG.externe!A122" display="Répartition des immigrants et des émigrants selon la délégation de résidence, les raisons de d'émigration ,Milieu non  communal Féminin"/>
  </hyperlinks>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4"/>
  <sheetViews>
    <sheetView rightToLeft="1" view="pageBreakPreview" zoomScale="70" zoomScaleSheetLayoutView="70" workbookViewId="0">
      <selection activeCell="O45" sqref="O45"/>
    </sheetView>
  </sheetViews>
  <sheetFormatPr baseColWidth="10" defaultRowHeight="18.75"/>
  <cols>
    <col min="1" max="1" width="22.7109375" style="29" customWidth="1"/>
    <col min="2" max="2" width="37.42578125" style="30" customWidth="1"/>
    <col min="3" max="9" width="12.7109375" style="30" customWidth="1"/>
    <col min="10" max="10" width="12.7109375" style="45" customWidth="1"/>
    <col min="11" max="11" width="12.7109375" style="30" customWidth="1"/>
    <col min="12" max="12" width="25.7109375" style="31" customWidth="1"/>
    <col min="13" max="16384" width="11.42578125" style="1"/>
  </cols>
  <sheetData>
    <row r="1" spans="1:12" s="32" customFormat="1" ht="50.1" customHeight="1" thickBot="1">
      <c r="A1" s="535" t="s">
        <v>138</v>
      </c>
      <c r="B1" s="536"/>
      <c r="C1" s="536"/>
      <c r="D1" s="536"/>
      <c r="E1" s="536"/>
      <c r="F1" s="536"/>
      <c r="G1" s="536"/>
      <c r="H1" s="536"/>
      <c r="I1" s="536"/>
      <c r="J1" s="536"/>
      <c r="K1" s="536"/>
      <c r="L1" s="537"/>
    </row>
    <row r="2" spans="1:12" ht="24.95" customHeight="1" thickBot="1">
      <c r="A2" s="530" t="s">
        <v>131</v>
      </c>
      <c r="B2" s="531"/>
      <c r="C2" s="531"/>
      <c r="D2" s="531"/>
      <c r="E2" s="531"/>
      <c r="F2" s="531"/>
      <c r="G2" s="531"/>
      <c r="H2" s="531"/>
      <c r="I2" s="531"/>
      <c r="J2" s="531"/>
      <c r="K2" s="531"/>
      <c r="L2" s="532"/>
    </row>
    <row r="3" spans="1:12" ht="84.95" customHeight="1" thickBot="1">
      <c r="A3" s="47" t="s">
        <v>0</v>
      </c>
      <c r="B3" s="209" t="s">
        <v>142</v>
      </c>
      <c r="C3" s="96" t="s">
        <v>139</v>
      </c>
      <c r="D3" s="96" t="s">
        <v>140</v>
      </c>
      <c r="E3" s="96" t="s">
        <v>51</v>
      </c>
      <c r="F3" s="96" t="s">
        <v>52</v>
      </c>
      <c r="G3" s="96" t="s">
        <v>53</v>
      </c>
      <c r="H3" s="96" t="s">
        <v>54</v>
      </c>
      <c r="I3" s="96" t="s">
        <v>55</v>
      </c>
      <c r="J3" s="96" t="s">
        <v>141</v>
      </c>
      <c r="K3" s="169" t="s">
        <v>34</v>
      </c>
      <c r="L3" s="77" t="s">
        <v>79</v>
      </c>
    </row>
    <row r="4" spans="1:12" ht="21.95" customHeight="1" thickBot="1">
      <c r="A4" s="105" t="s">
        <v>5</v>
      </c>
      <c r="B4" s="181">
        <f>+EMPLOIII3!B4</f>
        <v>4984</v>
      </c>
      <c r="C4" s="182">
        <v>7.1629213483146064</v>
      </c>
      <c r="D4" s="182">
        <v>21.769662921348313</v>
      </c>
      <c r="E4" s="182">
        <v>25.642054574638845</v>
      </c>
      <c r="F4" s="182">
        <v>17.014446227929373</v>
      </c>
      <c r="G4" s="182">
        <v>10.613964686998395</v>
      </c>
      <c r="H4" s="182">
        <v>5.9390048154093096</v>
      </c>
      <c r="I4" s="182">
        <v>4.2736757624398072</v>
      </c>
      <c r="J4" s="183">
        <v>5.7985553772070624</v>
      </c>
      <c r="K4" s="182">
        <v>1.785714285714286</v>
      </c>
      <c r="L4" s="108" t="s">
        <v>6</v>
      </c>
    </row>
    <row r="5" spans="1:12" ht="21.95" customHeight="1" thickBot="1">
      <c r="A5" s="109" t="s">
        <v>7</v>
      </c>
      <c r="B5" s="184">
        <f>+EMPLOIII3!B5</f>
        <v>2425</v>
      </c>
      <c r="C5" s="185">
        <v>8.6633663366336631</v>
      </c>
      <c r="D5" s="185">
        <v>21.369636963696369</v>
      </c>
      <c r="E5" s="185">
        <v>26.691419141914192</v>
      </c>
      <c r="F5" s="185">
        <v>18.316831683168317</v>
      </c>
      <c r="G5" s="185">
        <v>9.8597359735973598</v>
      </c>
      <c r="H5" s="185">
        <v>6.0231023102310228</v>
      </c>
      <c r="I5" s="185">
        <v>3.382838283828383</v>
      </c>
      <c r="J5" s="186">
        <v>4.0429042904290435</v>
      </c>
      <c r="K5" s="185">
        <v>1.6501650165016499</v>
      </c>
      <c r="L5" s="112" t="s">
        <v>8</v>
      </c>
    </row>
    <row r="6" spans="1:12" ht="21.95" customHeight="1" thickBot="1">
      <c r="A6" s="105" t="s">
        <v>9</v>
      </c>
      <c r="B6" s="181">
        <f>+EMPLOIII3!B6</f>
        <v>1022</v>
      </c>
      <c r="C6" s="182">
        <v>12.37721021611002</v>
      </c>
      <c r="D6" s="182">
        <v>20.628683693516699</v>
      </c>
      <c r="E6" s="182">
        <v>22.789783889980352</v>
      </c>
      <c r="F6" s="182">
        <v>16.994106090373283</v>
      </c>
      <c r="G6" s="182">
        <v>9.8231827111984291</v>
      </c>
      <c r="H6" s="182">
        <v>5.4027504911591357</v>
      </c>
      <c r="I6" s="182">
        <v>4.0275049115913557</v>
      </c>
      <c r="J6" s="183">
        <v>5.5992141453831037</v>
      </c>
      <c r="K6" s="182">
        <v>2.3575638506876229</v>
      </c>
      <c r="L6" s="108" t="s">
        <v>10</v>
      </c>
    </row>
    <row r="7" spans="1:12" ht="21.95" customHeight="1" thickBot="1">
      <c r="A7" s="109" t="s">
        <v>11</v>
      </c>
      <c r="B7" s="184">
        <f>+EMPLOIII3!B7</f>
        <v>2425</v>
      </c>
      <c r="C7" s="185">
        <v>9.6494845360824737</v>
      </c>
      <c r="D7" s="185">
        <v>21.690721649484537</v>
      </c>
      <c r="E7" s="185">
        <v>25.154639175257731</v>
      </c>
      <c r="F7" s="185">
        <v>16.164948453608247</v>
      </c>
      <c r="G7" s="185">
        <v>8.3298969072164954</v>
      </c>
      <c r="H7" s="185">
        <v>4.5773195876288657</v>
      </c>
      <c r="I7" s="185">
        <v>4.3298969072164946</v>
      </c>
      <c r="J7" s="186">
        <v>6.2680412371134029</v>
      </c>
      <c r="K7" s="185">
        <v>3.8350515463917523</v>
      </c>
      <c r="L7" s="112" t="s">
        <v>12</v>
      </c>
    </row>
    <row r="8" spans="1:12" ht="21.95" customHeight="1" thickBot="1">
      <c r="A8" s="105" t="s">
        <v>13</v>
      </c>
      <c r="B8" s="181">
        <f>+EMPLOIII3!B8</f>
        <v>1600</v>
      </c>
      <c r="C8" s="182">
        <v>9.1932457786116331</v>
      </c>
      <c r="D8" s="182">
        <v>24.702939337085677</v>
      </c>
      <c r="E8" s="182">
        <v>24.390243902439025</v>
      </c>
      <c r="F8" s="182">
        <v>13.633520950594122</v>
      </c>
      <c r="G8" s="182">
        <v>8.9430894308943092</v>
      </c>
      <c r="H8" s="182">
        <v>5.8161350844277671</v>
      </c>
      <c r="I8" s="182">
        <v>3.8148843026891801</v>
      </c>
      <c r="J8" s="183">
        <v>7.0043777360850541</v>
      </c>
      <c r="K8" s="182">
        <v>2.5015634771732334</v>
      </c>
      <c r="L8" s="108" t="s">
        <v>14</v>
      </c>
    </row>
    <row r="9" spans="1:12" ht="21.95" customHeight="1" thickBot="1">
      <c r="A9" s="109" t="s">
        <v>15</v>
      </c>
      <c r="B9" s="184">
        <f>+EMPLOIII3!B9</f>
        <v>713</v>
      </c>
      <c r="C9" s="185">
        <v>8.7078651685393265</v>
      </c>
      <c r="D9" s="185">
        <v>19.382022471910112</v>
      </c>
      <c r="E9" s="185">
        <v>23.59550561797753</v>
      </c>
      <c r="F9" s="185">
        <v>18.117977528089888</v>
      </c>
      <c r="G9" s="185">
        <v>10.674157303370787</v>
      </c>
      <c r="H9" s="185">
        <v>6.320224719101124</v>
      </c>
      <c r="I9" s="185">
        <v>3.2303370786516847</v>
      </c>
      <c r="J9" s="186">
        <v>7.5842696629213471</v>
      </c>
      <c r="K9" s="185">
        <v>2.3876404494382024</v>
      </c>
      <c r="L9" s="112" t="s">
        <v>16</v>
      </c>
    </row>
    <row r="10" spans="1:12" ht="21.95" customHeight="1" thickBot="1">
      <c r="A10" s="105" t="s">
        <v>17</v>
      </c>
      <c r="B10" s="181">
        <f>+EMPLOIII3!B10</f>
        <v>2052</v>
      </c>
      <c r="C10" s="182">
        <v>10.102489019033674</v>
      </c>
      <c r="D10" s="182">
        <v>24.109321620302588</v>
      </c>
      <c r="E10" s="182">
        <v>25.183016105417277</v>
      </c>
      <c r="F10" s="182">
        <v>14.738897022938019</v>
      </c>
      <c r="G10" s="182">
        <v>8.9311859443631043</v>
      </c>
      <c r="H10" s="182">
        <v>6.100536847242557</v>
      </c>
      <c r="I10" s="182">
        <v>4.1971693509028798</v>
      </c>
      <c r="J10" s="183">
        <v>4.6852122986822842</v>
      </c>
      <c r="K10" s="182">
        <v>1.9521717911176184</v>
      </c>
      <c r="L10" s="113" t="s">
        <v>18</v>
      </c>
    </row>
    <row r="11" spans="1:12" ht="21.95" customHeight="1" thickBot="1">
      <c r="A11" s="109" t="s">
        <v>19</v>
      </c>
      <c r="B11" s="184">
        <f>+EMPLOIII3!B11</f>
        <v>1071</v>
      </c>
      <c r="C11" s="185">
        <v>9.915809167446211</v>
      </c>
      <c r="D11" s="185">
        <v>20.767072029934518</v>
      </c>
      <c r="E11" s="185">
        <v>23.947614593077642</v>
      </c>
      <c r="F11" s="185">
        <v>17.492984097287184</v>
      </c>
      <c r="G11" s="185">
        <v>10.00935453695042</v>
      </c>
      <c r="H11" s="185">
        <v>4.4901777362020576</v>
      </c>
      <c r="I11" s="185">
        <v>4.677268475210477</v>
      </c>
      <c r="J11" s="186">
        <v>6.1739943872778298</v>
      </c>
      <c r="K11" s="185">
        <v>2.5257249766136578</v>
      </c>
      <c r="L11" s="114" t="s">
        <v>20</v>
      </c>
    </row>
    <row r="12" spans="1:12" ht="21.95" customHeight="1" thickBot="1">
      <c r="A12" s="105" t="s">
        <v>21</v>
      </c>
      <c r="B12" s="187">
        <f>+EMPLOIII3!B12</f>
        <v>2052</v>
      </c>
      <c r="C12" s="182">
        <v>7.3099415204678362</v>
      </c>
      <c r="D12" s="182">
        <v>26.510721247563353</v>
      </c>
      <c r="E12" s="182">
        <v>27.046783625730995</v>
      </c>
      <c r="F12" s="182">
        <v>15.984405458089668</v>
      </c>
      <c r="G12" s="182">
        <v>8.284600389863547</v>
      </c>
      <c r="H12" s="182">
        <v>4.6783625730994149</v>
      </c>
      <c r="I12" s="182">
        <v>3.5087719298245612</v>
      </c>
      <c r="J12" s="183">
        <v>4.8732943469785575</v>
      </c>
      <c r="K12" s="182">
        <v>1.8031189083820662</v>
      </c>
      <c r="L12" s="113" t="s">
        <v>22</v>
      </c>
    </row>
    <row r="13" spans="1:12" s="14" customFormat="1" ht="21.95" customHeight="1" thickBot="1">
      <c r="A13" s="115" t="s">
        <v>23</v>
      </c>
      <c r="B13" s="188">
        <f>+EMPLOIII3!B13</f>
        <v>18344</v>
      </c>
      <c r="C13" s="189">
        <v>8.7224525420030545</v>
      </c>
      <c r="D13" s="189">
        <v>22.539821077896573</v>
      </c>
      <c r="E13" s="189">
        <v>25.37639101025529</v>
      </c>
      <c r="F13" s="189">
        <v>16.479380318568623</v>
      </c>
      <c r="G13" s="189">
        <v>9.5406938686449916</v>
      </c>
      <c r="H13" s="189">
        <v>5.5367663102771107</v>
      </c>
      <c r="I13" s="189">
        <v>3.9984726161902682</v>
      </c>
      <c r="J13" s="190">
        <v>5.5858607898756274</v>
      </c>
      <c r="K13" s="189">
        <v>2.2201614662884572</v>
      </c>
      <c r="L13" s="118" t="s">
        <v>24</v>
      </c>
    </row>
    <row r="14" spans="1:12" s="14" customFormat="1" ht="21.95" customHeight="1" thickBot="1">
      <c r="A14" s="101" t="s">
        <v>25</v>
      </c>
      <c r="B14" s="191">
        <f>+EMPLOIII3!B14</f>
        <v>573315</v>
      </c>
      <c r="C14" s="192">
        <v>8.2743975109975736</v>
      </c>
      <c r="D14" s="192">
        <v>22.024111774775292</v>
      </c>
      <c r="E14" s="192">
        <v>29.362166953711604</v>
      </c>
      <c r="F14" s="192">
        <v>17.977214390286889</v>
      </c>
      <c r="G14" s="192">
        <v>8.8774536234842891</v>
      </c>
      <c r="H14" s="192">
        <v>4.8042074331551738</v>
      </c>
      <c r="I14" s="192">
        <v>3.3255333888228709</v>
      </c>
      <c r="J14" s="193">
        <v>3.9987366532828696</v>
      </c>
      <c r="K14" s="192">
        <v>1.3561782714834378</v>
      </c>
      <c r="L14" s="103" t="s">
        <v>26</v>
      </c>
    </row>
    <row r="15" spans="1:12" s="26" customFormat="1" ht="50.1" customHeight="1" thickBot="1">
      <c r="A15" s="535" t="s">
        <v>138</v>
      </c>
      <c r="B15" s="536"/>
      <c r="C15" s="536"/>
      <c r="D15" s="536"/>
      <c r="E15" s="536"/>
      <c r="F15" s="536"/>
      <c r="G15" s="536"/>
      <c r="H15" s="536"/>
      <c r="I15" s="536"/>
      <c r="J15" s="536"/>
      <c r="K15" s="536"/>
      <c r="L15" s="537"/>
    </row>
    <row r="16" spans="1:12" s="26" customFormat="1" ht="24.95" customHeight="1" thickBot="1">
      <c r="A16" s="509" t="s">
        <v>143</v>
      </c>
      <c r="B16" s="509"/>
      <c r="C16" s="509"/>
      <c r="D16" s="509"/>
      <c r="E16" s="509"/>
      <c r="F16" s="509"/>
      <c r="G16" s="509"/>
      <c r="H16" s="509"/>
      <c r="I16" s="509"/>
      <c r="J16" s="509"/>
      <c r="K16" s="509"/>
      <c r="L16" s="509"/>
    </row>
    <row r="17" spans="1:12" s="26" customFormat="1" ht="84.95" customHeight="1" thickBot="1">
      <c r="A17" s="47" t="s">
        <v>0</v>
      </c>
      <c r="B17" s="209" t="s">
        <v>142</v>
      </c>
      <c r="C17" s="96" t="s">
        <v>139</v>
      </c>
      <c r="D17" s="96" t="s">
        <v>140</v>
      </c>
      <c r="E17" s="96" t="s">
        <v>51</v>
      </c>
      <c r="F17" s="96" t="s">
        <v>52</v>
      </c>
      <c r="G17" s="96" t="s">
        <v>53</v>
      </c>
      <c r="H17" s="96" t="s">
        <v>54</v>
      </c>
      <c r="I17" s="96" t="s">
        <v>55</v>
      </c>
      <c r="J17" s="96" t="s">
        <v>141</v>
      </c>
      <c r="K17" s="169" t="s">
        <v>34</v>
      </c>
      <c r="L17" s="77" t="s">
        <v>79</v>
      </c>
    </row>
    <row r="18" spans="1:12" s="26" customFormat="1" ht="21" customHeight="1" thickBot="1">
      <c r="A18" s="105" t="s">
        <v>5</v>
      </c>
      <c r="B18" s="106">
        <f>+EMPLOIII3!B18</f>
        <v>2515</v>
      </c>
      <c r="C18" s="107">
        <v>9.3836978131212732</v>
      </c>
      <c r="D18" s="107">
        <v>25.009940357852884</v>
      </c>
      <c r="E18" s="107">
        <v>23.896620278330019</v>
      </c>
      <c r="F18" s="107">
        <v>14.950298210735587</v>
      </c>
      <c r="G18" s="107">
        <v>9.3041749502982114</v>
      </c>
      <c r="H18" s="107">
        <v>4.4135188866799204</v>
      </c>
      <c r="I18" s="107">
        <v>3.4990059642147116</v>
      </c>
      <c r="J18" s="194">
        <v>6.7196819085487078</v>
      </c>
      <c r="K18" s="107">
        <v>2.8230616302186879</v>
      </c>
      <c r="L18" s="108" t="s">
        <v>6</v>
      </c>
    </row>
    <row r="19" spans="1:12" s="26" customFormat="1" ht="21" customHeight="1" thickBot="1">
      <c r="A19" s="109" t="s">
        <v>7</v>
      </c>
      <c r="B19" s="110">
        <f>+EMPLOIII3!B19</f>
        <v>1318</v>
      </c>
      <c r="C19" s="111">
        <v>10.722433460076045</v>
      </c>
      <c r="D19" s="111">
        <v>24.334600760456272</v>
      </c>
      <c r="E19" s="111">
        <v>23.954372623574145</v>
      </c>
      <c r="F19" s="111">
        <v>16.197718631178706</v>
      </c>
      <c r="G19" s="111">
        <v>8.8212927756654</v>
      </c>
      <c r="H19" s="111">
        <v>5.7034220532319395</v>
      </c>
      <c r="I19" s="111">
        <v>3.1178707224334601</v>
      </c>
      <c r="J19" s="195">
        <v>4.8669201520912546</v>
      </c>
      <c r="K19" s="111">
        <v>2.2813688212927756</v>
      </c>
      <c r="L19" s="112" t="s">
        <v>8</v>
      </c>
    </row>
    <row r="20" spans="1:12" s="26" customFormat="1" ht="21" customHeight="1" thickBot="1">
      <c r="A20" s="105" t="s">
        <v>9</v>
      </c>
      <c r="B20" s="106">
        <f>+EMPLOIII3!B20</f>
        <v>646</v>
      </c>
      <c r="C20" s="107">
        <v>13.996889580093313</v>
      </c>
      <c r="D20" s="107">
        <v>20.062208398133748</v>
      </c>
      <c r="E20" s="107">
        <v>18.351477449455675</v>
      </c>
      <c r="F20" s="107">
        <v>14.774494556765164</v>
      </c>
      <c r="G20" s="107">
        <v>10.26438569206843</v>
      </c>
      <c r="H20" s="107">
        <v>5.598755832037325</v>
      </c>
      <c r="I20" s="107">
        <v>4.9766718506998444</v>
      </c>
      <c r="J20" s="194">
        <v>8.3981337480559883</v>
      </c>
      <c r="K20" s="107">
        <v>3.5769828926905132</v>
      </c>
      <c r="L20" s="108" t="s">
        <v>10</v>
      </c>
    </row>
    <row r="21" spans="1:12" s="26" customFormat="1" ht="21" customHeight="1" thickBot="1">
      <c r="A21" s="109" t="s">
        <v>11</v>
      </c>
      <c r="B21" s="110">
        <f>+EMPLOIII3!B21</f>
        <v>1394</v>
      </c>
      <c r="C21" s="111">
        <v>10.696338837042354</v>
      </c>
      <c r="D21" s="111">
        <v>21.105527638190956</v>
      </c>
      <c r="E21" s="111">
        <v>23.115577889447238</v>
      </c>
      <c r="F21" s="111">
        <v>14.644651830581479</v>
      </c>
      <c r="G21" s="111">
        <v>8.3273510409188809</v>
      </c>
      <c r="H21" s="111">
        <v>4.5226130653266328</v>
      </c>
      <c r="I21" s="111">
        <v>3.8765254845656858</v>
      </c>
      <c r="J21" s="195">
        <v>8.1837760229720029</v>
      </c>
      <c r="K21" s="111">
        <v>5.5276381909547743</v>
      </c>
      <c r="L21" s="112" t="s">
        <v>12</v>
      </c>
    </row>
    <row r="22" spans="1:12" s="26" customFormat="1" ht="21" customHeight="1" thickBot="1">
      <c r="A22" s="105" t="s">
        <v>13</v>
      </c>
      <c r="B22" s="106">
        <f>+EMPLOIII3!B22</f>
        <v>943</v>
      </c>
      <c r="C22" s="107">
        <v>11.158342189160468</v>
      </c>
      <c r="D22" s="107">
        <v>25.398512221041447</v>
      </c>
      <c r="E22" s="107">
        <v>21.572794899043572</v>
      </c>
      <c r="F22" s="107">
        <v>13.390010626992559</v>
      </c>
      <c r="G22" s="107">
        <v>7.3326248671625933</v>
      </c>
      <c r="H22" s="107">
        <v>5.8448459086078639</v>
      </c>
      <c r="I22" s="107">
        <v>4.1445270988310305</v>
      </c>
      <c r="J22" s="194">
        <v>7.7577045696068003</v>
      </c>
      <c r="K22" s="107">
        <v>3.4006376195536663</v>
      </c>
      <c r="L22" s="108" t="s">
        <v>14</v>
      </c>
    </row>
    <row r="23" spans="1:12" s="26" customFormat="1" ht="21" customHeight="1" thickBot="1">
      <c r="A23" s="109" t="s">
        <v>15</v>
      </c>
      <c r="B23" s="110">
        <f>+EMPLOIII3!B23</f>
        <v>412</v>
      </c>
      <c r="C23" s="111">
        <v>9.2009685230024214</v>
      </c>
      <c r="D23" s="111">
        <v>19.37046004842615</v>
      </c>
      <c r="E23" s="111">
        <v>21.791767554479417</v>
      </c>
      <c r="F23" s="111">
        <v>15.254237288135593</v>
      </c>
      <c r="G23" s="111">
        <v>10.653753026634382</v>
      </c>
      <c r="H23" s="111">
        <v>7.021791767554479</v>
      </c>
      <c r="I23" s="111">
        <v>4.1162227602905572</v>
      </c>
      <c r="J23" s="195">
        <v>9.2009685230024214</v>
      </c>
      <c r="K23" s="111">
        <v>3.3898305084745761</v>
      </c>
      <c r="L23" s="112" t="s">
        <v>16</v>
      </c>
    </row>
    <row r="24" spans="1:12" s="26" customFormat="1" ht="21" customHeight="1" thickBot="1">
      <c r="A24" s="105" t="s">
        <v>17</v>
      </c>
      <c r="B24" s="106">
        <f>+EMPLOIII3!B24</f>
        <v>1167</v>
      </c>
      <c r="C24" s="107">
        <v>11.749571183533448</v>
      </c>
      <c r="D24" s="107">
        <v>24.271012006861064</v>
      </c>
      <c r="E24" s="107">
        <v>24.69982847341338</v>
      </c>
      <c r="F24" s="107">
        <v>13.464837049742712</v>
      </c>
      <c r="G24" s="107">
        <v>8.3190394511149233</v>
      </c>
      <c r="H24" s="107">
        <v>5.1457975986277873</v>
      </c>
      <c r="I24" s="107">
        <v>3.8593481989708405</v>
      </c>
      <c r="J24" s="194">
        <v>5.7461406518010296</v>
      </c>
      <c r="K24" s="107">
        <v>2.7444253859348198</v>
      </c>
      <c r="L24" s="113" t="s">
        <v>18</v>
      </c>
    </row>
    <row r="25" spans="1:12" s="26" customFormat="1" ht="21" customHeight="1" thickBot="1">
      <c r="A25" s="109" t="s">
        <v>19</v>
      </c>
      <c r="B25" s="110">
        <f>+EMPLOIII3!B25</f>
        <v>697</v>
      </c>
      <c r="C25" s="111">
        <v>10.616929698708752</v>
      </c>
      <c r="D25" s="111">
        <v>21.377331420373029</v>
      </c>
      <c r="E25" s="111">
        <v>22.238163558106169</v>
      </c>
      <c r="F25" s="111">
        <v>15.494978479196556</v>
      </c>
      <c r="G25" s="111">
        <v>9.469153515064562</v>
      </c>
      <c r="H25" s="111">
        <v>5.0215208034433285</v>
      </c>
      <c r="I25" s="111">
        <v>5.308464849354376</v>
      </c>
      <c r="J25" s="195">
        <v>7.0301291248206592</v>
      </c>
      <c r="K25" s="111">
        <v>3.4433285509325682</v>
      </c>
      <c r="L25" s="114" t="s">
        <v>20</v>
      </c>
    </row>
    <row r="26" spans="1:12" s="26" customFormat="1" ht="21" customHeight="1" thickBot="1">
      <c r="A26" s="105" t="s">
        <v>21</v>
      </c>
      <c r="B26" s="106">
        <f>+EMPLOIII3!B26</f>
        <v>1114</v>
      </c>
      <c r="C26" s="107">
        <v>9.0582959641255609</v>
      </c>
      <c r="D26" s="107">
        <v>29.237668161434975</v>
      </c>
      <c r="E26" s="107">
        <v>26.188340807174885</v>
      </c>
      <c r="F26" s="107">
        <v>13.991031390134529</v>
      </c>
      <c r="G26" s="107">
        <v>6.8161434977578486</v>
      </c>
      <c r="H26" s="107">
        <v>4.1255605381165923</v>
      </c>
      <c r="I26" s="107">
        <v>3.1390134529147984</v>
      </c>
      <c r="J26" s="194">
        <v>4.9327354260089686</v>
      </c>
      <c r="K26" s="107">
        <v>2.5112107623318387</v>
      </c>
      <c r="L26" s="113" t="s">
        <v>22</v>
      </c>
    </row>
    <row r="27" spans="1:12" s="26" customFormat="1" ht="21" customHeight="1" thickBot="1">
      <c r="A27" s="115" t="s">
        <v>23</v>
      </c>
      <c r="B27" s="116">
        <f>+EMPLOIII3!B27</f>
        <v>10206</v>
      </c>
      <c r="C27" s="117">
        <v>10.502059227299471</v>
      </c>
      <c r="D27" s="117">
        <v>24.014512649539125</v>
      </c>
      <c r="E27" s="117">
        <v>23.377132771131595</v>
      </c>
      <c r="F27" s="117">
        <v>14.68915473622279</v>
      </c>
      <c r="G27" s="117">
        <v>8.6683663463424203</v>
      </c>
      <c r="H27" s="117">
        <v>5.0009805844283193</v>
      </c>
      <c r="I27" s="117">
        <v>3.8046675818787996</v>
      </c>
      <c r="J27" s="196">
        <v>6.6973916454206694</v>
      </c>
      <c r="K27" s="117">
        <v>3.2457344577368112</v>
      </c>
      <c r="L27" s="118" t="s">
        <v>24</v>
      </c>
    </row>
    <row r="28" spans="1:12" s="26" customFormat="1" ht="21" customHeight="1" thickBot="1">
      <c r="A28" s="101" t="s">
        <v>25</v>
      </c>
      <c r="B28" s="104">
        <f>+EMPLOIII3!B28</f>
        <v>306143</v>
      </c>
      <c r="C28" s="102">
        <v>10.350225324588321</v>
      </c>
      <c r="D28" s="102">
        <v>23.887020715483182</v>
      </c>
      <c r="E28" s="102">
        <v>26.233729734675805</v>
      </c>
      <c r="F28" s="102">
        <v>15.541350901788546</v>
      </c>
      <c r="G28" s="102">
        <v>8.1237765642820499</v>
      </c>
      <c r="H28" s="102">
        <v>4.8519132165370928</v>
      </c>
      <c r="I28" s="102">
        <v>3.73656467420254</v>
      </c>
      <c r="J28" s="197">
        <v>5.3548494622601739</v>
      </c>
      <c r="K28" s="102">
        <v>1.9205694061822924</v>
      </c>
      <c r="L28" s="103" t="s">
        <v>26</v>
      </c>
    </row>
    <row r="29" spans="1:12" s="26" customFormat="1" ht="50.1" customHeight="1" thickBot="1">
      <c r="A29" s="535" t="s">
        <v>138</v>
      </c>
      <c r="B29" s="536"/>
      <c r="C29" s="536"/>
      <c r="D29" s="536"/>
      <c r="E29" s="536"/>
      <c r="F29" s="536"/>
      <c r="G29" s="536"/>
      <c r="H29" s="536"/>
      <c r="I29" s="536"/>
      <c r="J29" s="536"/>
      <c r="K29" s="536"/>
      <c r="L29" s="537"/>
    </row>
    <row r="30" spans="1:12" s="26" customFormat="1" ht="24.95" customHeight="1" thickBot="1">
      <c r="A30" s="509" t="s">
        <v>144</v>
      </c>
      <c r="B30" s="509"/>
      <c r="C30" s="509"/>
      <c r="D30" s="509"/>
      <c r="E30" s="509"/>
      <c r="F30" s="509"/>
      <c r="G30" s="509"/>
      <c r="H30" s="509"/>
      <c r="I30" s="509"/>
      <c r="J30" s="509"/>
      <c r="K30" s="509"/>
      <c r="L30" s="509"/>
    </row>
    <row r="31" spans="1:12" s="26" customFormat="1" ht="84.95" customHeight="1" thickBot="1">
      <c r="A31" s="47" t="s">
        <v>0</v>
      </c>
      <c r="B31" s="209" t="s">
        <v>142</v>
      </c>
      <c r="C31" s="96" t="s">
        <v>139</v>
      </c>
      <c r="D31" s="96" t="s">
        <v>140</v>
      </c>
      <c r="E31" s="96" t="s">
        <v>51</v>
      </c>
      <c r="F31" s="96" t="s">
        <v>52</v>
      </c>
      <c r="G31" s="96" t="s">
        <v>53</v>
      </c>
      <c r="H31" s="96" t="s">
        <v>54</v>
      </c>
      <c r="I31" s="96" t="s">
        <v>55</v>
      </c>
      <c r="J31" s="96" t="s">
        <v>141</v>
      </c>
      <c r="K31" s="169" t="s">
        <v>34</v>
      </c>
      <c r="L31" s="77" t="s">
        <v>79</v>
      </c>
    </row>
    <row r="32" spans="1:12" s="26" customFormat="1" ht="21.95" customHeight="1" thickBot="1">
      <c r="A32" s="105" t="s">
        <v>5</v>
      </c>
      <c r="B32" s="120">
        <f>+EMPLOIII3!B32</f>
        <v>2469</v>
      </c>
      <c r="C32" s="107">
        <v>4.9007695423248281</v>
      </c>
      <c r="D32" s="107">
        <v>18.469015795868774</v>
      </c>
      <c r="E32" s="107">
        <v>27.420008100445525</v>
      </c>
      <c r="F32" s="107">
        <v>19.11705143782908</v>
      </c>
      <c r="G32" s="107">
        <v>11.948157148643176</v>
      </c>
      <c r="H32" s="107">
        <v>7.4929121101660581</v>
      </c>
      <c r="I32" s="107">
        <v>5.0627784528149045</v>
      </c>
      <c r="J32" s="194">
        <v>4.860267314702309</v>
      </c>
      <c r="K32" s="107">
        <v>0.72904009720534635</v>
      </c>
      <c r="L32" s="113" t="s">
        <v>6</v>
      </c>
    </row>
    <row r="33" spans="1:12" s="26" customFormat="1" ht="21.95" customHeight="1" thickBot="1">
      <c r="A33" s="109" t="s">
        <v>7</v>
      </c>
      <c r="B33" s="121">
        <f>+EMPLOIII3!B33</f>
        <v>1107</v>
      </c>
      <c r="C33" s="111">
        <v>6.2218214607754732</v>
      </c>
      <c r="D33" s="111">
        <v>17.853922452660054</v>
      </c>
      <c r="E33" s="111">
        <v>29.936880072137061</v>
      </c>
      <c r="F33" s="111">
        <v>20.829576194770063</v>
      </c>
      <c r="G33" s="111">
        <v>11.09107303877367</v>
      </c>
      <c r="H33" s="111">
        <v>6.4021641118124428</v>
      </c>
      <c r="I33" s="111">
        <v>3.6970243462578898</v>
      </c>
      <c r="J33" s="195">
        <v>3.0658250676284942</v>
      </c>
      <c r="K33" s="111">
        <v>0.90171325518485124</v>
      </c>
      <c r="L33" s="114" t="s">
        <v>8</v>
      </c>
    </row>
    <row r="34" spans="1:12" s="26" customFormat="1" ht="21.95" customHeight="1" thickBot="1">
      <c r="A34" s="105" t="s">
        <v>9</v>
      </c>
      <c r="B34" s="120">
        <f>+EMPLOIII3!B34</f>
        <v>376</v>
      </c>
      <c r="C34" s="107">
        <v>9.6</v>
      </c>
      <c r="D34" s="107">
        <v>21.6</v>
      </c>
      <c r="E34" s="107">
        <v>30.4</v>
      </c>
      <c r="F34" s="107">
        <v>20.8</v>
      </c>
      <c r="G34" s="107">
        <v>9.0666666666666664</v>
      </c>
      <c r="H34" s="107">
        <v>5.0666666666666664</v>
      </c>
      <c r="I34" s="107">
        <v>2.4</v>
      </c>
      <c r="J34" s="194">
        <v>0.8</v>
      </c>
      <c r="K34" s="107">
        <v>0.26666666666666666</v>
      </c>
      <c r="L34" s="113" t="s">
        <v>10</v>
      </c>
    </row>
    <row r="35" spans="1:12" s="26" customFormat="1" ht="21.95" customHeight="1" thickBot="1">
      <c r="A35" s="109" t="s">
        <v>11</v>
      </c>
      <c r="B35" s="121">
        <f>+EMPLOIII3!B35</f>
        <v>1031</v>
      </c>
      <c r="C35" s="111">
        <v>8.2364341085271313</v>
      </c>
      <c r="D35" s="111">
        <v>22.480620155038761</v>
      </c>
      <c r="E35" s="111">
        <v>27.906976744186046</v>
      </c>
      <c r="F35" s="111">
        <v>18.217054263565892</v>
      </c>
      <c r="G35" s="111">
        <v>8.3333333333333339</v>
      </c>
      <c r="H35" s="111">
        <v>4.6511627906976747</v>
      </c>
      <c r="I35" s="111">
        <v>4.941860465116279</v>
      </c>
      <c r="J35" s="195">
        <v>3.6821705426356584</v>
      </c>
      <c r="K35" s="111">
        <v>1.5503875968992249</v>
      </c>
      <c r="L35" s="114" t="s">
        <v>12</v>
      </c>
    </row>
    <row r="36" spans="1:12" s="26" customFormat="1" ht="21.95" customHeight="1" thickBot="1">
      <c r="A36" s="105" t="s">
        <v>13</v>
      </c>
      <c r="B36" s="120">
        <f>+EMPLOIII3!B36</f>
        <v>657</v>
      </c>
      <c r="C36" s="107">
        <v>6.3829787234042552</v>
      </c>
      <c r="D36" s="107">
        <v>23.70820668693009</v>
      </c>
      <c r="E36" s="107">
        <v>28.419452887537993</v>
      </c>
      <c r="F36" s="107">
        <v>13.98176291793313</v>
      </c>
      <c r="G36" s="107">
        <v>11.246200607902736</v>
      </c>
      <c r="H36" s="107">
        <v>5.7750759878419453</v>
      </c>
      <c r="I36" s="107">
        <v>3.3434650455927057</v>
      </c>
      <c r="J36" s="194">
        <v>5.9270516717325226</v>
      </c>
      <c r="K36" s="107">
        <v>1.21580547112462</v>
      </c>
      <c r="L36" s="113" t="s">
        <v>14</v>
      </c>
    </row>
    <row r="37" spans="1:12" s="26" customFormat="1" ht="21.95" customHeight="1" thickBot="1">
      <c r="A37" s="109" t="s">
        <v>15</v>
      </c>
      <c r="B37" s="121">
        <f>+EMPLOIII3!B37</f>
        <v>301</v>
      </c>
      <c r="C37" s="111">
        <v>8.0267558528428093</v>
      </c>
      <c r="D37" s="111">
        <v>19.397993311036789</v>
      </c>
      <c r="E37" s="111">
        <v>26.086956521739129</v>
      </c>
      <c r="F37" s="111">
        <v>22.073578595317727</v>
      </c>
      <c r="G37" s="111">
        <v>10.702341137123746</v>
      </c>
      <c r="H37" s="111">
        <v>5.3511705685618729</v>
      </c>
      <c r="I37" s="111">
        <v>2.0066889632107023</v>
      </c>
      <c r="J37" s="195">
        <v>5.3511705685618738</v>
      </c>
      <c r="K37" s="111">
        <v>1.0033444816053512</v>
      </c>
      <c r="L37" s="114" t="s">
        <v>16</v>
      </c>
    </row>
    <row r="38" spans="1:12" s="26" customFormat="1" ht="21.95" customHeight="1" thickBot="1">
      <c r="A38" s="105" t="s">
        <v>17</v>
      </c>
      <c r="B38" s="120">
        <f>+EMPLOIII3!B38</f>
        <v>885</v>
      </c>
      <c r="C38" s="107">
        <v>7.9275198187995475</v>
      </c>
      <c r="D38" s="107">
        <v>23.895809739524349</v>
      </c>
      <c r="E38" s="107">
        <v>25.821064552661383</v>
      </c>
      <c r="F38" s="107">
        <v>16.421291053227634</v>
      </c>
      <c r="G38" s="107">
        <v>9.7395243488108711</v>
      </c>
      <c r="H38" s="107">
        <v>7.3612684031710076</v>
      </c>
      <c r="I38" s="107">
        <v>4.6432616081540203</v>
      </c>
      <c r="J38" s="194">
        <v>3.2842582106455271</v>
      </c>
      <c r="K38" s="107">
        <v>0.90600226500566261</v>
      </c>
      <c r="L38" s="113" t="s">
        <v>18</v>
      </c>
    </row>
    <row r="39" spans="1:12" s="26" customFormat="1" ht="21.95" customHeight="1" thickBot="1">
      <c r="A39" s="109" t="s">
        <v>19</v>
      </c>
      <c r="B39" s="121">
        <f>+EMPLOIII3!B39</f>
        <v>374</v>
      </c>
      <c r="C39" s="111">
        <v>8.6021505376344081</v>
      </c>
      <c r="D39" s="111">
        <v>19.623655913978496</v>
      </c>
      <c r="E39" s="111">
        <v>27.150537634408607</v>
      </c>
      <c r="F39" s="111">
        <v>21.236559139784948</v>
      </c>
      <c r="G39" s="111">
        <v>11.021505376344086</v>
      </c>
      <c r="H39" s="111">
        <v>3.4946236559139781</v>
      </c>
      <c r="I39" s="111">
        <v>3.4946236559139781</v>
      </c>
      <c r="J39" s="195">
        <v>4.56989247311828</v>
      </c>
      <c r="K39" s="111">
        <v>0.80645161290322576</v>
      </c>
      <c r="L39" s="114" t="s">
        <v>20</v>
      </c>
    </row>
    <row r="40" spans="1:12" s="26" customFormat="1" ht="21.95" customHeight="1" thickBot="1">
      <c r="A40" s="105" t="s">
        <v>21</v>
      </c>
      <c r="B40" s="120">
        <f>+EMPLOIII3!B40</f>
        <v>938</v>
      </c>
      <c r="C40" s="107">
        <v>5.2294557097118464</v>
      </c>
      <c r="D40" s="107">
        <v>23.265741728922091</v>
      </c>
      <c r="E40" s="107">
        <v>28.068303094983992</v>
      </c>
      <c r="F40" s="107">
        <v>18.356456776947706</v>
      </c>
      <c r="G40" s="107">
        <v>10.032017075773746</v>
      </c>
      <c r="H40" s="107">
        <v>5.3361792956243326</v>
      </c>
      <c r="I40" s="107">
        <v>3.9487726787620065</v>
      </c>
      <c r="J40" s="194">
        <v>4.8025613660618998</v>
      </c>
      <c r="K40" s="107">
        <v>0.96051227321237997</v>
      </c>
      <c r="L40" s="113" t="s">
        <v>22</v>
      </c>
    </row>
    <row r="41" spans="1:12" s="26" customFormat="1" ht="21.95" customHeight="1" thickBot="1">
      <c r="A41" s="115" t="s">
        <v>23</v>
      </c>
      <c r="B41" s="116">
        <f>+EMPLOIII3!B41</f>
        <v>8138</v>
      </c>
      <c r="C41" s="117">
        <v>6.4912712072780918</v>
      </c>
      <c r="D41" s="117">
        <v>20.69092697319892</v>
      </c>
      <c r="E41" s="117">
        <v>27.882960413080895</v>
      </c>
      <c r="F41" s="117">
        <v>18.723875092205557</v>
      </c>
      <c r="G41" s="117">
        <v>10.63437423162036</v>
      </c>
      <c r="H41" s="117">
        <v>6.2085074993852967</v>
      </c>
      <c r="I41" s="117">
        <v>4.2414556183919352</v>
      </c>
      <c r="J41" s="196">
        <v>4.192279321367101</v>
      </c>
      <c r="K41" s="117">
        <v>0.93434964347184657</v>
      </c>
      <c r="L41" s="118" t="s">
        <v>24</v>
      </c>
    </row>
    <row r="42" spans="1:12" s="26" customFormat="1" ht="21.95" customHeight="1" thickBot="1">
      <c r="A42" s="101" t="s">
        <v>25</v>
      </c>
      <c r="B42" s="104">
        <f>+EMPLOIII3!B42</f>
        <v>267172</v>
      </c>
      <c r="C42" s="102">
        <v>5.8960303731494168</v>
      </c>
      <c r="D42" s="102">
        <v>19.88969514523847</v>
      </c>
      <c r="E42" s="102">
        <v>32.946554939006582</v>
      </c>
      <c r="F42" s="102">
        <v>20.768090220834363</v>
      </c>
      <c r="G42" s="102">
        <v>9.7409745467616204</v>
      </c>
      <c r="H42" s="102">
        <v>4.7495488209436942</v>
      </c>
      <c r="I42" s="102">
        <v>2.8545967844599707</v>
      </c>
      <c r="J42" s="197">
        <v>2.4449786204779129</v>
      </c>
      <c r="K42" s="102">
        <v>0.70953054912797009</v>
      </c>
      <c r="L42" s="103" t="s">
        <v>26</v>
      </c>
    </row>
    <row r="43" spans="1:12" s="32" customFormat="1" ht="50.1" customHeight="1" thickBot="1">
      <c r="A43" s="535" t="s">
        <v>138</v>
      </c>
      <c r="B43" s="536"/>
      <c r="C43" s="536"/>
      <c r="D43" s="536"/>
      <c r="E43" s="536"/>
      <c r="F43" s="536"/>
      <c r="G43" s="536"/>
      <c r="H43" s="536"/>
      <c r="I43" s="536"/>
      <c r="J43" s="536"/>
      <c r="K43" s="536"/>
      <c r="L43" s="537"/>
    </row>
    <row r="44" spans="1:12" ht="24.95" customHeight="1" thickBot="1">
      <c r="A44" s="509" t="s">
        <v>619</v>
      </c>
      <c r="B44" s="509"/>
      <c r="C44" s="509"/>
      <c r="D44" s="509"/>
      <c r="E44" s="509"/>
      <c r="F44" s="509"/>
      <c r="G44" s="509"/>
      <c r="H44" s="509"/>
      <c r="I44" s="509"/>
      <c r="J44" s="509"/>
      <c r="K44" s="509"/>
      <c r="L44" s="509"/>
    </row>
    <row r="45" spans="1:12" ht="84.95" customHeight="1" thickBot="1">
      <c r="A45" s="47" t="s">
        <v>0</v>
      </c>
      <c r="B45" s="209" t="s">
        <v>142</v>
      </c>
      <c r="C45" s="96" t="s">
        <v>139</v>
      </c>
      <c r="D45" s="96" t="s">
        <v>140</v>
      </c>
      <c r="E45" s="96" t="s">
        <v>51</v>
      </c>
      <c r="F45" s="96" t="s">
        <v>52</v>
      </c>
      <c r="G45" s="96" t="s">
        <v>53</v>
      </c>
      <c r="H45" s="96" t="s">
        <v>54</v>
      </c>
      <c r="I45" s="96" t="s">
        <v>55</v>
      </c>
      <c r="J45" s="96" t="s">
        <v>141</v>
      </c>
      <c r="K45" s="169" t="s">
        <v>34</v>
      </c>
      <c r="L45" s="77" t="s">
        <v>79</v>
      </c>
    </row>
    <row r="46" spans="1:12" ht="21" customHeight="1" thickBot="1">
      <c r="A46" s="105" t="s">
        <v>5</v>
      </c>
      <c r="B46" s="106">
        <f>+EMPLOIII3!B46</f>
        <v>3987</v>
      </c>
      <c r="C46" s="107">
        <v>5.5903735271997999</v>
      </c>
      <c r="D46" s="107">
        <v>21.082978190022562</v>
      </c>
      <c r="E46" s="107">
        <v>26.67335171722236</v>
      </c>
      <c r="F46" s="107">
        <v>18.074705439959889</v>
      </c>
      <c r="G46" s="107">
        <v>10.904988718977187</v>
      </c>
      <c r="H46" s="107">
        <v>6.2672348959639006</v>
      </c>
      <c r="I46" s="107">
        <v>4.3619954875908746</v>
      </c>
      <c r="J46" s="194">
        <v>5.4399598896966666</v>
      </c>
      <c r="K46" s="107">
        <v>1.6044121333667589</v>
      </c>
      <c r="L46" s="108" t="s">
        <v>6</v>
      </c>
    </row>
    <row r="47" spans="1:12" ht="21" customHeight="1" thickBot="1">
      <c r="A47" s="109" t="s">
        <v>7</v>
      </c>
      <c r="B47" s="110">
        <f>+EMPLOIII3!B47</f>
        <v>1386</v>
      </c>
      <c r="C47" s="111">
        <v>6.8493150684931505</v>
      </c>
      <c r="D47" s="111">
        <v>21.05263157894737</v>
      </c>
      <c r="E47" s="111">
        <v>28.190338860850762</v>
      </c>
      <c r="F47" s="111">
        <v>19.899062725306418</v>
      </c>
      <c r="G47" s="111">
        <v>9.877433309300649</v>
      </c>
      <c r="H47" s="111">
        <v>6.2004325883201155</v>
      </c>
      <c r="I47" s="111">
        <v>3.4607065609228549</v>
      </c>
      <c r="J47" s="195">
        <v>3.2444124008651762</v>
      </c>
      <c r="K47" s="111">
        <v>1.2256669069935111</v>
      </c>
      <c r="L47" s="112" t="s">
        <v>8</v>
      </c>
    </row>
    <row r="48" spans="1:12" ht="21" customHeight="1" thickBot="1">
      <c r="A48" s="105" t="s">
        <v>9</v>
      </c>
      <c r="B48" s="106">
        <f>+EMPLOIII3!B48</f>
        <v>298</v>
      </c>
      <c r="C48" s="107">
        <v>5.4237288135593218</v>
      </c>
      <c r="D48" s="107">
        <v>22.033898305084747</v>
      </c>
      <c r="E48" s="107">
        <v>24.406779661016948</v>
      </c>
      <c r="F48" s="107">
        <v>22.711864406779661</v>
      </c>
      <c r="G48" s="107">
        <v>12.203389830508474</v>
      </c>
      <c r="H48" s="107">
        <v>5.4237288135593218</v>
      </c>
      <c r="I48" s="107">
        <v>3.7288135593220333</v>
      </c>
      <c r="J48" s="194">
        <v>2.3728813559322033</v>
      </c>
      <c r="K48" s="107">
        <v>1.6949152542372881</v>
      </c>
      <c r="L48" s="108" t="s">
        <v>10</v>
      </c>
    </row>
    <row r="49" spans="1:12" ht="21" customHeight="1" thickBot="1">
      <c r="A49" s="109" t="s">
        <v>11</v>
      </c>
      <c r="B49" s="110">
        <f>+EMPLOIII3!B49</f>
        <v>439</v>
      </c>
      <c r="C49" s="111">
        <v>2.9612756264236904</v>
      </c>
      <c r="D49" s="111">
        <v>19.589977220956719</v>
      </c>
      <c r="E49" s="111">
        <v>34.624145785876991</v>
      </c>
      <c r="F49" s="111">
        <v>23.690205011389523</v>
      </c>
      <c r="G49" s="111">
        <v>8.2004555808656043</v>
      </c>
      <c r="H49" s="111">
        <v>4.1002277904328022</v>
      </c>
      <c r="I49" s="111">
        <v>2.5056947608200457</v>
      </c>
      <c r="J49" s="195">
        <v>2.0501138952164011</v>
      </c>
      <c r="K49" s="111">
        <v>2.2779043280182232</v>
      </c>
      <c r="L49" s="112" t="s">
        <v>12</v>
      </c>
    </row>
    <row r="50" spans="1:12" ht="21" customHeight="1" thickBot="1">
      <c r="A50" s="105" t="s">
        <v>13</v>
      </c>
      <c r="B50" s="106">
        <f>+EMPLOIII3!B50</f>
        <v>987</v>
      </c>
      <c r="C50" s="107">
        <v>7.7935222672064777</v>
      </c>
      <c r="D50" s="107">
        <v>23.279352226720647</v>
      </c>
      <c r="E50" s="107">
        <v>25.708502024291498</v>
      </c>
      <c r="F50" s="107">
        <v>13.967611336032389</v>
      </c>
      <c r="G50" s="107">
        <v>9.0080971659919022</v>
      </c>
      <c r="H50" s="107">
        <v>6.4777327935222671</v>
      </c>
      <c r="I50" s="107">
        <v>3.7449392712550607</v>
      </c>
      <c r="J50" s="194">
        <v>7.2874493927125501</v>
      </c>
      <c r="K50" s="107">
        <v>2.7327935222672064</v>
      </c>
      <c r="L50" s="108" t="s">
        <v>14</v>
      </c>
    </row>
    <row r="51" spans="1:12" ht="21" customHeight="1" thickBot="1">
      <c r="A51" s="109" t="s">
        <v>15</v>
      </c>
      <c r="B51" s="126" t="s">
        <v>116</v>
      </c>
      <c r="C51" s="126" t="s">
        <v>116</v>
      </c>
      <c r="D51" s="126" t="s">
        <v>116</v>
      </c>
      <c r="E51" s="126" t="s">
        <v>116</v>
      </c>
      <c r="F51" s="126" t="s">
        <v>116</v>
      </c>
      <c r="G51" s="126" t="s">
        <v>116</v>
      </c>
      <c r="H51" s="126" t="s">
        <v>116</v>
      </c>
      <c r="I51" s="126" t="s">
        <v>116</v>
      </c>
      <c r="J51" s="126" t="s">
        <v>116</v>
      </c>
      <c r="K51" s="126" t="s">
        <v>116</v>
      </c>
      <c r="L51" s="114" t="s">
        <v>16</v>
      </c>
    </row>
    <row r="52" spans="1:12" ht="21" customHeight="1" thickBot="1">
      <c r="A52" s="109" t="s">
        <v>17</v>
      </c>
      <c r="B52" s="110">
        <f>+EMPLOIII3!B52</f>
        <v>658</v>
      </c>
      <c r="C52" s="111">
        <v>7.3059360730593603</v>
      </c>
      <c r="D52" s="111">
        <v>26.027397260273972</v>
      </c>
      <c r="E52" s="111">
        <v>31.506849315068493</v>
      </c>
      <c r="F52" s="111">
        <v>15.220700152207002</v>
      </c>
      <c r="G52" s="111">
        <v>7.9147640791476404</v>
      </c>
      <c r="H52" s="111">
        <v>5.7838660578386607</v>
      </c>
      <c r="I52" s="111">
        <v>2.7397260273972601</v>
      </c>
      <c r="J52" s="195">
        <v>2.1308980213089801</v>
      </c>
      <c r="K52" s="111">
        <v>1.3698630136986301</v>
      </c>
      <c r="L52" s="114" t="s">
        <v>18</v>
      </c>
    </row>
    <row r="53" spans="1:12" ht="21" customHeight="1" thickBot="1">
      <c r="A53" s="105" t="s">
        <v>19</v>
      </c>
      <c r="B53" s="106">
        <f>+EMPLOIII3!B53</f>
        <v>325</v>
      </c>
      <c r="C53" s="107">
        <v>5.882352941176471</v>
      </c>
      <c r="D53" s="107">
        <v>25.69659442724458</v>
      </c>
      <c r="E53" s="107">
        <v>26.006191950464398</v>
      </c>
      <c r="F53" s="107">
        <v>20.433436532507741</v>
      </c>
      <c r="G53" s="107">
        <v>9.5975232198142422</v>
      </c>
      <c r="H53" s="107">
        <v>4.0247678018575854</v>
      </c>
      <c r="I53" s="107">
        <v>3.4055727554179565</v>
      </c>
      <c r="J53" s="194">
        <v>4.3343653250773997</v>
      </c>
      <c r="K53" s="107">
        <v>0.61919504643962853</v>
      </c>
      <c r="L53" s="113" t="s">
        <v>20</v>
      </c>
    </row>
    <row r="54" spans="1:12" s="14" customFormat="1" ht="21" customHeight="1" thickBot="1">
      <c r="A54" s="109" t="s">
        <v>21</v>
      </c>
      <c r="B54" s="110">
        <f>+EMPLOIII3!B54</f>
        <v>1370</v>
      </c>
      <c r="C54" s="111">
        <v>6.2727935813274991</v>
      </c>
      <c r="D54" s="111">
        <v>25.018234865061999</v>
      </c>
      <c r="E54" s="111">
        <v>27.498176513493799</v>
      </c>
      <c r="F54" s="111">
        <v>15.171407731582786</v>
      </c>
      <c r="G54" s="111">
        <v>8.5339168490153181</v>
      </c>
      <c r="H54" s="111">
        <v>5.4704595185995624</v>
      </c>
      <c r="I54" s="111">
        <v>4.1575492341356677</v>
      </c>
      <c r="J54" s="195">
        <v>5.7622173595915385</v>
      </c>
      <c r="K54" s="111">
        <v>2.115244347191831</v>
      </c>
      <c r="L54" s="114" t="s">
        <v>22</v>
      </c>
    </row>
    <row r="55" spans="1:12" s="42" customFormat="1" ht="21" customHeight="1" thickBot="1">
      <c r="A55" s="115" t="s">
        <v>23</v>
      </c>
      <c r="B55" s="124">
        <f>+EMPLOIII3!B55</f>
        <v>9450</v>
      </c>
      <c r="C55" s="117">
        <v>6.1064662927293893</v>
      </c>
      <c r="D55" s="117">
        <v>22.340988464387767</v>
      </c>
      <c r="E55" s="117">
        <v>27.526722404487248</v>
      </c>
      <c r="F55" s="117">
        <v>17.779659223198223</v>
      </c>
      <c r="G55" s="117">
        <v>9.8740607471690129</v>
      </c>
      <c r="H55" s="117">
        <v>5.9265530743994077</v>
      </c>
      <c r="I55" s="117">
        <v>3.8840088898296115</v>
      </c>
      <c r="J55" s="196">
        <v>4.8364906339295164</v>
      </c>
      <c r="K55" s="117">
        <v>1.7250502698698278</v>
      </c>
      <c r="L55" s="118" t="s">
        <v>24</v>
      </c>
    </row>
    <row r="56" spans="1:12" s="33" customFormat="1" ht="21" customHeight="1" thickBot="1">
      <c r="A56" s="101" t="s">
        <v>25</v>
      </c>
      <c r="B56" s="119">
        <f>+EMPLOIII3!B56</f>
        <v>401264</v>
      </c>
      <c r="C56" s="102">
        <v>6.7016656944714494</v>
      </c>
      <c r="D56" s="102">
        <v>21.799358849718562</v>
      </c>
      <c r="E56" s="102">
        <v>31.087811663351232</v>
      </c>
      <c r="F56" s="102">
        <v>19.104633133410111</v>
      </c>
      <c r="G56" s="102">
        <v>8.9855766114758922</v>
      </c>
      <c r="H56" s="102">
        <v>4.7216281029230673</v>
      </c>
      <c r="I56" s="102">
        <v>3.0960678442692831</v>
      </c>
      <c r="J56" s="197">
        <v>3.4263649371563045</v>
      </c>
      <c r="K56" s="102">
        <v>1.0768931632240986</v>
      </c>
      <c r="L56" s="103" t="s">
        <v>26</v>
      </c>
    </row>
    <row r="57" spans="1:12" ht="50.1" customHeight="1" thickBot="1">
      <c r="A57" s="535" t="s">
        <v>138</v>
      </c>
      <c r="B57" s="536"/>
      <c r="C57" s="536"/>
      <c r="D57" s="536"/>
      <c r="E57" s="536"/>
      <c r="F57" s="536"/>
      <c r="G57" s="536"/>
      <c r="H57" s="536"/>
      <c r="I57" s="536"/>
      <c r="J57" s="536"/>
      <c r="K57" s="536"/>
      <c r="L57" s="537"/>
    </row>
    <row r="58" spans="1:12" ht="24.95" customHeight="1" thickBot="1">
      <c r="A58" s="509" t="s">
        <v>618</v>
      </c>
      <c r="B58" s="509"/>
      <c r="C58" s="509"/>
      <c r="D58" s="509"/>
      <c r="E58" s="509"/>
      <c r="F58" s="509"/>
      <c r="G58" s="509"/>
      <c r="H58" s="509"/>
      <c r="I58" s="509"/>
      <c r="J58" s="509"/>
      <c r="K58" s="509"/>
      <c r="L58" s="509"/>
    </row>
    <row r="59" spans="1:12" ht="84.95" customHeight="1" thickBot="1">
      <c r="A59" s="47" t="s">
        <v>0</v>
      </c>
      <c r="B59" s="209" t="s">
        <v>142</v>
      </c>
      <c r="C59" s="96" t="s">
        <v>139</v>
      </c>
      <c r="D59" s="96" t="s">
        <v>140</v>
      </c>
      <c r="E59" s="96" t="s">
        <v>51</v>
      </c>
      <c r="F59" s="96" t="s">
        <v>52</v>
      </c>
      <c r="G59" s="96" t="s">
        <v>53</v>
      </c>
      <c r="H59" s="96" t="s">
        <v>54</v>
      </c>
      <c r="I59" s="96" t="s">
        <v>55</v>
      </c>
      <c r="J59" s="96" t="s">
        <v>141</v>
      </c>
      <c r="K59" s="169" t="s">
        <v>34</v>
      </c>
      <c r="L59" s="77" t="s">
        <v>79</v>
      </c>
    </row>
    <row r="60" spans="1:12" ht="21.95" customHeight="1" thickBot="1">
      <c r="A60" s="105" t="s">
        <v>5</v>
      </c>
      <c r="B60" s="106">
        <f>+EMPLOIII3!B60</f>
        <v>1928</v>
      </c>
      <c r="C60" s="107">
        <v>7.7760497667185069</v>
      </c>
      <c r="D60" s="107">
        <v>25.764644893727318</v>
      </c>
      <c r="E60" s="107">
        <v>25.401762571280457</v>
      </c>
      <c r="F60" s="107">
        <v>15.2928978745464</v>
      </c>
      <c r="G60" s="107">
        <v>9.3312597200622083</v>
      </c>
      <c r="H60" s="107">
        <v>4.5619491964748571</v>
      </c>
      <c r="I60" s="107">
        <v>3.3177812337998964</v>
      </c>
      <c r="J60" s="194">
        <v>6.0134784862623123</v>
      </c>
      <c r="K60" s="107">
        <v>2.5401762571280457</v>
      </c>
      <c r="L60" s="108" t="s">
        <v>6</v>
      </c>
    </row>
    <row r="61" spans="1:12" ht="21.95" customHeight="1" thickBot="1">
      <c r="A61" s="109" t="s">
        <v>7</v>
      </c>
      <c r="B61" s="110">
        <f>+EMPLOIII3!B61</f>
        <v>688</v>
      </c>
      <c r="C61" s="111">
        <v>8.8662790697674421</v>
      </c>
      <c r="D61" s="111">
        <v>25.581395348837212</v>
      </c>
      <c r="E61" s="111">
        <v>24.709302325581394</v>
      </c>
      <c r="F61" s="111">
        <v>17.005813953488371</v>
      </c>
      <c r="G61" s="111">
        <v>8.720930232558139</v>
      </c>
      <c r="H61" s="111">
        <v>6.5406976744186034</v>
      </c>
      <c r="I61" s="111">
        <v>3.0523255813953489</v>
      </c>
      <c r="J61" s="195">
        <v>3.9244186046511627</v>
      </c>
      <c r="K61" s="111">
        <v>1.5988372093023258</v>
      </c>
      <c r="L61" s="112" t="s">
        <v>8</v>
      </c>
    </row>
    <row r="62" spans="1:12" ht="21.95" customHeight="1" thickBot="1">
      <c r="A62" s="105" t="s">
        <v>9</v>
      </c>
      <c r="B62" s="106">
        <f>+EMPLOIII3!B62</f>
        <v>145</v>
      </c>
      <c r="C62" s="107">
        <v>9.79020979020979</v>
      </c>
      <c r="D62" s="107">
        <v>28.671328671328673</v>
      </c>
      <c r="E62" s="107">
        <v>19.58041958041958</v>
      </c>
      <c r="F62" s="107">
        <v>18.88111888111888</v>
      </c>
      <c r="G62" s="107">
        <v>9.79020979020979</v>
      </c>
      <c r="H62" s="107">
        <v>3.4965034965034967</v>
      </c>
      <c r="I62" s="107">
        <v>2.7972027972027971</v>
      </c>
      <c r="J62" s="194">
        <v>3.4965034965034967</v>
      </c>
      <c r="K62" s="107">
        <v>3.4965034965034967</v>
      </c>
      <c r="L62" s="108" t="s">
        <v>10</v>
      </c>
    </row>
    <row r="63" spans="1:12" ht="21.95" customHeight="1" thickBot="1">
      <c r="A63" s="109" t="s">
        <v>11</v>
      </c>
      <c r="B63" s="110">
        <f>+EMPLOIII3!B63</f>
        <v>214</v>
      </c>
      <c r="C63" s="111">
        <v>5.6338028169014081</v>
      </c>
      <c r="D63" s="111">
        <v>25.821596244131456</v>
      </c>
      <c r="E63" s="111">
        <v>29.577464788732392</v>
      </c>
      <c r="F63" s="111">
        <v>20.657276995305164</v>
      </c>
      <c r="G63" s="111">
        <v>5.164319248826291</v>
      </c>
      <c r="H63" s="111">
        <v>4.694835680751174</v>
      </c>
      <c r="I63" s="111">
        <v>1.8779342723004695</v>
      </c>
      <c r="J63" s="195">
        <v>2.8169014084507045</v>
      </c>
      <c r="K63" s="111">
        <v>3.755868544600939</v>
      </c>
      <c r="L63" s="112" t="s">
        <v>12</v>
      </c>
    </row>
    <row r="64" spans="1:12" ht="21.95" customHeight="1" thickBot="1">
      <c r="A64" s="105" t="s">
        <v>13</v>
      </c>
      <c r="B64" s="106">
        <f>+EMPLOIII3!B64</f>
        <v>528</v>
      </c>
      <c r="C64" s="107">
        <v>11.553030303030303</v>
      </c>
      <c r="D64" s="107">
        <v>25.568181818181817</v>
      </c>
      <c r="E64" s="107">
        <v>22.916666666666668</v>
      </c>
      <c r="F64" s="107">
        <v>13.446969696969695</v>
      </c>
      <c r="G64" s="107">
        <v>5.6818181818181817</v>
      </c>
      <c r="H64" s="107">
        <v>6.0606060606060606</v>
      </c>
      <c r="I64" s="107">
        <v>3.4090909090909087</v>
      </c>
      <c r="J64" s="194">
        <v>7.7651515151515156</v>
      </c>
      <c r="K64" s="107">
        <v>3.5984848484848486</v>
      </c>
      <c r="L64" s="108" t="s">
        <v>14</v>
      </c>
    </row>
    <row r="65" spans="1:12" ht="21.95" customHeight="1" thickBot="1">
      <c r="A65" s="109" t="s">
        <v>15</v>
      </c>
      <c r="B65" s="126" t="s">
        <v>116</v>
      </c>
      <c r="C65" s="126" t="s">
        <v>116</v>
      </c>
      <c r="D65" s="126" t="s">
        <v>116</v>
      </c>
      <c r="E65" s="126" t="s">
        <v>116</v>
      </c>
      <c r="F65" s="126" t="s">
        <v>116</v>
      </c>
      <c r="G65" s="126" t="s">
        <v>116</v>
      </c>
      <c r="H65" s="126" t="s">
        <v>116</v>
      </c>
      <c r="I65" s="126" t="s">
        <v>116</v>
      </c>
      <c r="J65" s="126" t="s">
        <v>116</v>
      </c>
      <c r="K65" s="126" t="s">
        <v>116</v>
      </c>
      <c r="L65" s="114" t="s">
        <v>16</v>
      </c>
    </row>
    <row r="66" spans="1:12" ht="21.95" customHeight="1" thickBot="1">
      <c r="A66" s="109" t="s">
        <v>17</v>
      </c>
      <c r="B66" s="110">
        <f>+EMPLOIII3!B66</f>
        <v>355</v>
      </c>
      <c r="C66" s="111">
        <v>8.7323943661971839</v>
      </c>
      <c r="D66" s="111">
        <v>27.042253521126757</v>
      </c>
      <c r="E66" s="111">
        <v>30.140845070422532</v>
      </c>
      <c r="F66" s="111">
        <v>12.676056338028168</v>
      </c>
      <c r="G66" s="111">
        <v>8.169014084507042</v>
      </c>
      <c r="H66" s="111">
        <v>4.225352112676056</v>
      </c>
      <c r="I66" s="111">
        <v>3.943661971830986</v>
      </c>
      <c r="J66" s="195">
        <v>3.0985915492957745</v>
      </c>
      <c r="K66" s="111">
        <v>1.971830985915493</v>
      </c>
      <c r="L66" s="114" t="s">
        <v>18</v>
      </c>
    </row>
    <row r="67" spans="1:12" s="14" customFormat="1" ht="21.95" customHeight="1" thickBot="1">
      <c r="A67" s="105" t="s">
        <v>19</v>
      </c>
      <c r="B67" s="106">
        <f>+EMPLOIII3!B67</f>
        <v>165</v>
      </c>
      <c r="C67" s="107">
        <v>8.536585365853659</v>
      </c>
      <c r="D67" s="107">
        <v>29.268292682926834</v>
      </c>
      <c r="E67" s="107">
        <v>23.780487804878049</v>
      </c>
      <c r="F67" s="107">
        <v>20.121951219512194</v>
      </c>
      <c r="G67" s="107">
        <v>6.0975609756097562</v>
      </c>
      <c r="H67" s="107">
        <v>4.8780487804878048</v>
      </c>
      <c r="I67" s="107">
        <v>3.0487804878048781</v>
      </c>
      <c r="J67" s="194">
        <v>3.0487804878048785</v>
      </c>
      <c r="K67" s="107">
        <v>1.2195121951219512</v>
      </c>
      <c r="L67" s="113" t="s">
        <v>20</v>
      </c>
    </row>
    <row r="68" spans="1:12" s="14" customFormat="1" ht="21.95" customHeight="1" thickBot="1">
      <c r="A68" s="109" t="s">
        <v>21</v>
      </c>
      <c r="B68" s="110">
        <f>+EMPLOIII3!B68</f>
        <v>679</v>
      </c>
      <c r="C68" s="111">
        <v>8.235294117647058</v>
      </c>
      <c r="D68" s="111">
        <v>28.088235294117649</v>
      </c>
      <c r="E68" s="111">
        <v>25.147058823529413</v>
      </c>
      <c r="F68" s="111">
        <v>13.088235294117649</v>
      </c>
      <c r="G68" s="111">
        <v>6.7647058823529411</v>
      </c>
      <c r="H68" s="111">
        <v>5.4411764705882355</v>
      </c>
      <c r="I68" s="111">
        <v>3.9705882352941173</v>
      </c>
      <c r="J68" s="195">
        <v>6.1764705882352944</v>
      </c>
      <c r="K68" s="111">
        <v>3.0882352941176472</v>
      </c>
      <c r="L68" s="114" t="s">
        <v>22</v>
      </c>
    </row>
    <row r="69" spans="1:12" s="14" customFormat="1" ht="21.95" customHeight="1" thickBot="1">
      <c r="A69" s="115" t="s">
        <v>23</v>
      </c>
      <c r="B69" s="124">
        <f>+EMPLOIII3!B69</f>
        <v>4702</v>
      </c>
      <c r="C69" s="117">
        <v>8.4893617021276597</v>
      </c>
      <c r="D69" s="117">
        <v>26.361702127659576</v>
      </c>
      <c r="E69" s="117">
        <v>25.297872340425531</v>
      </c>
      <c r="F69" s="117">
        <v>15.340425531914894</v>
      </c>
      <c r="G69" s="117">
        <v>8.085106382978724</v>
      </c>
      <c r="H69" s="117">
        <v>5.1063829787234045</v>
      </c>
      <c r="I69" s="117">
        <v>3.3404255319148937</v>
      </c>
      <c r="J69" s="196">
        <v>5.3829787234042552</v>
      </c>
      <c r="K69" s="117">
        <v>2.5957446808510638</v>
      </c>
      <c r="L69" s="118" t="s">
        <v>24</v>
      </c>
    </row>
    <row r="70" spans="1:12" s="14" customFormat="1" ht="21.95" customHeight="1" thickBot="1">
      <c r="A70" s="101" t="s">
        <v>25</v>
      </c>
      <c r="B70" s="104">
        <f>+EMPLOIII3!B70</f>
        <v>201912</v>
      </c>
      <c r="C70" s="102">
        <v>8.8961994460931741</v>
      </c>
      <c r="D70" s="102">
        <v>24.687498451736285</v>
      </c>
      <c r="E70" s="102">
        <v>28.467243694231541</v>
      </c>
      <c r="F70" s="102">
        <v>16.333810611427921</v>
      </c>
      <c r="G70" s="102">
        <v>7.8022582355243539</v>
      </c>
      <c r="H70" s="102">
        <v>4.5536293778704806</v>
      </c>
      <c r="I70" s="102">
        <v>3.3011459628713977</v>
      </c>
      <c r="J70" s="197">
        <v>4.44413616793583</v>
      </c>
      <c r="K70" s="102">
        <v>1.5140780523090185</v>
      </c>
      <c r="L70" s="103" t="s">
        <v>26</v>
      </c>
    </row>
    <row r="71" spans="1:12" ht="50.1" customHeight="1" thickBot="1">
      <c r="A71" s="535" t="s">
        <v>138</v>
      </c>
      <c r="B71" s="536"/>
      <c r="C71" s="536"/>
      <c r="D71" s="536"/>
      <c r="E71" s="536"/>
      <c r="F71" s="536"/>
      <c r="G71" s="536"/>
      <c r="H71" s="536"/>
      <c r="I71" s="536"/>
      <c r="J71" s="536"/>
      <c r="K71" s="536"/>
      <c r="L71" s="537"/>
    </row>
    <row r="72" spans="1:12" ht="24.95" customHeight="1" thickBot="1">
      <c r="A72" s="509" t="s">
        <v>108</v>
      </c>
      <c r="B72" s="509"/>
      <c r="C72" s="509"/>
      <c r="D72" s="509"/>
      <c r="E72" s="509"/>
      <c r="F72" s="509"/>
      <c r="G72" s="509"/>
      <c r="H72" s="509"/>
      <c r="I72" s="509"/>
      <c r="J72" s="509"/>
      <c r="K72" s="509"/>
      <c r="L72" s="509"/>
    </row>
    <row r="73" spans="1:12" ht="84.95" customHeight="1" thickBot="1">
      <c r="A73" s="47" t="s">
        <v>0</v>
      </c>
      <c r="B73" s="209" t="s">
        <v>142</v>
      </c>
      <c r="C73" s="96" t="s">
        <v>139</v>
      </c>
      <c r="D73" s="96" t="s">
        <v>140</v>
      </c>
      <c r="E73" s="96" t="s">
        <v>51</v>
      </c>
      <c r="F73" s="96" t="s">
        <v>52</v>
      </c>
      <c r="G73" s="96" t="s">
        <v>53</v>
      </c>
      <c r="H73" s="96" t="s">
        <v>54</v>
      </c>
      <c r="I73" s="96" t="s">
        <v>55</v>
      </c>
      <c r="J73" s="96" t="s">
        <v>141</v>
      </c>
      <c r="K73" s="169" t="s">
        <v>34</v>
      </c>
      <c r="L73" s="77" t="s">
        <v>79</v>
      </c>
    </row>
    <row r="74" spans="1:12" ht="21" customHeight="1" thickBot="1">
      <c r="A74" s="105" t="s">
        <v>5</v>
      </c>
      <c r="B74" s="106">
        <f>+EMPLOIII3!B74</f>
        <v>2059</v>
      </c>
      <c r="C74" s="107">
        <v>3.5436893203883497</v>
      </c>
      <c r="D74" s="107">
        <v>16.699029126213592</v>
      </c>
      <c r="E74" s="107">
        <v>27.864077669902908</v>
      </c>
      <c r="F74" s="107">
        <v>20.679611650485437</v>
      </c>
      <c r="G74" s="107">
        <v>12.378640776699029</v>
      </c>
      <c r="H74" s="107">
        <v>7.8640776699029118</v>
      </c>
      <c r="I74" s="107">
        <v>5.3398058252427187</v>
      </c>
      <c r="J74" s="194">
        <v>4.9029126213592233</v>
      </c>
      <c r="K74" s="107">
        <v>0.72815533980582525</v>
      </c>
      <c r="L74" s="108" t="s">
        <v>6</v>
      </c>
    </row>
    <row r="75" spans="1:12" ht="21" customHeight="1" thickBot="1">
      <c r="A75" s="109" t="s">
        <v>7</v>
      </c>
      <c r="B75" s="110">
        <f>+EMPLOIII3!B75</f>
        <v>698</v>
      </c>
      <c r="C75" s="111">
        <v>4.8640915593705296</v>
      </c>
      <c r="D75" s="111">
        <v>16.595135908440628</v>
      </c>
      <c r="E75" s="111">
        <v>31.616595135908444</v>
      </c>
      <c r="F75" s="111">
        <v>22.746781115879827</v>
      </c>
      <c r="G75" s="111">
        <v>11.015736766809729</v>
      </c>
      <c r="H75" s="111">
        <v>5.8655221745350499</v>
      </c>
      <c r="I75" s="111">
        <v>3.862660944206008</v>
      </c>
      <c r="J75" s="195">
        <v>2.5751072961373391</v>
      </c>
      <c r="K75" s="111">
        <v>0.85836909871244638</v>
      </c>
      <c r="L75" s="112" t="s">
        <v>8</v>
      </c>
    </row>
    <row r="76" spans="1:12" ht="21" customHeight="1" thickBot="1">
      <c r="A76" s="105" t="s">
        <v>9</v>
      </c>
      <c r="B76" s="106">
        <f>+EMPLOIII3!B76</f>
        <v>153</v>
      </c>
      <c r="C76" s="107">
        <v>1.3157894736842106</v>
      </c>
      <c r="D76" s="107">
        <v>15.789473684210526</v>
      </c>
      <c r="E76" s="107">
        <v>28.947368421052634</v>
      </c>
      <c r="F76" s="107">
        <v>26.315789473684209</v>
      </c>
      <c r="G76" s="107">
        <v>14.473684210526317</v>
      </c>
      <c r="H76" s="107">
        <v>7.2368421052631584</v>
      </c>
      <c r="I76" s="107">
        <v>4.6052631578947372</v>
      </c>
      <c r="J76" s="194">
        <v>1.3157894736842106</v>
      </c>
      <c r="K76" s="107">
        <v>0</v>
      </c>
      <c r="L76" s="108" t="s">
        <v>10</v>
      </c>
    </row>
    <row r="77" spans="1:12" ht="21" customHeight="1" thickBot="1">
      <c r="A77" s="109" t="s">
        <v>11</v>
      </c>
      <c r="B77" s="110">
        <f>+EMPLOIII3!B77</f>
        <v>225</v>
      </c>
      <c r="C77" s="111">
        <v>0.44247787610619471</v>
      </c>
      <c r="D77" s="111">
        <v>13.716814159292035</v>
      </c>
      <c r="E77" s="111">
        <v>39.380530973451329</v>
      </c>
      <c r="F77" s="111">
        <v>26.548672566371685</v>
      </c>
      <c r="G77" s="111">
        <v>11.061946902654867</v>
      </c>
      <c r="H77" s="111">
        <v>3.5398230088495577</v>
      </c>
      <c r="I77" s="111">
        <v>3.0973451327433628</v>
      </c>
      <c r="J77" s="195">
        <v>1.3274336283185841</v>
      </c>
      <c r="K77" s="111">
        <v>0.88495575221238942</v>
      </c>
      <c r="L77" s="112" t="s">
        <v>12</v>
      </c>
    </row>
    <row r="78" spans="1:12" ht="21" customHeight="1" thickBot="1">
      <c r="A78" s="105" t="s">
        <v>13</v>
      </c>
      <c r="B78" s="106">
        <f>+EMPLOIII3!B78</f>
        <v>459</v>
      </c>
      <c r="C78" s="107">
        <v>3.4782608695652173</v>
      </c>
      <c r="D78" s="107">
        <v>20.652173913043477</v>
      </c>
      <c r="E78" s="107">
        <v>28.913043478260867</v>
      </c>
      <c r="F78" s="107">
        <v>14.565217391304348</v>
      </c>
      <c r="G78" s="107">
        <v>12.826086956521737</v>
      </c>
      <c r="H78" s="107">
        <v>6.9565217391304346</v>
      </c>
      <c r="I78" s="107">
        <v>4.1304347826086953</v>
      </c>
      <c r="J78" s="194">
        <v>6.7391304347826084</v>
      </c>
      <c r="K78" s="107">
        <v>1.7391304347826086</v>
      </c>
      <c r="L78" s="108" t="s">
        <v>14</v>
      </c>
    </row>
    <row r="79" spans="1:12" ht="21" customHeight="1" thickBot="1">
      <c r="A79" s="109" t="s">
        <v>15</v>
      </c>
      <c r="B79" s="126" t="s">
        <v>116</v>
      </c>
      <c r="C79" s="126" t="s">
        <v>116</v>
      </c>
      <c r="D79" s="126" t="s">
        <v>116</v>
      </c>
      <c r="E79" s="126" t="s">
        <v>116</v>
      </c>
      <c r="F79" s="126" t="s">
        <v>116</v>
      </c>
      <c r="G79" s="126" t="s">
        <v>116</v>
      </c>
      <c r="H79" s="126" t="s">
        <v>116</v>
      </c>
      <c r="I79" s="126" t="s">
        <v>116</v>
      </c>
      <c r="J79" s="126" t="s">
        <v>116</v>
      </c>
      <c r="K79" s="126" t="s">
        <v>116</v>
      </c>
      <c r="L79" s="114" t="s">
        <v>16</v>
      </c>
    </row>
    <row r="80" spans="1:12" s="14" customFormat="1" ht="21" customHeight="1" thickBot="1">
      <c r="A80" s="109" t="s">
        <v>17</v>
      </c>
      <c r="B80" s="110">
        <f>+EMPLOIII3!B80</f>
        <v>303</v>
      </c>
      <c r="C80" s="111">
        <v>5.629139072847682</v>
      </c>
      <c r="D80" s="111">
        <v>24.834437086092716</v>
      </c>
      <c r="E80" s="111">
        <v>33.11258278145695</v>
      </c>
      <c r="F80" s="111">
        <v>18.211920529801326</v>
      </c>
      <c r="G80" s="111">
        <v>7.6158940397350996</v>
      </c>
      <c r="H80" s="111">
        <v>7.6158940397350996</v>
      </c>
      <c r="I80" s="111">
        <v>1.3245033112582782</v>
      </c>
      <c r="J80" s="195">
        <v>0.9933774834437088</v>
      </c>
      <c r="K80" s="111">
        <v>0.66225165562913912</v>
      </c>
      <c r="L80" s="114" t="s">
        <v>18</v>
      </c>
    </row>
    <row r="81" spans="1:12" s="14" customFormat="1" ht="21" customHeight="1" thickBot="1">
      <c r="A81" s="105" t="s">
        <v>19</v>
      </c>
      <c r="B81" s="106">
        <f>+EMPLOIII3!B81</f>
        <v>160</v>
      </c>
      <c r="C81" s="107">
        <v>3.1446540880503147</v>
      </c>
      <c r="D81" s="107">
        <v>22.012578616352201</v>
      </c>
      <c r="E81" s="107">
        <v>28.30188679245283</v>
      </c>
      <c r="F81" s="107">
        <v>20.754716981132077</v>
      </c>
      <c r="G81" s="107">
        <v>13.20754716981132</v>
      </c>
      <c r="H81" s="107">
        <v>3.1446540880503147</v>
      </c>
      <c r="I81" s="107">
        <v>3.7735849056603774</v>
      </c>
      <c r="J81" s="194">
        <v>5.6603773584905657</v>
      </c>
      <c r="K81" s="107">
        <v>0</v>
      </c>
      <c r="L81" s="113" t="s">
        <v>20</v>
      </c>
    </row>
    <row r="82" spans="1:12" ht="21" customHeight="1" thickBot="1">
      <c r="A82" s="109" t="s">
        <v>21</v>
      </c>
      <c r="B82" s="121">
        <f>+EMPLOIII3!B82</f>
        <v>691</v>
      </c>
      <c r="C82" s="111">
        <v>4.3415340086830678</v>
      </c>
      <c r="D82" s="111">
        <v>21.99710564399421</v>
      </c>
      <c r="E82" s="111">
        <v>29.811866859623738</v>
      </c>
      <c r="F82" s="111">
        <v>17.221418234442837</v>
      </c>
      <c r="G82" s="111">
        <v>10.274963820549928</v>
      </c>
      <c r="H82" s="111">
        <v>5.4992764109985526</v>
      </c>
      <c r="I82" s="111">
        <v>4.3415340086830678</v>
      </c>
      <c r="J82" s="195">
        <v>5.354558610709117</v>
      </c>
      <c r="K82" s="111">
        <v>1.1577424023154848</v>
      </c>
      <c r="L82" s="114" t="s">
        <v>22</v>
      </c>
    </row>
    <row r="83" spans="1:12" ht="21" customHeight="1" thickBot="1">
      <c r="A83" s="115" t="s">
        <v>23</v>
      </c>
      <c r="B83" s="116">
        <f>+EMPLOIII3!B83</f>
        <v>4748</v>
      </c>
      <c r="C83" s="117">
        <v>3.7481575068435462</v>
      </c>
      <c r="D83" s="117">
        <v>18.361760370604337</v>
      </c>
      <c r="E83" s="117">
        <v>29.732575279006106</v>
      </c>
      <c r="F83" s="117">
        <v>20.193724994735735</v>
      </c>
      <c r="G83" s="117">
        <v>11.644556748789219</v>
      </c>
      <c r="H83" s="117">
        <v>6.7382606864603085</v>
      </c>
      <c r="I83" s="117">
        <v>4.4219835754895769</v>
      </c>
      <c r="J83" s="196">
        <v>4.2956411876184459</v>
      </c>
      <c r="K83" s="117">
        <v>0.86333965045272687</v>
      </c>
      <c r="L83" s="118" t="s">
        <v>24</v>
      </c>
    </row>
    <row r="84" spans="1:12" ht="21" customHeight="1" thickBot="1">
      <c r="A84" s="101" t="s">
        <v>25</v>
      </c>
      <c r="B84" s="104">
        <f>+EMPLOIII3!B84</f>
        <v>199352</v>
      </c>
      <c r="C84" s="102">
        <v>4.4793417454782629</v>
      </c>
      <c r="D84" s="102">
        <v>18.874645661390261</v>
      </c>
      <c r="E84" s="102">
        <v>33.741564859644285</v>
      </c>
      <c r="F84" s="102">
        <v>21.910543611870658</v>
      </c>
      <c r="G84" s="102">
        <v>10.183879788274842</v>
      </c>
      <c r="H84" s="102">
        <v>4.8917542583347968</v>
      </c>
      <c r="I84" s="102">
        <v>2.8883927451521463</v>
      </c>
      <c r="J84" s="197">
        <v>2.3957052906203748</v>
      </c>
      <c r="K84" s="102">
        <v>0.6341720392343777</v>
      </c>
      <c r="L84" s="103" t="s">
        <v>26</v>
      </c>
    </row>
    <row r="85" spans="1:12" ht="50.1" customHeight="1" thickBot="1">
      <c r="A85" s="535" t="s">
        <v>138</v>
      </c>
      <c r="B85" s="536"/>
      <c r="C85" s="536"/>
      <c r="D85" s="536"/>
      <c r="E85" s="536"/>
      <c r="F85" s="536"/>
      <c r="G85" s="536"/>
      <c r="H85" s="536"/>
      <c r="I85" s="536"/>
      <c r="J85" s="536"/>
      <c r="K85" s="536"/>
      <c r="L85" s="537"/>
    </row>
    <row r="86" spans="1:12" ht="24.95" customHeight="1" thickBot="1">
      <c r="A86" s="515" t="s">
        <v>104</v>
      </c>
      <c r="B86" s="513"/>
      <c r="C86" s="513"/>
      <c r="D86" s="513"/>
      <c r="E86" s="513"/>
      <c r="F86" s="513"/>
      <c r="G86" s="513"/>
      <c r="H86" s="513"/>
      <c r="I86" s="513"/>
      <c r="J86" s="513"/>
      <c r="K86" s="513"/>
      <c r="L86" s="514"/>
    </row>
    <row r="87" spans="1:12" ht="84.95" customHeight="1" thickBot="1">
      <c r="A87" s="47" t="s">
        <v>0</v>
      </c>
      <c r="B87" s="209" t="s">
        <v>142</v>
      </c>
      <c r="C87" s="96" t="s">
        <v>139</v>
      </c>
      <c r="D87" s="96" t="s">
        <v>140</v>
      </c>
      <c r="E87" s="96" t="s">
        <v>51</v>
      </c>
      <c r="F87" s="96" t="s">
        <v>52</v>
      </c>
      <c r="G87" s="96" t="s">
        <v>53</v>
      </c>
      <c r="H87" s="96" t="s">
        <v>54</v>
      </c>
      <c r="I87" s="96" t="s">
        <v>55</v>
      </c>
      <c r="J87" s="96" t="s">
        <v>141</v>
      </c>
      <c r="K87" s="169" t="s">
        <v>34</v>
      </c>
      <c r="L87" s="77" t="s">
        <v>79</v>
      </c>
    </row>
    <row r="88" spans="1:12" ht="21.95" customHeight="1" thickBot="1">
      <c r="A88" s="105" t="s">
        <v>5</v>
      </c>
      <c r="B88" s="120">
        <f>+EMPLOIII3!B88</f>
        <v>997</v>
      </c>
      <c r="C88" s="107">
        <v>13.467336683417086</v>
      </c>
      <c r="D88" s="107">
        <v>24.522613065326635</v>
      </c>
      <c r="E88" s="107">
        <v>21.507537688442213</v>
      </c>
      <c r="F88" s="107">
        <v>12.763819095477388</v>
      </c>
      <c r="G88" s="107">
        <v>9.4472361809045218</v>
      </c>
      <c r="H88" s="107">
        <v>4.6231155778894468</v>
      </c>
      <c r="I88" s="107">
        <v>3.9195979899497488</v>
      </c>
      <c r="J88" s="194">
        <v>7.2361809045226124</v>
      </c>
      <c r="K88" s="107">
        <v>2.512562814070352</v>
      </c>
      <c r="L88" s="113" t="s">
        <v>6</v>
      </c>
    </row>
    <row r="89" spans="1:12" ht="21.95" customHeight="1" thickBot="1">
      <c r="A89" s="109" t="s">
        <v>7</v>
      </c>
      <c r="B89" s="121">
        <f>+EMPLOIII3!B89</f>
        <v>1039</v>
      </c>
      <c r="C89" s="111">
        <v>11.089681774349083</v>
      </c>
      <c r="D89" s="111">
        <v>21.793635486981678</v>
      </c>
      <c r="E89" s="111">
        <v>24.686595949855352</v>
      </c>
      <c r="F89" s="111">
        <v>16.200578592092576</v>
      </c>
      <c r="G89" s="111">
        <v>9.8360655737704921</v>
      </c>
      <c r="H89" s="111">
        <v>5.7859209257473481</v>
      </c>
      <c r="I89" s="111">
        <v>3.278688524590164</v>
      </c>
      <c r="J89" s="195">
        <v>5.1108968177434901</v>
      </c>
      <c r="K89" s="111">
        <v>2.217936354869817</v>
      </c>
      <c r="L89" s="114" t="s">
        <v>8</v>
      </c>
    </row>
    <row r="90" spans="1:12" ht="21.95" customHeight="1" thickBot="1">
      <c r="A90" s="105" t="s">
        <v>9</v>
      </c>
      <c r="B90" s="120">
        <f>+EMPLOIII3!B90</f>
        <v>724</v>
      </c>
      <c r="C90" s="107">
        <v>15.214384508990317</v>
      </c>
      <c r="D90" s="107">
        <v>20.055325034578146</v>
      </c>
      <c r="E90" s="107">
        <v>22.130013831258644</v>
      </c>
      <c r="F90" s="107">
        <v>14.661134163208853</v>
      </c>
      <c r="G90" s="107">
        <v>8.8520055325034583</v>
      </c>
      <c r="H90" s="107">
        <v>5.394190871369295</v>
      </c>
      <c r="I90" s="107">
        <v>4.1493775933609962</v>
      </c>
      <c r="J90" s="194">
        <v>6.9156293222683267</v>
      </c>
      <c r="K90" s="107">
        <v>2.627939142461964</v>
      </c>
      <c r="L90" s="113" t="s">
        <v>10</v>
      </c>
    </row>
    <row r="91" spans="1:12" ht="21.95" customHeight="1" thickBot="1">
      <c r="A91" s="109" t="s">
        <v>11</v>
      </c>
      <c r="B91" s="121">
        <f>+EMPLOIII3!B91</f>
        <v>1986</v>
      </c>
      <c r="C91" s="111">
        <v>11.127895266868077</v>
      </c>
      <c r="D91" s="111">
        <v>22.155085599194361</v>
      </c>
      <c r="E91" s="111">
        <v>23.061430010070495</v>
      </c>
      <c r="F91" s="111">
        <v>14.501510574018129</v>
      </c>
      <c r="G91" s="111">
        <v>8.358509566968781</v>
      </c>
      <c r="H91" s="111">
        <v>4.6827794561933533</v>
      </c>
      <c r="I91" s="111">
        <v>4.7331319234642502</v>
      </c>
      <c r="J91" s="195">
        <v>7.2004028197381666</v>
      </c>
      <c r="K91" s="111">
        <v>4.1792547834843905</v>
      </c>
      <c r="L91" s="114" t="s">
        <v>12</v>
      </c>
    </row>
    <row r="92" spans="1:12" ht="21.95" customHeight="1" thickBot="1">
      <c r="A92" s="105" t="s">
        <v>13</v>
      </c>
      <c r="B92" s="120">
        <f>+EMPLOIII3!B92</f>
        <v>613</v>
      </c>
      <c r="C92" s="107">
        <v>11.456628477905074</v>
      </c>
      <c r="D92" s="107">
        <v>27.004909983633389</v>
      </c>
      <c r="E92" s="107">
        <v>22.25859247135843</v>
      </c>
      <c r="F92" s="107">
        <v>13.093289689034371</v>
      </c>
      <c r="G92" s="107">
        <v>8.8379705400981994</v>
      </c>
      <c r="H92" s="107">
        <v>4.7463175122749588</v>
      </c>
      <c r="I92" s="107">
        <v>3.927986906710311</v>
      </c>
      <c r="J92" s="194">
        <v>6.5466448445171856</v>
      </c>
      <c r="K92" s="107">
        <v>2.1276595744680851</v>
      </c>
      <c r="L92" s="113" t="s">
        <v>14</v>
      </c>
    </row>
    <row r="93" spans="1:12" ht="21.95" customHeight="1" thickBot="1">
      <c r="A93" s="109" t="s">
        <v>15</v>
      </c>
      <c r="B93" s="121">
        <f>+EMPLOIII3!B93</f>
        <v>713</v>
      </c>
      <c r="C93" s="111">
        <v>8.7078651685393265</v>
      </c>
      <c r="D93" s="111">
        <v>19.382022471910112</v>
      </c>
      <c r="E93" s="111">
        <v>23.59550561797753</v>
      </c>
      <c r="F93" s="111">
        <v>18.117977528089888</v>
      </c>
      <c r="G93" s="111">
        <v>10.674157303370787</v>
      </c>
      <c r="H93" s="111">
        <v>6.320224719101124</v>
      </c>
      <c r="I93" s="111">
        <v>3.2303370786516847</v>
      </c>
      <c r="J93" s="195">
        <v>7.5842696629213471</v>
      </c>
      <c r="K93" s="111">
        <v>2.3876404494382024</v>
      </c>
      <c r="L93" s="114" t="s">
        <v>16</v>
      </c>
    </row>
    <row r="94" spans="1:12" s="14" customFormat="1" ht="21.95" customHeight="1" thickBot="1">
      <c r="A94" s="105" t="s">
        <v>17</v>
      </c>
      <c r="B94" s="120">
        <f>+EMPLOIII3!B94</f>
        <v>1394</v>
      </c>
      <c r="C94" s="107">
        <v>11.422413793103448</v>
      </c>
      <c r="D94" s="107">
        <v>23.204022988505749</v>
      </c>
      <c r="E94" s="107">
        <v>22.198275862068964</v>
      </c>
      <c r="F94" s="107">
        <v>14.511494252873563</v>
      </c>
      <c r="G94" s="107">
        <v>9.4109195402298855</v>
      </c>
      <c r="H94" s="107">
        <v>6.25</v>
      </c>
      <c r="I94" s="107">
        <v>4.8850574712643677</v>
      </c>
      <c r="J94" s="194">
        <v>5.8908045977011492</v>
      </c>
      <c r="K94" s="107">
        <v>2.2270114942528734</v>
      </c>
      <c r="L94" s="113" t="s">
        <v>18</v>
      </c>
    </row>
    <row r="95" spans="1:12" s="14" customFormat="1" ht="21.95" customHeight="1" thickBot="1">
      <c r="A95" s="109" t="s">
        <v>19</v>
      </c>
      <c r="B95" s="121">
        <f>+EMPLOIII3!B95</f>
        <v>746</v>
      </c>
      <c r="C95" s="111">
        <v>11.662198391420912</v>
      </c>
      <c r="D95" s="111">
        <v>18.632707774798927</v>
      </c>
      <c r="E95" s="111">
        <v>23.056300268096514</v>
      </c>
      <c r="F95" s="111">
        <v>16.219839142091153</v>
      </c>
      <c r="G95" s="111">
        <v>10.187667560321715</v>
      </c>
      <c r="H95" s="111">
        <v>4.6916890080428955</v>
      </c>
      <c r="I95" s="111">
        <v>5.2278820375335124</v>
      </c>
      <c r="J95" s="195">
        <v>6.9705093833780163</v>
      </c>
      <c r="K95" s="111">
        <v>3.3512064343163539</v>
      </c>
      <c r="L95" s="114" t="s">
        <v>20</v>
      </c>
    </row>
    <row r="96" spans="1:12" s="26" customFormat="1" ht="21.95" customHeight="1" thickBot="1">
      <c r="A96" s="105" t="s">
        <v>21</v>
      </c>
      <c r="B96" s="120">
        <f>+EMPLOIII3!B96</f>
        <v>682</v>
      </c>
      <c r="C96" s="107">
        <v>9.3979441997063144</v>
      </c>
      <c r="D96" s="107">
        <v>29.515418502202646</v>
      </c>
      <c r="E96" s="107">
        <v>26.138032305433185</v>
      </c>
      <c r="F96" s="107">
        <v>17.621145374449338</v>
      </c>
      <c r="G96" s="107">
        <v>7.7826725403817907</v>
      </c>
      <c r="H96" s="107">
        <v>3.0837004405286343</v>
      </c>
      <c r="I96" s="107">
        <v>2.2026431718061672</v>
      </c>
      <c r="J96" s="194">
        <v>3.0837004405286343</v>
      </c>
      <c r="K96" s="107">
        <v>1.1747430249632893</v>
      </c>
      <c r="L96" s="113" t="s">
        <v>22</v>
      </c>
    </row>
    <row r="97" spans="1:12" s="26" customFormat="1" ht="21.95" customHeight="1" thickBot="1">
      <c r="A97" s="115" t="s">
        <v>23</v>
      </c>
      <c r="B97" s="116">
        <f>+EMPLOIII3!B97</f>
        <v>8894</v>
      </c>
      <c r="C97" s="117">
        <v>11.505122143420015</v>
      </c>
      <c r="D97" s="117">
        <v>22.75132275132275</v>
      </c>
      <c r="E97" s="117">
        <v>23.089046493301812</v>
      </c>
      <c r="F97" s="117">
        <v>15.09625126646403</v>
      </c>
      <c r="G97" s="117">
        <v>9.186085781830462</v>
      </c>
      <c r="H97" s="117">
        <v>5.1221434200157603</v>
      </c>
      <c r="I97" s="117">
        <v>4.1202296521445456</v>
      </c>
      <c r="J97" s="196">
        <v>6.3829787234042561</v>
      </c>
      <c r="K97" s="117">
        <v>2.7468197680963637</v>
      </c>
      <c r="L97" s="118" t="s">
        <v>24</v>
      </c>
    </row>
    <row r="98" spans="1:12" s="32" customFormat="1" ht="21.95" customHeight="1" thickBot="1">
      <c r="A98" s="101" t="s">
        <v>25</v>
      </c>
      <c r="B98" s="104">
        <f>+EMPLOIII3!B98</f>
        <v>172051</v>
      </c>
      <c r="C98" s="102">
        <v>11.944022753843202</v>
      </c>
      <c r="D98" s="102">
        <v>22.548523501253438</v>
      </c>
      <c r="E98" s="102">
        <v>25.335752964921159</v>
      </c>
      <c r="F98" s="102">
        <v>15.346629674222198</v>
      </c>
      <c r="G98" s="102">
        <v>8.6251723115043006</v>
      </c>
      <c r="H98" s="102">
        <v>4.9968882141839268</v>
      </c>
      <c r="I98" s="102">
        <v>3.8609409807650921</v>
      </c>
      <c r="J98" s="197">
        <v>5.3342406951787682</v>
      </c>
      <c r="K98" s="102">
        <v>2.0078289041279147</v>
      </c>
      <c r="L98" s="103" t="s">
        <v>26</v>
      </c>
    </row>
    <row r="99" spans="1:12" ht="50.1" customHeight="1" thickBot="1">
      <c r="A99" s="535" t="s">
        <v>138</v>
      </c>
      <c r="B99" s="536"/>
      <c r="C99" s="536"/>
      <c r="D99" s="536"/>
      <c r="E99" s="536"/>
      <c r="F99" s="536"/>
      <c r="G99" s="536"/>
      <c r="H99" s="536"/>
      <c r="I99" s="536"/>
      <c r="J99" s="536"/>
      <c r="K99" s="536"/>
      <c r="L99" s="537"/>
    </row>
    <row r="100" spans="1:12" ht="24.95" customHeight="1" thickBot="1">
      <c r="A100" s="509" t="s">
        <v>153</v>
      </c>
      <c r="B100" s="509"/>
      <c r="C100" s="509"/>
      <c r="D100" s="509"/>
      <c r="E100" s="509"/>
      <c r="F100" s="509"/>
      <c r="G100" s="509"/>
      <c r="H100" s="509"/>
      <c r="I100" s="509"/>
      <c r="J100" s="509"/>
      <c r="K100" s="509"/>
      <c r="L100" s="509"/>
    </row>
    <row r="101" spans="1:12" ht="84.95" customHeight="1" thickBot="1">
      <c r="A101" s="47" t="s">
        <v>0</v>
      </c>
      <c r="B101" s="209" t="s">
        <v>142</v>
      </c>
      <c r="C101" s="96" t="s">
        <v>139</v>
      </c>
      <c r="D101" s="96" t="s">
        <v>140</v>
      </c>
      <c r="E101" s="96" t="s">
        <v>51</v>
      </c>
      <c r="F101" s="96" t="s">
        <v>52</v>
      </c>
      <c r="G101" s="96" t="s">
        <v>53</v>
      </c>
      <c r="H101" s="96" t="s">
        <v>54</v>
      </c>
      <c r="I101" s="96" t="s">
        <v>55</v>
      </c>
      <c r="J101" s="96" t="s">
        <v>141</v>
      </c>
      <c r="K101" s="169" t="s">
        <v>34</v>
      </c>
      <c r="L101" s="77" t="s">
        <v>79</v>
      </c>
    </row>
    <row r="102" spans="1:12" ht="21" customHeight="1" thickBot="1">
      <c r="A102" s="105" t="s">
        <v>5</v>
      </c>
      <c r="B102" s="106">
        <f>+EMPLOIII3!B102</f>
        <v>587</v>
      </c>
      <c r="C102" s="107">
        <v>14.67576791808874</v>
      </c>
      <c r="D102" s="107">
        <v>22.525597269624573</v>
      </c>
      <c r="E102" s="107">
        <v>18.941979522184301</v>
      </c>
      <c r="F102" s="107">
        <v>13.822525597269625</v>
      </c>
      <c r="G102" s="107">
        <v>9.2150170648464158</v>
      </c>
      <c r="H102" s="107">
        <v>3.9249146757679183</v>
      </c>
      <c r="I102" s="107">
        <v>4.0955631399317403</v>
      </c>
      <c r="J102" s="194">
        <v>9.0443686006825939</v>
      </c>
      <c r="K102" s="107">
        <v>3.754266211604095</v>
      </c>
      <c r="L102" s="108" t="s">
        <v>6</v>
      </c>
    </row>
    <row r="103" spans="1:12" ht="21" customHeight="1" thickBot="1">
      <c r="A103" s="109" t="s">
        <v>7</v>
      </c>
      <c r="B103" s="110">
        <f>+EMPLOIII3!B103</f>
        <v>630</v>
      </c>
      <c r="C103" s="111">
        <v>12.759170653907494</v>
      </c>
      <c r="D103" s="111">
        <v>22.966507177033492</v>
      </c>
      <c r="E103" s="111">
        <v>23.125996810207337</v>
      </c>
      <c r="F103" s="111">
        <v>15.311004784688995</v>
      </c>
      <c r="G103" s="111">
        <v>8.931419457735247</v>
      </c>
      <c r="H103" s="111">
        <v>4.7846889952153111</v>
      </c>
      <c r="I103" s="111">
        <v>3.1897926634768736</v>
      </c>
      <c r="J103" s="195">
        <v>5.9011164274322168</v>
      </c>
      <c r="K103" s="111">
        <v>3.0303030303030303</v>
      </c>
      <c r="L103" s="112" t="s">
        <v>8</v>
      </c>
    </row>
    <row r="104" spans="1:12" ht="21" customHeight="1" thickBot="1">
      <c r="A104" s="105" t="s">
        <v>9</v>
      </c>
      <c r="B104" s="106">
        <f>+EMPLOIII3!B104</f>
        <v>501</v>
      </c>
      <c r="C104" s="107">
        <v>15.2</v>
      </c>
      <c r="D104" s="107">
        <v>17.600000000000001</v>
      </c>
      <c r="E104" s="107">
        <v>18</v>
      </c>
      <c r="F104" s="107">
        <v>13.600000000000001</v>
      </c>
      <c r="G104" s="107">
        <v>10.4</v>
      </c>
      <c r="H104" s="107">
        <v>6.2</v>
      </c>
      <c r="I104" s="107">
        <v>5.6</v>
      </c>
      <c r="J104" s="194">
        <v>9.8000000000000007</v>
      </c>
      <c r="K104" s="107">
        <v>3.6000000000000005</v>
      </c>
      <c r="L104" s="108" t="s">
        <v>10</v>
      </c>
    </row>
    <row r="105" spans="1:12" ht="21" customHeight="1" thickBot="1">
      <c r="A105" s="109" t="s">
        <v>11</v>
      </c>
      <c r="B105" s="110">
        <f>+EMPLOIII3!B105</f>
        <v>1180</v>
      </c>
      <c r="C105" s="111">
        <v>11.610169491525424</v>
      </c>
      <c r="D105" s="111">
        <v>20.254237288135592</v>
      </c>
      <c r="E105" s="111">
        <v>21.949152542372882</v>
      </c>
      <c r="F105" s="111">
        <v>13.559322033898304</v>
      </c>
      <c r="G105" s="111">
        <v>8.898305084745763</v>
      </c>
      <c r="H105" s="111">
        <v>4.4915254237288131</v>
      </c>
      <c r="I105" s="111">
        <v>4.2372881355932206</v>
      </c>
      <c r="J105" s="195">
        <v>9.1525423728813564</v>
      </c>
      <c r="K105" s="111">
        <v>5.8474576271186445</v>
      </c>
      <c r="L105" s="112" t="s">
        <v>12</v>
      </c>
    </row>
    <row r="106" spans="1:12" ht="21" customHeight="1" thickBot="1">
      <c r="A106" s="105" t="s">
        <v>13</v>
      </c>
      <c r="B106" s="106">
        <f>+EMPLOIII3!B106</f>
        <v>415</v>
      </c>
      <c r="C106" s="107">
        <v>10.653753026634382</v>
      </c>
      <c r="D106" s="107">
        <v>25.181598062953999</v>
      </c>
      <c r="E106" s="107">
        <v>19.854721549636803</v>
      </c>
      <c r="F106" s="107">
        <v>13.317191283292978</v>
      </c>
      <c r="G106" s="107">
        <v>9.4430992736077481</v>
      </c>
      <c r="H106" s="107">
        <v>5.5690072639225185</v>
      </c>
      <c r="I106" s="107">
        <v>5.0847457627118642</v>
      </c>
      <c r="J106" s="194">
        <v>7.7481840193704601</v>
      </c>
      <c r="K106" s="107">
        <v>3.1476997578692498</v>
      </c>
      <c r="L106" s="113" t="s">
        <v>14</v>
      </c>
    </row>
    <row r="107" spans="1:12" ht="21" customHeight="1" thickBot="1">
      <c r="A107" s="109" t="s">
        <v>15</v>
      </c>
      <c r="B107" s="121">
        <f>+EMPLOIII3!B107</f>
        <v>412</v>
      </c>
      <c r="C107" s="111">
        <v>9.2009685230024214</v>
      </c>
      <c r="D107" s="111">
        <v>19.37046004842615</v>
      </c>
      <c r="E107" s="111">
        <v>21.791767554479417</v>
      </c>
      <c r="F107" s="111">
        <v>15.254237288135593</v>
      </c>
      <c r="G107" s="111">
        <v>10.653753026634382</v>
      </c>
      <c r="H107" s="111">
        <v>7.021791767554479</v>
      </c>
      <c r="I107" s="111">
        <v>4.1162227602905572</v>
      </c>
      <c r="J107" s="195">
        <v>9.2009685230024214</v>
      </c>
      <c r="K107" s="111">
        <v>3.3898305084745761</v>
      </c>
      <c r="L107" s="114" t="s">
        <v>16</v>
      </c>
    </row>
    <row r="108" spans="1:12" s="14" customFormat="1" ht="21" customHeight="1" thickBot="1">
      <c r="A108" s="105" t="s">
        <v>17</v>
      </c>
      <c r="B108" s="120">
        <f>+EMPLOIII3!B108</f>
        <v>812</v>
      </c>
      <c r="C108" s="107">
        <v>13.070283600493218</v>
      </c>
      <c r="D108" s="107">
        <v>23.057953144266339</v>
      </c>
      <c r="E108" s="107">
        <v>22.318125770653513</v>
      </c>
      <c r="F108" s="107">
        <v>13.81011097410604</v>
      </c>
      <c r="G108" s="107">
        <v>8.3847102342786677</v>
      </c>
      <c r="H108" s="107">
        <v>5.5487053020961774</v>
      </c>
      <c r="I108" s="107">
        <v>3.8224414303329222</v>
      </c>
      <c r="J108" s="194">
        <v>6.9050554870530201</v>
      </c>
      <c r="K108" s="107">
        <v>3.0826140567200988</v>
      </c>
      <c r="L108" s="113" t="s">
        <v>18</v>
      </c>
    </row>
    <row r="109" spans="1:12" s="14" customFormat="1" ht="21" customHeight="1" thickBot="1">
      <c r="A109" s="109" t="s">
        <v>19</v>
      </c>
      <c r="B109" s="121">
        <f>+EMPLOIII3!B109</f>
        <v>532</v>
      </c>
      <c r="C109" s="111">
        <v>11.257035647279549</v>
      </c>
      <c r="D109" s="111">
        <v>18.949343339587241</v>
      </c>
      <c r="E109" s="111">
        <v>21.763602251407129</v>
      </c>
      <c r="F109" s="111">
        <v>14.071294559099437</v>
      </c>
      <c r="G109" s="111">
        <v>10.506566604127579</v>
      </c>
      <c r="H109" s="111">
        <v>5.0656660412757972</v>
      </c>
      <c r="I109" s="111">
        <v>6.0037523452157595</v>
      </c>
      <c r="J109" s="195">
        <v>8.2551594746716699</v>
      </c>
      <c r="K109" s="111">
        <v>4.1275797373358349</v>
      </c>
      <c r="L109" s="114" t="s">
        <v>20</v>
      </c>
    </row>
    <row r="110" spans="1:12" s="26" customFormat="1" ht="21" customHeight="1" thickBot="1">
      <c r="A110" s="105" t="s">
        <v>21</v>
      </c>
      <c r="B110" s="120">
        <f>+EMPLOIII3!B110</f>
        <v>435</v>
      </c>
      <c r="C110" s="107">
        <v>10.344827586206897</v>
      </c>
      <c r="D110" s="107">
        <v>31.03448275862069</v>
      </c>
      <c r="E110" s="107">
        <v>27.816091954022987</v>
      </c>
      <c r="F110" s="107">
        <v>15.402298850574713</v>
      </c>
      <c r="G110" s="107">
        <v>6.8965517241379306</v>
      </c>
      <c r="H110" s="107">
        <v>2.0689655172413794</v>
      </c>
      <c r="I110" s="107">
        <v>1.8390804597701149</v>
      </c>
      <c r="J110" s="194">
        <v>2.9885057471264367</v>
      </c>
      <c r="K110" s="107">
        <v>1.6091954022988506</v>
      </c>
      <c r="L110" s="113" t="s">
        <v>22</v>
      </c>
    </row>
    <row r="111" spans="1:12" s="26" customFormat="1" ht="21" customHeight="1" thickBot="1">
      <c r="A111" s="115" t="s">
        <v>23</v>
      </c>
      <c r="B111" s="116">
        <f>+EMPLOIII3!B111</f>
        <v>5504</v>
      </c>
      <c r="C111" s="117">
        <v>12.222626409603492</v>
      </c>
      <c r="D111" s="117">
        <v>22.008002910149145</v>
      </c>
      <c r="E111" s="117">
        <v>21.735176427791924</v>
      </c>
      <c r="F111" s="117">
        <v>14.132411786104038</v>
      </c>
      <c r="G111" s="117">
        <v>9.1669698072026193</v>
      </c>
      <c r="H111" s="117">
        <v>4.9108766824299748</v>
      </c>
      <c r="I111" s="117">
        <v>4.2015278283012005</v>
      </c>
      <c r="J111" s="196">
        <v>7.8210258275736635</v>
      </c>
      <c r="K111" s="117">
        <v>3.8013823208439437</v>
      </c>
      <c r="L111" s="118" t="s">
        <v>24</v>
      </c>
    </row>
    <row r="112" spans="1:12" s="32" customFormat="1" ht="21" customHeight="1" thickBot="1">
      <c r="A112" s="101" t="s">
        <v>25</v>
      </c>
      <c r="B112" s="104">
        <f>+EMPLOIII3!B112</f>
        <v>104231</v>
      </c>
      <c r="C112" s="102">
        <v>13.167697093045582</v>
      </c>
      <c r="D112" s="102">
        <v>22.335931799854077</v>
      </c>
      <c r="E112" s="102">
        <v>21.905840789524213</v>
      </c>
      <c r="F112" s="102">
        <v>14.005798548442842</v>
      </c>
      <c r="G112" s="102">
        <v>8.7467839176682922</v>
      </c>
      <c r="H112" s="102">
        <v>5.4298990054145388</v>
      </c>
      <c r="I112" s="102">
        <v>4.5802772550977302</v>
      </c>
      <c r="J112" s="197">
        <v>7.1195422602818637</v>
      </c>
      <c r="K112" s="102">
        <v>2.7082293306708651</v>
      </c>
      <c r="L112" s="103" t="s">
        <v>26</v>
      </c>
    </row>
    <row r="113" spans="1:12" s="38" customFormat="1" ht="21" customHeight="1" thickBot="1">
      <c r="A113" s="34"/>
      <c r="B113" s="198"/>
      <c r="C113" s="128"/>
      <c r="D113" s="128"/>
      <c r="E113" s="128"/>
      <c r="F113" s="128"/>
      <c r="G113" s="128"/>
      <c r="H113" s="128"/>
      <c r="I113" s="128"/>
      <c r="J113" s="199"/>
      <c r="K113" s="128"/>
      <c r="L113" s="37"/>
    </row>
    <row r="114" spans="1:12" ht="50.1" customHeight="1" thickBot="1">
      <c r="A114" s="535" t="s">
        <v>138</v>
      </c>
      <c r="B114" s="536"/>
      <c r="C114" s="536"/>
      <c r="D114" s="536"/>
      <c r="E114" s="536"/>
      <c r="F114" s="536"/>
      <c r="G114" s="536"/>
      <c r="H114" s="536"/>
      <c r="I114" s="536"/>
      <c r="J114" s="536"/>
      <c r="K114" s="536"/>
      <c r="L114" s="537"/>
    </row>
    <row r="115" spans="1:12" ht="24.95" customHeight="1" thickBot="1">
      <c r="A115" s="514" t="s">
        <v>154</v>
      </c>
      <c r="B115" s="509"/>
      <c r="C115" s="509"/>
      <c r="D115" s="509"/>
      <c r="E115" s="509"/>
      <c r="F115" s="509"/>
      <c r="G115" s="509"/>
      <c r="H115" s="509"/>
      <c r="I115" s="509"/>
      <c r="J115" s="509"/>
      <c r="K115" s="509"/>
      <c r="L115" s="509"/>
    </row>
    <row r="116" spans="1:12" ht="84.95" customHeight="1" thickBot="1">
      <c r="A116" s="47" t="s">
        <v>0</v>
      </c>
      <c r="B116" s="209" t="s">
        <v>142</v>
      </c>
      <c r="C116" s="96" t="s">
        <v>139</v>
      </c>
      <c r="D116" s="96" t="s">
        <v>140</v>
      </c>
      <c r="E116" s="96" t="s">
        <v>51</v>
      </c>
      <c r="F116" s="96" t="s">
        <v>52</v>
      </c>
      <c r="G116" s="96" t="s">
        <v>53</v>
      </c>
      <c r="H116" s="96" t="s">
        <v>54</v>
      </c>
      <c r="I116" s="96" t="s">
        <v>55</v>
      </c>
      <c r="J116" s="96" t="s">
        <v>141</v>
      </c>
      <c r="K116" s="169" t="s">
        <v>34</v>
      </c>
      <c r="L116" s="77" t="s">
        <v>79</v>
      </c>
    </row>
    <row r="117" spans="1:12" ht="21.95" customHeight="1" thickBot="1">
      <c r="A117" s="105" t="s">
        <v>5</v>
      </c>
      <c r="B117" s="120">
        <f>+EMPLOIII3!B117</f>
        <v>410</v>
      </c>
      <c r="C117" s="107">
        <v>11.735941320293399</v>
      </c>
      <c r="D117" s="107">
        <v>27.383863080684595</v>
      </c>
      <c r="E117" s="107">
        <v>25.183374083129586</v>
      </c>
      <c r="F117" s="107">
        <v>11.246943765281173</v>
      </c>
      <c r="G117" s="107">
        <v>9.7799511002444994</v>
      </c>
      <c r="H117" s="107">
        <v>5.6234718826405867</v>
      </c>
      <c r="I117" s="107">
        <v>3.6674816625916864</v>
      </c>
      <c r="J117" s="194">
        <v>4.6454767726161368</v>
      </c>
      <c r="K117" s="107">
        <v>0.73349633251833746</v>
      </c>
      <c r="L117" s="113" t="s">
        <v>6</v>
      </c>
    </row>
    <row r="118" spans="1:12" ht="21.95" customHeight="1" thickBot="1">
      <c r="A118" s="109" t="s">
        <v>7</v>
      </c>
      <c r="B118" s="121">
        <f>+EMPLOIII3!B118</f>
        <v>409</v>
      </c>
      <c r="C118" s="111">
        <v>8.536585365853659</v>
      </c>
      <c r="D118" s="111">
        <v>20</v>
      </c>
      <c r="E118" s="111">
        <v>27.073170731707318</v>
      </c>
      <c r="F118" s="111">
        <v>17.560975609756099</v>
      </c>
      <c r="G118" s="111">
        <v>11.219512195121951</v>
      </c>
      <c r="H118" s="111">
        <v>7.3170731707317085</v>
      </c>
      <c r="I118" s="111">
        <v>3.4146341463414638</v>
      </c>
      <c r="J118" s="195">
        <v>3.9024390243902447</v>
      </c>
      <c r="K118" s="111">
        <v>0.97560975609756095</v>
      </c>
      <c r="L118" s="114" t="s">
        <v>8</v>
      </c>
    </row>
    <row r="119" spans="1:12" ht="21.95" customHeight="1" thickBot="1">
      <c r="A119" s="105" t="s">
        <v>9</v>
      </c>
      <c r="B119" s="120">
        <f>+EMPLOIII3!B119</f>
        <v>223</v>
      </c>
      <c r="C119" s="107">
        <v>15.246636771300448</v>
      </c>
      <c r="D119" s="107">
        <v>25.560538116591928</v>
      </c>
      <c r="E119" s="107">
        <v>31.390134529147986</v>
      </c>
      <c r="F119" s="107">
        <v>17.04035874439462</v>
      </c>
      <c r="G119" s="107">
        <v>5.3811659192825116</v>
      </c>
      <c r="H119" s="107">
        <v>3.5874439461883409</v>
      </c>
      <c r="I119" s="107">
        <v>0.89686098654708524</v>
      </c>
      <c r="J119" s="194">
        <v>0.44843049327354262</v>
      </c>
      <c r="K119" s="107">
        <v>0.44843049327354262</v>
      </c>
      <c r="L119" s="113" t="s">
        <v>10</v>
      </c>
    </row>
    <row r="120" spans="1:12" ht="21.95" customHeight="1" thickBot="1">
      <c r="A120" s="109" t="s">
        <v>11</v>
      </c>
      <c r="B120" s="121">
        <f>+EMPLOIII3!B120</f>
        <v>806</v>
      </c>
      <c r="C120" s="111">
        <v>10.421836228287841</v>
      </c>
      <c r="D120" s="111">
        <v>24.937965260545905</v>
      </c>
      <c r="E120" s="111">
        <v>24.689826302729529</v>
      </c>
      <c r="F120" s="111">
        <v>15.88089330024814</v>
      </c>
      <c r="G120" s="111">
        <v>7.5682382133995034</v>
      </c>
      <c r="H120" s="111">
        <v>4.9627791563275432</v>
      </c>
      <c r="I120" s="111">
        <v>5.4590570719602978</v>
      </c>
      <c r="J120" s="195">
        <v>4.3424317617866004</v>
      </c>
      <c r="K120" s="111">
        <v>1.7369727047146404</v>
      </c>
      <c r="L120" s="114" t="s">
        <v>12</v>
      </c>
    </row>
    <row r="121" spans="1:12" ht="21.95" customHeight="1" thickBot="1">
      <c r="A121" s="105" t="s">
        <v>13</v>
      </c>
      <c r="B121" s="120">
        <f>+EMPLOIII3!B121</f>
        <v>198</v>
      </c>
      <c r="C121" s="107">
        <v>13.131313131313133</v>
      </c>
      <c r="D121" s="107">
        <v>30.808080808080813</v>
      </c>
      <c r="E121" s="107">
        <v>27.27272727272727</v>
      </c>
      <c r="F121" s="107">
        <v>12.626262626262626</v>
      </c>
      <c r="G121" s="107">
        <v>7.5757575757575761</v>
      </c>
      <c r="H121" s="107">
        <v>3.0303030303030303</v>
      </c>
      <c r="I121" s="107">
        <v>1.5151515151515151</v>
      </c>
      <c r="J121" s="194">
        <v>4.0404040404040398</v>
      </c>
      <c r="K121" s="107">
        <v>0</v>
      </c>
      <c r="L121" s="113" t="s">
        <v>14</v>
      </c>
    </row>
    <row r="122" spans="1:12" ht="21.95" customHeight="1" thickBot="1">
      <c r="A122" s="109" t="s">
        <v>15</v>
      </c>
      <c r="B122" s="121">
        <f>+EMPLOIII3!B122</f>
        <v>301</v>
      </c>
      <c r="C122" s="111">
        <v>8.0267558528428093</v>
      </c>
      <c r="D122" s="111">
        <v>19.397993311036789</v>
      </c>
      <c r="E122" s="111">
        <v>26.086956521739129</v>
      </c>
      <c r="F122" s="111">
        <v>22.073578595317727</v>
      </c>
      <c r="G122" s="111">
        <v>10.702341137123746</v>
      </c>
      <c r="H122" s="111">
        <v>5.3511705685618729</v>
      </c>
      <c r="I122" s="111">
        <v>2.0066889632107023</v>
      </c>
      <c r="J122" s="195">
        <v>5.3511705685618738</v>
      </c>
      <c r="K122" s="111">
        <v>1.0033444816053512</v>
      </c>
      <c r="L122" s="114" t="s">
        <v>16</v>
      </c>
    </row>
    <row r="123" spans="1:12" s="14" customFormat="1" ht="21.95" customHeight="1" thickBot="1">
      <c r="A123" s="105" t="s">
        <v>17</v>
      </c>
      <c r="B123" s="120">
        <f>+EMPLOIII3!B123</f>
        <v>582</v>
      </c>
      <c r="C123" s="107">
        <v>9.1222030981067128</v>
      </c>
      <c r="D123" s="107">
        <v>23.407917383820998</v>
      </c>
      <c r="E123" s="107">
        <v>22.030981067125644</v>
      </c>
      <c r="F123" s="107">
        <v>15.490533562822719</v>
      </c>
      <c r="G123" s="107">
        <v>10.843373493975903</v>
      </c>
      <c r="H123" s="107">
        <v>7.2289156626506017</v>
      </c>
      <c r="I123" s="107">
        <v>6.3683304647160073</v>
      </c>
      <c r="J123" s="194">
        <v>4.4750430292598971</v>
      </c>
      <c r="K123" s="107">
        <v>1.0327022375215147</v>
      </c>
      <c r="L123" s="113" t="s">
        <v>18</v>
      </c>
    </row>
    <row r="124" spans="1:12" s="14" customFormat="1" ht="21.95" customHeight="1" thickBot="1">
      <c r="A124" s="109" t="s">
        <v>19</v>
      </c>
      <c r="B124" s="121">
        <f>+EMPLOIII3!B124</f>
        <v>214</v>
      </c>
      <c r="C124" s="111">
        <v>12.676056338028168</v>
      </c>
      <c r="D124" s="111">
        <v>17.84037558685446</v>
      </c>
      <c r="E124" s="111">
        <v>26.291079812206576</v>
      </c>
      <c r="F124" s="111">
        <v>21.5962441314554</v>
      </c>
      <c r="G124" s="111">
        <v>9.3896713615023479</v>
      </c>
      <c r="H124" s="111">
        <v>3.755868544600939</v>
      </c>
      <c r="I124" s="111">
        <v>3.286384976525822</v>
      </c>
      <c r="J124" s="195">
        <v>3.755868544600939</v>
      </c>
      <c r="K124" s="111">
        <v>1.408450704225352</v>
      </c>
      <c r="L124" s="114" t="s">
        <v>20</v>
      </c>
    </row>
    <row r="125" spans="1:12" s="14" customFormat="1" ht="21.95" customHeight="1" thickBot="1">
      <c r="A125" s="105" t="s">
        <v>21</v>
      </c>
      <c r="B125" s="120">
        <f>+EMPLOIII3!B125</f>
        <v>247</v>
      </c>
      <c r="C125" s="107">
        <v>7.7235772357723578</v>
      </c>
      <c r="D125" s="107">
        <v>26.829268292682929</v>
      </c>
      <c r="E125" s="107">
        <v>23.170731707317074</v>
      </c>
      <c r="F125" s="107">
        <v>21.54471544715447</v>
      </c>
      <c r="G125" s="107">
        <v>9.3495934959349594</v>
      </c>
      <c r="H125" s="107">
        <v>4.8780487804878048</v>
      </c>
      <c r="I125" s="107">
        <v>2.845528455284553</v>
      </c>
      <c r="J125" s="194">
        <v>3.2520325203252036</v>
      </c>
      <c r="K125" s="107">
        <v>0.40650406504065034</v>
      </c>
      <c r="L125" s="113" t="s">
        <v>22</v>
      </c>
    </row>
    <row r="126" spans="1:12" s="14" customFormat="1" ht="21.95" customHeight="1" thickBot="1">
      <c r="A126" s="115" t="s">
        <v>23</v>
      </c>
      <c r="B126" s="124">
        <f>+EMPLOIII3!B126</f>
        <v>3390</v>
      </c>
      <c r="C126" s="117">
        <v>10.3397341211226</v>
      </c>
      <c r="D126" s="117">
        <v>23.958641063515511</v>
      </c>
      <c r="E126" s="117">
        <v>25.288035450516986</v>
      </c>
      <c r="F126" s="117">
        <v>16.661742983751846</v>
      </c>
      <c r="G126" s="117">
        <v>9.2171344165435745</v>
      </c>
      <c r="H126" s="117">
        <v>5.4652880354505173</v>
      </c>
      <c r="I126" s="117">
        <v>3.9881831610044314</v>
      </c>
      <c r="J126" s="196">
        <v>4.0472673559822754</v>
      </c>
      <c r="K126" s="117">
        <v>1.0339734121122599</v>
      </c>
      <c r="L126" s="118" t="s">
        <v>24</v>
      </c>
    </row>
    <row r="127" spans="1:12" s="14" customFormat="1" ht="21.95" customHeight="1" thickBot="1">
      <c r="A127" s="101" t="s">
        <v>25</v>
      </c>
      <c r="B127" s="119">
        <f>+EMPLOIII3!B127</f>
        <v>67820</v>
      </c>
      <c r="C127" s="102">
        <v>10.063013739061139</v>
      </c>
      <c r="D127" s="102">
        <v>22.875315437628203</v>
      </c>
      <c r="E127" s="102">
        <v>30.608148989861728</v>
      </c>
      <c r="F127" s="102">
        <v>17.407729882089047</v>
      </c>
      <c r="G127" s="102">
        <v>8.4382332541357385</v>
      </c>
      <c r="H127" s="102">
        <v>4.3312722282071334</v>
      </c>
      <c r="I127" s="102">
        <v>2.7551908858816758</v>
      </c>
      <c r="J127" s="197">
        <v>2.5899089473606542</v>
      </c>
      <c r="K127" s="102">
        <v>0.9311866357746853</v>
      </c>
      <c r="L127" s="103" t="s">
        <v>26</v>
      </c>
    </row>
    <row r="128" spans="1:12" s="14" customFormat="1" ht="21.95" customHeight="1">
      <c r="J128" s="46"/>
    </row>
    <row r="129" spans="1:12" s="14" customFormat="1" ht="21.95" customHeight="1">
      <c r="J129" s="46"/>
    </row>
    <row r="130" spans="1:12" s="14" customFormat="1" ht="21.95" customHeight="1">
      <c r="J130" s="46"/>
    </row>
    <row r="131" spans="1:12" s="14" customFormat="1" ht="21.95" customHeight="1">
      <c r="J131" s="46"/>
    </row>
    <row r="132" spans="1:12" s="14" customFormat="1" ht="21.95" customHeight="1">
      <c r="J132" s="46"/>
    </row>
    <row r="133" spans="1:12" s="14" customFormat="1" ht="21.95" customHeight="1">
      <c r="J133" s="46"/>
    </row>
    <row r="134" spans="1:12" s="14" customFormat="1" ht="21.95" customHeight="1">
      <c r="J134" s="46"/>
    </row>
    <row r="135" spans="1:12" s="14" customFormat="1" ht="21.95" customHeight="1">
      <c r="J135" s="46"/>
    </row>
    <row r="136" spans="1:12" s="14" customFormat="1" ht="21.95" customHeight="1">
      <c r="J136" s="46"/>
    </row>
    <row r="137" spans="1:12" s="14" customFormat="1" ht="21.95" customHeight="1">
      <c r="J137" s="46"/>
    </row>
    <row r="138" spans="1:12" s="14" customFormat="1" ht="21.95" customHeight="1">
      <c r="J138" s="46"/>
    </row>
    <row r="139" spans="1:12" s="14" customFormat="1" ht="21.95" customHeight="1">
      <c r="J139" s="46"/>
    </row>
    <row r="140" spans="1:12" s="14" customFormat="1" ht="21.95" customHeight="1">
      <c r="J140" s="46"/>
    </row>
    <row r="141" spans="1:12" s="14" customFormat="1" ht="21.95" customHeight="1">
      <c r="J141" s="46"/>
    </row>
    <row r="142" spans="1:12" s="14" customFormat="1" ht="21.95" customHeight="1">
      <c r="J142" s="46"/>
    </row>
    <row r="143" spans="1:12" ht="15">
      <c r="A143" s="14"/>
      <c r="B143" s="14"/>
      <c r="C143" s="14"/>
      <c r="D143" s="14"/>
      <c r="E143" s="14"/>
      <c r="F143" s="14"/>
      <c r="G143" s="14"/>
      <c r="H143" s="14"/>
      <c r="I143" s="14"/>
      <c r="J143" s="46"/>
      <c r="K143" s="14"/>
      <c r="L143" s="14"/>
    </row>
    <row r="144" spans="1:12" ht="15">
      <c r="A144" s="14"/>
      <c r="B144" s="14"/>
      <c r="C144" s="14"/>
      <c r="D144" s="14"/>
      <c r="E144" s="14"/>
      <c r="F144" s="14"/>
      <c r="G144" s="14"/>
      <c r="H144" s="14"/>
      <c r="I144" s="14"/>
      <c r="J144" s="46"/>
      <c r="K144" s="14"/>
      <c r="L144" s="14"/>
    </row>
  </sheetData>
  <mergeCells count="18">
    <mergeCell ref="A100:L100"/>
    <mergeCell ref="A114:L114"/>
    <mergeCell ref="A115:L115"/>
    <mergeCell ref="A15:L15"/>
    <mergeCell ref="A16:L16"/>
    <mergeCell ref="A29:L29"/>
    <mergeCell ref="A99:L99"/>
    <mergeCell ref="A58:L58"/>
    <mergeCell ref="A71:L71"/>
    <mergeCell ref="A72:L72"/>
    <mergeCell ref="A85:L85"/>
    <mergeCell ref="A86:L86"/>
    <mergeCell ref="A1:L1"/>
    <mergeCell ref="A2:L2"/>
    <mergeCell ref="A43:L43"/>
    <mergeCell ref="A44:L44"/>
    <mergeCell ref="A57:L57"/>
    <mergeCell ref="A30:L30"/>
  </mergeCells>
  <printOptions horizontalCentered="1" verticalCentered="1"/>
  <pageMargins left="0.19685039370078741" right="0.19685039370078741" top="0.39370078740157483" bottom="0.39370078740157483" header="0.19685039370078741" footer="0"/>
  <pageSetup paperSize="9" scale="70" firstPageNumber="49" orientation="landscape" useFirstPageNumber="1" r:id="rId1"/>
  <headerFooter>
    <oddHeader>&amp;L&amp;"Times New Roman,Gras"&amp;20&amp;K05-022Gouvernorat Béja&amp;R&amp;"Times New Roman,Gras"&amp;20&amp;K05-022 ولاية باجة</oddHeader>
    <oddFooter>&amp;L  &amp;"Times New Roman,Gras"&amp;18&amp;K05-020Statistique Tunisie /RGPH 2014&amp;C&amp;"Times New Roman,Gras"&amp;18&amp;K05-020&amp;P&amp;R&amp;"Times New Roman,Gras"&amp;18&amp;K05-020 إحصائيات تونس /تعداد 2014</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62"/>
  <sheetViews>
    <sheetView view="pageBreakPreview" zoomScale="70" zoomScaleNormal="70" zoomScaleSheetLayoutView="70" workbookViewId="0">
      <selection activeCell="B133" sqref="B133:C133"/>
    </sheetView>
  </sheetViews>
  <sheetFormatPr baseColWidth="10" defaultColWidth="10.7109375" defaultRowHeight="15" customHeight="1"/>
  <cols>
    <col min="1" max="1" width="21.28515625" style="327" customWidth="1"/>
    <col min="2" max="2" width="39" style="328" customWidth="1"/>
    <col min="3" max="3" width="30.5703125" style="328" customWidth="1"/>
    <col min="4" max="4" width="27.7109375" style="328" customWidth="1"/>
    <col min="5" max="5" width="27" style="328" customWidth="1"/>
    <col min="6" max="6" width="28.42578125" style="328" customWidth="1"/>
    <col min="7" max="7" width="24.140625" style="328" customWidth="1"/>
    <col min="8" max="8" width="21.140625" style="328" customWidth="1"/>
    <col min="9" max="9" width="25.5703125" style="320" customWidth="1"/>
    <col min="10" max="16384" width="10.7109375" style="326"/>
  </cols>
  <sheetData>
    <row r="1" spans="1:9" s="227" customFormat="1" ht="20.100000000000001" customHeight="1">
      <c r="A1" s="224"/>
      <c r="B1" s="225"/>
      <c r="C1" s="225"/>
      <c r="D1" s="225"/>
      <c r="E1" s="225"/>
      <c r="F1" s="225"/>
      <c r="G1" s="225"/>
      <c r="H1" s="225"/>
      <c r="I1" s="226"/>
    </row>
    <row r="2" spans="1:9" s="227" customFormat="1" ht="20.100000000000001" customHeight="1">
      <c r="A2" s="224"/>
      <c r="B2" s="225"/>
      <c r="C2" s="225"/>
      <c r="D2" s="225"/>
      <c r="E2" s="225"/>
      <c r="F2" s="225"/>
      <c r="G2" s="225"/>
      <c r="H2" s="225"/>
      <c r="I2" s="226"/>
    </row>
    <row r="3" spans="1:9" s="227" customFormat="1" ht="20.100000000000001" customHeight="1">
      <c r="A3" s="224"/>
      <c r="B3" s="225"/>
      <c r="C3" s="225"/>
      <c r="D3" s="225"/>
      <c r="E3" s="225"/>
      <c r="F3" s="225"/>
      <c r="G3" s="225"/>
      <c r="H3" s="225"/>
      <c r="I3" s="226"/>
    </row>
    <row r="4" spans="1:9" s="227" customFormat="1" ht="20.100000000000001" customHeight="1">
      <c r="A4" s="224"/>
      <c r="B4" s="225"/>
      <c r="C4" s="225"/>
      <c r="D4" s="225"/>
      <c r="E4" s="225"/>
      <c r="F4" s="225"/>
      <c r="G4" s="225"/>
      <c r="H4" s="225"/>
      <c r="I4" s="226"/>
    </row>
    <row r="5" spans="1:9" s="227" customFormat="1" ht="20.100000000000001" customHeight="1">
      <c r="A5" s="224"/>
      <c r="B5" s="225"/>
      <c r="C5" s="225"/>
      <c r="D5" s="225"/>
      <c r="E5" s="225"/>
      <c r="F5" s="225"/>
      <c r="G5" s="225"/>
      <c r="H5" s="225"/>
      <c r="I5" s="226"/>
    </row>
    <row r="6" spans="1:9" s="227" customFormat="1" ht="20.100000000000001" customHeight="1">
      <c r="A6" s="224"/>
      <c r="B6" s="225"/>
      <c r="C6" s="225"/>
      <c r="D6" s="225"/>
      <c r="E6" s="225"/>
      <c r="F6" s="225"/>
      <c r="G6" s="225"/>
      <c r="H6" s="225"/>
      <c r="I6" s="226"/>
    </row>
    <row r="7" spans="1:9" s="227" customFormat="1" ht="20.100000000000001" customHeight="1">
      <c r="A7" s="224"/>
      <c r="B7" s="225"/>
      <c r="C7" s="225"/>
      <c r="D7" s="225"/>
      <c r="E7" s="225"/>
      <c r="F7" s="225"/>
      <c r="G7" s="225"/>
      <c r="H7" s="225"/>
      <c r="I7" s="226"/>
    </row>
    <row r="8" spans="1:9" s="227" customFormat="1" ht="20.100000000000001" customHeight="1">
      <c r="A8" s="224"/>
      <c r="B8" s="225"/>
      <c r="C8" s="225"/>
      <c r="D8" s="225"/>
      <c r="E8" s="225"/>
      <c r="F8" s="225"/>
      <c r="G8" s="225"/>
      <c r="H8" s="225"/>
      <c r="I8" s="226"/>
    </row>
    <row r="9" spans="1:9" s="227" customFormat="1" ht="20.100000000000001" customHeight="1">
      <c r="A9" s="224"/>
      <c r="B9" s="225"/>
      <c r="C9" s="225"/>
      <c r="D9" s="225"/>
      <c r="E9" s="225"/>
      <c r="F9" s="225"/>
      <c r="G9" s="225"/>
      <c r="H9" s="225"/>
      <c r="I9" s="226"/>
    </row>
    <row r="10" spans="1:9" s="227" customFormat="1" ht="20.100000000000001" customHeight="1">
      <c r="A10" s="224"/>
      <c r="B10" s="225"/>
      <c r="C10" s="225"/>
      <c r="D10" s="225"/>
      <c r="E10" s="225"/>
      <c r="F10" s="225"/>
      <c r="G10" s="225"/>
      <c r="H10" s="225"/>
      <c r="I10" s="226"/>
    </row>
    <row r="11" spans="1:9" s="227" customFormat="1" ht="20.100000000000001" customHeight="1">
      <c r="A11" s="224"/>
      <c r="B11" s="225"/>
      <c r="C11" s="225"/>
      <c r="D11" s="225"/>
      <c r="E11" s="225"/>
      <c r="F11" s="225"/>
      <c r="G11" s="225"/>
      <c r="H11" s="225"/>
      <c r="I11" s="226"/>
    </row>
    <row r="12" spans="1:9" s="227" customFormat="1" ht="20.100000000000001" customHeight="1">
      <c r="A12" s="224"/>
      <c r="B12" s="225"/>
      <c r="C12" s="225"/>
      <c r="D12" s="225"/>
      <c r="E12" s="225"/>
      <c r="F12" s="225"/>
      <c r="G12" s="225"/>
      <c r="H12" s="225"/>
      <c r="I12" s="226"/>
    </row>
    <row r="13" spans="1:9" s="227" customFormat="1" ht="20.100000000000001" customHeight="1">
      <c r="A13" s="224"/>
      <c r="B13" s="225"/>
      <c r="C13" s="225"/>
      <c r="D13" s="225"/>
      <c r="E13" s="225"/>
      <c r="F13" s="225"/>
      <c r="G13" s="225"/>
      <c r="H13" s="225"/>
      <c r="I13" s="226"/>
    </row>
    <row r="14" spans="1:9" s="227" customFormat="1" ht="20.100000000000001" customHeight="1">
      <c r="A14" s="224"/>
      <c r="B14" s="225"/>
      <c r="C14" s="225"/>
      <c r="D14" s="225"/>
      <c r="E14" s="225"/>
      <c r="F14" s="225"/>
      <c r="G14" s="225"/>
      <c r="H14" s="225"/>
      <c r="I14" s="226"/>
    </row>
    <row r="15" spans="1:9" s="227" customFormat="1" ht="20.100000000000001" customHeight="1">
      <c r="A15" s="224"/>
      <c r="B15" s="225"/>
      <c r="C15" s="225"/>
      <c r="D15" s="225"/>
      <c r="E15" s="225"/>
      <c r="F15" s="225"/>
      <c r="G15" s="225"/>
      <c r="H15" s="225"/>
      <c r="I15" s="226"/>
    </row>
    <row r="16" spans="1:9" s="227" customFormat="1" ht="20.100000000000001" customHeight="1">
      <c r="A16" s="224"/>
      <c r="B16" s="225"/>
      <c r="C16" s="225"/>
      <c r="D16" s="225"/>
      <c r="E16" s="225"/>
      <c r="F16" s="225"/>
      <c r="G16" s="225"/>
      <c r="H16" s="225"/>
      <c r="I16" s="226"/>
    </row>
    <row r="17" spans="1:9" s="227" customFormat="1" ht="20.100000000000001" customHeight="1">
      <c r="A17" s="224"/>
      <c r="B17" s="225"/>
      <c r="C17" s="225"/>
      <c r="D17" s="225"/>
      <c r="E17" s="225"/>
      <c r="F17" s="225"/>
      <c r="G17" s="225"/>
      <c r="H17" s="225"/>
      <c r="I17" s="226"/>
    </row>
    <row r="18" spans="1:9" s="227" customFormat="1" ht="20.100000000000001" customHeight="1">
      <c r="A18" s="224"/>
      <c r="B18" s="225"/>
      <c r="C18" s="225"/>
      <c r="D18" s="225"/>
      <c r="E18" s="225"/>
      <c r="F18" s="225"/>
      <c r="G18" s="225"/>
      <c r="H18" s="225"/>
      <c r="I18" s="226"/>
    </row>
    <row r="19" spans="1:9" s="227" customFormat="1" ht="20.100000000000001" customHeight="1">
      <c r="A19" s="224"/>
      <c r="B19" s="225"/>
      <c r="C19" s="225"/>
      <c r="D19" s="225"/>
      <c r="E19" s="225"/>
      <c r="F19" s="225"/>
      <c r="G19" s="225"/>
      <c r="H19" s="225"/>
      <c r="I19" s="226"/>
    </row>
    <row r="20" spans="1:9" s="227" customFormat="1" ht="80.099999999999994" customHeight="1">
      <c r="A20" s="542" t="s">
        <v>158</v>
      </c>
      <c r="B20" s="543"/>
      <c r="C20" s="543"/>
      <c r="D20" s="543"/>
      <c r="E20" s="543"/>
      <c r="F20" s="543"/>
      <c r="G20" s="543"/>
      <c r="H20" s="543"/>
      <c r="I20" s="543"/>
    </row>
    <row r="21" spans="1:9" s="227" customFormat="1" ht="20.100000000000001" customHeight="1">
      <c r="A21" s="224"/>
      <c r="B21" s="225"/>
      <c r="C21" s="225"/>
      <c r="D21" s="225"/>
      <c r="E21" s="225"/>
      <c r="F21" s="225"/>
      <c r="G21" s="225"/>
      <c r="H21" s="225"/>
      <c r="I21" s="226"/>
    </row>
    <row r="22" spans="1:9" s="227" customFormat="1" ht="20.100000000000001" customHeight="1">
      <c r="A22" s="224"/>
      <c r="B22" s="225"/>
      <c r="C22" s="225"/>
      <c r="D22" s="225"/>
      <c r="E22" s="225"/>
      <c r="F22" s="225"/>
      <c r="G22" s="225"/>
      <c r="H22" s="225"/>
      <c r="I22" s="226"/>
    </row>
    <row r="23" spans="1:9" s="227" customFormat="1" ht="20.100000000000001" customHeight="1">
      <c r="A23" s="224"/>
      <c r="B23" s="225"/>
      <c r="C23" s="225"/>
      <c r="D23" s="225"/>
      <c r="E23" s="225"/>
      <c r="F23" s="225"/>
      <c r="G23" s="225"/>
      <c r="H23" s="225"/>
      <c r="I23" s="226"/>
    </row>
    <row r="24" spans="1:9" s="227" customFormat="1" ht="20.100000000000001" customHeight="1">
      <c r="A24" s="224"/>
      <c r="B24" s="225"/>
      <c r="C24" s="225"/>
      <c r="D24" s="225"/>
      <c r="E24" s="225"/>
      <c r="F24" s="225"/>
      <c r="G24" s="225"/>
      <c r="H24" s="225"/>
      <c r="I24" s="226"/>
    </row>
    <row r="25" spans="1:9" s="227" customFormat="1" ht="20.100000000000001" customHeight="1">
      <c r="A25" s="224"/>
      <c r="B25" s="225"/>
      <c r="C25" s="225"/>
      <c r="D25" s="225"/>
      <c r="E25" s="225"/>
      <c r="F25" s="225"/>
      <c r="G25" s="225"/>
      <c r="H25" s="225"/>
      <c r="I25" s="226"/>
    </row>
    <row r="26" spans="1:9" s="227" customFormat="1" ht="20.100000000000001" customHeight="1">
      <c r="A26" s="224"/>
      <c r="B26" s="225"/>
      <c r="C26" s="225"/>
      <c r="D26" s="225"/>
      <c r="E26" s="225"/>
      <c r="F26" s="225"/>
      <c r="G26" s="225"/>
      <c r="H26" s="225"/>
      <c r="I26" s="226"/>
    </row>
    <row r="27" spans="1:9" s="227" customFormat="1" ht="20.100000000000001" customHeight="1">
      <c r="A27" s="224"/>
      <c r="B27" s="225"/>
      <c r="C27" s="225"/>
      <c r="D27" s="225"/>
      <c r="E27" s="225"/>
      <c r="F27" s="225"/>
      <c r="G27" s="225"/>
      <c r="H27" s="225"/>
      <c r="I27" s="226"/>
    </row>
    <row r="28" spans="1:9" s="227" customFormat="1" ht="20.100000000000001" customHeight="1">
      <c r="A28" s="224"/>
      <c r="B28" s="225"/>
      <c r="C28" s="225"/>
      <c r="D28" s="225"/>
      <c r="E28" s="225"/>
      <c r="F28" s="225"/>
      <c r="G28" s="225"/>
      <c r="H28" s="225"/>
      <c r="I28" s="226"/>
    </row>
    <row r="29" spans="1:9" s="227" customFormat="1" ht="20.100000000000001" customHeight="1">
      <c r="A29" s="224"/>
      <c r="B29" s="225"/>
      <c r="C29" s="225"/>
      <c r="D29" s="225"/>
      <c r="E29" s="225"/>
      <c r="F29" s="225"/>
      <c r="G29" s="225"/>
      <c r="H29" s="225"/>
      <c r="I29" s="226"/>
    </row>
    <row r="30" spans="1:9" s="227" customFormat="1" ht="20.100000000000001" customHeight="1">
      <c r="A30" s="224"/>
      <c r="B30" s="225"/>
      <c r="C30" s="225"/>
      <c r="D30" s="225"/>
      <c r="E30" s="225"/>
      <c r="F30" s="225"/>
      <c r="G30" s="225"/>
      <c r="H30" s="225"/>
      <c r="I30" s="226"/>
    </row>
    <row r="31" spans="1:9" s="227" customFormat="1" ht="20.100000000000001" customHeight="1">
      <c r="A31" s="224"/>
      <c r="B31" s="225"/>
      <c r="C31" s="225"/>
      <c r="D31" s="225"/>
      <c r="E31" s="225"/>
      <c r="F31" s="225"/>
      <c r="G31" s="225"/>
      <c r="H31" s="225"/>
      <c r="I31" s="226"/>
    </row>
    <row r="32" spans="1:9" s="227" customFormat="1" ht="20.100000000000001" customHeight="1">
      <c r="A32" s="224"/>
      <c r="B32" s="225"/>
      <c r="C32" s="225"/>
      <c r="D32" s="225"/>
      <c r="E32" s="225"/>
      <c r="F32" s="225"/>
      <c r="G32" s="225"/>
      <c r="H32" s="225"/>
      <c r="I32" s="226"/>
    </row>
    <row r="33" spans="1:9" s="227" customFormat="1" ht="20.100000000000001" customHeight="1">
      <c r="A33" s="224"/>
      <c r="B33" s="225"/>
      <c r="C33" s="225"/>
      <c r="D33" s="225"/>
      <c r="E33" s="225"/>
      <c r="F33" s="225"/>
      <c r="G33" s="225"/>
      <c r="H33" s="225"/>
      <c r="I33" s="226"/>
    </row>
    <row r="34" spans="1:9" s="227" customFormat="1" ht="20.100000000000001" customHeight="1">
      <c r="A34" s="224"/>
      <c r="B34" s="225"/>
      <c r="C34" s="225"/>
      <c r="D34" s="225"/>
      <c r="E34" s="225"/>
      <c r="F34" s="225"/>
      <c r="G34" s="225"/>
      <c r="H34" s="225"/>
      <c r="I34" s="226"/>
    </row>
    <row r="35" spans="1:9" s="227" customFormat="1" ht="20.100000000000001" customHeight="1">
      <c r="A35" s="224"/>
      <c r="B35" s="225"/>
      <c r="C35" s="225"/>
      <c r="D35" s="225"/>
      <c r="E35" s="225"/>
      <c r="F35" s="225"/>
      <c r="G35" s="225"/>
      <c r="H35" s="225"/>
      <c r="I35" s="226"/>
    </row>
    <row r="36" spans="1:9" s="227" customFormat="1" ht="20.100000000000001" customHeight="1">
      <c r="A36" s="224"/>
      <c r="B36" s="225"/>
      <c r="C36" s="225"/>
      <c r="D36" s="225"/>
      <c r="E36" s="225"/>
      <c r="F36" s="225"/>
      <c r="G36" s="225"/>
      <c r="H36" s="225"/>
      <c r="I36" s="226"/>
    </row>
    <row r="37" spans="1:9" s="227" customFormat="1" ht="20.100000000000001" customHeight="1">
      <c r="A37" s="224"/>
      <c r="B37" s="225"/>
      <c r="C37" s="225"/>
      <c r="D37" s="225"/>
      <c r="E37" s="225"/>
      <c r="F37" s="225"/>
      <c r="G37" s="225"/>
      <c r="H37" s="225"/>
      <c r="I37" s="226"/>
    </row>
    <row r="38" spans="1:9" s="227" customFormat="1" ht="20.100000000000001" customHeight="1">
      <c r="A38" s="224"/>
      <c r="B38" s="225"/>
      <c r="C38" s="225"/>
      <c r="D38" s="225"/>
      <c r="E38" s="225"/>
      <c r="F38" s="225"/>
      <c r="G38" s="225"/>
      <c r="H38" s="225"/>
      <c r="I38" s="226"/>
    </row>
    <row r="39" spans="1:9" s="227" customFormat="1" ht="20.100000000000001" customHeight="1">
      <c r="A39" s="224"/>
      <c r="B39" s="225"/>
      <c r="C39" s="225"/>
      <c r="D39" s="225"/>
      <c r="E39" s="225"/>
      <c r="F39" s="225"/>
      <c r="G39" s="225"/>
      <c r="H39" s="225"/>
      <c r="I39" s="226"/>
    </row>
    <row r="40" spans="1:9" s="227" customFormat="1" ht="20.100000000000001" customHeight="1">
      <c r="A40" s="224"/>
      <c r="B40" s="225"/>
      <c r="C40" s="225"/>
      <c r="D40" s="225"/>
      <c r="E40" s="225"/>
      <c r="F40" s="225"/>
      <c r="G40" s="225"/>
      <c r="H40" s="225"/>
      <c r="I40" s="226"/>
    </row>
    <row r="41" spans="1:9" s="227" customFormat="1" ht="20.100000000000001" customHeight="1">
      <c r="A41" s="224"/>
      <c r="B41" s="225"/>
      <c r="C41" s="225"/>
      <c r="D41" s="225"/>
      <c r="E41" s="225"/>
      <c r="F41" s="225"/>
      <c r="G41" s="225"/>
      <c r="H41" s="225"/>
      <c r="I41" s="226"/>
    </row>
    <row r="42" spans="1:9" s="227" customFormat="1" ht="20.100000000000001" customHeight="1">
      <c r="A42" s="224"/>
      <c r="B42" s="225"/>
      <c r="C42" s="225"/>
      <c r="D42" s="225"/>
      <c r="E42" s="225"/>
      <c r="F42" s="225"/>
      <c r="G42" s="225"/>
      <c r="H42" s="225"/>
      <c r="I42" s="226"/>
    </row>
    <row r="43" spans="1:9" s="227" customFormat="1" ht="20.100000000000001" customHeight="1">
      <c r="A43" s="224"/>
      <c r="B43" s="225"/>
      <c r="C43" s="225"/>
      <c r="D43" s="225"/>
      <c r="E43" s="225"/>
      <c r="F43" s="225"/>
      <c r="G43" s="225"/>
      <c r="H43" s="225"/>
      <c r="I43" s="226"/>
    </row>
    <row r="44" spans="1:9" s="227" customFormat="1" ht="20.100000000000001" customHeight="1">
      <c r="A44" s="224"/>
      <c r="B44" s="225"/>
      <c r="C44" s="225"/>
      <c r="D44" s="225"/>
      <c r="E44" s="225"/>
      <c r="F44" s="225"/>
      <c r="G44" s="225"/>
      <c r="H44" s="225"/>
      <c r="I44" s="226"/>
    </row>
    <row r="45" spans="1:9" s="227" customFormat="1" ht="20.100000000000001" customHeight="1">
      <c r="A45" s="224"/>
      <c r="B45" s="225"/>
      <c r="C45" s="225"/>
      <c r="D45" s="225"/>
      <c r="E45" s="225"/>
      <c r="F45" s="225"/>
      <c r="G45" s="225"/>
      <c r="H45" s="225"/>
      <c r="I45" s="226"/>
    </row>
    <row r="46" spans="1:9" s="227" customFormat="1" ht="20.100000000000001" customHeight="1">
      <c r="A46" s="224"/>
      <c r="B46" s="225"/>
      <c r="C46" s="225"/>
      <c r="D46" s="225"/>
      <c r="E46" s="225"/>
      <c r="F46" s="225"/>
      <c r="G46" s="225"/>
      <c r="H46" s="225"/>
      <c r="I46" s="226"/>
    </row>
    <row r="47" spans="1:9" s="227" customFormat="1" ht="20.100000000000001" customHeight="1">
      <c r="A47" s="224"/>
      <c r="B47" s="225"/>
      <c r="C47" s="225"/>
      <c r="D47" s="225"/>
      <c r="E47" s="225"/>
      <c r="F47" s="225"/>
      <c r="G47" s="225"/>
      <c r="H47" s="225"/>
      <c r="I47" s="226"/>
    </row>
    <row r="48" spans="1:9" s="227" customFormat="1" ht="20.100000000000001" customHeight="1">
      <c r="A48" s="224"/>
      <c r="B48" s="225"/>
      <c r="C48" s="225"/>
      <c r="D48" s="225"/>
      <c r="E48" s="225"/>
      <c r="F48" s="225"/>
      <c r="G48" s="225"/>
      <c r="H48" s="225"/>
      <c r="I48" s="226"/>
    </row>
    <row r="49" spans="1:9" s="227" customFormat="1" ht="20.100000000000001" customHeight="1">
      <c r="A49" s="224"/>
      <c r="B49" s="225"/>
      <c r="C49" s="225"/>
      <c r="D49" s="225"/>
      <c r="E49" s="225"/>
      <c r="F49" s="225"/>
      <c r="G49" s="225"/>
      <c r="H49" s="225"/>
      <c r="I49" s="226"/>
    </row>
    <row r="50" spans="1:9" s="227" customFormat="1" ht="20.100000000000001" customHeight="1">
      <c r="A50" s="224"/>
      <c r="B50" s="225"/>
      <c r="C50" s="225"/>
      <c r="D50" s="225"/>
      <c r="E50" s="225"/>
      <c r="F50" s="225"/>
      <c r="G50" s="225"/>
      <c r="H50" s="225"/>
      <c r="I50" s="226"/>
    </row>
    <row r="51" spans="1:9" s="227" customFormat="1" ht="20.100000000000001" customHeight="1">
      <c r="A51" s="224"/>
      <c r="B51" s="225"/>
      <c r="C51" s="225"/>
      <c r="D51" s="225"/>
      <c r="E51" s="225"/>
      <c r="F51" s="225"/>
      <c r="G51" s="225"/>
      <c r="H51" s="225"/>
      <c r="I51" s="226"/>
    </row>
    <row r="52" spans="1:9" s="227" customFormat="1" ht="20.100000000000001" customHeight="1">
      <c r="A52" s="224"/>
      <c r="B52" s="225"/>
      <c r="C52" s="225"/>
      <c r="D52" s="225"/>
      <c r="E52" s="225"/>
      <c r="F52" s="225"/>
      <c r="G52" s="225"/>
      <c r="H52" s="225"/>
      <c r="I52" s="226"/>
    </row>
    <row r="53" spans="1:9" s="227" customFormat="1" ht="20.100000000000001" customHeight="1">
      <c r="A53" s="224"/>
      <c r="B53" s="225"/>
      <c r="C53" s="225"/>
      <c r="D53" s="225"/>
      <c r="E53" s="225"/>
      <c r="F53" s="225"/>
      <c r="G53" s="225"/>
      <c r="H53" s="225"/>
      <c r="I53" s="226"/>
    </row>
    <row r="54" spans="1:9" s="227" customFormat="1" ht="20.100000000000001" customHeight="1">
      <c r="A54" s="224"/>
      <c r="B54" s="225"/>
      <c r="C54" s="225"/>
      <c r="D54" s="225"/>
      <c r="E54" s="225"/>
      <c r="F54" s="225"/>
      <c r="G54" s="225"/>
      <c r="H54" s="225"/>
      <c r="I54" s="226"/>
    </row>
    <row r="55" spans="1:9" s="227" customFormat="1" ht="20.100000000000001" customHeight="1">
      <c r="A55" s="224"/>
      <c r="B55" s="225"/>
      <c r="C55" s="225"/>
      <c r="D55" s="225"/>
      <c r="E55" s="225"/>
      <c r="F55" s="225"/>
      <c r="G55" s="225"/>
      <c r="H55" s="225"/>
      <c r="I55" s="226"/>
    </row>
    <row r="56" spans="1:9" s="227" customFormat="1" ht="20.100000000000001" customHeight="1">
      <c r="A56" s="224"/>
      <c r="B56" s="225"/>
      <c r="C56" s="225"/>
      <c r="D56" s="225"/>
      <c r="E56" s="225"/>
      <c r="F56" s="225"/>
      <c r="G56" s="225"/>
      <c r="H56" s="225"/>
      <c r="I56" s="226"/>
    </row>
    <row r="57" spans="1:9" s="227" customFormat="1" ht="20.100000000000001" customHeight="1">
      <c r="A57" s="224"/>
      <c r="B57" s="225"/>
      <c r="C57" s="225"/>
      <c r="D57" s="225"/>
      <c r="E57" s="225"/>
      <c r="F57" s="225"/>
      <c r="G57" s="225"/>
      <c r="H57" s="225"/>
      <c r="I57" s="226"/>
    </row>
    <row r="58" spans="1:9" s="227" customFormat="1" ht="20.100000000000001" customHeight="1">
      <c r="A58" s="224"/>
      <c r="B58" s="225"/>
      <c r="C58" s="225"/>
      <c r="D58" s="225"/>
      <c r="E58" s="225"/>
      <c r="F58" s="225"/>
      <c r="G58" s="225"/>
      <c r="H58" s="225"/>
      <c r="I58" s="226"/>
    </row>
    <row r="59" spans="1:9" s="227" customFormat="1" ht="20.100000000000001" customHeight="1">
      <c r="A59" s="224"/>
      <c r="B59" s="225"/>
      <c r="C59" s="225"/>
      <c r="D59" s="225"/>
      <c r="E59" s="225"/>
      <c r="F59" s="225"/>
      <c r="G59" s="225"/>
      <c r="H59" s="225"/>
      <c r="I59" s="226"/>
    </row>
    <row r="60" spans="1:9" s="227" customFormat="1" ht="20.100000000000001" customHeight="1">
      <c r="A60" s="224"/>
      <c r="B60" s="225"/>
      <c r="C60" s="225"/>
      <c r="D60" s="225"/>
      <c r="E60" s="225"/>
      <c r="F60" s="225"/>
      <c r="G60" s="225"/>
      <c r="H60" s="225"/>
      <c r="I60" s="226"/>
    </row>
    <row r="61" spans="1:9" s="227" customFormat="1" ht="20.100000000000001" customHeight="1">
      <c r="A61" s="224"/>
      <c r="B61" s="225"/>
      <c r="C61" s="225"/>
      <c r="D61" s="225"/>
      <c r="E61" s="225"/>
      <c r="F61" s="225"/>
      <c r="G61" s="225"/>
      <c r="H61" s="225"/>
      <c r="I61" s="226"/>
    </row>
    <row r="62" spans="1:9" s="227" customFormat="1" ht="20.100000000000001" customHeight="1">
      <c r="A62" s="224"/>
      <c r="B62" s="225"/>
      <c r="C62" s="225"/>
      <c r="D62" s="225"/>
      <c r="E62" s="225"/>
      <c r="F62" s="225"/>
      <c r="G62" s="225"/>
      <c r="H62" s="225"/>
      <c r="I62" s="226"/>
    </row>
    <row r="63" spans="1:9" s="227" customFormat="1" ht="20.100000000000001" customHeight="1">
      <c r="A63" s="224"/>
      <c r="B63" s="225"/>
      <c r="C63" s="225"/>
      <c r="D63" s="225"/>
      <c r="E63" s="225"/>
      <c r="F63" s="225"/>
      <c r="G63" s="225"/>
      <c r="H63" s="225"/>
      <c r="I63" s="226"/>
    </row>
    <row r="64" spans="1:9" s="227" customFormat="1" ht="20.100000000000001" customHeight="1">
      <c r="A64" s="224"/>
      <c r="B64" s="225"/>
      <c r="C64" s="225"/>
      <c r="D64" s="225"/>
      <c r="E64" s="225"/>
      <c r="F64" s="225"/>
      <c r="G64" s="225"/>
      <c r="H64" s="225"/>
      <c r="I64" s="226"/>
    </row>
    <row r="65" spans="1:9" s="227" customFormat="1" ht="20.100000000000001" customHeight="1">
      <c r="A65" s="224"/>
      <c r="B65" s="225"/>
      <c r="C65" s="225"/>
      <c r="D65" s="225"/>
      <c r="E65" s="225"/>
      <c r="F65" s="225"/>
      <c r="G65" s="225"/>
      <c r="H65" s="225"/>
      <c r="I65" s="226"/>
    </row>
    <row r="66" spans="1:9" s="227" customFormat="1" ht="20.100000000000001" customHeight="1">
      <c r="A66" s="224"/>
      <c r="B66" s="225"/>
      <c r="C66" s="225"/>
      <c r="D66" s="225"/>
      <c r="E66" s="225"/>
      <c r="F66" s="225"/>
      <c r="G66" s="225"/>
      <c r="H66" s="225"/>
      <c r="I66" s="226"/>
    </row>
    <row r="67" spans="1:9" s="227" customFormat="1" ht="20.100000000000001" customHeight="1">
      <c r="A67" s="224"/>
      <c r="B67" s="225"/>
      <c r="C67" s="225"/>
      <c r="D67" s="225"/>
      <c r="E67" s="225"/>
      <c r="F67" s="225"/>
      <c r="G67" s="225"/>
      <c r="H67" s="225"/>
      <c r="I67" s="226"/>
    </row>
    <row r="68" spans="1:9" s="227" customFormat="1" ht="20.100000000000001" customHeight="1">
      <c r="A68" s="224"/>
      <c r="B68" s="225"/>
      <c r="C68" s="225"/>
      <c r="D68" s="225"/>
      <c r="E68" s="225"/>
      <c r="F68" s="225"/>
      <c r="G68" s="225"/>
      <c r="H68" s="225"/>
      <c r="I68" s="226"/>
    </row>
    <row r="69" spans="1:9" s="227" customFormat="1" ht="20.100000000000001" customHeight="1">
      <c r="A69" s="224"/>
      <c r="B69" s="225"/>
      <c r="C69" s="225"/>
      <c r="D69" s="225"/>
      <c r="E69" s="225"/>
      <c r="F69" s="225"/>
      <c r="G69" s="225"/>
      <c r="H69" s="225"/>
      <c r="I69" s="226"/>
    </row>
    <row r="70" spans="1:9" s="227" customFormat="1" ht="20.100000000000001" customHeight="1">
      <c r="A70" s="224"/>
      <c r="B70" s="225"/>
      <c r="C70" s="225"/>
      <c r="D70" s="225"/>
      <c r="E70" s="225"/>
      <c r="F70" s="225"/>
      <c r="G70" s="225"/>
      <c r="H70" s="225"/>
      <c r="I70" s="226"/>
    </row>
    <row r="71" spans="1:9" s="227" customFormat="1" ht="20.100000000000001" customHeight="1">
      <c r="A71" s="224"/>
      <c r="B71" s="225"/>
      <c r="C71" s="225"/>
      <c r="D71" s="225"/>
      <c r="E71" s="225"/>
      <c r="F71" s="225"/>
      <c r="G71" s="225"/>
      <c r="H71" s="225"/>
      <c r="I71" s="226"/>
    </row>
    <row r="72" spans="1:9" s="227" customFormat="1" ht="20.100000000000001" customHeight="1">
      <c r="A72" s="224"/>
      <c r="B72" s="225"/>
      <c r="C72" s="225"/>
      <c r="D72" s="225"/>
      <c r="E72" s="225"/>
      <c r="F72" s="225"/>
      <c r="G72" s="225"/>
      <c r="H72" s="225"/>
      <c r="I72" s="226"/>
    </row>
    <row r="73" spans="1:9" s="227" customFormat="1" ht="20.100000000000001" customHeight="1">
      <c r="A73" s="224"/>
      <c r="B73" s="225"/>
      <c r="C73" s="225"/>
      <c r="D73" s="225"/>
      <c r="E73" s="225"/>
      <c r="F73" s="225"/>
      <c r="G73" s="225"/>
      <c r="H73" s="225"/>
      <c r="I73" s="226"/>
    </row>
    <row r="74" spans="1:9" s="227" customFormat="1" ht="20.100000000000001" customHeight="1">
      <c r="A74" s="224"/>
      <c r="B74" s="225"/>
      <c r="C74" s="225"/>
      <c r="D74" s="225"/>
      <c r="E74" s="225"/>
      <c r="F74" s="225"/>
      <c r="G74" s="225"/>
      <c r="H74" s="225"/>
      <c r="I74" s="226"/>
    </row>
    <row r="75" spans="1:9" s="227" customFormat="1" ht="20.100000000000001" customHeight="1">
      <c r="A75" s="224"/>
      <c r="B75" s="225"/>
      <c r="C75" s="225"/>
      <c r="D75" s="225"/>
      <c r="E75" s="225"/>
      <c r="F75" s="225"/>
      <c r="G75" s="225"/>
      <c r="H75" s="225"/>
      <c r="I75" s="226"/>
    </row>
    <row r="76" spans="1:9" s="227" customFormat="1" ht="20.100000000000001" customHeight="1">
      <c r="A76" s="224"/>
      <c r="B76" s="225"/>
      <c r="C76" s="225"/>
      <c r="D76" s="225"/>
      <c r="E76" s="225"/>
      <c r="F76" s="225"/>
      <c r="G76" s="225"/>
      <c r="H76" s="225"/>
      <c r="I76" s="226"/>
    </row>
    <row r="77" spans="1:9" s="227" customFormat="1" ht="20.100000000000001" customHeight="1">
      <c r="A77" s="224"/>
      <c r="B77" s="225"/>
      <c r="C77" s="225"/>
      <c r="D77" s="225"/>
      <c r="E77" s="225"/>
      <c r="F77" s="225"/>
      <c r="G77" s="225"/>
      <c r="H77" s="225"/>
      <c r="I77" s="226"/>
    </row>
    <row r="78" spans="1:9" s="227" customFormat="1" ht="20.100000000000001" customHeight="1">
      <c r="A78" s="224"/>
      <c r="B78" s="225"/>
      <c r="C78" s="225"/>
      <c r="D78" s="225"/>
      <c r="E78" s="225"/>
      <c r="F78" s="225"/>
      <c r="G78" s="225"/>
      <c r="H78" s="225"/>
      <c r="I78" s="226"/>
    </row>
    <row r="79" spans="1:9" s="227" customFormat="1" ht="20.100000000000001" customHeight="1">
      <c r="A79" s="224"/>
      <c r="B79" s="225"/>
      <c r="C79" s="225"/>
      <c r="D79" s="225"/>
      <c r="E79" s="225"/>
      <c r="F79" s="225"/>
      <c r="G79" s="225"/>
      <c r="H79" s="225"/>
      <c r="I79" s="226"/>
    </row>
    <row r="80" spans="1:9" s="227" customFormat="1" ht="20.100000000000001" customHeight="1">
      <c r="A80" s="224"/>
      <c r="B80" s="225"/>
      <c r="C80" s="225"/>
      <c r="D80" s="225"/>
      <c r="E80" s="225"/>
      <c r="F80" s="225"/>
      <c r="G80" s="225"/>
      <c r="H80" s="225"/>
      <c r="I80" s="226"/>
    </row>
    <row r="81" spans="1:9" s="227" customFormat="1" ht="20.100000000000001" customHeight="1">
      <c r="A81" s="224"/>
      <c r="B81" s="225"/>
      <c r="C81" s="225"/>
      <c r="D81" s="225"/>
      <c r="E81" s="225"/>
      <c r="F81" s="225"/>
      <c r="G81" s="225"/>
      <c r="H81" s="225"/>
      <c r="I81" s="226"/>
    </row>
    <row r="82" spans="1:9" s="227" customFormat="1" ht="20.100000000000001" customHeight="1">
      <c r="A82" s="224"/>
      <c r="B82" s="225"/>
      <c r="C82" s="225"/>
      <c r="D82" s="225"/>
      <c r="E82" s="225"/>
      <c r="F82" s="225"/>
      <c r="G82" s="225"/>
      <c r="H82" s="225"/>
      <c r="I82" s="226"/>
    </row>
    <row r="83" spans="1:9" s="227" customFormat="1" ht="20.100000000000001" customHeight="1">
      <c r="A83" s="224"/>
      <c r="B83" s="225"/>
      <c r="C83" s="225"/>
      <c r="D83" s="225"/>
      <c r="E83" s="225"/>
      <c r="F83" s="225"/>
      <c r="G83" s="225"/>
      <c r="H83" s="225"/>
      <c r="I83" s="226"/>
    </row>
    <row r="84" spans="1:9" s="227" customFormat="1" ht="20.100000000000001" customHeight="1">
      <c r="A84" s="224"/>
      <c r="B84" s="225"/>
      <c r="C84" s="225"/>
      <c r="D84" s="225"/>
      <c r="E84" s="225"/>
      <c r="F84" s="225"/>
      <c r="G84" s="225"/>
      <c r="H84" s="225"/>
      <c r="I84" s="226"/>
    </row>
    <row r="85" spans="1:9" s="227" customFormat="1" ht="20.100000000000001" customHeight="1">
      <c r="A85" s="224"/>
      <c r="B85" s="225"/>
      <c r="C85" s="225"/>
      <c r="D85" s="225"/>
      <c r="E85" s="225"/>
      <c r="F85" s="225"/>
      <c r="G85" s="225"/>
      <c r="H85" s="225"/>
      <c r="I85" s="226"/>
    </row>
    <row r="86" spans="1:9" s="227" customFormat="1" ht="20.100000000000001" customHeight="1">
      <c r="A86" s="224"/>
      <c r="B86" s="225"/>
      <c r="C86" s="225"/>
      <c r="D86" s="225"/>
      <c r="E86" s="225"/>
      <c r="F86" s="225"/>
      <c r="G86" s="225"/>
      <c r="H86" s="225"/>
      <c r="I86" s="226"/>
    </row>
    <row r="87" spans="1:9" s="227" customFormat="1" ht="20.100000000000001" customHeight="1">
      <c r="A87" s="224"/>
      <c r="B87" s="225"/>
      <c r="C87" s="225"/>
      <c r="D87" s="225"/>
      <c r="E87" s="225"/>
      <c r="F87" s="225"/>
      <c r="G87" s="225"/>
      <c r="H87" s="225"/>
      <c r="I87" s="226"/>
    </row>
    <row r="88" spans="1:9" s="227" customFormat="1" ht="20.100000000000001" customHeight="1">
      <c r="A88" s="224"/>
      <c r="B88" s="225"/>
      <c r="C88" s="225"/>
      <c r="D88" s="225"/>
      <c r="E88" s="225"/>
      <c r="F88" s="225"/>
      <c r="G88" s="225"/>
      <c r="H88" s="225"/>
      <c r="I88" s="226"/>
    </row>
    <row r="89" spans="1:9" s="227" customFormat="1" ht="20.100000000000001" customHeight="1">
      <c r="A89" s="224"/>
      <c r="B89" s="225"/>
      <c r="C89" s="225"/>
      <c r="D89" s="225"/>
      <c r="E89" s="225"/>
      <c r="F89" s="225"/>
      <c r="G89" s="225"/>
      <c r="H89" s="225"/>
      <c r="I89" s="226"/>
    </row>
    <row r="90" spans="1:9" s="227" customFormat="1" ht="20.100000000000001" customHeight="1">
      <c r="A90" s="224"/>
      <c r="B90" s="225"/>
      <c r="C90" s="225"/>
      <c r="D90" s="225"/>
      <c r="E90" s="225"/>
      <c r="F90" s="225"/>
      <c r="G90" s="225"/>
      <c r="H90" s="225"/>
      <c r="I90" s="226"/>
    </row>
    <row r="91" spans="1:9" s="227" customFormat="1" ht="20.100000000000001" customHeight="1">
      <c r="A91" s="224"/>
      <c r="B91" s="225"/>
      <c r="C91" s="225"/>
      <c r="D91" s="225"/>
      <c r="E91" s="225"/>
      <c r="F91" s="225"/>
      <c r="G91" s="225"/>
      <c r="H91" s="225"/>
      <c r="I91" s="226"/>
    </row>
    <row r="92" spans="1:9" s="227" customFormat="1" ht="20.100000000000001" customHeight="1">
      <c r="A92" s="224"/>
      <c r="B92" s="225"/>
      <c r="C92" s="225"/>
      <c r="D92" s="225"/>
      <c r="E92" s="225"/>
      <c r="F92" s="225"/>
      <c r="G92" s="225"/>
      <c r="H92" s="225"/>
      <c r="I92" s="226"/>
    </row>
    <row r="93" spans="1:9" s="227" customFormat="1" ht="20.100000000000001" customHeight="1">
      <c r="A93" s="224"/>
      <c r="B93" s="225"/>
      <c r="C93" s="225"/>
      <c r="D93" s="225"/>
      <c r="E93" s="225"/>
      <c r="F93" s="225"/>
      <c r="G93" s="225"/>
      <c r="H93" s="225"/>
      <c r="I93" s="226"/>
    </row>
    <row r="94" spans="1:9" s="227" customFormat="1" ht="20.100000000000001" customHeight="1">
      <c r="A94" s="224"/>
      <c r="B94" s="225"/>
      <c r="C94" s="225"/>
      <c r="D94" s="225"/>
      <c r="E94" s="225"/>
      <c r="F94" s="225"/>
      <c r="G94" s="225"/>
      <c r="H94" s="225"/>
      <c r="I94" s="226"/>
    </row>
    <row r="95" spans="1:9" s="227" customFormat="1" ht="20.100000000000001" customHeight="1">
      <c r="A95" s="224"/>
      <c r="B95" s="225"/>
      <c r="C95" s="225"/>
      <c r="D95" s="225"/>
      <c r="E95" s="225"/>
      <c r="F95" s="225"/>
      <c r="G95" s="225"/>
      <c r="H95" s="225"/>
      <c r="I95" s="226"/>
    </row>
    <row r="96" spans="1:9" s="227" customFormat="1" ht="20.100000000000001" customHeight="1">
      <c r="A96" s="224"/>
      <c r="B96" s="225"/>
      <c r="C96" s="225"/>
      <c r="D96" s="225"/>
      <c r="E96" s="225"/>
      <c r="F96" s="225"/>
      <c r="G96" s="225"/>
      <c r="H96" s="225"/>
      <c r="I96" s="226"/>
    </row>
    <row r="97" spans="1:11" s="227" customFormat="1" ht="20.100000000000001" customHeight="1">
      <c r="A97" s="224"/>
      <c r="B97" s="225"/>
      <c r="C97" s="225"/>
      <c r="D97" s="225"/>
      <c r="E97" s="225"/>
      <c r="F97" s="225"/>
      <c r="G97" s="225"/>
      <c r="H97" s="225"/>
      <c r="I97" s="226"/>
    </row>
    <row r="98" spans="1:11" s="228" customFormat="1" ht="53.1" customHeight="1">
      <c r="A98" s="544" t="s">
        <v>159</v>
      </c>
      <c r="B98" s="544"/>
      <c r="C98" s="544"/>
      <c r="D98" s="544"/>
      <c r="E98" s="544"/>
      <c r="F98" s="544"/>
      <c r="G98" s="544"/>
      <c r="H98" s="544"/>
      <c r="I98" s="544"/>
    </row>
    <row r="99" spans="1:11" s="227" customFormat="1" ht="24.95" customHeight="1">
      <c r="A99" s="545" t="s">
        <v>160</v>
      </c>
      <c r="B99" s="545"/>
      <c r="C99" s="545"/>
      <c r="D99" s="545"/>
      <c r="E99" s="545"/>
      <c r="F99" s="545"/>
      <c r="G99" s="545"/>
      <c r="H99" s="545"/>
      <c r="I99" s="545"/>
    </row>
    <row r="100" spans="1:11" s="227" customFormat="1" ht="50.1" customHeight="1">
      <c r="A100" s="546" t="s">
        <v>161</v>
      </c>
      <c r="B100" s="548" t="s">
        <v>162</v>
      </c>
      <c r="C100" s="548"/>
      <c r="D100" s="549" t="s">
        <v>163</v>
      </c>
      <c r="E100" s="549"/>
      <c r="F100" s="549"/>
      <c r="G100" s="549"/>
      <c r="H100" s="550" t="s">
        <v>164</v>
      </c>
      <c r="I100" s="552" t="s">
        <v>0</v>
      </c>
    </row>
    <row r="101" spans="1:11" s="227" customFormat="1" ht="90" customHeight="1">
      <c r="A101" s="547"/>
      <c r="B101" s="553" t="s">
        <v>165</v>
      </c>
      <c r="C101" s="554"/>
      <c r="D101" s="163" t="s">
        <v>166</v>
      </c>
      <c r="E101" s="163" t="s">
        <v>167</v>
      </c>
      <c r="F101" s="163" t="s">
        <v>168</v>
      </c>
      <c r="G101" s="163" t="s">
        <v>169</v>
      </c>
      <c r="H101" s="551"/>
      <c r="I101" s="552"/>
    </row>
    <row r="102" spans="1:11" s="227" customFormat="1" ht="24" customHeight="1">
      <c r="A102" s="229" t="s">
        <v>6</v>
      </c>
      <c r="B102" s="538">
        <v>1.21602279524307</v>
      </c>
      <c r="C102" s="539"/>
      <c r="D102" s="230">
        <v>1.3113949953943667</v>
      </c>
      <c r="E102" s="230">
        <v>0.50894612606392609</v>
      </c>
      <c r="F102" s="230">
        <v>14.43986499821453</v>
      </c>
      <c r="G102" s="230">
        <v>83.739793880327952</v>
      </c>
      <c r="H102" s="231">
        <v>18235</v>
      </c>
      <c r="I102" s="232" t="s">
        <v>5</v>
      </c>
    </row>
    <row r="103" spans="1:11" s="227" customFormat="1" ht="24" customHeight="1">
      <c r="A103" s="233" t="s">
        <v>8</v>
      </c>
      <c r="B103" s="540">
        <v>2.6766991437281402</v>
      </c>
      <c r="C103" s="541"/>
      <c r="D103" s="234">
        <v>0.64745610555543842</v>
      </c>
      <c r="E103" s="234">
        <v>0.42134819428472192</v>
      </c>
      <c r="F103" s="234">
        <v>11.2114943626604</v>
      </c>
      <c r="G103" s="234">
        <v>87.719701337499004</v>
      </c>
      <c r="H103" s="235">
        <v>10084</v>
      </c>
      <c r="I103" s="236" t="s">
        <v>7</v>
      </c>
    </row>
    <row r="104" spans="1:11" s="227" customFormat="1" ht="24" customHeight="1">
      <c r="A104" s="237" t="s">
        <v>10</v>
      </c>
      <c r="B104" s="538">
        <v>10.075137885101892</v>
      </c>
      <c r="C104" s="539"/>
      <c r="D104" s="230">
        <v>12.068337141299198</v>
      </c>
      <c r="E104" s="230">
        <v>1.2486774333227844</v>
      </c>
      <c r="F104" s="230">
        <v>26.382158471431595</v>
      </c>
      <c r="G104" s="230">
        <v>60.300826953947151</v>
      </c>
      <c r="H104" s="231">
        <v>5004</v>
      </c>
      <c r="I104" s="232" t="s">
        <v>9</v>
      </c>
    </row>
    <row r="105" spans="1:11" s="227" customFormat="1" ht="24" customHeight="1">
      <c r="A105" s="238" t="s">
        <v>12</v>
      </c>
      <c r="B105" s="540">
        <v>10.883847764477933</v>
      </c>
      <c r="C105" s="541"/>
      <c r="D105" s="234">
        <v>26.154326020781625</v>
      </c>
      <c r="E105" s="234">
        <v>3.6165616011520427</v>
      </c>
      <c r="F105" s="234">
        <v>12.916658666399048</v>
      </c>
      <c r="G105" s="234">
        <v>57.312453711671232</v>
      </c>
      <c r="H105" s="239">
        <v>12493</v>
      </c>
      <c r="I105" s="240" t="s">
        <v>11</v>
      </c>
    </row>
    <row r="106" spans="1:11" s="244" customFormat="1" ht="24" customHeight="1">
      <c r="A106" s="241" t="s">
        <v>14</v>
      </c>
      <c r="B106" s="538">
        <v>9.4494169302330988</v>
      </c>
      <c r="C106" s="539"/>
      <c r="D106" s="230">
        <v>11.900700524568419</v>
      </c>
      <c r="E106" s="230">
        <v>1.8547806996090619</v>
      </c>
      <c r="F106" s="230">
        <v>9.3502327038238473</v>
      </c>
      <c r="G106" s="230">
        <v>76.894286071999844</v>
      </c>
      <c r="H106" s="242">
        <v>5587</v>
      </c>
      <c r="I106" s="243" t="s">
        <v>13</v>
      </c>
      <c r="J106" s="227"/>
      <c r="K106" s="227"/>
    </row>
    <row r="107" spans="1:11" s="227" customFormat="1" ht="24" customHeight="1">
      <c r="A107" s="238" t="s">
        <v>16</v>
      </c>
      <c r="B107" s="540">
        <v>2.7091999677452145</v>
      </c>
      <c r="C107" s="541"/>
      <c r="D107" s="234">
        <v>5.476822942721391</v>
      </c>
      <c r="E107" s="234">
        <v>2.9516296808486251</v>
      </c>
      <c r="F107" s="234">
        <v>15.272102816354904</v>
      </c>
      <c r="G107" s="234">
        <v>76.299444560076665</v>
      </c>
      <c r="H107" s="239">
        <v>2920</v>
      </c>
      <c r="I107" s="240" t="s">
        <v>15</v>
      </c>
    </row>
    <row r="108" spans="1:11" s="227" customFormat="1" ht="24" customHeight="1">
      <c r="A108" s="237" t="s">
        <v>18</v>
      </c>
      <c r="B108" s="538">
        <v>3.3034900298044052</v>
      </c>
      <c r="C108" s="539"/>
      <c r="D108" s="230">
        <v>1.2844820670296007</v>
      </c>
      <c r="E108" s="230">
        <v>0.60823636777659718</v>
      </c>
      <c r="F108" s="230">
        <v>11.407442460540457</v>
      </c>
      <c r="G108" s="230">
        <v>86.699839104653435</v>
      </c>
      <c r="H108" s="231">
        <v>8291</v>
      </c>
      <c r="I108" s="232" t="s">
        <v>17</v>
      </c>
    </row>
    <row r="109" spans="1:11" s="227" customFormat="1" ht="24" customHeight="1">
      <c r="A109" s="233" t="s">
        <v>20</v>
      </c>
      <c r="B109" s="540">
        <v>5.7393118807865733</v>
      </c>
      <c r="C109" s="541"/>
      <c r="D109" s="234">
        <v>3.038036213391675E-2</v>
      </c>
      <c r="E109" s="234">
        <v>0.57643921588934421</v>
      </c>
      <c r="F109" s="234">
        <v>17.792436462741438</v>
      </c>
      <c r="G109" s="234">
        <v>81.600743959235572</v>
      </c>
      <c r="H109" s="235">
        <v>3798</v>
      </c>
      <c r="I109" s="236" t="s">
        <v>19</v>
      </c>
    </row>
    <row r="110" spans="1:11" s="244" customFormat="1" ht="24" customHeight="1">
      <c r="A110" s="241" t="s">
        <v>22</v>
      </c>
      <c r="B110" s="538">
        <v>2.7573331351217498</v>
      </c>
      <c r="C110" s="539"/>
      <c r="D110" s="230">
        <v>0.72780981980629522</v>
      </c>
      <c r="E110" s="230">
        <v>3.0152625006511065E-2</v>
      </c>
      <c r="F110" s="230">
        <v>4.3621921684406137</v>
      </c>
      <c r="G110" s="230">
        <v>94.879845386747093</v>
      </c>
      <c r="H110" s="242">
        <v>10415</v>
      </c>
      <c r="I110" s="243" t="s">
        <v>21</v>
      </c>
      <c r="J110" s="227"/>
      <c r="K110" s="227"/>
    </row>
    <row r="111" spans="1:11" s="227" customFormat="1" ht="24" customHeight="1">
      <c r="A111" s="245" t="s">
        <v>170</v>
      </c>
      <c r="B111" s="558">
        <v>4.8702075207015953</v>
      </c>
      <c r="C111" s="559"/>
      <c r="D111" s="246">
        <v>6.7476914453517614</v>
      </c>
      <c r="E111" s="246">
        <v>1.1908216597407686</v>
      </c>
      <c r="F111" s="246">
        <v>12.680087547425723</v>
      </c>
      <c r="G111" s="246">
        <v>79.381399347483679</v>
      </c>
      <c r="H111" s="247">
        <v>76827</v>
      </c>
      <c r="I111" s="247" t="s">
        <v>23</v>
      </c>
    </row>
    <row r="112" spans="1:11" s="227" customFormat="1" ht="24" customHeight="1">
      <c r="A112" s="248" t="s">
        <v>26</v>
      </c>
      <c r="B112" s="560">
        <v>2.2601071511919977</v>
      </c>
      <c r="C112" s="561"/>
      <c r="D112" s="249">
        <v>1.7598534606790344</v>
      </c>
      <c r="E112" s="249">
        <v>4.8637647999851277</v>
      </c>
      <c r="F112" s="249">
        <v>4.1032111521133539</v>
      </c>
      <c r="G112" s="249">
        <v>89.273170587225707</v>
      </c>
      <c r="H112" s="250">
        <v>2712974</v>
      </c>
      <c r="I112" s="250" t="s">
        <v>171</v>
      </c>
    </row>
    <row r="113" spans="1:11" s="228" customFormat="1" ht="53.1" customHeight="1">
      <c r="A113" s="544" t="s">
        <v>159</v>
      </c>
      <c r="B113" s="544"/>
      <c r="C113" s="544"/>
      <c r="D113" s="544"/>
      <c r="E113" s="544"/>
      <c r="F113" s="544"/>
      <c r="G113" s="544"/>
      <c r="H113" s="544"/>
      <c r="I113" s="544"/>
    </row>
    <row r="114" spans="1:11" s="227" customFormat="1" ht="24.95" customHeight="1">
      <c r="A114" s="555" t="s">
        <v>172</v>
      </c>
      <c r="B114" s="556"/>
      <c r="C114" s="556"/>
      <c r="D114" s="556"/>
      <c r="E114" s="556"/>
      <c r="F114" s="556"/>
      <c r="G114" s="556"/>
      <c r="H114" s="556"/>
      <c r="I114" s="557"/>
    </row>
    <row r="115" spans="1:11" s="227" customFormat="1" ht="50.1" customHeight="1">
      <c r="A115" s="546" t="s">
        <v>161</v>
      </c>
      <c r="B115" s="548" t="s">
        <v>162</v>
      </c>
      <c r="C115" s="548"/>
      <c r="D115" s="549" t="s">
        <v>163</v>
      </c>
      <c r="E115" s="549"/>
      <c r="F115" s="549"/>
      <c r="G115" s="549"/>
      <c r="H115" s="550" t="s">
        <v>164</v>
      </c>
      <c r="I115" s="552" t="s">
        <v>0</v>
      </c>
    </row>
    <row r="116" spans="1:11" s="227" customFormat="1" ht="90" customHeight="1">
      <c r="A116" s="547"/>
      <c r="B116" s="553" t="s">
        <v>165</v>
      </c>
      <c r="C116" s="554"/>
      <c r="D116" s="163" t="s">
        <v>166</v>
      </c>
      <c r="E116" s="163" t="s">
        <v>167</v>
      </c>
      <c r="F116" s="163" t="s">
        <v>168</v>
      </c>
      <c r="G116" s="163" t="s">
        <v>169</v>
      </c>
      <c r="H116" s="551"/>
      <c r="I116" s="552"/>
    </row>
    <row r="117" spans="1:11" s="227" customFormat="1" ht="24" customHeight="1">
      <c r="A117" s="229" t="s">
        <v>6</v>
      </c>
      <c r="B117" s="538">
        <v>2.3405127523322033E-2</v>
      </c>
      <c r="C117" s="539"/>
      <c r="D117" s="230">
        <v>1.564958230849341E-2</v>
      </c>
      <c r="E117" s="230">
        <v>7.755545214828595E-3</v>
      </c>
      <c r="F117" s="230">
        <v>3.1260813019770635E-2</v>
      </c>
      <c r="G117" s="230">
        <v>99.945334059456968</v>
      </c>
      <c r="H117" s="251">
        <v>12894</v>
      </c>
      <c r="I117" s="232" t="s">
        <v>5</v>
      </c>
    </row>
    <row r="118" spans="1:11" s="253" customFormat="1" ht="24" customHeight="1">
      <c r="A118" s="233" t="s">
        <v>8</v>
      </c>
      <c r="B118" s="540">
        <v>0</v>
      </c>
      <c r="C118" s="541"/>
      <c r="D118" s="234">
        <v>0</v>
      </c>
      <c r="E118" s="234">
        <v>0</v>
      </c>
      <c r="F118" s="234">
        <v>0.13990905911157767</v>
      </c>
      <c r="G118" s="234">
        <v>99.860090940888455</v>
      </c>
      <c r="H118" s="252">
        <v>5718</v>
      </c>
      <c r="I118" s="236" t="s">
        <v>7</v>
      </c>
      <c r="J118" s="227"/>
      <c r="K118" s="227"/>
    </row>
    <row r="119" spans="1:11" s="253" customFormat="1" ht="24" customHeight="1">
      <c r="A119" s="237" t="s">
        <v>10</v>
      </c>
      <c r="B119" s="538">
        <v>7.5528700906344406E-2</v>
      </c>
      <c r="C119" s="539"/>
      <c r="D119" s="230">
        <v>0.149259099410158</v>
      </c>
      <c r="E119" s="230">
        <v>0.14981922638799583</v>
      </c>
      <c r="F119" s="230">
        <v>0.14981922638799583</v>
      </c>
      <c r="G119" s="230">
        <v>99.551102447813861</v>
      </c>
      <c r="H119" s="251">
        <v>1324</v>
      </c>
      <c r="I119" s="232" t="s">
        <v>9</v>
      </c>
      <c r="J119" s="227"/>
      <c r="K119" s="227"/>
    </row>
    <row r="120" spans="1:11" s="253" customFormat="1" ht="24" customHeight="1">
      <c r="A120" s="238" t="s">
        <v>12</v>
      </c>
      <c r="B120" s="540">
        <v>0</v>
      </c>
      <c r="C120" s="541"/>
      <c r="D120" s="234">
        <v>5.0034398649071277E-2</v>
      </c>
      <c r="E120" s="234">
        <v>0.10310397221619287</v>
      </c>
      <c r="F120" s="234">
        <v>0</v>
      </c>
      <c r="G120" s="234">
        <v>99.846861629134736</v>
      </c>
      <c r="H120" s="252">
        <v>1897</v>
      </c>
      <c r="I120" s="240" t="s">
        <v>11</v>
      </c>
      <c r="J120" s="227"/>
      <c r="K120" s="227"/>
    </row>
    <row r="121" spans="1:11" s="253" customFormat="1" ht="24" customHeight="1">
      <c r="A121" s="241" t="s">
        <v>14</v>
      </c>
      <c r="B121" s="538">
        <v>9.6688034188034191E-2</v>
      </c>
      <c r="C121" s="539"/>
      <c r="D121" s="230">
        <v>0.31861888111888031</v>
      </c>
      <c r="E121" s="230">
        <v>0.12820512820512786</v>
      </c>
      <c r="F121" s="230">
        <v>3.2051282051281965E-2</v>
      </c>
      <c r="G121" s="230">
        <v>99.521124708624697</v>
      </c>
      <c r="H121" s="251">
        <v>3120</v>
      </c>
      <c r="I121" s="243" t="s">
        <v>13</v>
      </c>
      <c r="J121" s="227"/>
      <c r="K121" s="227"/>
    </row>
    <row r="122" spans="1:11" s="253" customFormat="1" ht="24" customHeight="1">
      <c r="A122" s="238" t="s">
        <v>16</v>
      </c>
      <c r="B122" s="566" t="s">
        <v>116</v>
      </c>
      <c r="C122" s="567"/>
      <c r="D122" s="254" t="s">
        <v>116</v>
      </c>
      <c r="E122" s="254" t="s">
        <v>116</v>
      </c>
      <c r="F122" s="254" t="s">
        <v>116</v>
      </c>
      <c r="G122" s="254" t="s">
        <v>116</v>
      </c>
      <c r="H122" s="254" t="s">
        <v>116</v>
      </c>
      <c r="I122" s="240" t="s">
        <v>15</v>
      </c>
      <c r="J122" s="227"/>
      <c r="K122" s="227"/>
    </row>
    <row r="123" spans="1:11" s="253" customFormat="1" ht="24" customHeight="1">
      <c r="A123" s="238" t="s">
        <v>18</v>
      </c>
      <c r="B123" s="540">
        <v>0</v>
      </c>
      <c r="C123" s="541"/>
      <c r="D123" s="234">
        <v>0</v>
      </c>
      <c r="E123" s="234">
        <v>0</v>
      </c>
      <c r="F123" s="234">
        <v>2.9655990510083528E-2</v>
      </c>
      <c r="G123" s="234">
        <v>99.970344009489921</v>
      </c>
      <c r="H123" s="252">
        <v>3372</v>
      </c>
      <c r="I123" s="240" t="s">
        <v>17</v>
      </c>
      <c r="J123" s="227"/>
      <c r="K123" s="227"/>
    </row>
    <row r="124" spans="1:11" s="253" customFormat="1" ht="24" customHeight="1">
      <c r="A124" s="241" t="s">
        <v>20</v>
      </c>
      <c r="B124" s="538">
        <v>0</v>
      </c>
      <c r="C124" s="539"/>
      <c r="D124" s="230">
        <v>0</v>
      </c>
      <c r="E124" s="230">
        <v>0</v>
      </c>
      <c r="F124" s="230">
        <v>0.20725388601036412</v>
      </c>
      <c r="G124" s="230">
        <v>99.792746113989637</v>
      </c>
      <c r="H124" s="251">
        <v>965</v>
      </c>
      <c r="I124" s="243" t="s">
        <v>19</v>
      </c>
      <c r="J124" s="227"/>
      <c r="K124" s="227"/>
    </row>
    <row r="125" spans="1:11" s="255" customFormat="1" ht="24" customHeight="1">
      <c r="A125" s="233" t="s">
        <v>22</v>
      </c>
      <c r="B125" s="540">
        <v>0</v>
      </c>
      <c r="C125" s="541"/>
      <c r="D125" s="234">
        <v>1.7495595936195346E-2</v>
      </c>
      <c r="E125" s="234">
        <v>0</v>
      </c>
      <c r="F125" s="234">
        <v>1.7193947730398874E-2</v>
      </c>
      <c r="G125" s="234">
        <v>99.965310456333413</v>
      </c>
      <c r="H125" s="252">
        <v>5816</v>
      </c>
      <c r="I125" s="236" t="s">
        <v>21</v>
      </c>
      <c r="J125" s="227"/>
      <c r="K125" s="227"/>
    </row>
    <row r="126" spans="1:11" s="253" customFormat="1" ht="24" customHeight="1">
      <c r="A126" s="256" t="s">
        <v>170</v>
      </c>
      <c r="B126" s="562">
        <v>2.0037953083586309E-2</v>
      </c>
      <c r="C126" s="563"/>
      <c r="D126" s="257">
        <v>4.5296112094738002E-2</v>
      </c>
      <c r="E126" s="257">
        <v>2.5464276506347146E-2</v>
      </c>
      <c r="F126" s="257">
        <v>5.4162752202319531E-2</v>
      </c>
      <c r="G126" s="257">
        <v>99.875076859196554</v>
      </c>
      <c r="H126" s="258">
        <v>35106</v>
      </c>
      <c r="I126" s="258" t="s">
        <v>23</v>
      </c>
      <c r="J126" s="227"/>
      <c r="K126" s="227"/>
    </row>
    <row r="127" spans="1:11" s="262" customFormat="1" ht="24" customHeight="1">
      <c r="A127" s="259" t="s">
        <v>26</v>
      </c>
      <c r="B127" s="564">
        <v>0.16479106883866848</v>
      </c>
      <c r="C127" s="565"/>
      <c r="D127" s="260">
        <v>2.3901024445774355E-2</v>
      </c>
      <c r="E127" s="260">
        <v>0.86638456678920805</v>
      </c>
      <c r="F127" s="260">
        <v>0.15962925121826926</v>
      </c>
      <c r="G127" s="260">
        <v>98.950085157544322</v>
      </c>
      <c r="H127" s="261">
        <v>1901363</v>
      </c>
      <c r="I127" s="261" t="s">
        <v>171</v>
      </c>
    </row>
    <row r="128" spans="1:11" s="262" customFormat="1" ht="21.95" customHeight="1">
      <c r="A128" s="263"/>
      <c r="B128" s="264"/>
      <c r="C128" s="264"/>
      <c r="D128" s="265"/>
      <c r="E128" s="265"/>
      <c r="F128" s="265"/>
      <c r="G128" s="265"/>
      <c r="H128" s="266"/>
      <c r="I128" s="266"/>
    </row>
    <row r="129" spans="1:11" s="262" customFormat="1" ht="21.95" customHeight="1">
      <c r="A129" s="263"/>
      <c r="B129" s="264"/>
      <c r="C129" s="264"/>
      <c r="D129" s="265"/>
      <c r="E129" s="265"/>
      <c r="F129" s="265"/>
      <c r="G129" s="265"/>
      <c r="H129" s="266"/>
      <c r="I129" s="266"/>
    </row>
    <row r="130" spans="1:11" s="262" customFormat="1" ht="21.95" customHeight="1">
      <c r="A130" s="263"/>
      <c r="B130" s="264"/>
      <c r="C130" s="264"/>
      <c r="D130" s="265"/>
      <c r="E130" s="265"/>
      <c r="F130" s="265"/>
      <c r="G130" s="265"/>
      <c r="H130" s="266"/>
      <c r="I130" s="266"/>
    </row>
    <row r="131" spans="1:11" s="253" customFormat="1" ht="53.1" customHeight="1">
      <c r="A131" s="544" t="s">
        <v>159</v>
      </c>
      <c r="B131" s="544"/>
      <c r="C131" s="544"/>
      <c r="D131" s="544"/>
      <c r="E131" s="544"/>
      <c r="F131" s="544"/>
      <c r="G131" s="544"/>
      <c r="H131" s="544"/>
      <c r="I131" s="544"/>
    </row>
    <row r="132" spans="1:11" s="253" customFormat="1" ht="24.95" customHeight="1">
      <c r="A132" s="545" t="s">
        <v>173</v>
      </c>
      <c r="B132" s="545"/>
      <c r="C132" s="545"/>
      <c r="D132" s="545"/>
      <c r="E132" s="545"/>
      <c r="F132" s="545"/>
      <c r="G132" s="545"/>
      <c r="H132" s="545"/>
      <c r="I132" s="545"/>
    </row>
    <row r="133" spans="1:11" s="253" customFormat="1" ht="50.1" customHeight="1">
      <c r="A133" s="546" t="s">
        <v>161</v>
      </c>
      <c r="B133" s="548" t="s">
        <v>162</v>
      </c>
      <c r="C133" s="548"/>
      <c r="D133" s="549" t="s">
        <v>163</v>
      </c>
      <c r="E133" s="549"/>
      <c r="F133" s="549"/>
      <c r="G133" s="549"/>
      <c r="H133" s="550" t="s">
        <v>164</v>
      </c>
      <c r="I133" s="552" t="s">
        <v>0</v>
      </c>
    </row>
    <row r="134" spans="1:11" s="253" customFormat="1" ht="90" customHeight="1">
      <c r="A134" s="547"/>
      <c r="B134" s="553" t="s">
        <v>165</v>
      </c>
      <c r="C134" s="554"/>
      <c r="D134" s="163" t="s">
        <v>166</v>
      </c>
      <c r="E134" s="163" t="s">
        <v>167</v>
      </c>
      <c r="F134" s="163" t="s">
        <v>168</v>
      </c>
      <c r="G134" s="163" t="s">
        <v>169</v>
      </c>
      <c r="H134" s="551"/>
      <c r="I134" s="552"/>
      <c r="J134" s="227"/>
      <c r="K134" s="227"/>
    </row>
    <row r="135" spans="1:11" s="253" customFormat="1" ht="24" customHeight="1">
      <c r="A135" s="229" t="s">
        <v>6</v>
      </c>
      <c r="B135" s="538">
        <v>4.0951862866451352</v>
      </c>
      <c r="C135" s="539"/>
      <c r="D135" s="230">
        <v>4.4395248130931106</v>
      </c>
      <c r="E135" s="230">
        <v>1.7188976987035376</v>
      </c>
      <c r="F135" s="230">
        <v>49.224463830623904</v>
      </c>
      <c r="G135" s="230">
        <v>44.617113657578841</v>
      </c>
      <c r="H135" s="251">
        <v>5341</v>
      </c>
      <c r="I135" s="232" t="s">
        <v>5</v>
      </c>
      <c r="J135" s="227"/>
      <c r="K135" s="227"/>
    </row>
    <row r="136" spans="1:11" s="253" customFormat="1" ht="24" customHeight="1">
      <c r="A136" s="233" t="s">
        <v>8</v>
      </c>
      <c r="B136" s="540">
        <v>6.1822799279327914</v>
      </c>
      <c r="C136" s="541"/>
      <c r="D136" s="234">
        <v>1.4954070930877246</v>
      </c>
      <c r="E136" s="234">
        <v>0.97317342903506932</v>
      </c>
      <c r="F136" s="234">
        <v>25.711568747839415</v>
      </c>
      <c r="G136" s="234">
        <v>71.819850730037302</v>
      </c>
      <c r="H136" s="267">
        <v>4366</v>
      </c>
      <c r="I136" s="236" t="s">
        <v>7</v>
      </c>
      <c r="J136" s="227"/>
      <c r="K136" s="227"/>
    </row>
    <row r="137" spans="1:11" s="253" customFormat="1" ht="24" customHeight="1">
      <c r="A137" s="237" t="s">
        <v>10</v>
      </c>
      <c r="B137" s="538">
        <v>13.672823363328771</v>
      </c>
      <c r="C137" s="539"/>
      <c r="D137" s="230">
        <v>16.356614132457011</v>
      </c>
      <c r="E137" s="230">
        <v>1.6440275056004001</v>
      </c>
      <c r="F137" s="230">
        <v>35.82009791720251</v>
      </c>
      <c r="G137" s="230">
        <v>46.179260444740045</v>
      </c>
      <c r="H137" s="251">
        <v>3680</v>
      </c>
      <c r="I137" s="232" t="s">
        <v>9</v>
      </c>
      <c r="J137" s="227"/>
      <c r="K137" s="227"/>
    </row>
    <row r="138" spans="1:11" s="253" customFormat="1" ht="24" customHeight="1">
      <c r="A138" s="238" t="s">
        <v>12</v>
      </c>
      <c r="B138" s="540">
        <v>12.832381098680901</v>
      </c>
      <c r="C138" s="541"/>
      <c r="D138" s="234">
        <v>30.82777271832634</v>
      </c>
      <c r="E138" s="234">
        <v>4.2455752970836276</v>
      </c>
      <c r="F138" s="234">
        <v>15.229125775700494</v>
      </c>
      <c r="G138" s="234">
        <v>49.697526208893244</v>
      </c>
      <c r="H138" s="252">
        <v>10596</v>
      </c>
      <c r="I138" s="240" t="s">
        <v>11</v>
      </c>
      <c r="J138" s="227"/>
      <c r="K138" s="227"/>
    </row>
    <row r="139" spans="1:11" s="253" customFormat="1" ht="24" customHeight="1">
      <c r="A139" s="241" t="s">
        <v>14</v>
      </c>
      <c r="B139" s="538">
        <v>21.277756677156734</v>
      </c>
      <c r="C139" s="539"/>
      <c r="D139" s="230">
        <v>26.548489226458276</v>
      </c>
      <c r="E139" s="230">
        <v>4.0383703967230584</v>
      </c>
      <c r="F139" s="230">
        <v>21.134880468692185</v>
      </c>
      <c r="G139" s="230">
        <v>48.278259908126799</v>
      </c>
      <c r="H139" s="268">
        <v>2467</v>
      </c>
      <c r="I139" s="243" t="s">
        <v>13</v>
      </c>
      <c r="J139" s="227"/>
      <c r="K139" s="227"/>
    </row>
    <row r="140" spans="1:11" s="253" customFormat="1" ht="24" customHeight="1">
      <c r="A140" s="238" t="s">
        <v>16</v>
      </c>
      <c r="B140" s="540">
        <v>2.7091999677452145</v>
      </c>
      <c r="C140" s="541"/>
      <c r="D140" s="234">
        <v>5.476822942721391</v>
      </c>
      <c r="E140" s="234">
        <v>2.9516296808486251</v>
      </c>
      <c r="F140" s="234">
        <v>15.272102816354904</v>
      </c>
      <c r="G140" s="234">
        <v>76.299444560076665</v>
      </c>
      <c r="H140" s="252">
        <v>2920</v>
      </c>
      <c r="I140" s="240" t="s">
        <v>15</v>
      </c>
      <c r="J140" s="227"/>
      <c r="K140" s="227"/>
    </row>
    <row r="141" spans="1:11" s="253" customFormat="1" ht="24" customHeight="1">
      <c r="A141" s="237" t="s">
        <v>18</v>
      </c>
      <c r="B141" s="538">
        <v>5.5680495704631694</v>
      </c>
      <c r="C141" s="539"/>
      <c r="D141" s="230">
        <v>2.1650011827083344</v>
      </c>
      <c r="E141" s="230">
        <v>1.0251855509729029</v>
      </c>
      <c r="F141" s="230">
        <v>19.206974067969067</v>
      </c>
      <c r="G141" s="230">
        <v>77.602839198349685</v>
      </c>
      <c r="H141" s="251">
        <v>4919</v>
      </c>
      <c r="I141" s="232" t="s">
        <v>17</v>
      </c>
      <c r="J141" s="227"/>
      <c r="K141" s="227"/>
    </row>
    <row r="142" spans="1:11" s="253" customFormat="1" ht="24" customHeight="1">
      <c r="A142" s="233" t="s">
        <v>20</v>
      </c>
      <c r="B142" s="540">
        <v>7.6942839827841167</v>
      </c>
      <c r="C142" s="541"/>
      <c r="D142" s="234">
        <v>4.0728773520866658E-2</v>
      </c>
      <c r="E142" s="234">
        <v>0.77279073136170795</v>
      </c>
      <c r="F142" s="234">
        <v>23.782447471052471</v>
      </c>
      <c r="G142" s="234">
        <v>75.404033024064958</v>
      </c>
      <c r="H142" s="267">
        <v>2833</v>
      </c>
      <c r="I142" s="236" t="s">
        <v>19</v>
      </c>
      <c r="J142" s="227"/>
      <c r="K142" s="227"/>
    </row>
    <row r="143" spans="1:11" s="269" customFormat="1" ht="24" customHeight="1">
      <c r="A143" s="241" t="s">
        <v>22</v>
      </c>
      <c r="B143" s="538">
        <v>6.2443193307877838</v>
      </c>
      <c r="C143" s="539"/>
      <c r="D143" s="230">
        <v>1.6260893427522571</v>
      </c>
      <c r="E143" s="230">
        <v>6.8284320383303274E-2</v>
      </c>
      <c r="F143" s="230">
        <v>9.8569757413152548</v>
      </c>
      <c r="G143" s="230">
        <v>88.448650595548429</v>
      </c>
      <c r="H143" s="268">
        <v>4599</v>
      </c>
      <c r="I143" s="243" t="s">
        <v>21</v>
      </c>
      <c r="J143" s="227"/>
      <c r="K143" s="227"/>
    </row>
    <row r="144" spans="1:11" s="253" customFormat="1" ht="24" customHeight="1">
      <c r="A144" s="256" t="s">
        <v>170</v>
      </c>
      <c r="B144" s="562">
        <v>8.9513669569758409</v>
      </c>
      <c r="C144" s="563"/>
      <c r="D144" s="257">
        <v>12.387400238749064</v>
      </c>
      <c r="E144" s="257">
        <v>2.171407846453191</v>
      </c>
      <c r="F144" s="257">
        <v>23.304130975462623</v>
      </c>
      <c r="G144" s="257">
        <v>62.137060939342227</v>
      </c>
      <c r="H144" s="258">
        <v>41721</v>
      </c>
      <c r="I144" s="258" t="s">
        <v>23</v>
      </c>
      <c r="J144" s="227"/>
      <c r="K144" s="227"/>
    </row>
    <row r="145" spans="1:9" s="253" customFormat="1" ht="24" customHeight="1">
      <c r="A145" s="259" t="s">
        <v>26</v>
      </c>
      <c r="B145" s="564">
        <v>7.1688090690954294</v>
      </c>
      <c r="C145" s="565"/>
      <c r="D145" s="260">
        <v>5.8266733189797248</v>
      </c>
      <c r="E145" s="260">
        <v>14.228436880987475</v>
      </c>
      <c r="F145" s="260">
        <v>13.341849753407544</v>
      </c>
      <c r="G145" s="260">
        <v>66.603040046639038</v>
      </c>
      <c r="H145" s="261">
        <v>811611</v>
      </c>
      <c r="I145" s="261" t="s">
        <v>171</v>
      </c>
    </row>
    <row r="146" spans="1:9" s="253" customFormat="1" ht="29.25" customHeight="1">
      <c r="A146" s="270"/>
      <c r="B146" s="270"/>
      <c r="C146" s="270"/>
      <c r="D146" s="270"/>
      <c r="E146" s="270"/>
      <c r="F146" s="270"/>
      <c r="G146" s="270"/>
      <c r="H146" s="270"/>
      <c r="I146" s="270"/>
    </row>
    <row r="147" spans="1:9" s="253" customFormat="1" ht="29.25" customHeight="1">
      <c r="A147" s="270"/>
      <c r="B147" s="270"/>
      <c r="C147" s="270"/>
      <c r="D147" s="270"/>
      <c r="E147" s="270"/>
      <c r="F147" s="270"/>
      <c r="G147" s="270"/>
      <c r="H147" s="270"/>
      <c r="I147" s="270"/>
    </row>
    <row r="148" spans="1:9" s="253" customFormat="1" ht="27.75" customHeight="1">
      <c r="A148" s="270"/>
      <c r="B148" s="270"/>
      <c r="C148" s="270"/>
      <c r="D148" s="270"/>
      <c r="E148" s="270"/>
      <c r="F148" s="270"/>
      <c r="G148" s="270"/>
      <c r="H148" s="270"/>
      <c r="I148" s="270"/>
    </row>
    <row r="149" spans="1:9" s="253" customFormat="1" ht="27.75" customHeight="1">
      <c r="A149" s="270"/>
      <c r="B149" s="270"/>
      <c r="C149" s="270"/>
      <c r="D149" s="270"/>
      <c r="E149" s="270"/>
      <c r="F149" s="270"/>
      <c r="G149" s="270"/>
      <c r="H149" s="270"/>
      <c r="I149" s="270"/>
    </row>
    <row r="150" spans="1:9" s="253" customFormat="1" ht="27.75" customHeight="1">
      <c r="A150" s="270"/>
      <c r="B150" s="270"/>
      <c r="C150" s="270"/>
      <c r="D150" s="270"/>
      <c r="E150" s="270"/>
      <c r="F150" s="270"/>
      <c r="G150" s="270"/>
      <c r="H150" s="270"/>
      <c r="I150" s="270"/>
    </row>
    <row r="151" spans="1:9" s="253" customFormat="1" ht="27.75" customHeight="1">
      <c r="A151" s="270"/>
      <c r="B151" s="270"/>
      <c r="C151" s="270"/>
      <c r="D151" s="270"/>
      <c r="E151" s="270"/>
      <c r="F151" s="270"/>
      <c r="G151" s="270"/>
      <c r="H151" s="270"/>
      <c r="I151" s="270"/>
    </row>
    <row r="152" spans="1:9" s="253" customFormat="1" ht="27.75" customHeight="1">
      <c r="A152" s="270"/>
      <c r="B152" s="270"/>
      <c r="C152" s="270"/>
      <c r="D152" s="270"/>
      <c r="E152" s="270"/>
      <c r="F152" s="270"/>
      <c r="G152" s="270"/>
      <c r="H152" s="270"/>
      <c r="I152" s="270"/>
    </row>
    <row r="153" spans="1:9" s="253" customFormat="1" ht="27.75" customHeight="1">
      <c r="A153" s="270"/>
      <c r="B153" s="270"/>
      <c r="C153" s="270"/>
      <c r="D153" s="270"/>
      <c r="E153" s="270"/>
      <c r="F153" s="270"/>
      <c r="G153" s="270"/>
      <c r="H153" s="270"/>
      <c r="I153" s="270"/>
    </row>
    <row r="154" spans="1:9" s="253" customFormat="1" ht="27.75" customHeight="1">
      <c r="A154" s="270"/>
      <c r="B154" s="270"/>
      <c r="C154" s="270"/>
      <c r="D154" s="270"/>
      <c r="E154" s="270"/>
      <c r="F154" s="270"/>
      <c r="G154" s="270"/>
      <c r="H154" s="270"/>
      <c r="I154" s="270"/>
    </row>
    <row r="155" spans="1:9" s="253" customFormat="1" ht="27.75" customHeight="1">
      <c r="A155" s="270"/>
      <c r="B155" s="270"/>
      <c r="C155" s="270"/>
      <c r="D155" s="270"/>
      <c r="E155" s="270"/>
      <c r="F155" s="270"/>
      <c r="G155" s="270"/>
      <c r="H155" s="270"/>
      <c r="I155" s="270"/>
    </row>
    <row r="156" spans="1:9" s="253" customFormat="1" ht="27.75" customHeight="1">
      <c r="A156" s="270"/>
      <c r="B156" s="270"/>
      <c r="C156" s="270"/>
      <c r="D156" s="270"/>
      <c r="E156" s="270"/>
      <c r="F156" s="270"/>
      <c r="G156" s="270"/>
      <c r="H156" s="270"/>
      <c r="I156" s="270"/>
    </row>
    <row r="157" spans="1:9" s="253" customFormat="1" ht="27.75" customHeight="1">
      <c r="A157" s="270"/>
      <c r="B157" s="270"/>
      <c r="C157" s="270"/>
      <c r="D157" s="270"/>
      <c r="E157" s="270"/>
      <c r="F157" s="270"/>
      <c r="G157" s="270"/>
      <c r="H157" s="270"/>
      <c r="I157" s="270"/>
    </row>
    <row r="158" spans="1:9" s="253" customFormat="1" ht="27.75" customHeight="1">
      <c r="A158" s="270"/>
      <c r="B158" s="270"/>
      <c r="C158" s="270"/>
      <c r="D158" s="270"/>
      <c r="E158" s="270"/>
      <c r="F158" s="270"/>
      <c r="G158" s="270"/>
      <c r="H158" s="270"/>
      <c r="I158" s="270"/>
    </row>
    <row r="159" spans="1:9" s="228" customFormat="1" ht="80.099999999999994" customHeight="1">
      <c r="A159" s="270"/>
      <c r="B159" s="270"/>
      <c r="C159" s="270"/>
      <c r="D159" s="270"/>
      <c r="E159" s="270"/>
      <c r="F159" s="270"/>
      <c r="G159" s="270"/>
      <c r="H159" s="270"/>
      <c r="I159" s="270"/>
    </row>
    <row r="160" spans="1:9" s="228" customFormat="1" ht="80.099999999999994" customHeight="1">
      <c r="A160" s="270"/>
      <c r="B160" s="270"/>
      <c r="C160" s="270"/>
      <c r="D160" s="270"/>
      <c r="E160" s="270"/>
      <c r="F160" s="270"/>
      <c r="G160" s="270"/>
      <c r="H160" s="270"/>
      <c r="I160" s="270"/>
    </row>
    <row r="161" spans="1:9" s="228" customFormat="1" ht="80.099999999999994" customHeight="1">
      <c r="A161" s="270"/>
      <c r="B161" s="270"/>
      <c r="C161" s="270"/>
      <c r="D161" s="270"/>
      <c r="E161" s="270"/>
      <c r="F161" s="270"/>
      <c r="G161" s="270"/>
      <c r="H161" s="270"/>
      <c r="I161" s="270"/>
    </row>
    <row r="162" spans="1:9" s="228" customFormat="1" ht="80.099999999999994" customHeight="1">
      <c r="A162" s="270"/>
      <c r="B162" s="270"/>
      <c r="C162" s="270"/>
      <c r="D162" s="270"/>
      <c r="E162" s="270"/>
      <c r="F162" s="270"/>
      <c r="G162" s="270"/>
      <c r="H162" s="270"/>
      <c r="I162" s="270"/>
    </row>
    <row r="163" spans="1:9" s="228" customFormat="1" ht="80.099999999999994" customHeight="1">
      <c r="A163" s="270"/>
      <c r="B163" s="270"/>
      <c r="C163" s="270"/>
      <c r="D163" s="270"/>
      <c r="E163" s="270"/>
      <c r="F163" s="270"/>
      <c r="G163" s="270"/>
      <c r="H163" s="270"/>
      <c r="I163" s="270"/>
    </row>
    <row r="164" spans="1:9" s="228" customFormat="1" ht="80.099999999999994" customHeight="1">
      <c r="A164" s="270"/>
      <c r="B164" s="270"/>
      <c r="C164" s="270"/>
      <c r="D164" s="270"/>
      <c r="E164" s="270"/>
      <c r="F164" s="270"/>
      <c r="G164" s="270"/>
      <c r="H164" s="270"/>
      <c r="I164" s="270"/>
    </row>
    <row r="165" spans="1:9" s="228" customFormat="1" ht="80.099999999999994" customHeight="1">
      <c r="A165" s="270"/>
      <c r="B165" s="270"/>
      <c r="C165" s="270"/>
      <c r="D165" s="270"/>
      <c r="E165" s="270"/>
      <c r="F165" s="270"/>
      <c r="G165" s="270"/>
      <c r="H165" s="270"/>
      <c r="I165" s="270"/>
    </row>
    <row r="166" spans="1:9" s="228" customFormat="1" ht="80.099999999999994" customHeight="1">
      <c r="A166" s="270"/>
      <c r="B166" s="270"/>
      <c r="C166" s="270"/>
      <c r="D166" s="270"/>
      <c r="E166" s="270"/>
      <c r="F166" s="270"/>
      <c r="G166" s="270"/>
      <c r="H166" s="270"/>
      <c r="I166" s="270"/>
    </row>
    <row r="167" spans="1:9" s="228" customFormat="1" ht="80.099999999999994" customHeight="1">
      <c r="A167" s="270"/>
      <c r="B167" s="270"/>
      <c r="C167" s="270"/>
      <c r="D167" s="270"/>
      <c r="E167" s="270"/>
      <c r="F167" s="270"/>
      <c r="G167" s="270"/>
      <c r="H167" s="270"/>
      <c r="I167" s="270"/>
    </row>
    <row r="168" spans="1:9" s="228" customFormat="1" ht="80.099999999999994" customHeight="1">
      <c r="A168" s="270"/>
      <c r="B168" s="270"/>
      <c r="C168" s="270"/>
      <c r="D168" s="270"/>
      <c r="E168" s="270"/>
      <c r="F168" s="270"/>
      <c r="G168" s="270"/>
      <c r="H168" s="270"/>
      <c r="I168" s="270"/>
    </row>
    <row r="169" spans="1:9" s="228" customFormat="1" ht="80.099999999999994" customHeight="1">
      <c r="A169" s="270"/>
      <c r="B169" s="270"/>
      <c r="C169" s="270"/>
      <c r="D169" s="270"/>
      <c r="E169" s="270"/>
      <c r="F169" s="270"/>
      <c r="G169" s="270"/>
      <c r="H169" s="270"/>
      <c r="I169" s="270"/>
    </row>
    <row r="170" spans="1:9" s="228" customFormat="1" ht="80.099999999999994" customHeight="1">
      <c r="A170" s="270"/>
      <c r="B170" s="270"/>
      <c r="C170" s="270"/>
      <c r="D170" s="270"/>
      <c r="E170" s="270"/>
      <c r="F170" s="270"/>
      <c r="G170" s="270"/>
      <c r="H170" s="270"/>
      <c r="I170" s="270"/>
    </row>
    <row r="171" spans="1:9" s="228" customFormat="1" ht="80.099999999999994" customHeight="1">
      <c r="A171" s="270"/>
      <c r="B171" s="270"/>
      <c r="C171" s="270"/>
      <c r="D171" s="270"/>
      <c r="E171" s="270"/>
      <c r="F171" s="270"/>
      <c r="G171" s="270"/>
      <c r="H171" s="270"/>
      <c r="I171" s="270"/>
    </row>
    <row r="172" spans="1:9" s="228" customFormat="1" ht="24.95" customHeight="1">
      <c r="A172" s="270"/>
      <c r="B172" s="270"/>
      <c r="C172" s="270"/>
      <c r="D172" s="270"/>
      <c r="E172" s="270"/>
      <c r="F172" s="270"/>
      <c r="G172" s="270"/>
      <c r="H172" s="270"/>
      <c r="I172" s="270"/>
    </row>
    <row r="173" spans="1:9" s="228" customFormat="1" ht="24.95" customHeight="1">
      <c r="A173" s="270"/>
      <c r="B173" s="270"/>
      <c r="C173" s="270"/>
      <c r="D173" s="270"/>
      <c r="E173" s="270"/>
      <c r="F173" s="270"/>
      <c r="G173" s="270"/>
      <c r="H173" s="270"/>
      <c r="I173" s="270"/>
    </row>
    <row r="174" spans="1:9" s="227" customFormat="1" ht="53.1" customHeight="1">
      <c r="A174" s="271"/>
      <c r="B174" s="544" t="s">
        <v>174</v>
      </c>
      <c r="C174" s="544"/>
      <c r="D174" s="544"/>
      <c r="E174" s="544"/>
      <c r="F174" s="544"/>
      <c r="G174" s="544"/>
      <c r="H174" s="544"/>
      <c r="I174" s="544"/>
    </row>
    <row r="175" spans="1:9" s="227" customFormat="1" ht="24.95" customHeight="1">
      <c r="A175" s="272"/>
      <c r="B175" s="568" t="s">
        <v>175</v>
      </c>
      <c r="C175" s="569"/>
      <c r="D175" s="569"/>
      <c r="E175" s="569"/>
      <c r="F175" s="569"/>
      <c r="G175" s="569"/>
      <c r="H175" s="569"/>
      <c r="I175" s="569"/>
    </row>
    <row r="176" spans="1:9" s="227" customFormat="1" ht="150" customHeight="1">
      <c r="B176" s="273" t="s">
        <v>161</v>
      </c>
      <c r="C176" s="163" t="s">
        <v>176</v>
      </c>
      <c r="D176" s="163" t="s">
        <v>177</v>
      </c>
      <c r="E176" s="163" t="s">
        <v>178</v>
      </c>
      <c r="F176" s="164" t="s">
        <v>179</v>
      </c>
      <c r="G176" s="163" t="s">
        <v>180</v>
      </c>
      <c r="H176" s="169" t="s">
        <v>181</v>
      </c>
      <c r="I176" s="274" t="s">
        <v>0</v>
      </c>
    </row>
    <row r="177" spans="1:9" s="227" customFormat="1" ht="21.95" customHeight="1">
      <c r="B177" s="275" t="s">
        <v>6</v>
      </c>
      <c r="C177" s="234">
        <v>46.665418228661544</v>
      </c>
      <c r="D177" s="234">
        <v>86.442464170975541</v>
      </c>
      <c r="E177" s="234">
        <v>99.531874312889556</v>
      </c>
      <c r="F177" s="234">
        <v>0.19193857965451055</v>
      </c>
      <c r="G177" s="234">
        <v>99.808061420345496</v>
      </c>
      <c r="H177" s="252">
        <v>18235</v>
      </c>
      <c r="I177" s="240" t="s">
        <v>5</v>
      </c>
    </row>
    <row r="178" spans="1:9" s="227" customFormat="1" ht="21.95" customHeight="1">
      <c r="B178" s="241" t="s">
        <v>8</v>
      </c>
      <c r="C178" s="230">
        <v>45.249169780366678</v>
      </c>
      <c r="D178" s="230">
        <v>84.360533358809889</v>
      </c>
      <c r="E178" s="230">
        <v>99.602716761845571</v>
      </c>
      <c r="F178" s="230">
        <v>0.10908369694565649</v>
      </c>
      <c r="G178" s="230">
        <v>99.89091630305434</v>
      </c>
      <c r="H178" s="268">
        <v>10084</v>
      </c>
      <c r="I178" s="243" t="s">
        <v>7</v>
      </c>
    </row>
    <row r="179" spans="1:9" s="227" customFormat="1" ht="21.95" customHeight="1">
      <c r="B179" s="238" t="s">
        <v>10</v>
      </c>
      <c r="C179" s="234">
        <v>22.978149216496703</v>
      </c>
      <c r="D179" s="234">
        <v>74.459187232457751</v>
      </c>
      <c r="E179" s="234">
        <v>98.519476508577355</v>
      </c>
      <c r="F179" s="234">
        <v>0.17985611510791366</v>
      </c>
      <c r="G179" s="234">
        <v>99.82014388489209</v>
      </c>
      <c r="H179" s="252">
        <v>5004</v>
      </c>
      <c r="I179" s="240" t="s">
        <v>9</v>
      </c>
    </row>
    <row r="180" spans="1:9" s="227" customFormat="1" ht="21.95" customHeight="1">
      <c r="B180" s="241" t="s">
        <v>12</v>
      </c>
      <c r="C180" s="230">
        <v>15.787346420395703</v>
      </c>
      <c r="D180" s="230">
        <v>59.537005905927401</v>
      </c>
      <c r="E180" s="230">
        <v>98.854740955644999</v>
      </c>
      <c r="F180" s="230">
        <v>0.20011206275514287</v>
      </c>
      <c r="G180" s="230">
        <v>99.799887937244861</v>
      </c>
      <c r="H180" s="268">
        <v>12493</v>
      </c>
      <c r="I180" s="243" t="s">
        <v>11</v>
      </c>
    </row>
    <row r="181" spans="1:9" s="227" customFormat="1" ht="21.95" customHeight="1">
      <c r="B181" s="238" t="s">
        <v>14</v>
      </c>
      <c r="C181" s="234">
        <v>43.16769544581674</v>
      </c>
      <c r="D181" s="234">
        <v>77.615284117287871</v>
      </c>
      <c r="E181" s="234">
        <v>99.475125041924812</v>
      </c>
      <c r="F181" s="234">
        <v>0.42956864148917129</v>
      </c>
      <c r="G181" s="234">
        <v>99.570431358510831</v>
      </c>
      <c r="H181" s="252">
        <v>5587</v>
      </c>
      <c r="I181" s="240" t="s">
        <v>13</v>
      </c>
    </row>
    <row r="182" spans="1:9" s="227" customFormat="1" ht="21.95" customHeight="1">
      <c r="B182" s="241" t="s">
        <v>16</v>
      </c>
      <c r="C182" s="230">
        <v>29.729034984741549</v>
      </c>
      <c r="D182" s="230">
        <v>80.835955092627088</v>
      </c>
      <c r="E182" s="230">
        <v>99.138087762677898</v>
      </c>
      <c r="F182" s="230">
        <v>0.20547945205479451</v>
      </c>
      <c r="G182" s="230">
        <v>99.794520547945211</v>
      </c>
      <c r="H182" s="268">
        <v>2920</v>
      </c>
      <c r="I182" s="243" t="s">
        <v>15</v>
      </c>
    </row>
    <row r="183" spans="1:9" s="227" customFormat="1" ht="21.95" customHeight="1">
      <c r="B183" s="238" t="s">
        <v>18</v>
      </c>
      <c r="C183" s="234">
        <v>29.386200961632785</v>
      </c>
      <c r="D183" s="234">
        <v>88.309322149575976</v>
      </c>
      <c r="E183" s="234">
        <v>99.406659663896875</v>
      </c>
      <c r="F183" s="234">
        <v>0.25328669641780244</v>
      </c>
      <c r="G183" s="234">
        <v>99.746713303582197</v>
      </c>
      <c r="H183" s="252">
        <v>8291</v>
      </c>
      <c r="I183" s="240" t="s">
        <v>17</v>
      </c>
    </row>
    <row r="184" spans="1:9" s="227" customFormat="1" ht="21.95" customHeight="1">
      <c r="B184" s="241" t="s">
        <v>20</v>
      </c>
      <c r="C184" s="230">
        <v>14.590454290613428</v>
      </c>
      <c r="D184" s="230">
        <v>90.886051931510579</v>
      </c>
      <c r="E184" s="230">
        <v>99.627684244873549</v>
      </c>
      <c r="F184" s="230">
        <v>0.34228541337546076</v>
      </c>
      <c r="G184" s="230">
        <v>99.657714586624536</v>
      </c>
      <c r="H184" s="268">
        <v>3798</v>
      </c>
      <c r="I184" s="243" t="s">
        <v>19</v>
      </c>
    </row>
    <row r="185" spans="1:9" s="227" customFormat="1" ht="21.95" customHeight="1">
      <c r="B185" s="238" t="s">
        <v>22</v>
      </c>
      <c r="C185" s="234">
        <v>41.797991334187373</v>
      </c>
      <c r="D185" s="234">
        <v>94.620255550241041</v>
      </c>
      <c r="E185" s="234">
        <v>99.533548737672007</v>
      </c>
      <c r="F185" s="234">
        <v>0.2400384061449832</v>
      </c>
      <c r="G185" s="234">
        <v>99.75996159385501</v>
      </c>
      <c r="H185" s="252">
        <v>10415</v>
      </c>
      <c r="I185" s="240" t="s">
        <v>21</v>
      </c>
    </row>
    <row r="186" spans="1:9" s="227" customFormat="1" ht="21.95" customHeight="1">
      <c r="B186" s="256" t="s">
        <v>170</v>
      </c>
      <c r="C186" s="257">
        <v>34.907243819227709</v>
      </c>
      <c r="D186" s="257">
        <v>81.688272328862737</v>
      </c>
      <c r="E186" s="257">
        <v>99.337478661725697</v>
      </c>
      <c r="F186" s="257">
        <v>0.21997474846082754</v>
      </c>
      <c r="G186" s="257">
        <v>99.780025251539172</v>
      </c>
      <c r="H186" s="258">
        <v>76827</v>
      </c>
      <c r="I186" s="258" t="s">
        <v>23</v>
      </c>
    </row>
    <row r="187" spans="1:9" s="279" customFormat="1" ht="21.95" customHeight="1">
      <c r="A187" s="227"/>
      <c r="B187" s="276" t="s">
        <v>26</v>
      </c>
      <c r="C187" s="277">
        <v>31.60275184536971</v>
      </c>
      <c r="D187" s="277">
        <v>88.847645655866202</v>
      </c>
      <c r="E187" s="277">
        <v>99.472041311798591</v>
      </c>
      <c r="F187" s="277">
        <v>0.21997474846082754</v>
      </c>
      <c r="G187" s="277">
        <v>99.780025251539172</v>
      </c>
      <c r="H187" s="278">
        <v>2712974</v>
      </c>
      <c r="I187" s="278" t="s">
        <v>171</v>
      </c>
    </row>
    <row r="188" spans="1:9" s="280" customFormat="1" ht="21.95" customHeight="1">
      <c r="B188" s="281"/>
      <c r="C188" s="282"/>
      <c r="D188" s="282"/>
      <c r="E188" s="282"/>
      <c r="F188" s="282"/>
      <c r="G188" s="282"/>
      <c r="H188" s="283"/>
      <c r="I188" s="283"/>
    </row>
    <row r="189" spans="1:9" s="227" customFormat="1" ht="53.1" customHeight="1">
      <c r="A189" s="271"/>
      <c r="B189" s="544" t="s">
        <v>174</v>
      </c>
      <c r="C189" s="544"/>
      <c r="D189" s="544"/>
      <c r="E189" s="544"/>
      <c r="F189" s="544"/>
      <c r="G189" s="544"/>
      <c r="H189" s="544"/>
      <c r="I189" s="544"/>
    </row>
    <row r="190" spans="1:9" s="227" customFormat="1" ht="24.95" customHeight="1">
      <c r="A190" s="272"/>
      <c r="B190" s="569" t="s">
        <v>182</v>
      </c>
      <c r="C190" s="569"/>
      <c r="D190" s="569"/>
      <c r="E190" s="569"/>
      <c r="F190" s="569"/>
      <c r="G190" s="569"/>
      <c r="H190" s="569"/>
      <c r="I190" s="569"/>
    </row>
    <row r="191" spans="1:9" s="253" customFormat="1" ht="150" customHeight="1">
      <c r="A191" s="227"/>
      <c r="B191" s="273" t="s">
        <v>161</v>
      </c>
      <c r="C191" s="163" t="s">
        <v>176</v>
      </c>
      <c r="D191" s="163" t="s">
        <v>177</v>
      </c>
      <c r="E191" s="163" t="s">
        <v>178</v>
      </c>
      <c r="F191" s="164" t="s">
        <v>179</v>
      </c>
      <c r="G191" s="163" t="s">
        <v>180</v>
      </c>
      <c r="H191" s="169" t="s">
        <v>181</v>
      </c>
      <c r="I191" s="274" t="s">
        <v>0</v>
      </c>
    </row>
    <row r="192" spans="1:9" s="253" customFormat="1" ht="21.95" customHeight="1">
      <c r="B192" s="238" t="s">
        <v>6</v>
      </c>
      <c r="C192" s="234">
        <v>61.371826479275761</v>
      </c>
      <c r="D192" s="234">
        <v>86.48576582349871</v>
      </c>
      <c r="E192" s="234">
        <v>99.601719547080421</v>
      </c>
      <c r="F192" s="234">
        <v>6.9799906933457417E-2</v>
      </c>
      <c r="G192" s="234">
        <v>99.930200093066546</v>
      </c>
      <c r="H192" s="252">
        <v>12894</v>
      </c>
      <c r="I192" s="240" t="s">
        <v>5</v>
      </c>
    </row>
    <row r="193" spans="1:9" s="253" customFormat="1" ht="21.95" customHeight="1">
      <c r="B193" s="241" t="s">
        <v>8</v>
      </c>
      <c r="C193" s="230">
        <v>64.312198660180229</v>
      </c>
      <c r="D193" s="230">
        <v>88.453763192159798</v>
      </c>
      <c r="E193" s="230">
        <v>99.754173146682575</v>
      </c>
      <c r="F193" s="230">
        <v>1.7488632388947184E-2</v>
      </c>
      <c r="G193" s="230">
        <v>99.982511367611053</v>
      </c>
      <c r="H193" s="268">
        <v>5718</v>
      </c>
      <c r="I193" s="243" t="s">
        <v>7</v>
      </c>
    </row>
    <row r="194" spans="1:9" s="253" customFormat="1" ht="21.95" customHeight="1">
      <c r="B194" s="238" t="s">
        <v>10</v>
      </c>
      <c r="C194" s="234">
        <v>74.375234006451876</v>
      </c>
      <c r="D194" s="234">
        <v>90.041858397728916</v>
      </c>
      <c r="E194" s="234">
        <v>99.854827951504689</v>
      </c>
      <c r="F194" s="234">
        <v>0.15105740181268881</v>
      </c>
      <c r="G194" s="234">
        <v>99.848942598187307</v>
      </c>
      <c r="H194" s="252">
        <v>1324</v>
      </c>
      <c r="I194" s="240" t="s">
        <v>9</v>
      </c>
    </row>
    <row r="195" spans="1:9" s="253" customFormat="1" ht="21.95" customHeight="1">
      <c r="B195" s="241" t="s">
        <v>12</v>
      </c>
      <c r="C195" s="230">
        <v>58.32094850206844</v>
      </c>
      <c r="D195" s="230">
        <v>83.343566538776912</v>
      </c>
      <c r="E195" s="230">
        <v>99.838369558228194</v>
      </c>
      <c r="F195" s="230">
        <v>0</v>
      </c>
      <c r="G195" s="230">
        <v>100</v>
      </c>
      <c r="H195" s="268">
        <v>1897</v>
      </c>
      <c r="I195" s="243" t="s">
        <v>11</v>
      </c>
    </row>
    <row r="196" spans="1:9" s="253" customFormat="1" ht="21.95" customHeight="1">
      <c r="B196" s="238" t="s">
        <v>14</v>
      </c>
      <c r="C196" s="234">
        <v>56.875389493016002</v>
      </c>
      <c r="D196" s="234">
        <v>78.934301240279865</v>
      </c>
      <c r="E196" s="234">
        <v>99.643933203548599</v>
      </c>
      <c r="F196" s="234">
        <v>9.6153846153846159E-2</v>
      </c>
      <c r="G196" s="234">
        <v>99.90384615384616</v>
      </c>
      <c r="H196" s="252">
        <v>3120</v>
      </c>
      <c r="I196" s="240" t="s">
        <v>13</v>
      </c>
    </row>
    <row r="197" spans="1:9" s="253" customFormat="1" ht="21.95" customHeight="1">
      <c r="B197" s="241" t="s">
        <v>16</v>
      </c>
      <c r="C197" s="284" t="s">
        <v>116</v>
      </c>
      <c r="D197" s="284" t="s">
        <v>116</v>
      </c>
      <c r="E197" s="284" t="s">
        <v>116</v>
      </c>
      <c r="F197" s="284" t="s">
        <v>116</v>
      </c>
      <c r="G197" s="284" t="s">
        <v>116</v>
      </c>
      <c r="H197" s="284" t="s">
        <v>116</v>
      </c>
      <c r="I197" s="243" t="s">
        <v>15</v>
      </c>
    </row>
    <row r="198" spans="1:9" s="253" customFormat="1" ht="21.95" customHeight="1">
      <c r="B198" s="237" t="s">
        <v>18</v>
      </c>
      <c r="C198" s="230">
        <v>56.76633926416693</v>
      </c>
      <c r="D198" s="230">
        <v>91.541843067003384</v>
      </c>
      <c r="E198" s="230">
        <v>99.823815405306945</v>
      </c>
      <c r="F198" s="230">
        <v>8.8967971530249115E-2</v>
      </c>
      <c r="G198" s="230">
        <v>99.911032028469748</v>
      </c>
      <c r="H198" s="251">
        <v>3372</v>
      </c>
      <c r="I198" s="232" t="s">
        <v>17</v>
      </c>
    </row>
    <row r="199" spans="1:9" s="253" customFormat="1" ht="21.95" customHeight="1">
      <c r="B199" s="233" t="s">
        <v>20</v>
      </c>
      <c r="C199" s="234">
        <v>42.504257019307587</v>
      </c>
      <c r="D199" s="234">
        <v>98.653744383489496</v>
      </c>
      <c r="E199" s="234">
        <v>99.894555040450868</v>
      </c>
      <c r="F199" s="234">
        <v>0</v>
      </c>
      <c r="G199" s="234">
        <v>100</v>
      </c>
      <c r="H199" s="267">
        <v>965</v>
      </c>
      <c r="I199" s="236" t="s">
        <v>19</v>
      </c>
    </row>
    <row r="200" spans="1:9" s="253" customFormat="1" ht="21.95" customHeight="1">
      <c r="B200" s="237" t="s">
        <v>22</v>
      </c>
      <c r="C200" s="230">
        <v>63.947521512290187</v>
      </c>
      <c r="D200" s="230">
        <v>94.79295193793061</v>
      </c>
      <c r="E200" s="230">
        <v>99.681242097780796</v>
      </c>
      <c r="F200" s="230">
        <v>3.4387895460797797E-2</v>
      </c>
      <c r="G200" s="230">
        <v>99.965612104539204</v>
      </c>
      <c r="H200" s="251">
        <v>5816</v>
      </c>
      <c r="I200" s="232" t="s">
        <v>21</v>
      </c>
    </row>
    <row r="201" spans="1:9" s="262" customFormat="1" ht="21.95" customHeight="1">
      <c r="A201" s="253"/>
      <c r="B201" s="256" t="s">
        <v>170</v>
      </c>
      <c r="C201" s="257">
        <v>61.242404034973653</v>
      </c>
      <c r="D201" s="257">
        <v>88.295876351514679</v>
      </c>
      <c r="E201" s="257">
        <v>99.695192843075986</v>
      </c>
      <c r="F201" s="257">
        <v>5.6970318464080218E-2</v>
      </c>
      <c r="G201" s="257">
        <v>99.943029681535918</v>
      </c>
      <c r="H201" s="258">
        <v>35106</v>
      </c>
      <c r="I201" s="258" t="s">
        <v>23</v>
      </c>
    </row>
    <row r="202" spans="1:9" s="262" customFormat="1" ht="21.95" customHeight="1">
      <c r="A202" s="263"/>
      <c r="B202" s="276" t="s">
        <v>26</v>
      </c>
      <c r="C202" s="277">
        <v>40.325170316473027</v>
      </c>
      <c r="D202" s="277">
        <v>91.971751130747748</v>
      </c>
      <c r="E202" s="277">
        <v>99.59269235696415</v>
      </c>
      <c r="F202" s="277">
        <v>5.6000373335822237E-2</v>
      </c>
      <c r="G202" s="277">
        <v>99.94399962666418</v>
      </c>
      <c r="H202" s="278">
        <v>1901363</v>
      </c>
      <c r="I202" s="278" t="s">
        <v>171</v>
      </c>
    </row>
    <row r="203" spans="1:9" s="262" customFormat="1" ht="21.95" customHeight="1">
      <c r="A203" s="263"/>
      <c r="B203" s="265"/>
      <c r="C203" s="265"/>
      <c r="D203" s="265"/>
      <c r="E203" s="265"/>
      <c r="F203" s="265"/>
      <c r="G203" s="266"/>
      <c r="H203" s="266"/>
      <c r="I203" s="285"/>
    </row>
    <row r="204" spans="1:9" s="253" customFormat="1" ht="26.25" customHeight="1">
      <c r="A204" s="271"/>
      <c r="B204" s="265"/>
      <c r="C204" s="265"/>
      <c r="D204" s="265"/>
      <c r="E204" s="265"/>
      <c r="F204" s="265"/>
      <c r="G204" s="266"/>
      <c r="H204" s="266"/>
      <c r="I204" s="285"/>
    </row>
    <row r="205" spans="1:9" s="253" customFormat="1" ht="53.1" customHeight="1">
      <c r="A205" s="272"/>
      <c r="B205" s="544" t="s">
        <v>174</v>
      </c>
      <c r="C205" s="544"/>
      <c r="D205" s="544"/>
      <c r="E205" s="544"/>
      <c r="F205" s="544"/>
      <c r="G205" s="544"/>
      <c r="H205" s="544"/>
      <c r="I205" s="544"/>
    </row>
    <row r="206" spans="1:9" s="253" customFormat="1" ht="24.95" customHeight="1">
      <c r="B206" s="569" t="s">
        <v>183</v>
      </c>
      <c r="C206" s="569"/>
      <c r="D206" s="569"/>
      <c r="E206" s="569"/>
      <c r="F206" s="569"/>
      <c r="G206" s="569"/>
      <c r="H206" s="569"/>
      <c r="I206" s="569"/>
    </row>
    <row r="207" spans="1:9" s="253" customFormat="1" ht="150" customHeight="1">
      <c r="B207" s="273" t="s">
        <v>161</v>
      </c>
      <c r="C207" s="163" t="s">
        <v>176</v>
      </c>
      <c r="D207" s="163" t="s">
        <v>177</v>
      </c>
      <c r="E207" s="163" t="s">
        <v>178</v>
      </c>
      <c r="F207" s="164" t="s">
        <v>179</v>
      </c>
      <c r="G207" s="163" t="s">
        <v>180</v>
      </c>
      <c r="H207" s="169" t="s">
        <v>181</v>
      </c>
      <c r="I207" s="274" t="s">
        <v>0</v>
      </c>
    </row>
    <row r="208" spans="1:9" s="253" customFormat="1" ht="21.95" customHeight="1">
      <c r="B208" s="238" t="s">
        <v>6</v>
      </c>
      <c r="C208" s="234">
        <v>11.161874326126584</v>
      </c>
      <c r="D208" s="234">
        <v>86.337927285068133</v>
      </c>
      <c r="E208" s="234">
        <v>99.363257115800195</v>
      </c>
      <c r="F208" s="234">
        <v>0.48680022467702683</v>
      </c>
      <c r="G208" s="234">
        <v>99.513199775322974</v>
      </c>
      <c r="H208" s="252">
        <v>5341</v>
      </c>
      <c r="I208" s="240" t="s">
        <v>5</v>
      </c>
    </row>
    <row r="209" spans="1:9" s="253" customFormat="1" ht="21.95" customHeight="1">
      <c r="B209" s="241" t="s">
        <v>8</v>
      </c>
      <c r="C209" s="230">
        <v>20.28297666658457</v>
      </c>
      <c r="D209" s="230">
        <v>78.999771062179462</v>
      </c>
      <c r="E209" s="230">
        <v>99.404359545057247</v>
      </c>
      <c r="F209" s="230">
        <v>0.22904260192395787</v>
      </c>
      <c r="G209" s="230">
        <v>99.770957398076035</v>
      </c>
      <c r="H209" s="268">
        <v>4366</v>
      </c>
      <c r="I209" s="243" t="s">
        <v>7</v>
      </c>
    </row>
    <row r="210" spans="1:9" s="253" customFormat="1" ht="21.95" customHeight="1">
      <c r="B210" s="238" t="s">
        <v>10</v>
      </c>
      <c r="C210" s="234">
        <v>4.4863719714150267</v>
      </c>
      <c r="D210" s="234">
        <v>68.852813150169652</v>
      </c>
      <c r="E210" s="234">
        <v>98.039040282915494</v>
      </c>
      <c r="F210" s="234">
        <v>0.19021739130434784</v>
      </c>
      <c r="G210" s="234">
        <v>99.809782608695656</v>
      </c>
      <c r="H210" s="252">
        <v>3680</v>
      </c>
      <c r="I210" s="240" t="s">
        <v>9</v>
      </c>
    </row>
    <row r="211" spans="1:9" s="253" customFormat="1" ht="21.95" customHeight="1">
      <c r="B211" s="241" t="s">
        <v>12</v>
      </c>
      <c r="C211" s="230">
        <v>8.1725631862566317</v>
      </c>
      <c r="D211" s="230">
        <v>55.274921579718935</v>
      </c>
      <c r="E211" s="230">
        <v>98.678642101445419</v>
      </c>
      <c r="F211" s="230">
        <v>0.2359380898452246</v>
      </c>
      <c r="G211" s="230">
        <v>99.76406191015478</v>
      </c>
      <c r="H211" s="268">
        <v>10596</v>
      </c>
      <c r="I211" s="243" t="s">
        <v>11</v>
      </c>
    </row>
    <row r="212" spans="1:9" s="253" customFormat="1" ht="21.95" customHeight="1">
      <c r="B212" s="238" t="s">
        <v>14</v>
      </c>
      <c r="C212" s="234">
        <v>25.83165757501671</v>
      </c>
      <c r="D212" s="234">
        <v>75.947131128337958</v>
      </c>
      <c r="E212" s="234">
        <v>99.261634379474117</v>
      </c>
      <c r="F212" s="234">
        <v>0.85123631941629518</v>
      </c>
      <c r="G212" s="234">
        <v>99.148763680583698</v>
      </c>
      <c r="H212" s="252">
        <v>2467</v>
      </c>
      <c r="I212" s="240" t="s">
        <v>13</v>
      </c>
    </row>
    <row r="213" spans="1:9" s="253" customFormat="1" ht="21.95" customHeight="1">
      <c r="B213" s="241" t="s">
        <v>16</v>
      </c>
      <c r="C213" s="230">
        <v>29.729034984741549</v>
      </c>
      <c r="D213" s="230">
        <v>80.835955092627088</v>
      </c>
      <c r="E213" s="230">
        <v>99.138087762677898</v>
      </c>
      <c r="F213" s="230">
        <v>0.20547945205479451</v>
      </c>
      <c r="G213" s="230">
        <v>99.794520547945211</v>
      </c>
      <c r="H213" s="268">
        <v>2920</v>
      </c>
      <c r="I213" s="243" t="s">
        <v>15</v>
      </c>
    </row>
    <row r="214" spans="1:9" s="253" customFormat="1" ht="21.95" customHeight="1">
      <c r="B214" s="238" t="s">
        <v>18</v>
      </c>
      <c r="C214" s="234">
        <v>10.616974217142806</v>
      </c>
      <c r="D214" s="234">
        <v>86.093412303354697</v>
      </c>
      <c r="E214" s="234">
        <v>99.120697240633632</v>
      </c>
      <c r="F214" s="234">
        <v>0.38625736938402117</v>
      </c>
      <c r="G214" s="234">
        <v>99.613742630615974</v>
      </c>
      <c r="H214" s="252">
        <v>4919</v>
      </c>
      <c r="I214" s="240" t="s">
        <v>17</v>
      </c>
    </row>
    <row r="215" spans="1:9" s="227" customFormat="1" ht="21.95" customHeight="1">
      <c r="A215" s="253"/>
      <c r="B215" s="241" t="s">
        <v>20</v>
      </c>
      <c r="C215" s="230">
        <v>5.0822228634373481</v>
      </c>
      <c r="D215" s="230">
        <v>88.240155985109553</v>
      </c>
      <c r="E215" s="230">
        <v>99.536780496997892</v>
      </c>
      <c r="F215" s="230">
        <v>0.45887751500176494</v>
      </c>
      <c r="G215" s="230">
        <v>99.54112248499824</v>
      </c>
      <c r="H215" s="268">
        <v>2833</v>
      </c>
      <c r="I215" s="243" t="s">
        <v>19</v>
      </c>
    </row>
    <row r="216" spans="1:9" s="227" customFormat="1" ht="21.95" customHeight="1">
      <c r="B216" s="238" t="s">
        <v>22</v>
      </c>
      <c r="C216" s="234">
        <v>13.787191700388151</v>
      </c>
      <c r="D216" s="234">
        <v>94.401859770548256</v>
      </c>
      <c r="E216" s="234">
        <v>99.346772355329676</v>
      </c>
      <c r="F216" s="234">
        <v>0.50010871928680145</v>
      </c>
      <c r="G216" s="234">
        <v>99.4998912807132</v>
      </c>
      <c r="H216" s="252">
        <v>4599</v>
      </c>
      <c r="I216" s="240" t="s">
        <v>21</v>
      </c>
    </row>
    <row r="217" spans="1:9" s="227" customFormat="1" ht="21.95" customHeight="1">
      <c r="B217" s="256" t="s">
        <v>170</v>
      </c>
      <c r="C217" s="257">
        <v>12.747608754533477</v>
      </c>
      <c r="D217" s="257">
        <v>76.128325376030986</v>
      </c>
      <c r="E217" s="257">
        <v>99.03648122516968</v>
      </c>
      <c r="F217" s="257">
        <v>0.35953117135255624</v>
      </c>
      <c r="G217" s="257">
        <v>99.640468828647442</v>
      </c>
      <c r="H217" s="258">
        <v>41721</v>
      </c>
      <c r="I217" s="258" t="s">
        <v>23</v>
      </c>
    </row>
    <row r="218" spans="1:9" s="227" customFormat="1" ht="21.95" customHeight="1">
      <c r="A218" s="286"/>
      <c r="B218" s="276" t="s">
        <v>26</v>
      </c>
      <c r="C218" s="277">
        <v>11.168721563046413</v>
      </c>
      <c r="D218" s="277">
        <v>81.528796406596229</v>
      </c>
      <c r="E218" s="277">
        <v>99.189391824298411</v>
      </c>
      <c r="F218" s="277">
        <v>0.3873776969508792</v>
      </c>
      <c r="G218" s="277">
        <v>99.612622303049122</v>
      </c>
      <c r="H218" s="278">
        <v>811611</v>
      </c>
      <c r="I218" s="278" t="s">
        <v>171</v>
      </c>
    </row>
    <row r="219" spans="1:9" s="227" customFormat="1" ht="21" customHeight="1">
      <c r="A219" s="286"/>
      <c r="B219" s="286"/>
      <c r="C219" s="286"/>
      <c r="D219" s="286"/>
      <c r="E219" s="286"/>
      <c r="F219" s="286"/>
      <c r="G219" s="286"/>
      <c r="H219" s="286"/>
      <c r="I219" s="270"/>
    </row>
    <row r="220" spans="1:9" s="227" customFormat="1" ht="21" customHeight="1">
      <c r="A220" s="286"/>
      <c r="B220" s="286"/>
      <c r="C220" s="286"/>
      <c r="D220" s="286"/>
      <c r="E220" s="286"/>
      <c r="F220" s="286"/>
      <c r="G220" s="286"/>
      <c r="H220" s="286"/>
      <c r="I220" s="270"/>
    </row>
    <row r="221" spans="1:9" s="227" customFormat="1" ht="21" customHeight="1">
      <c r="A221" s="286"/>
      <c r="B221" s="286"/>
      <c r="C221" s="286"/>
      <c r="D221" s="286"/>
      <c r="E221" s="286"/>
      <c r="F221" s="286"/>
      <c r="G221" s="286"/>
      <c r="H221" s="286"/>
      <c r="I221" s="270"/>
    </row>
    <row r="222" spans="1:9" s="227" customFormat="1" ht="21" customHeight="1">
      <c r="A222" s="286"/>
      <c r="B222" s="286"/>
      <c r="C222" s="286"/>
      <c r="D222" s="286"/>
      <c r="E222" s="286"/>
      <c r="F222" s="286"/>
      <c r="G222" s="286"/>
      <c r="H222" s="286"/>
      <c r="I222" s="270"/>
    </row>
    <row r="223" spans="1:9" s="227" customFormat="1" ht="21" customHeight="1">
      <c r="A223" s="286"/>
      <c r="B223" s="286"/>
      <c r="C223" s="286"/>
      <c r="D223" s="286"/>
      <c r="E223" s="286"/>
      <c r="F223" s="286"/>
      <c r="G223" s="286"/>
      <c r="H223" s="286"/>
      <c r="I223" s="270"/>
    </row>
    <row r="224" spans="1:9" s="227" customFormat="1" ht="21" customHeight="1">
      <c r="A224" s="286"/>
      <c r="B224" s="286"/>
      <c r="C224" s="286"/>
      <c r="D224" s="286"/>
      <c r="E224" s="286"/>
      <c r="F224" s="286"/>
      <c r="G224" s="286"/>
      <c r="H224" s="286"/>
      <c r="I224" s="270"/>
    </row>
    <row r="225" spans="1:9" s="227" customFormat="1" ht="21" customHeight="1">
      <c r="A225" s="286"/>
      <c r="B225" s="286"/>
      <c r="C225" s="286"/>
      <c r="D225" s="286"/>
      <c r="E225" s="286"/>
      <c r="F225" s="286"/>
      <c r="G225" s="286"/>
      <c r="H225" s="286"/>
      <c r="I225" s="270"/>
    </row>
    <row r="226" spans="1:9" s="227" customFormat="1" ht="21" customHeight="1">
      <c r="A226" s="286"/>
      <c r="B226" s="286"/>
      <c r="C226" s="286"/>
      <c r="D226" s="286"/>
      <c r="E226" s="286"/>
      <c r="F226" s="286"/>
      <c r="G226" s="286"/>
      <c r="H226" s="286"/>
      <c r="I226" s="270"/>
    </row>
    <row r="227" spans="1:9" s="227" customFormat="1" ht="21" customHeight="1">
      <c r="A227" s="286"/>
      <c r="B227" s="286"/>
      <c r="C227" s="286"/>
      <c r="D227" s="286"/>
      <c r="E227" s="286"/>
      <c r="F227" s="286"/>
      <c r="G227" s="286"/>
      <c r="H227" s="286"/>
      <c r="I227" s="270"/>
    </row>
    <row r="228" spans="1:9" s="227" customFormat="1" ht="21" customHeight="1">
      <c r="A228" s="286"/>
      <c r="B228" s="286"/>
      <c r="C228" s="286"/>
      <c r="D228" s="286"/>
      <c r="E228" s="286"/>
      <c r="F228" s="286"/>
      <c r="G228" s="286"/>
      <c r="H228" s="286"/>
      <c r="I228" s="270"/>
    </row>
    <row r="229" spans="1:9" s="227" customFormat="1" ht="21" customHeight="1">
      <c r="A229" s="286"/>
      <c r="B229" s="286"/>
      <c r="C229" s="286"/>
      <c r="D229" s="286"/>
      <c r="E229" s="286"/>
      <c r="F229" s="286"/>
      <c r="G229" s="286"/>
      <c r="H229" s="286"/>
      <c r="I229" s="270"/>
    </row>
    <row r="230" spans="1:9" s="227" customFormat="1" ht="21" customHeight="1">
      <c r="A230" s="286"/>
      <c r="B230" s="286"/>
      <c r="C230" s="286"/>
      <c r="D230" s="286"/>
      <c r="E230" s="286"/>
      <c r="F230" s="286"/>
      <c r="G230" s="286"/>
      <c r="H230" s="286"/>
      <c r="I230" s="270"/>
    </row>
    <row r="231" spans="1:9" s="227" customFormat="1" ht="21" customHeight="1">
      <c r="A231" s="286"/>
      <c r="B231" s="286"/>
      <c r="C231" s="286"/>
      <c r="D231" s="286"/>
      <c r="E231" s="286"/>
      <c r="F231" s="286"/>
      <c r="G231" s="286"/>
      <c r="H231" s="286"/>
      <c r="I231" s="270"/>
    </row>
    <row r="232" spans="1:9" s="227" customFormat="1" ht="21" customHeight="1">
      <c r="A232" s="286"/>
      <c r="B232" s="286"/>
      <c r="C232" s="286"/>
      <c r="D232" s="286"/>
      <c r="E232" s="286"/>
      <c r="F232" s="286"/>
      <c r="G232" s="286"/>
      <c r="H232" s="286"/>
      <c r="I232" s="270"/>
    </row>
    <row r="233" spans="1:9" s="227" customFormat="1" ht="21" customHeight="1">
      <c r="A233" s="286"/>
      <c r="B233" s="286"/>
      <c r="C233" s="286"/>
      <c r="D233" s="286"/>
      <c r="E233" s="286"/>
      <c r="F233" s="286"/>
      <c r="G233" s="286"/>
      <c r="H233" s="286"/>
      <c r="I233" s="270"/>
    </row>
    <row r="234" spans="1:9" s="227" customFormat="1" ht="21" customHeight="1">
      <c r="A234" s="286"/>
      <c r="B234" s="286"/>
      <c r="C234" s="286"/>
      <c r="D234" s="286"/>
      <c r="E234" s="286"/>
      <c r="F234" s="286"/>
      <c r="G234" s="286"/>
      <c r="H234" s="286"/>
      <c r="I234" s="270"/>
    </row>
    <row r="235" spans="1:9" s="227" customFormat="1" ht="21" customHeight="1">
      <c r="A235" s="286"/>
      <c r="B235" s="286"/>
      <c r="C235" s="286"/>
      <c r="D235" s="286"/>
      <c r="E235" s="286"/>
      <c r="F235" s="286"/>
      <c r="G235" s="286"/>
      <c r="H235" s="286"/>
      <c r="I235" s="270"/>
    </row>
    <row r="236" spans="1:9" s="227" customFormat="1" ht="21" customHeight="1">
      <c r="A236" s="286"/>
      <c r="B236" s="286"/>
      <c r="C236" s="286"/>
      <c r="D236" s="286"/>
      <c r="E236" s="286"/>
      <c r="F236" s="286"/>
      <c r="G236" s="286"/>
      <c r="H236" s="286"/>
      <c r="I236" s="270"/>
    </row>
    <row r="237" spans="1:9" s="228" customFormat="1" ht="54" customHeight="1">
      <c r="A237" s="286"/>
      <c r="B237" s="286"/>
      <c r="C237" s="286"/>
      <c r="D237" s="286"/>
      <c r="E237" s="286"/>
      <c r="F237" s="286"/>
      <c r="G237" s="286"/>
      <c r="H237" s="286"/>
      <c r="I237" s="270"/>
    </row>
    <row r="238" spans="1:9" s="228" customFormat="1" ht="54" customHeight="1">
      <c r="A238" s="286"/>
      <c r="B238" s="286"/>
      <c r="C238" s="286"/>
      <c r="D238" s="286"/>
      <c r="E238" s="286"/>
      <c r="F238" s="286"/>
      <c r="G238" s="286"/>
      <c r="H238" s="286"/>
      <c r="I238" s="270"/>
    </row>
    <row r="239" spans="1:9" s="228" customFormat="1" ht="54" customHeight="1">
      <c r="A239" s="286"/>
      <c r="B239" s="286"/>
      <c r="C239" s="286"/>
      <c r="D239" s="286"/>
      <c r="E239" s="286"/>
      <c r="F239" s="286"/>
      <c r="G239" s="286"/>
      <c r="H239" s="286"/>
      <c r="I239" s="270"/>
    </row>
    <row r="240" spans="1:9" s="228" customFormat="1" ht="54" customHeight="1">
      <c r="A240" s="286"/>
      <c r="B240" s="286"/>
      <c r="C240" s="286"/>
      <c r="D240" s="286"/>
      <c r="E240" s="286"/>
      <c r="F240" s="286"/>
      <c r="G240" s="286"/>
      <c r="H240" s="286"/>
      <c r="I240" s="270"/>
    </row>
    <row r="241" spans="1:9" s="228" customFormat="1" ht="54" customHeight="1">
      <c r="A241" s="286"/>
      <c r="B241" s="286"/>
      <c r="C241" s="286"/>
      <c r="D241" s="286"/>
      <c r="E241" s="286"/>
      <c r="F241" s="286"/>
      <c r="G241" s="286"/>
      <c r="H241" s="286"/>
      <c r="I241" s="270"/>
    </row>
    <row r="242" spans="1:9" s="228" customFormat="1" ht="54" customHeight="1">
      <c r="A242" s="286"/>
      <c r="B242" s="286"/>
      <c r="C242" s="286"/>
      <c r="D242" s="286"/>
      <c r="E242" s="286"/>
      <c r="F242" s="286"/>
      <c r="G242" s="286"/>
      <c r="H242" s="286"/>
      <c r="I242" s="270"/>
    </row>
    <row r="243" spans="1:9" s="228" customFormat="1" ht="54" customHeight="1">
      <c r="A243" s="286"/>
      <c r="B243" s="286"/>
      <c r="C243" s="286"/>
      <c r="D243" s="286"/>
      <c r="E243" s="286"/>
      <c r="F243" s="286"/>
      <c r="G243" s="286"/>
      <c r="H243" s="286"/>
      <c r="I243" s="270"/>
    </row>
    <row r="244" spans="1:9" s="228" customFormat="1" ht="54" customHeight="1">
      <c r="A244" s="286"/>
      <c r="B244" s="286"/>
      <c r="C244" s="286"/>
      <c r="D244" s="286"/>
      <c r="E244" s="286"/>
      <c r="F244" s="286"/>
      <c r="G244" s="286"/>
      <c r="H244" s="286"/>
      <c r="I244" s="270"/>
    </row>
    <row r="245" spans="1:9" s="228" customFormat="1" ht="54" customHeight="1">
      <c r="A245" s="286"/>
      <c r="B245" s="286"/>
      <c r="C245" s="286"/>
      <c r="D245" s="286"/>
      <c r="E245" s="286"/>
      <c r="F245" s="286"/>
      <c r="G245" s="286"/>
      <c r="H245" s="286"/>
      <c r="I245" s="270"/>
    </row>
    <row r="246" spans="1:9" s="228" customFormat="1" ht="54" customHeight="1">
      <c r="A246" s="286"/>
      <c r="B246" s="286"/>
      <c r="C246" s="286"/>
      <c r="D246" s="286"/>
      <c r="E246" s="286"/>
      <c r="F246" s="286"/>
      <c r="G246" s="286"/>
      <c r="H246" s="286"/>
      <c r="I246" s="270"/>
    </row>
    <row r="247" spans="1:9" s="228" customFormat="1" ht="54" customHeight="1">
      <c r="A247" s="286"/>
      <c r="B247" s="286"/>
      <c r="C247" s="286"/>
      <c r="D247" s="286"/>
      <c r="E247" s="286"/>
      <c r="F247" s="286"/>
      <c r="G247" s="286"/>
      <c r="H247" s="286"/>
      <c r="I247" s="270"/>
    </row>
    <row r="248" spans="1:9" s="228" customFormat="1" ht="54" customHeight="1">
      <c r="A248" s="286"/>
      <c r="B248" s="286"/>
      <c r="C248" s="286"/>
      <c r="D248" s="286"/>
      <c r="E248" s="286"/>
      <c r="F248" s="286"/>
      <c r="G248" s="286"/>
      <c r="H248" s="286"/>
      <c r="I248" s="270"/>
    </row>
    <row r="249" spans="1:9" s="228" customFormat="1" ht="54" customHeight="1">
      <c r="A249" s="286"/>
      <c r="B249" s="286"/>
      <c r="C249" s="286"/>
      <c r="D249" s="286"/>
      <c r="E249" s="286"/>
      <c r="F249" s="286"/>
      <c r="G249" s="286"/>
      <c r="H249" s="286"/>
      <c r="I249" s="270"/>
    </row>
    <row r="250" spans="1:9" s="228" customFormat="1" ht="54" customHeight="1">
      <c r="A250" s="286"/>
      <c r="B250" s="286"/>
      <c r="C250" s="286"/>
      <c r="D250" s="286"/>
      <c r="E250" s="286"/>
      <c r="F250" s="286"/>
      <c r="G250" s="286"/>
      <c r="H250" s="286"/>
      <c r="I250" s="270"/>
    </row>
    <row r="251" spans="1:9" s="228" customFormat="1" ht="54" customHeight="1">
      <c r="A251" s="286"/>
      <c r="B251" s="286"/>
      <c r="C251" s="286"/>
      <c r="D251" s="286"/>
      <c r="E251" s="286"/>
      <c r="F251" s="286"/>
      <c r="G251" s="286"/>
      <c r="H251" s="286"/>
      <c r="I251" s="270"/>
    </row>
    <row r="252" spans="1:9" s="228" customFormat="1" ht="54" customHeight="1">
      <c r="A252" s="286"/>
      <c r="B252" s="286"/>
      <c r="C252" s="286"/>
      <c r="D252" s="286"/>
      <c r="E252" s="286"/>
      <c r="F252" s="286"/>
      <c r="G252" s="286"/>
      <c r="H252" s="286"/>
      <c r="I252" s="270"/>
    </row>
    <row r="253" spans="1:9" s="228" customFormat="1" ht="54" customHeight="1">
      <c r="A253" s="286"/>
      <c r="B253" s="286"/>
      <c r="C253" s="286"/>
      <c r="D253" s="286"/>
      <c r="E253" s="286"/>
      <c r="F253" s="286"/>
      <c r="G253" s="286"/>
      <c r="H253" s="286"/>
      <c r="I253" s="270"/>
    </row>
    <row r="254" spans="1:9" s="228" customFormat="1" ht="54" customHeight="1">
      <c r="A254" s="286"/>
      <c r="B254" s="286"/>
      <c r="C254" s="286"/>
      <c r="D254" s="286"/>
      <c r="E254" s="286"/>
      <c r="F254" s="286"/>
      <c r="G254" s="286"/>
      <c r="H254" s="286"/>
      <c r="I254" s="270"/>
    </row>
    <row r="255" spans="1:9" s="228" customFormat="1" ht="54" customHeight="1">
      <c r="A255" s="286"/>
      <c r="B255" s="286"/>
      <c r="C255" s="286"/>
      <c r="D255" s="286"/>
      <c r="E255" s="286"/>
      <c r="F255" s="286"/>
      <c r="G255" s="286"/>
      <c r="H255" s="286"/>
      <c r="I255" s="270"/>
    </row>
    <row r="256" spans="1:9" s="228" customFormat="1" ht="54" customHeight="1">
      <c r="A256" s="286"/>
      <c r="B256" s="286"/>
      <c r="C256" s="286"/>
      <c r="D256" s="286"/>
      <c r="E256" s="286"/>
      <c r="F256" s="286"/>
      <c r="G256" s="286"/>
      <c r="H256" s="286"/>
      <c r="I256" s="270"/>
    </row>
    <row r="257" spans="1:9" s="228" customFormat="1" ht="24.95" customHeight="1">
      <c r="A257" s="286"/>
      <c r="B257" s="286"/>
      <c r="C257" s="286"/>
      <c r="D257" s="286"/>
      <c r="E257" s="286"/>
      <c r="F257" s="286"/>
      <c r="G257" s="286"/>
      <c r="H257" s="286"/>
      <c r="I257" s="270"/>
    </row>
    <row r="258" spans="1:9" s="228" customFormat="1" ht="24.95" customHeight="1">
      <c r="A258" s="286"/>
      <c r="B258" s="286"/>
      <c r="C258" s="286"/>
      <c r="D258" s="286"/>
      <c r="E258" s="286"/>
      <c r="F258" s="286"/>
      <c r="G258" s="286"/>
      <c r="H258" s="286"/>
      <c r="I258" s="270"/>
    </row>
    <row r="259" spans="1:9" s="227" customFormat="1" ht="53.1" customHeight="1">
      <c r="A259" s="544" t="s">
        <v>184</v>
      </c>
      <c r="B259" s="544"/>
      <c r="C259" s="544"/>
      <c r="D259" s="544"/>
      <c r="E259" s="544"/>
      <c r="F259" s="544"/>
      <c r="G259" s="544"/>
      <c r="H259" s="544"/>
      <c r="I259" s="544"/>
    </row>
    <row r="260" spans="1:9" s="227" customFormat="1" ht="24.95" customHeight="1">
      <c r="A260" s="568" t="s">
        <v>185</v>
      </c>
      <c r="B260" s="569"/>
      <c r="C260" s="569"/>
      <c r="D260" s="569"/>
      <c r="E260" s="569"/>
      <c r="F260" s="569"/>
      <c r="G260" s="569"/>
      <c r="H260" s="569"/>
      <c r="I260" s="569"/>
    </row>
    <row r="261" spans="1:9" s="227" customFormat="1" ht="50.1" customHeight="1">
      <c r="A261" s="570" t="s">
        <v>161</v>
      </c>
      <c r="B261" s="572" t="s">
        <v>186</v>
      </c>
      <c r="C261" s="573"/>
      <c r="D261" s="574"/>
      <c r="E261" s="575" t="s">
        <v>187</v>
      </c>
      <c r="F261" s="576"/>
      <c r="G261" s="577"/>
      <c r="H261" s="578" t="s">
        <v>164</v>
      </c>
      <c r="I261" s="580" t="s">
        <v>0</v>
      </c>
    </row>
    <row r="262" spans="1:9" s="227" customFormat="1" ht="80.099999999999994" customHeight="1">
      <c r="A262" s="571"/>
      <c r="B262" s="287" t="s">
        <v>188</v>
      </c>
      <c r="C262" s="287" t="s">
        <v>189</v>
      </c>
      <c r="D262" s="287" t="s">
        <v>190</v>
      </c>
      <c r="E262" s="287" t="s">
        <v>191</v>
      </c>
      <c r="F262" s="287" t="s">
        <v>192</v>
      </c>
      <c r="G262" s="287" t="s">
        <v>193</v>
      </c>
      <c r="H262" s="579"/>
      <c r="I262" s="581"/>
    </row>
    <row r="263" spans="1:9" s="227" customFormat="1" ht="21.95" customHeight="1">
      <c r="A263" s="229" t="s">
        <v>6</v>
      </c>
      <c r="B263" s="230">
        <v>15.938016274839411</v>
      </c>
      <c r="C263" s="230">
        <v>16.263683874543151</v>
      </c>
      <c r="D263" s="230">
        <v>67.79829985061771</v>
      </c>
      <c r="E263" s="230">
        <v>6.178625779336623</v>
      </c>
      <c r="F263" s="230">
        <v>15.808075151528762</v>
      </c>
      <c r="G263" s="230">
        <v>78.013299069134717</v>
      </c>
      <c r="H263" s="251">
        <v>18235</v>
      </c>
      <c r="I263" s="232" t="s">
        <v>5</v>
      </c>
    </row>
    <row r="264" spans="1:9" s="227" customFormat="1" ht="21.95" customHeight="1">
      <c r="A264" s="233" t="s">
        <v>8</v>
      </c>
      <c r="B264" s="288">
        <v>18.45403539713033</v>
      </c>
      <c r="C264" s="288">
        <v>6.0875046940913711</v>
      </c>
      <c r="D264" s="288">
        <v>75.45845990877821</v>
      </c>
      <c r="E264" s="288">
        <v>7.5434973818785345</v>
      </c>
      <c r="F264" s="288">
        <v>13.363779006350102</v>
      </c>
      <c r="G264" s="288">
        <v>79.092723611770495</v>
      </c>
      <c r="H264" s="267">
        <v>10084</v>
      </c>
      <c r="I264" s="236" t="s">
        <v>7</v>
      </c>
    </row>
    <row r="265" spans="1:9" s="227" customFormat="1" ht="21.95" customHeight="1">
      <c r="A265" s="237" t="s">
        <v>10</v>
      </c>
      <c r="B265" s="230">
        <v>12.702633863729416</v>
      </c>
      <c r="C265" s="230">
        <v>0.77002949730690373</v>
      </c>
      <c r="D265" s="230">
        <v>86.527336638963988</v>
      </c>
      <c r="E265" s="230">
        <v>3.7906004482343501</v>
      </c>
      <c r="F265" s="230">
        <v>2.8702440184315128</v>
      </c>
      <c r="G265" s="230">
        <v>93.339155533334321</v>
      </c>
      <c r="H265" s="251">
        <v>5004</v>
      </c>
      <c r="I265" s="232" t="s">
        <v>9</v>
      </c>
    </row>
    <row r="266" spans="1:9" s="227" customFormat="1" ht="21.95" customHeight="1">
      <c r="A266" s="238" t="s">
        <v>12</v>
      </c>
      <c r="B266" s="234">
        <v>7.3969985480398268</v>
      </c>
      <c r="C266" s="234">
        <v>1.1329669970487535</v>
      </c>
      <c r="D266" s="234">
        <v>91.470034454911101</v>
      </c>
      <c r="E266" s="234">
        <v>2.3093056416439919</v>
      </c>
      <c r="F266" s="234">
        <v>4.1595671932925002</v>
      </c>
      <c r="G266" s="234">
        <v>93.531127165063836</v>
      </c>
      <c r="H266" s="252">
        <v>12493</v>
      </c>
      <c r="I266" s="240" t="s">
        <v>11</v>
      </c>
    </row>
    <row r="267" spans="1:9" s="227" customFormat="1" ht="21.95" customHeight="1">
      <c r="A267" s="241" t="s">
        <v>14</v>
      </c>
      <c r="B267" s="289">
        <v>16.772243262918231</v>
      </c>
      <c r="C267" s="289">
        <v>5.7873700693982073</v>
      </c>
      <c r="D267" s="289">
        <v>77.44038666768364</v>
      </c>
      <c r="E267" s="289">
        <v>8.7624271459902037</v>
      </c>
      <c r="F267" s="289">
        <v>8.8040586682956548</v>
      </c>
      <c r="G267" s="289">
        <v>82.433514185715026</v>
      </c>
      <c r="H267" s="268">
        <v>5587</v>
      </c>
      <c r="I267" s="243" t="s">
        <v>13</v>
      </c>
    </row>
    <row r="268" spans="1:9" s="227" customFormat="1" ht="21.95" customHeight="1">
      <c r="A268" s="238" t="s">
        <v>16</v>
      </c>
      <c r="B268" s="234">
        <v>6.0655287863132745</v>
      </c>
      <c r="C268" s="234">
        <v>1.9708997255614868</v>
      </c>
      <c r="D268" s="234">
        <v>91.963571488125837</v>
      </c>
      <c r="E268" s="234">
        <v>6.74233590257563</v>
      </c>
      <c r="F268" s="234">
        <v>4.2511350674026973</v>
      </c>
      <c r="G268" s="234">
        <v>89.006529030021994</v>
      </c>
      <c r="H268" s="252">
        <v>2920</v>
      </c>
      <c r="I268" s="240" t="s">
        <v>15</v>
      </c>
    </row>
    <row r="269" spans="1:9" s="227" customFormat="1" ht="21.95" customHeight="1">
      <c r="A269" s="237" t="s">
        <v>18</v>
      </c>
      <c r="B269" s="230">
        <v>18.107028489365558</v>
      </c>
      <c r="C269" s="230">
        <v>3.4951252365450802</v>
      </c>
      <c r="D269" s="230">
        <v>78.397846274090213</v>
      </c>
      <c r="E269" s="230">
        <v>7.9016792815939905</v>
      </c>
      <c r="F269" s="230">
        <v>8.8547858217073543</v>
      </c>
      <c r="G269" s="230">
        <v>83.243534896699472</v>
      </c>
      <c r="H269" s="251">
        <v>8291</v>
      </c>
      <c r="I269" s="232" t="s">
        <v>17</v>
      </c>
    </row>
    <row r="270" spans="1:9" s="227" customFormat="1" ht="21.95" customHeight="1">
      <c r="A270" s="233" t="s">
        <v>20</v>
      </c>
      <c r="B270" s="288">
        <v>4.4773486010555654</v>
      </c>
      <c r="C270" s="288">
        <v>0.50460983647689384</v>
      </c>
      <c r="D270" s="288">
        <v>95.018041562467388</v>
      </c>
      <c r="E270" s="288">
        <v>5.4829161582107107</v>
      </c>
      <c r="F270" s="288">
        <v>4.7509776091464397</v>
      </c>
      <c r="G270" s="288">
        <v>89.766106232642201</v>
      </c>
      <c r="H270" s="267">
        <v>3798</v>
      </c>
      <c r="I270" s="236" t="s">
        <v>19</v>
      </c>
    </row>
    <row r="271" spans="1:9" s="290" customFormat="1" ht="21.95" customHeight="1">
      <c r="A271" s="241" t="s">
        <v>22</v>
      </c>
      <c r="B271" s="289">
        <v>13.108235400476095</v>
      </c>
      <c r="C271" s="289">
        <v>5.748262303811158</v>
      </c>
      <c r="D271" s="289">
        <v>81.143502295712437</v>
      </c>
      <c r="E271" s="289">
        <v>9.1495633965420371</v>
      </c>
      <c r="F271" s="289">
        <v>10.770888794013684</v>
      </c>
      <c r="G271" s="289">
        <v>80.079547809443042</v>
      </c>
      <c r="H271" s="268">
        <v>10415</v>
      </c>
      <c r="I271" s="243" t="s">
        <v>21</v>
      </c>
    </row>
    <row r="272" spans="1:9" s="290" customFormat="1" ht="21.95" customHeight="1">
      <c r="A272" s="291" t="s">
        <v>170</v>
      </c>
      <c r="B272" s="257">
        <v>13.386264093398962</v>
      </c>
      <c r="C272" s="257">
        <v>6.2458243828161439</v>
      </c>
      <c r="D272" s="257">
        <v>80.367911523784201</v>
      </c>
      <c r="E272" s="257">
        <v>6.3366672039366234</v>
      </c>
      <c r="F272" s="257">
        <v>9.821916918215873</v>
      </c>
      <c r="G272" s="257">
        <v>83.841415877848519</v>
      </c>
      <c r="H272" s="292">
        <v>76827</v>
      </c>
      <c r="I272" s="292" t="s">
        <v>23</v>
      </c>
    </row>
    <row r="273" spans="1:9" s="293" customFormat="1" ht="21.95" customHeight="1">
      <c r="A273" s="259" t="s">
        <v>26</v>
      </c>
      <c r="B273" s="277">
        <v>15.527944769411608</v>
      </c>
      <c r="C273" s="277">
        <v>7.6306304721959703</v>
      </c>
      <c r="D273" s="277">
        <v>76.841424758386111</v>
      </c>
      <c r="E273" s="277">
        <v>5.0404101521395495</v>
      </c>
      <c r="F273" s="277">
        <v>17.731188393891738</v>
      </c>
      <c r="G273" s="277">
        <v>77.228401453960259</v>
      </c>
      <c r="H273" s="261">
        <v>2712974</v>
      </c>
      <c r="I273" s="261" t="s">
        <v>171</v>
      </c>
    </row>
    <row r="274" spans="1:9" s="296" customFormat="1" ht="21.95" customHeight="1">
      <c r="A274" s="294"/>
      <c r="B274" s="282"/>
      <c r="C274" s="282"/>
      <c r="D274" s="282"/>
      <c r="E274" s="282"/>
      <c r="F274" s="282"/>
      <c r="G274" s="282"/>
      <c r="H274" s="295"/>
      <c r="I274" s="295"/>
    </row>
    <row r="275" spans="1:9" s="297" customFormat="1" ht="53.1" customHeight="1">
      <c r="A275" s="544" t="s">
        <v>184</v>
      </c>
      <c r="B275" s="544"/>
      <c r="C275" s="544"/>
      <c r="D275" s="544"/>
      <c r="E275" s="544"/>
      <c r="F275" s="544"/>
      <c r="G275" s="544"/>
      <c r="H275" s="544"/>
      <c r="I275" s="544"/>
    </row>
    <row r="276" spans="1:9" s="297" customFormat="1" ht="24.95" customHeight="1">
      <c r="A276" s="555" t="s">
        <v>194</v>
      </c>
      <c r="B276" s="556"/>
      <c r="C276" s="556"/>
      <c r="D276" s="556"/>
      <c r="E276" s="556"/>
      <c r="F276" s="556"/>
      <c r="G276" s="556"/>
      <c r="H276" s="556"/>
      <c r="I276" s="557"/>
    </row>
    <row r="277" spans="1:9" s="297" customFormat="1" ht="50.1" customHeight="1">
      <c r="A277" s="570" t="s">
        <v>161</v>
      </c>
      <c r="B277" s="572" t="s">
        <v>186</v>
      </c>
      <c r="C277" s="573"/>
      <c r="D277" s="574"/>
      <c r="E277" s="575" t="s">
        <v>187</v>
      </c>
      <c r="F277" s="576"/>
      <c r="G277" s="577"/>
      <c r="H277" s="578" t="s">
        <v>164</v>
      </c>
      <c r="I277" s="580" t="s">
        <v>0</v>
      </c>
    </row>
    <row r="278" spans="1:9" s="297" customFormat="1" ht="80.099999999999994" customHeight="1">
      <c r="A278" s="571"/>
      <c r="B278" s="287" t="s">
        <v>188</v>
      </c>
      <c r="C278" s="287" t="s">
        <v>189</v>
      </c>
      <c r="D278" s="287" t="s">
        <v>190</v>
      </c>
      <c r="E278" s="287" t="s">
        <v>191</v>
      </c>
      <c r="F278" s="287" t="s">
        <v>192</v>
      </c>
      <c r="G278" s="287" t="s">
        <v>193</v>
      </c>
      <c r="H278" s="579"/>
      <c r="I278" s="581"/>
    </row>
    <row r="279" spans="1:9" s="297" customFormat="1" ht="21.95" customHeight="1">
      <c r="A279" s="229" t="s">
        <v>6</v>
      </c>
      <c r="B279" s="230">
        <v>21.173524093938347</v>
      </c>
      <c r="C279" s="230">
        <v>24.282545680472193</v>
      </c>
      <c r="D279" s="230">
        <v>54.543930225587353</v>
      </c>
      <c r="E279" s="230">
        <v>4.9028475313517124</v>
      </c>
      <c r="F279" s="230">
        <v>21.781586375856246</v>
      </c>
      <c r="G279" s="230">
        <v>73.315566092792849</v>
      </c>
      <c r="H279" s="251">
        <v>12894</v>
      </c>
      <c r="I279" s="232" t="s">
        <v>5</v>
      </c>
    </row>
    <row r="280" spans="1:9" s="297" customFormat="1" ht="21.95" customHeight="1">
      <c r="A280" s="233" t="s">
        <v>8</v>
      </c>
      <c r="B280" s="234">
        <v>29.129408752048398</v>
      </c>
      <c r="C280" s="234">
        <v>10.614253297085833</v>
      </c>
      <c r="D280" s="234">
        <v>60.256337950865621</v>
      </c>
      <c r="E280" s="234">
        <v>9.2761770371420642</v>
      </c>
      <c r="F280" s="234">
        <v>21.230531978142828</v>
      </c>
      <c r="G280" s="234">
        <v>69.493290984715003</v>
      </c>
      <c r="H280" s="252">
        <v>5718</v>
      </c>
      <c r="I280" s="236" t="s">
        <v>7</v>
      </c>
    </row>
    <row r="281" spans="1:9" s="297" customFormat="1" ht="21.95" customHeight="1">
      <c r="A281" s="237" t="s">
        <v>10</v>
      </c>
      <c r="B281" s="230">
        <v>9.3518923479102369</v>
      </c>
      <c r="C281" s="230">
        <v>2.1169976048848818</v>
      </c>
      <c r="D281" s="230">
        <v>88.531110047204464</v>
      </c>
      <c r="E281" s="230">
        <v>1.9260339512578728</v>
      </c>
      <c r="F281" s="230">
        <v>9.7171698798518253</v>
      </c>
      <c r="G281" s="230">
        <v>88.356796168891307</v>
      </c>
      <c r="H281" s="251">
        <v>1324</v>
      </c>
      <c r="I281" s="232" t="s">
        <v>9</v>
      </c>
    </row>
    <row r="282" spans="1:9" s="297" customFormat="1" ht="21.95" customHeight="1">
      <c r="A282" s="238" t="s">
        <v>12</v>
      </c>
      <c r="B282" s="234">
        <v>14.90649114323006</v>
      </c>
      <c r="C282" s="234">
        <v>5.8022436704868747</v>
      </c>
      <c r="D282" s="234">
        <v>79.291265186283283</v>
      </c>
      <c r="E282" s="234">
        <v>3.2520719582871447</v>
      </c>
      <c r="F282" s="234">
        <v>20.85347533229784</v>
      </c>
      <c r="G282" s="234">
        <v>75.89445270941475</v>
      </c>
      <c r="H282" s="252">
        <v>1897</v>
      </c>
      <c r="I282" s="240" t="s">
        <v>11</v>
      </c>
    </row>
    <row r="283" spans="1:9" s="297" customFormat="1" ht="21.95" customHeight="1">
      <c r="A283" s="241" t="s">
        <v>14</v>
      </c>
      <c r="B283" s="230">
        <v>22.061217418315682</v>
      </c>
      <c r="C283" s="230">
        <v>8.2676163919145811</v>
      </c>
      <c r="D283" s="230">
        <v>69.671166189769934</v>
      </c>
      <c r="E283" s="230">
        <v>8.2685861246771459</v>
      </c>
      <c r="F283" s="230">
        <v>12.879351972816428</v>
      </c>
      <c r="G283" s="230">
        <v>78.852061902506037</v>
      </c>
      <c r="H283" s="251">
        <v>3120</v>
      </c>
      <c r="I283" s="243" t="s">
        <v>13</v>
      </c>
    </row>
    <row r="284" spans="1:9" s="297" customFormat="1" ht="21.95" customHeight="1">
      <c r="A284" s="238" t="s">
        <v>16</v>
      </c>
      <c r="B284" s="254" t="s">
        <v>116</v>
      </c>
      <c r="C284" s="254" t="s">
        <v>116</v>
      </c>
      <c r="D284" s="254" t="s">
        <v>116</v>
      </c>
      <c r="E284" s="254" t="s">
        <v>116</v>
      </c>
      <c r="F284" s="254" t="s">
        <v>116</v>
      </c>
      <c r="G284" s="254" t="s">
        <v>116</v>
      </c>
      <c r="H284" s="254" t="s">
        <v>116</v>
      </c>
      <c r="I284" s="240" t="s">
        <v>15</v>
      </c>
    </row>
    <row r="285" spans="1:9" s="297" customFormat="1" ht="21.95" customHeight="1">
      <c r="A285" s="238" t="s">
        <v>18</v>
      </c>
      <c r="B285" s="234">
        <v>26.114455431613255</v>
      </c>
      <c r="C285" s="234">
        <v>6.6159327147395715</v>
      </c>
      <c r="D285" s="234">
        <v>67.269611853649081</v>
      </c>
      <c r="E285" s="234">
        <v>5.8190703218894173</v>
      </c>
      <c r="F285" s="234">
        <v>14.554929497866063</v>
      </c>
      <c r="G285" s="234">
        <v>79.626000180244787</v>
      </c>
      <c r="H285" s="252">
        <v>3372</v>
      </c>
      <c r="I285" s="240" t="s">
        <v>17</v>
      </c>
    </row>
    <row r="286" spans="1:9" s="297" customFormat="1" ht="21.95" customHeight="1">
      <c r="A286" s="241" t="s">
        <v>20</v>
      </c>
      <c r="B286" s="230">
        <v>4.0521737503908897</v>
      </c>
      <c r="C286" s="230">
        <v>0.56000805781803176</v>
      </c>
      <c r="D286" s="230">
        <v>95.387818191791197</v>
      </c>
      <c r="E286" s="230">
        <v>10.448650555046946</v>
      </c>
      <c r="F286" s="230">
        <v>14.637788276758092</v>
      </c>
      <c r="G286" s="230">
        <v>74.913561168195329</v>
      </c>
      <c r="H286" s="251">
        <v>965</v>
      </c>
      <c r="I286" s="243" t="s">
        <v>19</v>
      </c>
    </row>
    <row r="287" spans="1:9" s="297" customFormat="1" ht="21.95" customHeight="1">
      <c r="A287" s="233" t="s">
        <v>22</v>
      </c>
      <c r="B287" s="234">
        <v>16.797477556075957</v>
      </c>
      <c r="C287" s="234">
        <v>8.6918532972040143</v>
      </c>
      <c r="D287" s="234">
        <v>74.510669146720801</v>
      </c>
      <c r="E287" s="234">
        <v>3.7827962434645492</v>
      </c>
      <c r="F287" s="234">
        <v>17.06544294879329</v>
      </c>
      <c r="G287" s="234">
        <v>79.151760807741482</v>
      </c>
      <c r="H287" s="252">
        <v>5816</v>
      </c>
      <c r="I287" s="236" t="s">
        <v>21</v>
      </c>
    </row>
    <row r="288" spans="1:9" s="298" customFormat="1" ht="21.95" customHeight="1">
      <c r="A288" s="291" t="s">
        <v>170</v>
      </c>
      <c r="B288" s="257">
        <v>20.860013504191699</v>
      </c>
      <c r="C288" s="257">
        <v>13.621471992865402</v>
      </c>
      <c r="D288" s="257">
        <v>65.518514502940377</v>
      </c>
      <c r="E288" s="257">
        <v>5.7677129378447258</v>
      </c>
      <c r="F288" s="257">
        <v>18.723677277583711</v>
      </c>
      <c r="G288" s="257">
        <v>75.508609784573878</v>
      </c>
      <c r="H288" s="292">
        <v>35106</v>
      </c>
      <c r="I288" s="292" t="s">
        <v>23</v>
      </c>
    </row>
    <row r="289" spans="1:9" s="298" customFormat="1" ht="21.95" customHeight="1">
      <c r="A289" s="259" t="s">
        <v>26</v>
      </c>
      <c r="B289" s="277">
        <v>20.217989273431961</v>
      </c>
      <c r="C289" s="277">
        <v>11.090690542656192</v>
      </c>
      <c r="D289" s="277">
        <v>68.691320183927544</v>
      </c>
      <c r="E289" s="277">
        <v>5.2469625168481624</v>
      </c>
      <c r="F289" s="277">
        <v>23.702266479330682</v>
      </c>
      <c r="G289" s="277">
        <v>71.050771003808237</v>
      </c>
      <c r="H289" s="261">
        <v>1901363</v>
      </c>
      <c r="I289" s="261" t="s">
        <v>171</v>
      </c>
    </row>
    <row r="290" spans="1:9" s="299" customFormat="1" ht="60" customHeight="1">
      <c r="A290" s="263"/>
      <c r="B290" s="265"/>
      <c r="C290" s="265"/>
      <c r="D290" s="265"/>
      <c r="E290" s="265"/>
      <c r="F290" s="265"/>
      <c r="G290" s="265"/>
      <c r="H290" s="266"/>
      <c r="I290" s="266"/>
    </row>
    <row r="291" spans="1:9" s="297" customFormat="1" ht="23.25" customHeight="1">
      <c r="A291" s="263"/>
      <c r="B291" s="265"/>
      <c r="C291" s="265"/>
      <c r="D291" s="265"/>
      <c r="E291" s="265"/>
      <c r="F291" s="265"/>
      <c r="G291" s="265"/>
      <c r="H291" s="266"/>
      <c r="I291" s="266"/>
    </row>
    <row r="292" spans="1:9" s="297" customFormat="1" ht="53.1" customHeight="1">
      <c r="A292" s="544" t="s">
        <v>184</v>
      </c>
      <c r="B292" s="544"/>
      <c r="C292" s="544"/>
      <c r="D292" s="544"/>
      <c r="E292" s="544"/>
      <c r="F292" s="544"/>
      <c r="G292" s="544"/>
      <c r="H292" s="544"/>
      <c r="I292" s="544"/>
    </row>
    <row r="293" spans="1:9" s="297" customFormat="1" ht="24.95" customHeight="1">
      <c r="A293" s="555" t="s">
        <v>195</v>
      </c>
      <c r="B293" s="556"/>
      <c r="C293" s="556"/>
      <c r="D293" s="556"/>
      <c r="E293" s="556"/>
      <c r="F293" s="556"/>
      <c r="G293" s="556"/>
      <c r="H293" s="556"/>
      <c r="I293" s="557"/>
    </row>
    <row r="294" spans="1:9" s="297" customFormat="1" ht="50.1" customHeight="1">
      <c r="A294" s="570" t="s">
        <v>161</v>
      </c>
      <c r="B294" s="572" t="s">
        <v>186</v>
      </c>
      <c r="C294" s="573"/>
      <c r="D294" s="574"/>
      <c r="E294" s="575" t="s">
        <v>187</v>
      </c>
      <c r="F294" s="576"/>
      <c r="G294" s="577"/>
      <c r="H294" s="578" t="s">
        <v>164</v>
      </c>
      <c r="I294" s="580" t="s">
        <v>0</v>
      </c>
    </row>
    <row r="295" spans="1:9" s="297" customFormat="1" ht="80.099999999999994" customHeight="1">
      <c r="A295" s="571"/>
      <c r="B295" s="287" t="s">
        <v>188</v>
      </c>
      <c r="C295" s="287" t="s">
        <v>189</v>
      </c>
      <c r="D295" s="287" t="s">
        <v>190</v>
      </c>
      <c r="E295" s="287" t="s">
        <v>191</v>
      </c>
      <c r="F295" s="287" t="s">
        <v>192</v>
      </c>
      <c r="G295" s="287" t="s">
        <v>193</v>
      </c>
      <c r="H295" s="579"/>
      <c r="I295" s="581"/>
    </row>
    <row r="296" spans="1:9" s="297" customFormat="1" ht="24" customHeight="1">
      <c r="A296" s="300" t="s">
        <v>6</v>
      </c>
      <c r="B296" s="234">
        <v>5.5674044636448832</v>
      </c>
      <c r="C296" s="234">
        <v>0.3797417947442821</v>
      </c>
      <c r="D296" s="234">
        <v>94.052853741611202</v>
      </c>
      <c r="E296" s="234">
        <v>9.2585517725057596</v>
      </c>
      <c r="F296" s="234">
        <v>1.3870952364414617</v>
      </c>
      <c r="G296" s="234">
        <v>89.354352991052608</v>
      </c>
      <c r="H296" s="267">
        <v>5341</v>
      </c>
      <c r="I296" s="236" t="s">
        <v>5</v>
      </c>
    </row>
    <row r="297" spans="1:9" s="297" customFormat="1" ht="24" customHeight="1">
      <c r="A297" s="241" t="s">
        <v>8</v>
      </c>
      <c r="B297" s="230">
        <v>7.8545710840172287</v>
      </c>
      <c r="C297" s="230">
        <v>1.592944300119771</v>
      </c>
      <c r="D297" s="230">
        <v>90.552484615862468</v>
      </c>
      <c r="E297" s="230">
        <v>5.2742664453698707</v>
      </c>
      <c r="F297" s="230">
        <v>3.06096327279303</v>
      </c>
      <c r="G297" s="230">
        <v>91.664770281837022</v>
      </c>
      <c r="H297" s="268">
        <v>4366</v>
      </c>
      <c r="I297" s="243" t="s">
        <v>7</v>
      </c>
    </row>
    <row r="298" spans="1:9" s="297" customFormat="1" ht="24" customHeight="1">
      <c r="A298" s="233" t="s">
        <v>10</v>
      </c>
      <c r="B298" s="234">
        <v>13.822318440119455</v>
      </c>
      <c r="C298" s="234">
        <v>0.31992631631718565</v>
      </c>
      <c r="D298" s="234">
        <v>85.857755243563034</v>
      </c>
      <c r="E298" s="234">
        <v>4.4614390466030356</v>
      </c>
      <c r="F298" s="234">
        <v>0.4068391704639866</v>
      </c>
      <c r="G298" s="234">
        <v>95.131721782932971</v>
      </c>
      <c r="H298" s="267">
        <v>3680</v>
      </c>
      <c r="I298" s="236" t="s">
        <v>9</v>
      </c>
    </row>
    <row r="299" spans="1:9" s="297" customFormat="1" ht="24" customHeight="1">
      <c r="A299" s="241" t="s">
        <v>12</v>
      </c>
      <c r="B299" s="230">
        <v>6.3417113830809004</v>
      </c>
      <c r="C299" s="230">
        <v>0.476807119312534</v>
      </c>
      <c r="D299" s="230">
        <v>93.181481497607862</v>
      </c>
      <c r="E299" s="230">
        <v>2.1405223552460684</v>
      </c>
      <c r="F299" s="230">
        <v>1.170859781090299</v>
      </c>
      <c r="G299" s="230">
        <v>96.688617863664064</v>
      </c>
      <c r="H299" s="268">
        <v>10596</v>
      </c>
      <c r="I299" s="243" t="s">
        <v>11</v>
      </c>
    </row>
    <row r="300" spans="1:9" s="297" customFormat="1" ht="24" customHeight="1">
      <c r="A300" s="233" t="s">
        <v>14</v>
      </c>
      <c r="B300" s="234">
        <v>10.707175553588486</v>
      </c>
      <c r="C300" s="234">
        <v>2.9431773318469077</v>
      </c>
      <c r="D300" s="234">
        <v>86.34964711456459</v>
      </c>
      <c r="E300" s="234">
        <v>9.3869849029810162</v>
      </c>
      <c r="F300" s="234">
        <v>3.6500598397163184</v>
      </c>
      <c r="G300" s="234">
        <v>86.962955257302781</v>
      </c>
      <c r="H300" s="267">
        <v>2467</v>
      </c>
      <c r="I300" s="236" t="s">
        <v>13</v>
      </c>
    </row>
    <row r="301" spans="1:9" s="297" customFormat="1" ht="24" customHeight="1">
      <c r="A301" s="241" t="s">
        <v>16</v>
      </c>
      <c r="B301" s="230">
        <v>6.0655287863132745</v>
      </c>
      <c r="C301" s="230">
        <v>1.9708997255614868</v>
      </c>
      <c r="D301" s="230">
        <v>91.963571488125837</v>
      </c>
      <c r="E301" s="230">
        <v>6.74233590257563</v>
      </c>
      <c r="F301" s="230">
        <v>4.2511350674026973</v>
      </c>
      <c r="G301" s="230">
        <v>89.006529030021994</v>
      </c>
      <c r="H301" s="268">
        <v>2920</v>
      </c>
      <c r="I301" s="243" t="s">
        <v>15</v>
      </c>
    </row>
    <row r="302" spans="1:9" s="297" customFormat="1" ht="24" customHeight="1">
      <c r="A302" s="233" t="s">
        <v>18</v>
      </c>
      <c r="B302" s="234">
        <v>13.008329489868522</v>
      </c>
      <c r="C302" s="234">
        <v>1.5079628082823497</v>
      </c>
      <c r="D302" s="234">
        <v>85.48370770184907</v>
      </c>
      <c r="E302" s="234">
        <v>9.3293185196755779</v>
      </c>
      <c r="F302" s="234">
        <v>4.9473077822669573</v>
      </c>
      <c r="G302" s="234">
        <v>85.723373698057429</v>
      </c>
      <c r="H302" s="267">
        <v>4919</v>
      </c>
      <c r="I302" s="236" t="s">
        <v>17</v>
      </c>
    </row>
    <row r="303" spans="1:9" s="297" customFormat="1" ht="24" customHeight="1">
      <c r="A303" s="241" t="s">
        <v>20</v>
      </c>
      <c r="B303" s="230">
        <v>4.591764007499509</v>
      </c>
      <c r="C303" s="230">
        <v>0.48970206382496106</v>
      </c>
      <c r="D303" s="230">
        <v>94.918533928676169</v>
      </c>
      <c r="E303" s="230">
        <v>3.7914464466162938</v>
      </c>
      <c r="F303" s="230">
        <v>1.3832500079303343</v>
      </c>
      <c r="G303" s="230">
        <v>94.825303545454304</v>
      </c>
      <c r="H303" s="268">
        <v>2833</v>
      </c>
      <c r="I303" s="243" t="s">
        <v>19</v>
      </c>
    </row>
    <row r="304" spans="1:9" s="297" customFormat="1" ht="24" customHeight="1">
      <c r="A304" s="233" t="s">
        <v>22</v>
      </c>
      <c r="B304" s="234">
        <v>8.5633793001287568</v>
      </c>
      <c r="C304" s="234">
        <v>2.1219897743860545</v>
      </c>
      <c r="D304" s="234">
        <v>89.314630925484948</v>
      </c>
      <c r="E304" s="234">
        <v>15.936499200477366</v>
      </c>
      <c r="F304" s="234">
        <v>2.8106524460690245</v>
      </c>
      <c r="G304" s="234">
        <v>81.252848353452876</v>
      </c>
      <c r="H304" s="267">
        <v>4599</v>
      </c>
      <c r="I304" s="236" t="s">
        <v>21</v>
      </c>
    </row>
    <row r="305" spans="1:9" s="227" customFormat="1" ht="24" customHeight="1">
      <c r="A305" s="245" t="s">
        <v>170</v>
      </c>
      <c r="B305" s="257">
        <v>8.1596283160323608</v>
      </c>
      <c r="C305" s="257">
        <v>1.0877943819362241</v>
      </c>
      <c r="D305" s="257">
        <v>90.752577302035007</v>
      </c>
      <c r="E305" s="257">
        <v>6.8154119239916824</v>
      </c>
      <c r="F305" s="257">
        <v>2.3315595639821254</v>
      </c>
      <c r="G305" s="257">
        <v>90.853028512030562</v>
      </c>
      <c r="H305" s="247">
        <v>41721</v>
      </c>
      <c r="I305" s="247" t="s">
        <v>23</v>
      </c>
    </row>
    <row r="306" spans="1:9" s="227" customFormat="1" ht="24" customHeight="1">
      <c r="A306" s="248" t="s">
        <v>26</v>
      </c>
      <c r="B306" s="277">
        <v>7.0148007418036453</v>
      </c>
      <c r="C306" s="277">
        <v>1.3500952451294532</v>
      </c>
      <c r="D306" s="277">
        <v>91.63510401307326</v>
      </c>
      <c r="E306" s="277">
        <v>4.5565194411738332</v>
      </c>
      <c r="F306" s="277">
        <v>3.742729708930455</v>
      </c>
      <c r="G306" s="277">
        <v>91.700750849904054</v>
      </c>
      <c r="H306" s="250">
        <v>811611</v>
      </c>
      <c r="I306" s="250" t="s">
        <v>171</v>
      </c>
    </row>
    <row r="307" spans="1:9" s="227" customFormat="1" ht="18.75">
      <c r="A307" s="301"/>
    </row>
    <row r="308" spans="1:9" s="227" customFormat="1" ht="18.75">
      <c r="A308" s="301"/>
      <c r="B308" s="286"/>
      <c r="C308" s="286"/>
      <c r="D308" s="286"/>
      <c r="E308" s="286"/>
      <c r="F308" s="286"/>
      <c r="G308" s="286"/>
      <c r="H308" s="286"/>
      <c r="I308" s="270"/>
    </row>
    <row r="309" spans="1:9" s="227" customFormat="1" ht="18.75">
      <c r="A309" s="301"/>
      <c r="B309" s="286"/>
      <c r="C309" s="286"/>
      <c r="D309" s="286"/>
      <c r="E309" s="286"/>
      <c r="F309" s="286"/>
      <c r="G309" s="286"/>
      <c r="H309" s="286"/>
      <c r="I309" s="270"/>
    </row>
    <row r="310" spans="1:9" s="227" customFormat="1" ht="18.75">
      <c r="A310" s="301"/>
      <c r="B310" s="286"/>
      <c r="C310" s="286"/>
      <c r="D310" s="286"/>
      <c r="E310" s="286"/>
      <c r="F310" s="286"/>
      <c r="G310" s="286"/>
      <c r="H310" s="286"/>
      <c r="I310" s="270"/>
    </row>
    <row r="311" spans="1:9" s="227" customFormat="1" ht="18.75">
      <c r="A311" s="301"/>
      <c r="B311" s="286"/>
      <c r="C311" s="286"/>
      <c r="D311" s="286"/>
      <c r="E311" s="286"/>
      <c r="F311" s="286"/>
      <c r="G311" s="286"/>
      <c r="H311" s="286"/>
      <c r="I311" s="270"/>
    </row>
    <row r="312" spans="1:9" s="227" customFormat="1" ht="18.75">
      <c r="A312" s="301"/>
      <c r="B312" s="286"/>
      <c r="C312" s="286"/>
      <c r="D312" s="286"/>
      <c r="E312" s="286"/>
      <c r="F312" s="286"/>
      <c r="G312" s="286"/>
      <c r="H312" s="286"/>
      <c r="I312" s="270"/>
    </row>
    <row r="313" spans="1:9" s="227" customFormat="1" ht="18.75">
      <c r="A313" s="301"/>
      <c r="B313" s="286"/>
      <c r="C313" s="286"/>
      <c r="D313" s="286"/>
      <c r="E313" s="286"/>
      <c r="F313" s="286"/>
      <c r="G313" s="286"/>
      <c r="H313" s="286"/>
      <c r="I313" s="270"/>
    </row>
    <row r="314" spans="1:9" s="227" customFormat="1" ht="18.75">
      <c r="A314" s="301"/>
      <c r="B314" s="286"/>
      <c r="C314" s="286"/>
      <c r="D314" s="286"/>
      <c r="E314" s="286"/>
      <c r="F314" s="286"/>
      <c r="G314" s="286"/>
      <c r="H314" s="286"/>
      <c r="I314" s="270"/>
    </row>
    <row r="315" spans="1:9" s="227" customFormat="1" ht="18.75">
      <c r="A315" s="301"/>
      <c r="B315" s="286"/>
      <c r="C315" s="286"/>
      <c r="D315" s="286"/>
      <c r="E315" s="286"/>
      <c r="F315" s="286"/>
      <c r="G315" s="286"/>
      <c r="H315" s="286"/>
      <c r="I315" s="270"/>
    </row>
    <row r="316" spans="1:9" s="227" customFormat="1" ht="18.75">
      <c r="A316" s="301"/>
      <c r="B316" s="286"/>
      <c r="C316" s="286"/>
      <c r="D316" s="286"/>
      <c r="E316" s="286"/>
      <c r="F316" s="286"/>
      <c r="G316" s="286"/>
      <c r="H316" s="286"/>
      <c r="I316" s="270"/>
    </row>
    <row r="317" spans="1:9" s="227" customFormat="1" ht="18.75">
      <c r="A317" s="301"/>
      <c r="B317" s="286"/>
      <c r="C317" s="286"/>
      <c r="D317" s="286"/>
      <c r="E317" s="286"/>
      <c r="F317" s="286"/>
      <c r="G317" s="286"/>
      <c r="H317" s="286"/>
      <c r="I317" s="270"/>
    </row>
    <row r="318" spans="1:9" s="227" customFormat="1" ht="18.75">
      <c r="A318" s="301"/>
      <c r="B318" s="286"/>
      <c r="C318" s="286"/>
      <c r="D318" s="286"/>
      <c r="E318" s="286"/>
      <c r="F318" s="286"/>
      <c r="G318" s="286"/>
      <c r="H318" s="286"/>
      <c r="I318" s="270"/>
    </row>
    <row r="319" spans="1:9" s="227" customFormat="1" ht="18.75">
      <c r="A319" s="301"/>
      <c r="B319" s="286"/>
      <c r="C319" s="286"/>
      <c r="D319" s="286"/>
      <c r="E319" s="286"/>
      <c r="F319" s="286"/>
      <c r="G319" s="286"/>
      <c r="H319" s="286"/>
      <c r="I319" s="270"/>
    </row>
    <row r="320" spans="1:9" s="227" customFormat="1" ht="18.75">
      <c r="A320" s="301"/>
      <c r="B320" s="286"/>
      <c r="C320" s="286"/>
      <c r="D320" s="286"/>
      <c r="E320" s="286"/>
      <c r="F320" s="286"/>
      <c r="G320" s="286"/>
      <c r="H320" s="286"/>
      <c r="I320" s="270"/>
    </row>
    <row r="321" spans="1:9" s="227" customFormat="1" ht="18.75">
      <c r="A321" s="301"/>
      <c r="B321" s="286"/>
      <c r="C321" s="286"/>
      <c r="D321" s="286"/>
      <c r="E321" s="286"/>
      <c r="F321" s="286"/>
      <c r="G321" s="286"/>
      <c r="H321" s="286"/>
      <c r="I321" s="270"/>
    </row>
    <row r="322" spans="1:9" s="227" customFormat="1" ht="18.75">
      <c r="A322" s="301"/>
      <c r="B322" s="286"/>
      <c r="C322" s="286"/>
      <c r="D322" s="286"/>
      <c r="E322" s="286"/>
      <c r="F322" s="286"/>
      <c r="G322" s="286"/>
      <c r="H322" s="286"/>
      <c r="I322" s="270"/>
    </row>
    <row r="323" spans="1:9" s="227" customFormat="1" ht="18.75">
      <c r="A323" s="301"/>
      <c r="B323" s="286"/>
      <c r="C323" s="286"/>
      <c r="D323" s="286"/>
      <c r="E323" s="286"/>
      <c r="F323" s="286"/>
      <c r="G323" s="286"/>
      <c r="H323" s="286"/>
      <c r="I323" s="270"/>
    </row>
    <row r="324" spans="1:9" s="227" customFormat="1" ht="18.75">
      <c r="A324" s="301"/>
      <c r="B324" s="286"/>
      <c r="C324" s="286"/>
      <c r="D324" s="286"/>
      <c r="E324" s="286"/>
      <c r="F324" s="286"/>
      <c r="G324" s="286"/>
      <c r="H324" s="286"/>
      <c r="I324" s="270"/>
    </row>
    <row r="325" spans="1:9" s="227" customFormat="1" ht="18.75">
      <c r="A325" s="301"/>
      <c r="B325" s="286"/>
      <c r="C325" s="286"/>
      <c r="D325" s="286"/>
      <c r="E325" s="286"/>
      <c r="F325" s="286"/>
      <c r="G325" s="286"/>
      <c r="H325" s="286"/>
      <c r="I325" s="270"/>
    </row>
    <row r="326" spans="1:9" s="227" customFormat="1" ht="18.75">
      <c r="A326" s="301"/>
      <c r="B326" s="286"/>
      <c r="C326" s="286"/>
      <c r="D326" s="286"/>
      <c r="E326" s="286"/>
      <c r="F326" s="286"/>
      <c r="G326" s="286"/>
      <c r="H326" s="286"/>
      <c r="I326" s="270"/>
    </row>
    <row r="327" spans="1:9" s="227" customFormat="1" ht="18.75">
      <c r="A327" s="301"/>
      <c r="B327" s="286"/>
      <c r="C327" s="286"/>
      <c r="D327" s="286"/>
      <c r="E327" s="286"/>
      <c r="F327" s="286"/>
      <c r="G327" s="286"/>
      <c r="H327" s="286"/>
      <c r="I327" s="270"/>
    </row>
    <row r="328" spans="1:9" s="227" customFormat="1" ht="18.75">
      <c r="A328" s="301"/>
      <c r="B328" s="286"/>
      <c r="C328" s="286"/>
      <c r="D328" s="286"/>
      <c r="E328" s="286"/>
      <c r="F328" s="286"/>
      <c r="G328" s="286"/>
      <c r="H328" s="286"/>
      <c r="I328" s="270"/>
    </row>
    <row r="329" spans="1:9" s="227" customFormat="1" ht="18.75">
      <c r="A329" s="301"/>
      <c r="B329" s="286"/>
      <c r="C329" s="286"/>
      <c r="D329" s="286"/>
      <c r="E329" s="286"/>
      <c r="F329" s="286"/>
      <c r="G329" s="286"/>
      <c r="H329" s="286"/>
      <c r="I329" s="270"/>
    </row>
    <row r="330" spans="1:9" s="228" customFormat="1" ht="51.75" customHeight="1">
      <c r="A330" s="301"/>
      <c r="B330" s="286"/>
      <c r="C330" s="286"/>
      <c r="D330" s="286"/>
      <c r="E330" s="286"/>
      <c r="F330" s="286"/>
      <c r="G330" s="286"/>
      <c r="H330" s="286"/>
      <c r="I330" s="270"/>
    </row>
    <row r="331" spans="1:9" s="227" customFormat="1" ht="28.5" customHeight="1">
      <c r="A331" s="301"/>
      <c r="B331" s="286"/>
      <c r="C331" s="286"/>
      <c r="D331" s="286"/>
      <c r="E331" s="286"/>
      <c r="F331" s="286"/>
      <c r="G331" s="286"/>
      <c r="H331" s="286"/>
      <c r="I331" s="270"/>
    </row>
    <row r="332" spans="1:9" s="227" customFormat="1" ht="24.95" customHeight="1">
      <c r="A332" s="271"/>
      <c r="B332" s="286"/>
      <c r="C332" s="286"/>
      <c r="D332" s="286"/>
      <c r="E332" s="286"/>
      <c r="F332" s="286"/>
      <c r="G332" s="286"/>
      <c r="H332" s="286"/>
      <c r="I332" s="270"/>
    </row>
    <row r="333" spans="1:9" s="227" customFormat="1" ht="60" customHeight="1">
      <c r="A333" s="272"/>
      <c r="B333" s="544" t="s">
        <v>196</v>
      </c>
      <c r="C333" s="544"/>
      <c r="D333" s="544"/>
      <c r="E333" s="544"/>
      <c r="F333" s="544"/>
      <c r="G333" s="544"/>
      <c r="H333" s="544"/>
      <c r="I333" s="544"/>
    </row>
    <row r="334" spans="1:9" s="227" customFormat="1" ht="24.95" customHeight="1">
      <c r="B334" s="568" t="s">
        <v>197</v>
      </c>
      <c r="C334" s="569"/>
      <c r="D334" s="569"/>
      <c r="E334" s="569"/>
      <c r="F334" s="569"/>
      <c r="G334" s="569"/>
      <c r="H334" s="569"/>
      <c r="I334" s="569"/>
    </row>
    <row r="335" spans="1:9" s="227" customFormat="1" ht="80.099999999999994" customHeight="1">
      <c r="B335" s="302" t="s">
        <v>161</v>
      </c>
      <c r="C335" s="303" t="s">
        <v>198</v>
      </c>
      <c r="D335" s="303" t="s">
        <v>199</v>
      </c>
      <c r="E335" s="303" t="s">
        <v>200</v>
      </c>
      <c r="F335" s="303" t="s">
        <v>201</v>
      </c>
      <c r="G335" s="303" t="s">
        <v>202</v>
      </c>
      <c r="H335" s="304" t="s">
        <v>164</v>
      </c>
      <c r="I335" s="274" t="s">
        <v>0</v>
      </c>
    </row>
    <row r="336" spans="1:9" s="227" customFormat="1" ht="24.95" customHeight="1">
      <c r="B336" s="238" t="s">
        <v>6</v>
      </c>
      <c r="C336" s="234">
        <v>9.084460024145665</v>
      </c>
      <c r="D336" s="234">
        <v>89.333698930627918</v>
      </c>
      <c r="E336" s="234">
        <v>94.449661049400532</v>
      </c>
      <c r="F336" s="234">
        <v>46.141127059562542</v>
      </c>
      <c r="G336" s="234">
        <v>17.76987952910202</v>
      </c>
      <c r="H336" s="252">
        <v>18235</v>
      </c>
      <c r="I336" s="240" t="s">
        <v>5</v>
      </c>
    </row>
    <row r="337" spans="1:9" s="227" customFormat="1" ht="24.95" customHeight="1">
      <c r="B337" s="237" t="s">
        <v>8</v>
      </c>
      <c r="C337" s="289">
        <v>12.609672028915488</v>
      </c>
      <c r="D337" s="289">
        <v>87.673542245140823</v>
      </c>
      <c r="E337" s="289">
        <v>94.213263281044561</v>
      </c>
      <c r="F337" s="289">
        <v>52.683928807608503</v>
      </c>
      <c r="G337" s="289">
        <v>22.220863460500205</v>
      </c>
      <c r="H337" s="268">
        <v>10084</v>
      </c>
      <c r="I337" s="232" t="s">
        <v>7</v>
      </c>
    </row>
    <row r="338" spans="1:9" s="227" customFormat="1" ht="24.95" customHeight="1">
      <c r="B338" s="238" t="s">
        <v>10</v>
      </c>
      <c r="C338" s="234">
        <v>4.6517479694581034</v>
      </c>
      <c r="D338" s="234">
        <v>84.65227817745803</v>
      </c>
      <c r="E338" s="234">
        <v>92.605010766908165</v>
      </c>
      <c r="F338" s="234">
        <v>29.135376357273906</v>
      </c>
      <c r="G338" s="234">
        <v>10.928774621052773</v>
      </c>
      <c r="H338" s="252">
        <v>5004</v>
      </c>
      <c r="I338" s="240" t="s">
        <v>9</v>
      </c>
    </row>
    <row r="339" spans="1:9" s="227" customFormat="1" ht="24.95" customHeight="1">
      <c r="B339" s="237" t="s">
        <v>12</v>
      </c>
      <c r="C339" s="289">
        <v>8.0876912457631693</v>
      </c>
      <c r="D339" s="289">
        <v>79.916753381893855</v>
      </c>
      <c r="E339" s="289">
        <v>88.892511638571747</v>
      </c>
      <c r="F339" s="289">
        <v>36.649916683775096</v>
      </c>
      <c r="G339" s="289">
        <v>11.401656025669928</v>
      </c>
      <c r="H339" s="268">
        <v>12493</v>
      </c>
      <c r="I339" s="232" t="s">
        <v>11</v>
      </c>
    </row>
    <row r="340" spans="1:9" s="227" customFormat="1" ht="24.95" customHeight="1">
      <c r="B340" s="238" t="s">
        <v>14</v>
      </c>
      <c r="C340" s="234">
        <v>5.8891564210956338</v>
      </c>
      <c r="D340" s="234">
        <v>86.468587793091103</v>
      </c>
      <c r="E340" s="234">
        <v>92.49526831324124</v>
      </c>
      <c r="F340" s="234">
        <v>59.899939942852697</v>
      </c>
      <c r="G340" s="234">
        <v>15.95247578622152</v>
      </c>
      <c r="H340" s="252">
        <v>5587</v>
      </c>
      <c r="I340" s="240" t="s">
        <v>13</v>
      </c>
    </row>
    <row r="341" spans="1:9" s="227" customFormat="1" ht="24.95" customHeight="1">
      <c r="B341" s="237" t="s">
        <v>16</v>
      </c>
      <c r="C341" s="289">
        <v>2.5942761323630203</v>
      </c>
      <c r="D341" s="289">
        <v>84.143835616438352</v>
      </c>
      <c r="E341" s="289">
        <v>92.665163244240659</v>
      </c>
      <c r="F341" s="289">
        <v>34.395170069198095</v>
      </c>
      <c r="G341" s="289">
        <v>13.030806263304362</v>
      </c>
      <c r="H341" s="268">
        <v>2920</v>
      </c>
      <c r="I341" s="232" t="s">
        <v>15</v>
      </c>
    </row>
    <row r="342" spans="1:9" s="227" customFormat="1" ht="24.95" customHeight="1">
      <c r="B342" s="238" t="s">
        <v>18</v>
      </c>
      <c r="C342" s="234">
        <v>7.6983855741661849</v>
      </c>
      <c r="D342" s="234">
        <v>84.609817874804008</v>
      </c>
      <c r="E342" s="234">
        <v>91.361218254809586</v>
      </c>
      <c r="F342" s="234">
        <v>45.211216808462709</v>
      </c>
      <c r="G342" s="234">
        <v>15.099636442013031</v>
      </c>
      <c r="H342" s="252">
        <v>8291</v>
      </c>
      <c r="I342" s="240" t="s">
        <v>17</v>
      </c>
    </row>
    <row r="343" spans="1:9" s="227" customFormat="1" ht="24.95" customHeight="1">
      <c r="B343" s="237" t="s">
        <v>20</v>
      </c>
      <c r="C343" s="289">
        <v>17.911531551336076</v>
      </c>
      <c r="D343" s="289">
        <v>77.172195892575033</v>
      </c>
      <c r="E343" s="289">
        <v>90.592364206407666</v>
      </c>
      <c r="F343" s="289">
        <v>44.648086599892622</v>
      </c>
      <c r="G343" s="289">
        <v>16.440020420855188</v>
      </c>
      <c r="H343" s="268">
        <v>3798</v>
      </c>
      <c r="I343" s="232" t="s">
        <v>19</v>
      </c>
    </row>
    <row r="344" spans="1:9" s="279" customFormat="1" ht="24.95" customHeight="1">
      <c r="A344" s="227"/>
      <c r="B344" s="238" t="s">
        <v>22</v>
      </c>
      <c r="C344" s="234">
        <v>16.400779149871266</v>
      </c>
      <c r="D344" s="234">
        <v>89.438310129620746</v>
      </c>
      <c r="E344" s="234">
        <v>94.988345494070842</v>
      </c>
      <c r="F344" s="234">
        <v>55.816311877526317</v>
      </c>
      <c r="G344" s="234">
        <v>23.590908710776848</v>
      </c>
      <c r="H344" s="252">
        <v>10415</v>
      </c>
      <c r="I344" s="240" t="s">
        <v>21</v>
      </c>
    </row>
    <row r="345" spans="1:9" s="279" customFormat="1" ht="24.95" customHeight="1">
      <c r="A345" s="227"/>
      <c r="B345" s="256" t="s">
        <v>170</v>
      </c>
      <c r="C345" s="257">
        <v>9.8959397680092867</v>
      </c>
      <c r="D345" s="257">
        <v>85.777135642417377</v>
      </c>
      <c r="E345" s="257">
        <v>92.733913296194203</v>
      </c>
      <c r="F345" s="257">
        <v>46.040459775626239</v>
      </c>
      <c r="G345" s="257">
        <v>16.995892737054433</v>
      </c>
      <c r="H345" s="258">
        <v>76827</v>
      </c>
      <c r="I345" s="258" t="s">
        <v>23</v>
      </c>
    </row>
    <row r="346" spans="1:9" s="279" customFormat="1" ht="24.95" customHeight="1">
      <c r="A346" s="263"/>
      <c r="B346" s="276" t="s">
        <v>26</v>
      </c>
      <c r="C346" s="277">
        <v>14.180075675559834</v>
      </c>
      <c r="D346" s="277">
        <v>90.46</v>
      </c>
      <c r="E346" s="277">
        <v>94.81</v>
      </c>
      <c r="F346" s="277">
        <v>54.122391801890259</v>
      </c>
      <c r="G346" s="277">
        <v>27.208142383799395</v>
      </c>
      <c r="H346" s="278">
        <v>2712974</v>
      </c>
      <c r="I346" s="278" t="s">
        <v>171</v>
      </c>
    </row>
    <row r="347" spans="1:9" s="279" customFormat="1" ht="21.95" customHeight="1">
      <c r="A347" s="263"/>
      <c r="B347" s="265"/>
      <c r="C347" s="265"/>
      <c r="D347" s="265"/>
      <c r="E347" s="265"/>
      <c r="F347" s="265"/>
      <c r="G347" s="266"/>
      <c r="H347" s="266"/>
      <c r="I347" s="305"/>
    </row>
    <row r="348" spans="1:9" s="227" customFormat="1" ht="60" customHeight="1">
      <c r="A348" s="272"/>
      <c r="B348" s="544" t="s">
        <v>196</v>
      </c>
      <c r="C348" s="544"/>
      <c r="D348" s="544"/>
      <c r="E348" s="544"/>
      <c r="F348" s="544"/>
      <c r="G348" s="544"/>
      <c r="H348" s="544"/>
      <c r="I348" s="544"/>
    </row>
    <row r="349" spans="1:9" s="227" customFormat="1" ht="24.95" customHeight="1">
      <c r="B349" s="569" t="s">
        <v>203</v>
      </c>
      <c r="C349" s="569"/>
      <c r="D349" s="569"/>
      <c r="E349" s="569"/>
      <c r="F349" s="569"/>
      <c r="G349" s="569"/>
      <c r="H349" s="569"/>
      <c r="I349" s="569"/>
    </row>
    <row r="350" spans="1:9" s="297" customFormat="1" ht="80.099999999999994" customHeight="1">
      <c r="A350" s="227"/>
      <c r="B350" s="302" t="s">
        <v>161</v>
      </c>
      <c r="C350" s="303" t="s">
        <v>198</v>
      </c>
      <c r="D350" s="303" t="s">
        <v>199</v>
      </c>
      <c r="E350" s="303" t="s">
        <v>200</v>
      </c>
      <c r="F350" s="303" t="s">
        <v>201</v>
      </c>
      <c r="G350" s="303" t="s">
        <v>202</v>
      </c>
      <c r="H350" s="304" t="s">
        <v>204</v>
      </c>
      <c r="I350" s="274" t="s">
        <v>0</v>
      </c>
    </row>
    <row r="351" spans="1:9" s="297" customFormat="1" ht="24.95" customHeight="1">
      <c r="A351" s="227"/>
      <c r="B351" s="238" t="s">
        <v>6</v>
      </c>
      <c r="C351" s="234">
        <v>11.98825336452358</v>
      </c>
      <c r="D351" s="234">
        <v>91.624011167985103</v>
      </c>
      <c r="E351" s="234">
        <v>95.375832649756447</v>
      </c>
      <c r="F351" s="234">
        <v>54.722974618451389</v>
      </c>
      <c r="G351" s="234">
        <v>20.958059149795421</v>
      </c>
      <c r="H351" s="252">
        <v>12894</v>
      </c>
      <c r="I351" s="240" t="s">
        <v>5</v>
      </c>
    </row>
    <row r="352" spans="1:9" s="297" customFormat="1" ht="24.95" customHeight="1">
      <c r="B352" s="241" t="s">
        <v>8</v>
      </c>
      <c r="C352" s="230">
        <v>19.296490584367969</v>
      </c>
      <c r="D352" s="230">
        <v>92.497376705141662</v>
      </c>
      <c r="E352" s="230">
        <v>96.192488745273351</v>
      </c>
      <c r="F352" s="230">
        <v>55.757102769058484</v>
      </c>
      <c r="G352" s="230">
        <v>29.265544028729128</v>
      </c>
      <c r="H352" s="268">
        <v>5718</v>
      </c>
      <c r="I352" s="243" t="s">
        <v>7</v>
      </c>
    </row>
    <row r="353" spans="1:9" s="297" customFormat="1" ht="24.95" customHeight="1">
      <c r="B353" s="238" t="s">
        <v>10</v>
      </c>
      <c r="C353" s="234">
        <v>11.780222452972337</v>
      </c>
      <c r="D353" s="234">
        <v>95.241691842900309</v>
      </c>
      <c r="E353" s="234">
        <v>97.642389509939662</v>
      </c>
      <c r="F353" s="234">
        <v>49.628017365030558</v>
      </c>
      <c r="G353" s="234">
        <v>18.794696377223946</v>
      </c>
      <c r="H353" s="252">
        <v>1324</v>
      </c>
      <c r="I353" s="240" t="s">
        <v>9</v>
      </c>
    </row>
    <row r="354" spans="1:9" s="297" customFormat="1" ht="24.95" customHeight="1">
      <c r="B354" s="241" t="s">
        <v>12</v>
      </c>
      <c r="C354" s="230">
        <v>15.678898580131237</v>
      </c>
      <c r="D354" s="230">
        <v>89.773326304691622</v>
      </c>
      <c r="E354" s="230">
        <v>93.912938866840705</v>
      </c>
      <c r="F354" s="230">
        <v>48.396507230901989</v>
      </c>
      <c r="G354" s="230">
        <v>29.076032374879301</v>
      </c>
      <c r="H354" s="268">
        <v>1897</v>
      </c>
      <c r="I354" s="243" t="s">
        <v>11</v>
      </c>
    </row>
    <row r="355" spans="1:9" s="297" customFormat="1" ht="24.95" customHeight="1">
      <c r="B355" s="238" t="s">
        <v>14</v>
      </c>
      <c r="C355" s="234">
        <v>8.5584106929048662</v>
      </c>
      <c r="D355" s="234">
        <v>90.608974358974365</v>
      </c>
      <c r="E355" s="234">
        <v>94.480025984302998</v>
      </c>
      <c r="F355" s="234">
        <v>71.768535866406395</v>
      </c>
      <c r="G355" s="234">
        <v>18.517358199274614</v>
      </c>
      <c r="H355" s="252">
        <v>3120</v>
      </c>
      <c r="I355" s="240" t="s">
        <v>13</v>
      </c>
    </row>
    <row r="356" spans="1:9" s="297" customFormat="1" ht="24.95" customHeight="1">
      <c r="B356" s="237" t="s">
        <v>16</v>
      </c>
      <c r="C356" s="306" t="s">
        <v>116</v>
      </c>
      <c r="D356" s="306" t="s">
        <v>116</v>
      </c>
      <c r="E356" s="306" t="s">
        <v>116</v>
      </c>
      <c r="F356" s="306" t="s">
        <v>116</v>
      </c>
      <c r="G356" s="306" t="s">
        <v>116</v>
      </c>
      <c r="H356" s="306" t="s">
        <v>116</v>
      </c>
      <c r="I356" s="232" t="s">
        <v>15</v>
      </c>
    </row>
    <row r="357" spans="1:9" s="297" customFormat="1" ht="24.95" customHeight="1">
      <c r="B357" s="237" t="s">
        <v>18</v>
      </c>
      <c r="C357" s="230">
        <v>11.303000021817482</v>
      </c>
      <c r="D357" s="230">
        <v>91.281138790035584</v>
      </c>
      <c r="E357" s="230">
        <v>95.387305199516589</v>
      </c>
      <c r="F357" s="230">
        <v>55.938572332108485</v>
      </c>
      <c r="G357" s="230">
        <v>17.563132524715428</v>
      </c>
      <c r="H357" s="251">
        <v>3372</v>
      </c>
      <c r="I357" s="232" t="s">
        <v>17</v>
      </c>
    </row>
    <row r="358" spans="1:9" s="298" customFormat="1" ht="24.95" customHeight="1">
      <c r="A358" s="297"/>
      <c r="B358" s="233" t="s">
        <v>20</v>
      </c>
      <c r="C358" s="234">
        <v>38.935004121881313</v>
      </c>
      <c r="D358" s="234">
        <v>85.492227979274617</v>
      </c>
      <c r="E358" s="234">
        <v>90.551964690502743</v>
      </c>
      <c r="F358" s="234">
        <v>44.83031394827114</v>
      </c>
      <c r="G358" s="234">
        <v>22.162474605094989</v>
      </c>
      <c r="H358" s="267">
        <v>965</v>
      </c>
      <c r="I358" s="236" t="s">
        <v>19</v>
      </c>
    </row>
    <row r="359" spans="1:9" s="298" customFormat="1" ht="24.95" customHeight="1">
      <c r="A359" s="297"/>
      <c r="B359" s="237" t="s">
        <v>22</v>
      </c>
      <c r="C359" s="230">
        <v>25.11448896031893</v>
      </c>
      <c r="D359" s="230">
        <v>92.142365887207703</v>
      </c>
      <c r="E359" s="230">
        <v>95.857371814223598</v>
      </c>
      <c r="F359" s="230">
        <v>60.573431627889477</v>
      </c>
      <c r="G359" s="230">
        <v>29.186843704932137</v>
      </c>
      <c r="H359" s="251">
        <v>5816</v>
      </c>
      <c r="I359" s="232" t="s">
        <v>21</v>
      </c>
    </row>
    <row r="360" spans="1:9" s="298" customFormat="1" ht="24.95" customHeight="1">
      <c r="A360" s="263"/>
      <c r="B360" s="256" t="s">
        <v>170</v>
      </c>
      <c r="C360" s="257">
        <v>15.91488239571836</v>
      </c>
      <c r="D360" s="257">
        <v>91.596878026548168</v>
      </c>
      <c r="E360" s="257">
        <v>95.383945769231616</v>
      </c>
      <c r="F360" s="257">
        <v>56.686374029711097</v>
      </c>
      <c r="G360" s="257">
        <v>23.521606514248639</v>
      </c>
      <c r="H360" s="258">
        <v>35106</v>
      </c>
      <c r="I360" s="258" t="s">
        <v>23</v>
      </c>
    </row>
    <row r="361" spans="1:9" s="298" customFormat="1" ht="24.95" customHeight="1">
      <c r="A361" s="263"/>
      <c r="B361" s="276" t="s">
        <v>26</v>
      </c>
      <c r="C361" s="277">
        <v>17.132197651393799</v>
      </c>
      <c r="D361" s="277">
        <v>92.42</v>
      </c>
      <c r="E361" s="277">
        <v>95.84</v>
      </c>
      <c r="F361" s="277">
        <v>59.110350166704798</v>
      </c>
      <c r="G361" s="277">
        <v>31.421577943542246</v>
      </c>
      <c r="H361" s="278">
        <v>1901363</v>
      </c>
      <c r="I361" s="278" t="s">
        <v>171</v>
      </c>
    </row>
    <row r="362" spans="1:9" s="299" customFormat="1" ht="54" customHeight="1">
      <c r="A362" s="263"/>
      <c r="B362" s="265"/>
      <c r="C362" s="265"/>
      <c r="D362" s="265"/>
      <c r="E362" s="265"/>
      <c r="F362" s="265"/>
      <c r="G362" s="266"/>
      <c r="H362" s="266"/>
      <c r="I362" s="285"/>
    </row>
    <row r="363" spans="1:9" s="297" customFormat="1" ht="30" customHeight="1">
      <c r="A363" s="263"/>
      <c r="B363" s="265"/>
      <c r="C363" s="265"/>
      <c r="D363" s="265"/>
      <c r="E363" s="265"/>
      <c r="F363" s="265"/>
      <c r="G363" s="266"/>
      <c r="H363" s="266"/>
      <c r="I363" s="285"/>
    </row>
    <row r="364" spans="1:9" s="297" customFormat="1" ht="60" customHeight="1">
      <c r="B364" s="544" t="s">
        <v>196</v>
      </c>
      <c r="C364" s="544"/>
      <c r="D364" s="544"/>
      <c r="E364" s="544"/>
      <c r="F364" s="544"/>
      <c r="G364" s="544"/>
      <c r="H364" s="544"/>
      <c r="I364" s="544"/>
    </row>
    <row r="365" spans="1:9" s="297" customFormat="1" ht="24.95" customHeight="1">
      <c r="B365" s="569" t="s">
        <v>205</v>
      </c>
      <c r="C365" s="569"/>
      <c r="D365" s="569"/>
      <c r="E365" s="569"/>
      <c r="F365" s="569"/>
      <c r="G365" s="569"/>
      <c r="H365" s="569"/>
      <c r="I365" s="569"/>
    </row>
    <row r="366" spans="1:9" s="297" customFormat="1" ht="80.099999999999994" customHeight="1">
      <c r="B366" s="302" t="s">
        <v>161</v>
      </c>
      <c r="C366" s="303" t="s">
        <v>198</v>
      </c>
      <c r="D366" s="303" t="s">
        <v>199</v>
      </c>
      <c r="E366" s="303" t="s">
        <v>200</v>
      </c>
      <c r="F366" s="303" t="s">
        <v>201</v>
      </c>
      <c r="G366" s="303" t="s">
        <v>202</v>
      </c>
      <c r="H366" s="304" t="s">
        <v>204</v>
      </c>
      <c r="I366" s="274" t="s">
        <v>0</v>
      </c>
    </row>
    <row r="367" spans="1:9" s="297" customFormat="1" ht="24.95" customHeight="1">
      <c r="B367" s="238" t="s">
        <v>6</v>
      </c>
      <c r="C367" s="234">
        <v>2.0742538210311796</v>
      </c>
      <c r="D367" s="234">
        <v>83.804530986706609</v>
      </c>
      <c r="E367" s="234">
        <v>92.213739571221041</v>
      </c>
      <c r="F367" s="234">
        <v>25.423219846618938</v>
      </c>
      <c r="G367" s="234">
        <v>10.073120864203402</v>
      </c>
      <c r="H367" s="252">
        <v>5341</v>
      </c>
      <c r="I367" s="240" t="s">
        <v>5</v>
      </c>
    </row>
    <row r="368" spans="1:9" s="297" customFormat="1" ht="24.95" customHeight="1">
      <c r="B368" s="241" t="s">
        <v>8</v>
      </c>
      <c r="C368" s="230">
        <v>3.8521758081008239</v>
      </c>
      <c r="D368" s="230">
        <v>81.355932203389827</v>
      </c>
      <c r="E368" s="230">
        <v>91.621139780250644</v>
      </c>
      <c r="F368" s="230">
        <v>48.659098594240199</v>
      </c>
      <c r="G368" s="230">
        <v>12.994687672792294</v>
      </c>
      <c r="H368" s="268">
        <v>4366</v>
      </c>
      <c r="I368" s="243" t="s">
        <v>7</v>
      </c>
    </row>
    <row r="369" spans="1:9" s="297" customFormat="1" ht="24.95" customHeight="1">
      <c r="B369" s="238" t="s">
        <v>10</v>
      </c>
      <c r="C369" s="234">
        <v>2.087046823758949</v>
      </c>
      <c r="D369" s="234">
        <v>80.842391304347828</v>
      </c>
      <c r="E369" s="234">
        <v>90.792649501752621</v>
      </c>
      <c r="F369" s="234">
        <v>21.762480516439826</v>
      </c>
      <c r="G369" s="234">
        <v>8.0987527718215802</v>
      </c>
      <c r="H369" s="252">
        <v>3680</v>
      </c>
      <c r="I369" s="240" t="s">
        <v>9</v>
      </c>
    </row>
    <row r="370" spans="1:9" s="297" customFormat="1" ht="24.95" customHeight="1">
      <c r="B370" s="241" t="s">
        <v>12</v>
      </c>
      <c r="C370" s="230">
        <v>6.7286387435644395</v>
      </c>
      <c r="D370" s="230">
        <v>78.152132880332204</v>
      </c>
      <c r="E370" s="230">
        <v>87.993705442648164</v>
      </c>
      <c r="F370" s="230">
        <v>34.546926662266102</v>
      </c>
      <c r="G370" s="230">
        <v>8.2374155637547357</v>
      </c>
      <c r="H370" s="268">
        <v>10596</v>
      </c>
      <c r="I370" s="243" t="s">
        <v>11</v>
      </c>
    </row>
    <row r="371" spans="1:9" s="297" customFormat="1" ht="24.95" customHeight="1">
      <c r="B371" s="238" t="s">
        <v>14</v>
      </c>
      <c r="C371" s="234">
        <v>2.5133666650984421</v>
      </c>
      <c r="D371" s="234">
        <v>81.23226591001216</v>
      </c>
      <c r="E371" s="234">
        <v>89.985157274038926</v>
      </c>
      <c r="F371" s="234">
        <v>44.889798361381416</v>
      </c>
      <c r="G371" s="234">
        <v>12.708684489615763</v>
      </c>
      <c r="H371" s="252">
        <v>2467</v>
      </c>
      <c r="I371" s="240" t="s">
        <v>13</v>
      </c>
    </row>
    <row r="372" spans="1:9" s="297" customFormat="1" ht="24.95" customHeight="1">
      <c r="B372" s="241" t="s">
        <v>16</v>
      </c>
      <c r="C372" s="230">
        <v>2.5942761323630203</v>
      </c>
      <c r="D372" s="230">
        <v>84.143835616438352</v>
      </c>
      <c r="E372" s="230">
        <v>92.665163244240659</v>
      </c>
      <c r="F372" s="230">
        <v>34.395170069198095</v>
      </c>
      <c r="G372" s="230">
        <v>13.030806263304362</v>
      </c>
      <c r="H372" s="268">
        <v>2920</v>
      </c>
      <c r="I372" s="243" t="s">
        <v>15</v>
      </c>
    </row>
    <row r="373" spans="1:9" s="227" customFormat="1" ht="24.95" customHeight="1">
      <c r="A373" s="297"/>
      <c r="B373" s="238" t="s">
        <v>18</v>
      </c>
      <c r="C373" s="234">
        <v>5.2274036840502234</v>
      </c>
      <c r="D373" s="234">
        <v>80.036592803415331</v>
      </c>
      <c r="E373" s="234">
        <v>88.601314783058115</v>
      </c>
      <c r="F373" s="234">
        <v>37.85755898660134</v>
      </c>
      <c r="G373" s="234">
        <v>13.410897106604732</v>
      </c>
      <c r="H373" s="252">
        <v>4919</v>
      </c>
      <c r="I373" s="240" t="s">
        <v>17</v>
      </c>
    </row>
    <row r="374" spans="1:9" s="227" customFormat="1" ht="24.95" customHeight="1">
      <c r="A374" s="297"/>
      <c r="B374" s="241" t="s">
        <v>20</v>
      </c>
      <c r="C374" s="230">
        <v>10.75034163584855</v>
      </c>
      <c r="D374" s="230">
        <v>74.338157430285918</v>
      </c>
      <c r="E374" s="230">
        <v>90.606125425205903</v>
      </c>
      <c r="F374" s="230">
        <v>44.586014806321749</v>
      </c>
      <c r="G374" s="230">
        <v>14.490790527529493</v>
      </c>
      <c r="H374" s="268">
        <v>2833</v>
      </c>
      <c r="I374" s="243" t="s">
        <v>19</v>
      </c>
    </row>
    <row r="375" spans="1:9" s="227" customFormat="1" ht="24.95" customHeight="1">
      <c r="B375" s="238" t="s">
        <v>22</v>
      </c>
      <c r="C375" s="234">
        <v>5.3812235383119242</v>
      </c>
      <c r="D375" s="234">
        <v>86.018699717329852</v>
      </c>
      <c r="E375" s="234">
        <v>93.889355044404596</v>
      </c>
      <c r="F375" s="234">
        <v>49.800350044931726</v>
      </c>
      <c r="G375" s="234">
        <v>16.514162042804177</v>
      </c>
      <c r="H375" s="252">
        <v>4599</v>
      </c>
      <c r="I375" s="240" t="s">
        <v>21</v>
      </c>
    </row>
    <row r="376" spans="1:9" s="227" customFormat="1" ht="24.95" customHeight="1">
      <c r="A376" s="301"/>
      <c r="B376" s="256" t="s">
        <v>170</v>
      </c>
      <c r="C376" s="257">
        <v>4.8313200348204397</v>
      </c>
      <c r="D376" s="257">
        <v>80.880132307471058</v>
      </c>
      <c r="E376" s="257">
        <v>90.504052075269385</v>
      </c>
      <c r="F376" s="257">
        <v>37.082489789190184</v>
      </c>
      <c r="G376" s="257">
        <v>11.504852065397728</v>
      </c>
      <c r="H376" s="258">
        <v>41721</v>
      </c>
      <c r="I376" s="258" t="s">
        <v>23</v>
      </c>
    </row>
    <row r="377" spans="1:9" s="227" customFormat="1" ht="24.95" customHeight="1">
      <c r="A377" s="301"/>
      <c r="B377" s="276" t="s">
        <v>26</v>
      </c>
      <c r="C377" s="277">
        <v>7.2641325743272391</v>
      </c>
      <c r="D377" s="277">
        <v>85.88</v>
      </c>
      <c r="E377" s="277">
        <v>92.71</v>
      </c>
      <c r="F377" s="277">
        <v>42.437090000410485</v>
      </c>
      <c r="G377" s="277">
        <v>17.337316980780283</v>
      </c>
      <c r="H377" s="278">
        <v>811611</v>
      </c>
      <c r="I377" s="278" t="s">
        <v>171</v>
      </c>
    </row>
    <row r="378" spans="1:9" s="227" customFormat="1" ht="18.75">
      <c r="A378" s="301"/>
      <c r="B378" s="286"/>
      <c r="C378" s="286"/>
      <c r="D378" s="286"/>
      <c r="E378" s="286"/>
      <c r="F378" s="286"/>
      <c r="G378" s="286"/>
      <c r="H378" s="286"/>
      <c r="I378" s="270"/>
    </row>
    <row r="379" spans="1:9" s="227" customFormat="1" ht="18.75">
      <c r="A379" s="301"/>
      <c r="B379" s="286"/>
      <c r="C379" s="286"/>
      <c r="D379" s="286"/>
      <c r="E379" s="286"/>
      <c r="F379" s="286"/>
      <c r="G379" s="286"/>
      <c r="H379" s="286"/>
      <c r="I379" s="270"/>
    </row>
    <row r="380" spans="1:9" s="227" customFormat="1" ht="18.75">
      <c r="A380" s="301"/>
      <c r="B380" s="286"/>
      <c r="C380" s="286"/>
      <c r="D380" s="286"/>
      <c r="E380" s="286"/>
      <c r="F380" s="286"/>
      <c r="G380" s="286"/>
      <c r="H380" s="286"/>
      <c r="I380" s="270"/>
    </row>
    <row r="381" spans="1:9" s="227" customFormat="1" ht="18.75">
      <c r="A381" s="301"/>
      <c r="B381" s="286"/>
      <c r="C381" s="286"/>
      <c r="D381" s="286"/>
      <c r="E381" s="286"/>
      <c r="F381" s="286"/>
      <c r="G381" s="286"/>
      <c r="H381" s="286"/>
      <c r="I381" s="270"/>
    </row>
    <row r="382" spans="1:9" s="227" customFormat="1" ht="18.75">
      <c r="A382" s="301"/>
      <c r="B382" s="286"/>
      <c r="C382" s="286"/>
      <c r="D382" s="286"/>
      <c r="E382" s="286"/>
      <c r="F382" s="286"/>
      <c r="G382" s="286"/>
      <c r="H382" s="286"/>
      <c r="I382" s="270"/>
    </row>
    <row r="383" spans="1:9" s="227" customFormat="1" ht="18.75">
      <c r="A383" s="301"/>
      <c r="B383" s="286"/>
      <c r="C383" s="286"/>
      <c r="D383" s="286"/>
      <c r="E383" s="286"/>
      <c r="F383" s="286"/>
      <c r="G383" s="286"/>
      <c r="H383" s="286"/>
      <c r="I383" s="270"/>
    </row>
    <row r="384" spans="1:9" s="227" customFormat="1" ht="18.75">
      <c r="A384" s="301"/>
      <c r="B384" s="286"/>
      <c r="C384" s="286"/>
      <c r="D384" s="286"/>
      <c r="E384" s="286"/>
      <c r="F384" s="286"/>
      <c r="G384" s="286"/>
      <c r="H384" s="286"/>
      <c r="I384" s="270"/>
    </row>
    <row r="385" spans="1:9" s="227" customFormat="1" ht="18.75">
      <c r="A385" s="301"/>
      <c r="B385" s="286"/>
      <c r="C385" s="286"/>
      <c r="D385" s="286"/>
      <c r="E385" s="286"/>
      <c r="F385" s="286"/>
      <c r="G385" s="286"/>
      <c r="H385" s="286"/>
      <c r="I385" s="270"/>
    </row>
    <row r="386" spans="1:9" s="227" customFormat="1" ht="18.75">
      <c r="A386" s="301"/>
      <c r="B386" s="286"/>
      <c r="C386" s="286"/>
      <c r="D386" s="286"/>
      <c r="E386" s="286"/>
      <c r="F386" s="286"/>
      <c r="G386" s="286"/>
      <c r="H386" s="286"/>
      <c r="I386" s="270"/>
    </row>
    <row r="387" spans="1:9" s="227" customFormat="1" ht="18.75">
      <c r="A387" s="301"/>
      <c r="B387" s="286"/>
      <c r="C387" s="286"/>
      <c r="D387" s="286"/>
      <c r="E387" s="286"/>
      <c r="F387" s="286"/>
      <c r="G387" s="286"/>
      <c r="H387" s="286"/>
      <c r="I387" s="270"/>
    </row>
    <row r="388" spans="1:9" s="227" customFormat="1" ht="18.75">
      <c r="A388" s="301"/>
      <c r="B388" s="286"/>
      <c r="C388" s="286"/>
      <c r="D388" s="286"/>
      <c r="E388" s="286"/>
      <c r="F388" s="286"/>
      <c r="G388" s="286"/>
      <c r="H388" s="286"/>
      <c r="I388" s="270"/>
    </row>
    <row r="389" spans="1:9" s="227" customFormat="1" ht="18.75">
      <c r="A389" s="301"/>
      <c r="B389" s="286"/>
      <c r="C389" s="286"/>
      <c r="D389" s="286"/>
      <c r="E389" s="286"/>
      <c r="F389" s="286"/>
      <c r="G389" s="286"/>
      <c r="H389" s="286"/>
      <c r="I389" s="270"/>
    </row>
    <row r="390" spans="1:9" s="227" customFormat="1" ht="18.75">
      <c r="A390" s="301"/>
      <c r="B390" s="286"/>
      <c r="C390" s="286"/>
      <c r="D390" s="286"/>
      <c r="E390" s="286"/>
      <c r="F390" s="286"/>
      <c r="G390" s="286"/>
      <c r="H390" s="286"/>
      <c r="I390" s="270"/>
    </row>
    <row r="391" spans="1:9" s="227" customFormat="1" ht="18.75">
      <c r="A391" s="301"/>
      <c r="B391" s="286"/>
      <c r="C391" s="286"/>
      <c r="D391" s="286"/>
      <c r="E391" s="286"/>
      <c r="F391" s="286"/>
      <c r="G391" s="286"/>
      <c r="H391" s="286"/>
      <c r="I391" s="270"/>
    </row>
    <row r="392" spans="1:9" s="227" customFormat="1" ht="18.75">
      <c r="A392" s="301"/>
      <c r="B392" s="286"/>
      <c r="C392" s="286"/>
      <c r="D392" s="286"/>
      <c r="E392" s="286"/>
      <c r="F392" s="286"/>
      <c r="G392" s="286"/>
      <c r="H392" s="286"/>
      <c r="I392" s="270"/>
    </row>
    <row r="393" spans="1:9" s="227" customFormat="1" ht="18.75">
      <c r="A393" s="301"/>
      <c r="B393" s="286"/>
      <c r="C393" s="286"/>
      <c r="D393" s="286"/>
      <c r="E393" s="286"/>
      <c r="F393" s="286"/>
      <c r="G393" s="286"/>
      <c r="H393" s="286"/>
      <c r="I393" s="270"/>
    </row>
    <row r="394" spans="1:9" s="227" customFormat="1" ht="18.75">
      <c r="A394" s="301"/>
      <c r="B394" s="286"/>
      <c r="C394" s="286"/>
      <c r="D394" s="286"/>
      <c r="E394" s="286"/>
      <c r="F394" s="286"/>
      <c r="G394" s="286"/>
      <c r="H394" s="286"/>
      <c r="I394" s="270"/>
    </row>
    <row r="395" spans="1:9" s="227" customFormat="1" ht="18.75">
      <c r="A395" s="301"/>
      <c r="B395" s="286"/>
      <c r="C395" s="286"/>
      <c r="D395" s="286"/>
      <c r="E395" s="286"/>
      <c r="F395" s="286"/>
      <c r="G395" s="286"/>
      <c r="H395" s="286"/>
      <c r="I395" s="270"/>
    </row>
    <row r="396" spans="1:9" s="227" customFormat="1" ht="18.75">
      <c r="A396" s="301"/>
      <c r="B396" s="286"/>
      <c r="C396" s="286"/>
      <c r="D396" s="286"/>
      <c r="E396" s="286"/>
      <c r="F396" s="286"/>
      <c r="G396" s="286"/>
      <c r="H396" s="286"/>
      <c r="I396" s="270"/>
    </row>
    <row r="397" spans="1:9" s="227" customFormat="1" ht="18.75">
      <c r="A397" s="301"/>
      <c r="B397" s="286"/>
      <c r="C397" s="286"/>
      <c r="D397" s="286"/>
      <c r="E397" s="286"/>
      <c r="F397" s="286"/>
      <c r="G397" s="286"/>
      <c r="H397" s="286"/>
      <c r="I397" s="270"/>
    </row>
    <row r="398" spans="1:9" s="227" customFormat="1" ht="18.75">
      <c r="A398" s="301"/>
      <c r="B398" s="286"/>
      <c r="C398" s="286"/>
      <c r="D398" s="286"/>
      <c r="E398" s="286"/>
      <c r="F398" s="286"/>
      <c r="G398" s="286"/>
      <c r="H398" s="286"/>
      <c r="I398" s="270"/>
    </row>
    <row r="399" spans="1:9" s="227" customFormat="1" ht="18.75">
      <c r="A399" s="301"/>
      <c r="B399" s="286"/>
      <c r="C399" s="286"/>
      <c r="D399" s="286"/>
      <c r="E399" s="286"/>
      <c r="F399" s="286"/>
      <c r="G399" s="286"/>
      <c r="H399" s="286"/>
      <c r="I399" s="270"/>
    </row>
    <row r="400" spans="1:9" s="227" customFormat="1" ht="18.75">
      <c r="A400" s="301"/>
      <c r="B400" s="286"/>
      <c r="C400" s="286"/>
      <c r="D400" s="286"/>
      <c r="E400" s="286"/>
      <c r="F400" s="286"/>
      <c r="G400" s="286"/>
      <c r="H400" s="286"/>
      <c r="I400" s="270"/>
    </row>
    <row r="401" spans="1:9" s="227" customFormat="1" ht="18.75">
      <c r="A401" s="301"/>
      <c r="B401" s="286"/>
      <c r="C401" s="286"/>
      <c r="D401" s="286"/>
      <c r="E401" s="286"/>
      <c r="F401" s="286"/>
      <c r="G401" s="286"/>
      <c r="H401" s="286"/>
      <c r="I401" s="270"/>
    </row>
    <row r="402" spans="1:9" s="227" customFormat="1" ht="18.75">
      <c r="A402" s="301"/>
      <c r="B402" s="286"/>
      <c r="C402" s="286"/>
      <c r="D402" s="286"/>
      <c r="E402" s="286"/>
      <c r="F402" s="286"/>
      <c r="G402" s="286"/>
      <c r="H402" s="286"/>
      <c r="I402" s="270"/>
    </row>
    <row r="403" spans="1:9" s="227" customFormat="1" ht="18.75">
      <c r="A403" s="301"/>
      <c r="B403" s="286"/>
      <c r="C403" s="286"/>
      <c r="D403" s="286"/>
      <c r="E403" s="286"/>
      <c r="F403" s="286"/>
      <c r="G403" s="286"/>
      <c r="H403" s="286"/>
      <c r="I403" s="270"/>
    </row>
    <row r="404" spans="1:9" s="227" customFormat="1" ht="18.75">
      <c r="A404" s="301"/>
      <c r="B404" s="286"/>
      <c r="C404" s="286"/>
      <c r="D404" s="286"/>
      <c r="E404" s="286"/>
      <c r="F404" s="286"/>
      <c r="G404" s="286"/>
      <c r="H404" s="286"/>
      <c r="I404" s="270"/>
    </row>
    <row r="405" spans="1:9" s="227" customFormat="1" ht="18.75">
      <c r="A405" s="301"/>
      <c r="B405" s="286"/>
      <c r="C405" s="286"/>
      <c r="D405" s="286"/>
      <c r="E405" s="286"/>
      <c r="F405" s="286"/>
      <c r="G405" s="286"/>
      <c r="H405" s="286"/>
      <c r="I405" s="270"/>
    </row>
    <row r="406" spans="1:9" s="227" customFormat="1" ht="28.5" customHeight="1">
      <c r="A406" s="301"/>
      <c r="B406" s="286"/>
      <c r="C406" s="286"/>
      <c r="D406" s="286"/>
      <c r="E406" s="286"/>
      <c r="F406" s="286"/>
      <c r="G406" s="286"/>
      <c r="H406" s="286"/>
      <c r="I406" s="270"/>
    </row>
    <row r="407" spans="1:9" s="227" customFormat="1" ht="69.95" customHeight="1">
      <c r="A407" s="583" t="s">
        <v>206</v>
      </c>
      <c r="B407" s="583"/>
      <c r="C407" s="583"/>
      <c r="D407" s="583"/>
      <c r="E407" s="583"/>
      <c r="F407" s="583"/>
      <c r="G407" s="583"/>
      <c r="H407" s="583"/>
      <c r="I407" s="583"/>
    </row>
    <row r="408" spans="1:9" s="227" customFormat="1" ht="24.95" customHeight="1">
      <c r="A408" s="584" t="s">
        <v>160</v>
      </c>
      <c r="B408" s="584"/>
      <c r="C408" s="584"/>
      <c r="D408" s="584"/>
      <c r="E408" s="584"/>
      <c r="F408" s="584"/>
      <c r="G408" s="584"/>
      <c r="H408" s="584"/>
      <c r="I408" s="584"/>
    </row>
    <row r="409" spans="1:9" s="227" customFormat="1" ht="99.95" customHeight="1">
      <c r="A409" s="307" t="s">
        <v>161</v>
      </c>
      <c r="B409" s="308" t="s">
        <v>207</v>
      </c>
      <c r="C409" s="308" t="s">
        <v>208</v>
      </c>
      <c r="D409" s="308" t="s">
        <v>209</v>
      </c>
      <c r="E409" s="308" t="s">
        <v>210</v>
      </c>
      <c r="F409" s="308" t="s">
        <v>211</v>
      </c>
      <c r="G409" s="308" t="s">
        <v>212</v>
      </c>
      <c r="H409" s="309" t="s">
        <v>181</v>
      </c>
      <c r="I409" s="310" t="s">
        <v>0</v>
      </c>
    </row>
    <row r="410" spans="1:9" s="227" customFormat="1" ht="24.95" customHeight="1">
      <c r="A410" s="238" t="s">
        <v>6</v>
      </c>
      <c r="B410" s="234">
        <v>1.2895904819189301</v>
      </c>
      <c r="C410" s="234">
        <v>17.956377164597079</v>
      </c>
      <c r="D410" s="234">
        <v>1.7109953386344938</v>
      </c>
      <c r="E410" s="234">
        <v>62.648752399232244</v>
      </c>
      <c r="F410" s="234">
        <v>63.469536734838769</v>
      </c>
      <c r="G410" s="234">
        <v>94.242527408546863</v>
      </c>
      <c r="H410" s="252">
        <v>18235</v>
      </c>
      <c r="I410" s="240" t="s">
        <v>5</v>
      </c>
    </row>
    <row r="411" spans="1:9" s="227" customFormat="1" ht="24.95" customHeight="1">
      <c r="A411" s="241" t="s">
        <v>8</v>
      </c>
      <c r="B411" s="289">
        <v>3.364420745114332</v>
      </c>
      <c r="C411" s="289">
        <v>19.107661086622052</v>
      </c>
      <c r="D411" s="289">
        <v>3.0345101150337168</v>
      </c>
      <c r="E411" s="289">
        <v>61.503371677905591</v>
      </c>
      <c r="F411" s="289">
        <v>63.402258655530019</v>
      </c>
      <c r="G411" s="289">
        <v>93.846422633072777</v>
      </c>
      <c r="H411" s="268">
        <v>10084</v>
      </c>
      <c r="I411" s="243" t="s">
        <v>7</v>
      </c>
    </row>
    <row r="412" spans="1:9" s="227" customFormat="1" ht="24.95" customHeight="1">
      <c r="A412" s="238" t="s">
        <v>10</v>
      </c>
      <c r="B412" s="234">
        <v>0.81284018641033029</v>
      </c>
      <c r="C412" s="234">
        <v>2.4828754257400885</v>
      </c>
      <c r="D412" s="234">
        <v>0.73940847322142289</v>
      </c>
      <c r="E412" s="234">
        <v>36.011191047162271</v>
      </c>
      <c r="F412" s="234">
        <v>40.787259940183375</v>
      </c>
      <c r="G412" s="234">
        <v>90.123713757077752</v>
      </c>
      <c r="H412" s="252">
        <v>5004</v>
      </c>
      <c r="I412" s="240" t="s">
        <v>9</v>
      </c>
    </row>
    <row r="413" spans="1:9" s="227" customFormat="1" ht="24.95" customHeight="1">
      <c r="A413" s="241" t="s">
        <v>12</v>
      </c>
      <c r="B413" s="289">
        <v>0.99637912631077152</v>
      </c>
      <c r="C413" s="289">
        <v>3.931154353901102</v>
      </c>
      <c r="D413" s="289">
        <v>0.80845273353077718</v>
      </c>
      <c r="E413" s="289">
        <v>22.980869286800608</v>
      </c>
      <c r="F413" s="289">
        <v>32.432284137755737</v>
      </c>
      <c r="G413" s="289">
        <v>87.249253733427111</v>
      </c>
      <c r="H413" s="268">
        <v>12493</v>
      </c>
      <c r="I413" s="243" t="s">
        <v>11</v>
      </c>
    </row>
    <row r="414" spans="1:9" s="227" customFormat="1" ht="24.95" customHeight="1">
      <c r="A414" s="238" t="s">
        <v>14</v>
      </c>
      <c r="B414" s="234">
        <v>1.2711410139518697</v>
      </c>
      <c r="C414" s="234">
        <v>8.1276349523571234</v>
      </c>
      <c r="D414" s="234">
        <v>1.5750850187936281</v>
      </c>
      <c r="E414" s="234">
        <v>55.951315553964562</v>
      </c>
      <c r="F414" s="234">
        <v>58.504081889473106</v>
      </c>
      <c r="G414" s="234">
        <v>91.46224321365429</v>
      </c>
      <c r="H414" s="252">
        <v>5587</v>
      </c>
      <c r="I414" s="240" t="s">
        <v>13</v>
      </c>
    </row>
    <row r="415" spans="1:9" s="227" customFormat="1" ht="24.95" customHeight="1">
      <c r="A415" s="241" t="s">
        <v>16</v>
      </c>
      <c r="B415" s="289">
        <v>2.5107881869123925</v>
      </c>
      <c r="C415" s="289">
        <v>8.8191802264463917</v>
      </c>
      <c r="D415" s="289">
        <v>1.3698630136986301</v>
      </c>
      <c r="E415" s="289">
        <v>52.123287671232873</v>
      </c>
      <c r="F415" s="289">
        <v>44.05834646592993</v>
      </c>
      <c r="G415" s="289">
        <v>91.507761575350756</v>
      </c>
      <c r="H415" s="268">
        <v>2920</v>
      </c>
      <c r="I415" s="243" t="s">
        <v>15</v>
      </c>
    </row>
    <row r="416" spans="1:9" s="227" customFormat="1" ht="24.95" customHeight="1">
      <c r="A416" s="238" t="s">
        <v>18</v>
      </c>
      <c r="B416" s="234">
        <v>1.9712302689256767</v>
      </c>
      <c r="C416" s="234">
        <v>12.227357780485807</v>
      </c>
      <c r="D416" s="234">
        <v>1.7368230611506452</v>
      </c>
      <c r="E416" s="234">
        <v>58.159450006030646</v>
      </c>
      <c r="F416" s="234">
        <v>51.764615423938039</v>
      </c>
      <c r="G416" s="234">
        <v>88.072003701358568</v>
      </c>
      <c r="H416" s="252">
        <v>8291</v>
      </c>
      <c r="I416" s="240" t="s">
        <v>17</v>
      </c>
    </row>
    <row r="417" spans="1:9" s="227" customFormat="1" ht="24.95" customHeight="1">
      <c r="A417" s="241" t="s">
        <v>20</v>
      </c>
      <c r="B417" s="289">
        <v>2.6141827738388312</v>
      </c>
      <c r="C417" s="289">
        <v>7.954847018070363</v>
      </c>
      <c r="D417" s="289">
        <v>2.0800421274354925</v>
      </c>
      <c r="E417" s="289">
        <v>38.388625592417064</v>
      </c>
      <c r="F417" s="289">
        <v>39.504915145969051</v>
      </c>
      <c r="G417" s="289">
        <v>89.660437008033981</v>
      </c>
      <c r="H417" s="268">
        <v>3798</v>
      </c>
      <c r="I417" s="243" t="s">
        <v>19</v>
      </c>
    </row>
    <row r="418" spans="1:9" s="227" customFormat="1" ht="24.95" customHeight="1">
      <c r="A418" s="238" t="s">
        <v>22</v>
      </c>
      <c r="B418" s="234">
        <v>5.825987934866002</v>
      </c>
      <c r="C418" s="234">
        <v>19.46799020075985</v>
      </c>
      <c r="D418" s="234">
        <v>5.088814210273644</v>
      </c>
      <c r="E418" s="234">
        <v>71.089774363898229</v>
      </c>
      <c r="F418" s="234">
        <v>64.044307050481692</v>
      </c>
      <c r="G418" s="234">
        <v>94.1194514734687</v>
      </c>
      <c r="H418" s="252">
        <v>10415</v>
      </c>
      <c r="I418" s="240" t="s">
        <v>21</v>
      </c>
    </row>
    <row r="419" spans="1:9" s="279" customFormat="1" ht="24.95" customHeight="1">
      <c r="A419" s="256" t="s">
        <v>170</v>
      </c>
      <c r="B419" s="257">
        <v>2.2822820750047921</v>
      </c>
      <c r="C419" s="257">
        <v>12.849156741526485</v>
      </c>
      <c r="D419" s="257">
        <v>2.1307613208897913</v>
      </c>
      <c r="E419" s="257">
        <v>52.886355057466773</v>
      </c>
      <c r="F419" s="257">
        <v>53.467473446157335</v>
      </c>
      <c r="G419" s="257">
        <v>91.569831307147439</v>
      </c>
      <c r="H419" s="258">
        <v>76827</v>
      </c>
      <c r="I419" s="258" t="s">
        <v>23</v>
      </c>
    </row>
    <row r="420" spans="1:9" s="279" customFormat="1" ht="24.95" customHeight="1">
      <c r="A420" s="248" t="s">
        <v>26</v>
      </c>
      <c r="B420" s="277">
        <v>7.0806223978144072</v>
      </c>
      <c r="C420" s="277">
        <v>27.230763759664754</v>
      </c>
      <c r="D420" s="277">
        <v>3.59</v>
      </c>
      <c r="E420" s="277">
        <v>71.69</v>
      </c>
      <c r="F420" s="277">
        <v>69.444890601206907</v>
      </c>
      <c r="G420" s="277">
        <v>94.966015299785695</v>
      </c>
      <c r="H420" s="250">
        <v>2712974</v>
      </c>
      <c r="I420" s="250" t="s">
        <v>171</v>
      </c>
    </row>
    <row r="421" spans="1:9" s="279" customFormat="1" ht="21.95" customHeight="1">
      <c r="A421" s="263"/>
      <c r="B421" s="265"/>
      <c r="C421" s="265"/>
      <c r="D421" s="265"/>
      <c r="E421" s="265"/>
      <c r="F421" s="265"/>
      <c r="G421" s="265"/>
      <c r="H421" s="266"/>
      <c r="I421" s="266"/>
    </row>
    <row r="422" spans="1:9" s="297" customFormat="1" ht="69.95" customHeight="1">
      <c r="A422" s="583" t="s">
        <v>206</v>
      </c>
      <c r="B422" s="583"/>
      <c r="C422" s="583"/>
      <c r="D422" s="583"/>
      <c r="E422" s="583"/>
      <c r="F422" s="583"/>
      <c r="G422" s="583"/>
      <c r="H422" s="583"/>
      <c r="I422" s="583"/>
    </row>
    <row r="423" spans="1:9" s="297" customFormat="1" ht="24.95" customHeight="1">
      <c r="A423" s="555" t="s">
        <v>213</v>
      </c>
      <c r="B423" s="556"/>
      <c r="C423" s="556"/>
      <c r="D423" s="556"/>
      <c r="E423" s="556"/>
      <c r="F423" s="556"/>
      <c r="G423" s="556"/>
      <c r="H423" s="556"/>
      <c r="I423" s="557"/>
    </row>
    <row r="424" spans="1:9" s="297" customFormat="1" ht="99.95" customHeight="1">
      <c r="A424" s="307" t="s">
        <v>161</v>
      </c>
      <c r="B424" s="308" t="s">
        <v>207</v>
      </c>
      <c r="C424" s="308" t="s">
        <v>208</v>
      </c>
      <c r="D424" s="308" t="s">
        <v>209</v>
      </c>
      <c r="E424" s="308" t="s">
        <v>210</v>
      </c>
      <c r="F424" s="308" t="s">
        <v>211</v>
      </c>
      <c r="G424" s="308" t="s">
        <v>212</v>
      </c>
      <c r="H424" s="309" t="s">
        <v>214</v>
      </c>
      <c r="I424" s="310" t="s">
        <v>0</v>
      </c>
    </row>
    <row r="425" spans="1:9" s="297" customFormat="1" ht="24.95" customHeight="1">
      <c r="A425" s="275" t="s">
        <v>6</v>
      </c>
      <c r="B425" s="234">
        <v>1.6175023698328324</v>
      </c>
      <c r="C425" s="234">
        <v>24.486184523004084</v>
      </c>
      <c r="D425" s="234">
        <v>2.2568636575151233</v>
      </c>
      <c r="E425" s="234">
        <v>75.77167674887545</v>
      </c>
      <c r="F425" s="234">
        <v>75.086619200769974</v>
      </c>
      <c r="G425" s="234">
        <v>96.913696777408774</v>
      </c>
      <c r="H425" s="252">
        <v>12894</v>
      </c>
      <c r="I425" s="240" t="s">
        <v>5</v>
      </c>
    </row>
    <row r="426" spans="1:9" s="297" customFormat="1" ht="24.95" customHeight="1">
      <c r="A426" s="241" t="s">
        <v>8</v>
      </c>
      <c r="B426" s="230">
        <v>5.0323074058363719</v>
      </c>
      <c r="C426" s="230">
        <v>31.018554452335479</v>
      </c>
      <c r="D426" s="230">
        <v>4.3196922000699542</v>
      </c>
      <c r="E426" s="230">
        <v>73.644630989856594</v>
      </c>
      <c r="F426" s="230">
        <v>76.767575833159455</v>
      </c>
      <c r="G426" s="230">
        <v>96.452520706380056</v>
      </c>
      <c r="H426" s="268">
        <v>5718</v>
      </c>
      <c r="I426" s="243" t="s">
        <v>7</v>
      </c>
    </row>
    <row r="427" spans="1:9" s="297" customFormat="1" ht="24.95" customHeight="1">
      <c r="A427" s="238" t="s">
        <v>10</v>
      </c>
      <c r="B427" s="234">
        <v>1.9162746142547946</v>
      </c>
      <c r="C427" s="234">
        <v>7.415377866979969</v>
      </c>
      <c r="D427" s="234">
        <v>1.3595166163141994</v>
      </c>
      <c r="E427" s="234">
        <v>70.845921450151053</v>
      </c>
      <c r="F427" s="234">
        <v>77.243507004452809</v>
      </c>
      <c r="G427" s="234">
        <v>97.32402265506704</v>
      </c>
      <c r="H427" s="252">
        <v>1324</v>
      </c>
      <c r="I427" s="240" t="s">
        <v>9</v>
      </c>
    </row>
    <row r="428" spans="1:9" s="297" customFormat="1" ht="24.95" customHeight="1">
      <c r="A428" s="241" t="s">
        <v>12</v>
      </c>
      <c r="B428" s="230">
        <v>3.6215675623322467</v>
      </c>
      <c r="C428" s="230">
        <v>15.46856626782424</v>
      </c>
      <c r="D428" s="230">
        <v>2.9520295202952029</v>
      </c>
      <c r="E428" s="230">
        <v>71.006852925672121</v>
      </c>
      <c r="F428" s="230">
        <v>69.872052443225016</v>
      </c>
      <c r="G428" s="230">
        <v>96.620539831609094</v>
      </c>
      <c r="H428" s="268">
        <v>1897</v>
      </c>
      <c r="I428" s="243" t="s">
        <v>11</v>
      </c>
    </row>
    <row r="429" spans="1:9" s="297" customFormat="1" ht="24.95" customHeight="1">
      <c r="A429" s="238" t="s">
        <v>14</v>
      </c>
      <c r="B429" s="234">
        <v>1.1526597598855028</v>
      </c>
      <c r="C429" s="234">
        <v>11.829352106957886</v>
      </c>
      <c r="D429" s="234">
        <v>2.4038461538461537</v>
      </c>
      <c r="E429" s="234">
        <v>68.429487179487182</v>
      </c>
      <c r="F429" s="234">
        <v>71.79089973123908</v>
      </c>
      <c r="G429" s="234">
        <v>96.266131638398093</v>
      </c>
      <c r="H429" s="252">
        <v>3120</v>
      </c>
      <c r="I429" s="240" t="s">
        <v>13</v>
      </c>
    </row>
    <row r="430" spans="1:9" s="297" customFormat="1" ht="24.95" customHeight="1">
      <c r="A430" s="241" t="s">
        <v>16</v>
      </c>
      <c r="B430" s="306" t="s">
        <v>116</v>
      </c>
      <c r="C430" s="306" t="s">
        <v>116</v>
      </c>
      <c r="D430" s="306" t="s">
        <v>116</v>
      </c>
      <c r="E430" s="306" t="s">
        <v>116</v>
      </c>
      <c r="F430" s="306" t="s">
        <v>116</v>
      </c>
      <c r="G430" s="306" t="s">
        <v>116</v>
      </c>
      <c r="H430" s="306" t="s">
        <v>116</v>
      </c>
      <c r="I430" s="243" t="s">
        <v>15</v>
      </c>
    </row>
    <row r="431" spans="1:9" s="297" customFormat="1" ht="24.95" customHeight="1">
      <c r="A431" s="237" t="s">
        <v>18</v>
      </c>
      <c r="B431" s="230">
        <v>3.4522546552843028</v>
      </c>
      <c r="C431" s="230">
        <v>21.237812292922399</v>
      </c>
      <c r="D431" s="230">
        <v>2.7876631079478056</v>
      </c>
      <c r="E431" s="230">
        <v>73.339264531435347</v>
      </c>
      <c r="F431" s="230">
        <v>67.622566400768775</v>
      </c>
      <c r="G431" s="230">
        <v>93.858854873537837</v>
      </c>
      <c r="H431" s="251">
        <v>3372</v>
      </c>
      <c r="I431" s="232" t="s">
        <v>17</v>
      </c>
    </row>
    <row r="432" spans="1:9" s="297" customFormat="1" ht="24.95" customHeight="1">
      <c r="A432" s="233" t="s">
        <v>20</v>
      </c>
      <c r="B432" s="234">
        <v>7.9922479761333234</v>
      </c>
      <c r="C432" s="234">
        <v>23.789109192969175</v>
      </c>
      <c r="D432" s="234">
        <v>5.9067357512953365</v>
      </c>
      <c r="E432" s="234">
        <v>68.704663212435236</v>
      </c>
      <c r="F432" s="234">
        <v>66.593201646973583</v>
      </c>
      <c r="G432" s="234">
        <v>92.7280244277663</v>
      </c>
      <c r="H432" s="267">
        <v>965</v>
      </c>
      <c r="I432" s="236" t="s">
        <v>19</v>
      </c>
    </row>
    <row r="433" spans="1:9" s="298" customFormat="1" ht="24.95" customHeight="1">
      <c r="A433" s="237" t="s">
        <v>22</v>
      </c>
      <c r="B433" s="230">
        <v>8.9497008843640522</v>
      </c>
      <c r="C433" s="230">
        <v>28.54131468260525</v>
      </c>
      <c r="D433" s="230">
        <v>7.9951856946354889</v>
      </c>
      <c r="E433" s="230">
        <v>79.504814305364505</v>
      </c>
      <c r="F433" s="230">
        <v>71.484459245346827</v>
      </c>
      <c r="G433" s="230">
        <v>96.446505613456452</v>
      </c>
      <c r="H433" s="251">
        <v>5816</v>
      </c>
      <c r="I433" s="232" t="s">
        <v>21</v>
      </c>
    </row>
    <row r="434" spans="1:9" s="298" customFormat="1" ht="24.95" customHeight="1">
      <c r="A434" s="256" t="s">
        <v>170</v>
      </c>
      <c r="B434" s="257">
        <v>3.8181322664816468</v>
      </c>
      <c r="C434" s="257">
        <v>23.634850062516772</v>
      </c>
      <c r="D434" s="257">
        <v>3.7116162479348258</v>
      </c>
      <c r="E434" s="257">
        <v>74.520025066940121</v>
      </c>
      <c r="F434" s="257">
        <v>73.31990283634174</v>
      </c>
      <c r="G434" s="257">
        <v>96.294784346518156</v>
      </c>
      <c r="H434" s="258">
        <v>35106</v>
      </c>
      <c r="I434" s="258" t="s">
        <v>23</v>
      </c>
    </row>
    <row r="435" spans="1:9" s="298" customFormat="1" ht="24.95" customHeight="1">
      <c r="A435" s="248" t="s">
        <v>26</v>
      </c>
      <c r="B435" s="277">
        <v>9.4052109471468963</v>
      </c>
      <c r="C435" s="277">
        <v>35.089034500373266</v>
      </c>
      <c r="D435" s="277">
        <v>4.6399999999999997</v>
      </c>
      <c r="E435" s="277">
        <v>81.599999999999994</v>
      </c>
      <c r="F435" s="277">
        <v>77.976818742394855</v>
      </c>
      <c r="G435" s="277">
        <v>96.78929867962583</v>
      </c>
      <c r="H435" s="250">
        <v>1901363</v>
      </c>
      <c r="I435" s="250" t="s">
        <v>171</v>
      </c>
    </row>
    <row r="436" spans="1:9" s="297" customFormat="1" ht="29.25" customHeight="1">
      <c r="A436" s="263"/>
      <c r="B436" s="265"/>
      <c r="C436" s="265"/>
      <c r="D436" s="265"/>
      <c r="E436" s="265"/>
      <c r="F436" s="265"/>
      <c r="G436" s="265"/>
      <c r="H436" s="266"/>
      <c r="I436" s="266"/>
    </row>
    <row r="437" spans="1:9" s="297" customFormat="1" ht="69.95" customHeight="1">
      <c r="A437" s="583" t="s">
        <v>206</v>
      </c>
      <c r="B437" s="583"/>
      <c r="C437" s="583"/>
      <c r="D437" s="583"/>
      <c r="E437" s="583"/>
      <c r="F437" s="583"/>
      <c r="G437" s="583"/>
      <c r="H437" s="583"/>
      <c r="I437" s="583"/>
    </row>
    <row r="438" spans="1:9" s="297" customFormat="1" ht="24.95" customHeight="1">
      <c r="A438" s="555" t="s">
        <v>215</v>
      </c>
      <c r="B438" s="556"/>
      <c r="C438" s="556"/>
      <c r="D438" s="556"/>
      <c r="E438" s="556"/>
      <c r="F438" s="556"/>
      <c r="G438" s="556"/>
      <c r="H438" s="556"/>
      <c r="I438" s="557"/>
    </row>
    <row r="439" spans="1:9" s="297" customFormat="1" ht="99.95" customHeight="1">
      <c r="A439" s="307" t="s">
        <v>161</v>
      </c>
      <c r="B439" s="308" t="s">
        <v>207</v>
      </c>
      <c r="C439" s="308" t="s">
        <v>208</v>
      </c>
      <c r="D439" s="308" t="s">
        <v>209</v>
      </c>
      <c r="E439" s="308" t="s">
        <v>210</v>
      </c>
      <c r="F439" s="308" t="s">
        <v>211</v>
      </c>
      <c r="G439" s="308" t="s">
        <v>212</v>
      </c>
      <c r="H439" s="309" t="s">
        <v>214</v>
      </c>
      <c r="I439" s="310" t="s">
        <v>0</v>
      </c>
    </row>
    <row r="440" spans="1:9" s="297" customFormat="1" ht="24.95" customHeight="1">
      <c r="A440" s="275" t="s">
        <v>6</v>
      </c>
      <c r="B440" s="311">
        <v>0.49796047204023902</v>
      </c>
      <c r="C440" s="311">
        <v>2.1924123491499712</v>
      </c>
      <c r="D440" s="311">
        <v>0.39318479685452157</v>
      </c>
      <c r="E440" s="311">
        <v>30.967983523684705</v>
      </c>
      <c r="F440" s="311">
        <v>35.424103049063675</v>
      </c>
      <c r="G440" s="311">
        <v>87.793911448598024</v>
      </c>
      <c r="H440" s="312">
        <v>5341</v>
      </c>
      <c r="I440" s="240" t="s">
        <v>5</v>
      </c>
    </row>
    <row r="441" spans="1:9" s="297" customFormat="1" ht="24.95" customHeight="1">
      <c r="A441" s="241" t="s">
        <v>8</v>
      </c>
      <c r="B441" s="313">
        <v>1.180046964535181</v>
      </c>
      <c r="C441" s="313">
        <v>3.5083738064688776</v>
      </c>
      <c r="D441" s="313">
        <v>1.3513513513513513</v>
      </c>
      <c r="E441" s="313">
        <v>45.602382043060011</v>
      </c>
      <c r="F441" s="313">
        <v>45.89816254428758</v>
      </c>
      <c r="G441" s="313">
        <v>90.433305641965532</v>
      </c>
      <c r="H441" s="314">
        <v>4366</v>
      </c>
      <c r="I441" s="243" t="s">
        <v>7</v>
      </c>
    </row>
    <row r="442" spans="1:9" s="297" customFormat="1" ht="24.95" customHeight="1">
      <c r="A442" s="238" t="s">
        <v>10</v>
      </c>
      <c r="B442" s="311">
        <v>0.41584366943585271</v>
      </c>
      <c r="C442" s="311">
        <v>0.70824683003312883</v>
      </c>
      <c r="D442" s="311">
        <v>0.51630434782608692</v>
      </c>
      <c r="E442" s="311">
        <v>23.478260869565219</v>
      </c>
      <c r="F442" s="311">
        <v>27.670936268147234</v>
      </c>
      <c r="G442" s="311">
        <v>87.533167838344866</v>
      </c>
      <c r="H442" s="312">
        <v>3680</v>
      </c>
      <c r="I442" s="240" t="s">
        <v>9</v>
      </c>
    </row>
    <row r="443" spans="1:9" s="297" customFormat="1" ht="24.95" customHeight="1">
      <c r="A443" s="241" t="s">
        <v>12</v>
      </c>
      <c r="B443" s="313">
        <v>0.52639210638504541</v>
      </c>
      <c r="C443" s="313">
        <v>1.8656135459817642</v>
      </c>
      <c r="D443" s="313">
        <v>0.42468856172140423</v>
      </c>
      <c r="E443" s="313">
        <v>14.382785956964895</v>
      </c>
      <c r="F443" s="313">
        <v>25.7294490607946</v>
      </c>
      <c r="G443" s="313">
        <v>85.571514045977082</v>
      </c>
      <c r="H443" s="314">
        <v>10596</v>
      </c>
      <c r="I443" s="243" t="s">
        <v>11</v>
      </c>
    </row>
    <row r="444" spans="1:9" s="297" customFormat="1" ht="24.95" customHeight="1">
      <c r="A444" s="238" t="s">
        <v>14</v>
      </c>
      <c r="B444" s="311">
        <v>1.4209835403754671</v>
      </c>
      <c r="C444" s="311">
        <v>3.4460956242846632</v>
      </c>
      <c r="D444" s="311">
        <v>0.52695581678151604</v>
      </c>
      <c r="E444" s="311">
        <v>40.170247263883262</v>
      </c>
      <c r="F444" s="311">
        <v>41.7003236137081</v>
      </c>
      <c r="G444" s="311">
        <v>85.386794537042817</v>
      </c>
      <c r="H444" s="312">
        <v>2467</v>
      </c>
      <c r="I444" s="240" t="s">
        <v>13</v>
      </c>
    </row>
    <row r="445" spans="1:9" s="297" customFormat="1" ht="24.95" customHeight="1">
      <c r="A445" s="241" t="s">
        <v>16</v>
      </c>
      <c r="B445" s="313">
        <v>2.5107881869123925</v>
      </c>
      <c r="C445" s="313">
        <v>8.8191802264463917</v>
      </c>
      <c r="D445" s="313">
        <v>1.3698630136986301</v>
      </c>
      <c r="E445" s="313">
        <v>52.123287671232873</v>
      </c>
      <c r="F445" s="313">
        <v>44.05834646592993</v>
      </c>
      <c r="G445" s="313">
        <v>91.507761575350756</v>
      </c>
      <c r="H445" s="314">
        <v>2920</v>
      </c>
      <c r="I445" s="243" t="s">
        <v>15</v>
      </c>
    </row>
    <row r="446" spans="1:9" s="297" customFormat="1" ht="24.95" customHeight="1">
      <c r="A446" s="238" t="s">
        <v>18</v>
      </c>
      <c r="B446" s="311">
        <v>0.95598037447531414</v>
      </c>
      <c r="C446" s="311">
        <v>6.0506445021901447</v>
      </c>
      <c r="D446" s="311">
        <v>1.0164667615368976</v>
      </c>
      <c r="E446" s="311">
        <v>47.753608457003459</v>
      </c>
      <c r="F446" s="311">
        <v>40.893907822011499</v>
      </c>
      <c r="G446" s="311">
        <v>84.105087223906267</v>
      </c>
      <c r="H446" s="312">
        <v>4919</v>
      </c>
      <c r="I446" s="240" t="s">
        <v>17</v>
      </c>
    </row>
    <row r="447" spans="1:9" s="297" customFormat="1" ht="24.95" customHeight="1">
      <c r="A447" s="241" t="s">
        <v>20</v>
      </c>
      <c r="B447" s="313">
        <v>0.78226151714480552</v>
      </c>
      <c r="C447" s="313">
        <v>2.5612490658016327</v>
      </c>
      <c r="D447" s="313">
        <v>0.7765619484645252</v>
      </c>
      <c r="E447" s="313">
        <v>28.062124955877167</v>
      </c>
      <c r="F447" s="313">
        <v>30.277877915658578</v>
      </c>
      <c r="G447" s="313">
        <v>88.615529891890148</v>
      </c>
      <c r="H447" s="314">
        <v>2833</v>
      </c>
      <c r="I447" s="243" t="s">
        <v>19</v>
      </c>
    </row>
    <row r="448" spans="1:9" s="227" customFormat="1" ht="24.95" customHeight="1">
      <c r="A448" s="238" t="s">
        <v>22</v>
      </c>
      <c r="B448" s="311">
        <v>1.8756694929698774</v>
      </c>
      <c r="C448" s="311">
        <v>7.9936576966479187</v>
      </c>
      <c r="D448" s="311">
        <v>1.4133507284192215</v>
      </c>
      <c r="E448" s="311">
        <v>60.447923461622089</v>
      </c>
      <c r="F448" s="311">
        <v>54.635321365478347</v>
      </c>
      <c r="G448" s="311">
        <v>91.176605881345935</v>
      </c>
      <c r="H448" s="312">
        <v>4599</v>
      </c>
      <c r="I448" s="240" t="s">
        <v>21</v>
      </c>
    </row>
    <row r="449" spans="1:9" s="227" customFormat="1" ht="24.95" customHeight="1">
      <c r="A449" s="256" t="s">
        <v>170</v>
      </c>
      <c r="B449" s="315">
        <v>0.98994591762622164</v>
      </c>
      <c r="C449" s="315">
        <v>3.7735701130488621</v>
      </c>
      <c r="D449" s="315">
        <v>0.80055607487835878</v>
      </c>
      <c r="E449" s="315">
        <v>34.682773663143259</v>
      </c>
      <c r="F449" s="315">
        <v>36.762711188019153</v>
      </c>
      <c r="G449" s="315">
        <v>87.594034912049608</v>
      </c>
      <c r="H449" s="316">
        <v>41721</v>
      </c>
      <c r="I449" s="258" t="s">
        <v>23</v>
      </c>
    </row>
    <row r="450" spans="1:9" s="227" customFormat="1" ht="24.95" customHeight="1">
      <c r="A450" s="248" t="s">
        <v>26</v>
      </c>
      <c r="B450" s="317">
        <v>1.6348033318793067</v>
      </c>
      <c r="C450" s="317">
        <v>8.8211743993000624</v>
      </c>
      <c r="D450" s="317">
        <v>1.1200000000000001</v>
      </c>
      <c r="E450" s="317">
        <v>48.41</v>
      </c>
      <c r="F450" s="317">
        <v>49.45712246316608</v>
      </c>
      <c r="G450" s="317">
        <v>90.694605034392083</v>
      </c>
      <c r="H450" s="318">
        <v>811611</v>
      </c>
      <c r="I450" s="250" t="s">
        <v>171</v>
      </c>
    </row>
    <row r="451" spans="1:9" s="227" customFormat="1" ht="18.75">
      <c r="A451" s="301"/>
    </row>
    <row r="452" spans="1:9" s="227" customFormat="1" ht="18.75">
      <c r="A452" s="301"/>
    </row>
    <row r="453" spans="1:9" s="227" customFormat="1" ht="18.75">
      <c r="A453" s="301"/>
      <c r="B453" s="286"/>
      <c r="C453" s="286"/>
      <c r="D453" s="286"/>
      <c r="E453" s="286"/>
      <c r="F453" s="286"/>
      <c r="G453" s="286"/>
      <c r="H453" s="286"/>
      <c r="I453" s="270"/>
    </row>
    <row r="454" spans="1:9" s="227" customFormat="1" ht="18.75">
      <c r="A454" s="301"/>
      <c r="B454" s="286"/>
      <c r="C454" s="286"/>
      <c r="D454" s="286"/>
      <c r="E454" s="286"/>
      <c r="F454" s="286"/>
      <c r="G454" s="286"/>
      <c r="H454" s="286"/>
      <c r="I454" s="270"/>
    </row>
    <row r="455" spans="1:9" s="227" customFormat="1" ht="18.75">
      <c r="A455" s="301"/>
      <c r="B455" s="286"/>
      <c r="C455" s="286"/>
      <c r="D455" s="286"/>
      <c r="E455" s="286"/>
      <c r="F455" s="286"/>
      <c r="G455" s="286"/>
      <c r="H455" s="286"/>
      <c r="I455" s="270"/>
    </row>
    <row r="456" spans="1:9" s="227" customFormat="1" ht="18.75">
      <c r="A456" s="301"/>
      <c r="B456" s="286"/>
      <c r="C456" s="286"/>
      <c r="D456" s="286"/>
      <c r="E456" s="286"/>
      <c r="F456" s="286"/>
      <c r="G456" s="286"/>
      <c r="H456" s="286"/>
      <c r="I456" s="270"/>
    </row>
    <row r="457" spans="1:9" s="227" customFormat="1" ht="18.75">
      <c r="A457" s="301"/>
      <c r="B457" s="286"/>
      <c r="C457" s="286"/>
      <c r="D457" s="286"/>
      <c r="E457" s="286"/>
      <c r="F457" s="286"/>
      <c r="G457" s="286"/>
      <c r="H457" s="286"/>
      <c r="I457" s="270"/>
    </row>
    <row r="458" spans="1:9" s="227" customFormat="1" ht="18.75">
      <c r="A458" s="301"/>
      <c r="B458" s="286"/>
      <c r="C458" s="286"/>
      <c r="D458" s="286"/>
      <c r="E458" s="286"/>
      <c r="F458" s="286"/>
      <c r="G458" s="286"/>
      <c r="H458" s="286"/>
      <c r="I458" s="270"/>
    </row>
    <row r="459" spans="1:9" s="227" customFormat="1" ht="18.75">
      <c r="A459" s="301"/>
      <c r="B459" s="286"/>
      <c r="C459" s="286"/>
      <c r="D459" s="286"/>
      <c r="E459" s="286"/>
      <c r="F459" s="286"/>
      <c r="G459" s="286"/>
      <c r="H459" s="286"/>
      <c r="I459" s="270"/>
    </row>
    <row r="460" spans="1:9" s="227" customFormat="1" ht="18.75">
      <c r="A460" s="301"/>
      <c r="B460" s="286"/>
      <c r="C460" s="286"/>
      <c r="D460" s="286"/>
      <c r="E460" s="286"/>
      <c r="F460" s="286"/>
      <c r="G460" s="286"/>
      <c r="H460" s="286"/>
      <c r="I460" s="270"/>
    </row>
    <row r="461" spans="1:9" s="227" customFormat="1" ht="18.75">
      <c r="A461" s="301"/>
      <c r="B461" s="286"/>
      <c r="C461" s="286"/>
      <c r="D461" s="286"/>
      <c r="E461" s="286"/>
      <c r="F461" s="286"/>
      <c r="G461" s="286"/>
      <c r="H461" s="286"/>
      <c r="I461" s="270"/>
    </row>
    <row r="462" spans="1:9" s="227" customFormat="1" ht="18.75">
      <c r="A462" s="301"/>
      <c r="B462" s="286"/>
      <c r="C462" s="286"/>
      <c r="D462" s="286"/>
      <c r="E462" s="286"/>
      <c r="F462" s="286"/>
      <c r="G462" s="286"/>
      <c r="H462" s="286"/>
      <c r="I462" s="270"/>
    </row>
    <row r="463" spans="1:9" s="227" customFormat="1" ht="18.75">
      <c r="A463" s="301"/>
      <c r="B463" s="286"/>
      <c r="C463" s="286"/>
      <c r="D463" s="286"/>
      <c r="E463" s="286"/>
      <c r="F463" s="286"/>
      <c r="G463" s="286"/>
      <c r="H463" s="286"/>
      <c r="I463" s="270"/>
    </row>
    <row r="464" spans="1:9" s="227" customFormat="1" ht="18.75">
      <c r="A464" s="301"/>
      <c r="B464" s="286"/>
      <c r="C464" s="286"/>
      <c r="D464" s="286"/>
      <c r="E464" s="286"/>
      <c r="F464" s="286"/>
      <c r="G464" s="286"/>
      <c r="H464" s="286"/>
      <c r="I464" s="270"/>
    </row>
    <row r="465" spans="1:9" s="227" customFormat="1" ht="18.75">
      <c r="A465" s="301"/>
      <c r="B465" s="286"/>
      <c r="C465" s="286"/>
      <c r="D465" s="286"/>
      <c r="E465" s="286"/>
      <c r="F465" s="286"/>
      <c r="G465" s="286"/>
      <c r="H465" s="286"/>
      <c r="I465" s="270"/>
    </row>
    <row r="466" spans="1:9" s="227" customFormat="1" ht="18.75">
      <c r="A466" s="301"/>
      <c r="B466" s="286"/>
      <c r="C466" s="286"/>
      <c r="D466" s="286"/>
      <c r="E466" s="286"/>
      <c r="F466" s="286"/>
      <c r="G466" s="286"/>
      <c r="H466" s="286"/>
      <c r="I466" s="270"/>
    </row>
    <row r="467" spans="1:9" s="227" customFormat="1" ht="18.75">
      <c r="A467" s="301"/>
      <c r="B467" s="286"/>
      <c r="C467" s="286"/>
      <c r="D467" s="286"/>
      <c r="E467" s="286"/>
      <c r="F467" s="286"/>
      <c r="G467" s="286"/>
      <c r="H467" s="286"/>
      <c r="I467" s="270"/>
    </row>
    <row r="468" spans="1:9" s="227" customFormat="1" ht="18.75">
      <c r="A468" s="301"/>
      <c r="B468" s="286"/>
      <c r="C468" s="286"/>
      <c r="D468" s="286"/>
      <c r="E468" s="286"/>
      <c r="F468" s="286"/>
      <c r="G468" s="286"/>
      <c r="H468" s="286"/>
      <c r="I468" s="270"/>
    </row>
    <row r="469" spans="1:9" s="227" customFormat="1" ht="18.75">
      <c r="A469" s="301"/>
      <c r="B469" s="286"/>
      <c r="C469" s="286"/>
      <c r="D469" s="286"/>
      <c r="E469" s="286"/>
      <c r="F469" s="286"/>
      <c r="G469" s="286"/>
      <c r="H469" s="286"/>
      <c r="I469" s="270"/>
    </row>
    <row r="470" spans="1:9" s="227" customFormat="1" ht="18.75">
      <c r="A470" s="301"/>
      <c r="B470" s="286"/>
      <c r="C470" s="286"/>
      <c r="D470" s="286"/>
      <c r="E470" s="286"/>
      <c r="F470" s="286"/>
      <c r="G470" s="286"/>
      <c r="H470" s="286"/>
      <c r="I470" s="270"/>
    </row>
    <row r="471" spans="1:9" s="227" customFormat="1" ht="18.75">
      <c r="A471" s="301"/>
      <c r="B471" s="286"/>
      <c r="C471" s="286"/>
      <c r="D471" s="286"/>
      <c r="E471" s="286"/>
      <c r="F471" s="286"/>
      <c r="G471" s="286"/>
      <c r="H471" s="286"/>
      <c r="I471" s="270"/>
    </row>
    <row r="472" spans="1:9" s="227" customFormat="1" ht="18.75">
      <c r="A472" s="301"/>
      <c r="B472" s="286"/>
      <c r="C472" s="286"/>
      <c r="D472" s="286"/>
      <c r="E472" s="286"/>
      <c r="F472" s="286"/>
      <c r="G472" s="286"/>
      <c r="H472" s="286"/>
      <c r="I472" s="270"/>
    </row>
    <row r="473" spans="1:9" s="227" customFormat="1" ht="18.75">
      <c r="A473" s="301"/>
      <c r="B473" s="286"/>
      <c r="C473" s="286"/>
      <c r="D473" s="286"/>
      <c r="E473" s="286"/>
      <c r="F473" s="286"/>
      <c r="G473" s="286"/>
      <c r="H473" s="286"/>
      <c r="I473" s="270"/>
    </row>
    <row r="474" spans="1:9" s="227" customFormat="1" ht="18.75">
      <c r="A474" s="301"/>
      <c r="B474" s="286"/>
      <c r="C474" s="286"/>
      <c r="D474" s="286"/>
      <c r="E474" s="286"/>
      <c r="F474" s="286"/>
      <c r="G474" s="286"/>
      <c r="H474" s="286"/>
      <c r="I474" s="270"/>
    </row>
    <row r="475" spans="1:9" s="227" customFormat="1" ht="18.75">
      <c r="A475" s="301"/>
      <c r="B475" s="286"/>
      <c r="C475" s="286"/>
      <c r="D475" s="286"/>
      <c r="E475" s="286"/>
      <c r="F475" s="286"/>
      <c r="G475" s="286"/>
      <c r="H475" s="286"/>
      <c r="I475" s="270"/>
    </row>
    <row r="476" spans="1:9" s="227" customFormat="1" ht="18.75">
      <c r="A476" s="301"/>
      <c r="B476" s="286"/>
      <c r="C476" s="286"/>
      <c r="D476" s="286"/>
      <c r="E476" s="286"/>
      <c r="F476" s="286"/>
      <c r="G476" s="286"/>
      <c r="H476" s="286"/>
      <c r="I476" s="270"/>
    </row>
    <row r="477" spans="1:9" s="227" customFormat="1" ht="18.75">
      <c r="A477" s="301"/>
      <c r="B477" s="286"/>
      <c r="C477" s="286"/>
      <c r="D477" s="286"/>
      <c r="E477" s="286"/>
      <c r="F477" s="286"/>
      <c r="G477" s="286"/>
      <c r="H477" s="286"/>
      <c r="I477" s="270"/>
    </row>
    <row r="478" spans="1:9" s="227" customFormat="1" ht="18.75">
      <c r="A478" s="301"/>
      <c r="B478" s="286"/>
      <c r="C478" s="286"/>
      <c r="D478" s="286"/>
      <c r="E478" s="286"/>
      <c r="F478" s="286"/>
      <c r="G478" s="286"/>
      <c r="H478" s="286"/>
      <c r="I478" s="270"/>
    </row>
    <row r="479" spans="1:9" s="227" customFormat="1" ht="90" customHeight="1">
      <c r="B479" s="582" t="s">
        <v>216</v>
      </c>
      <c r="C479" s="582"/>
      <c r="D479" s="582"/>
      <c r="E479" s="582"/>
      <c r="F479" s="582"/>
      <c r="G479" s="582"/>
      <c r="H479" s="582"/>
      <c r="I479" s="319"/>
    </row>
    <row r="480" spans="1:9" s="227" customFormat="1" ht="24.95" customHeight="1">
      <c r="B480" s="569" t="s">
        <v>217</v>
      </c>
      <c r="C480" s="569"/>
      <c r="D480" s="569"/>
      <c r="E480" s="569"/>
      <c r="F480" s="569"/>
      <c r="G480" s="569"/>
      <c r="H480" s="569"/>
      <c r="I480" s="270"/>
    </row>
    <row r="481" spans="1:9" s="227" customFormat="1" ht="120" customHeight="1">
      <c r="B481" s="302" t="s">
        <v>161</v>
      </c>
      <c r="C481" s="303" t="s">
        <v>218</v>
      </c>
      <c r="D481" s="303" t="s">
        <v>219</v>
      </c>
      <c r="E481" s="303" t="s">
        <v>220</v>
      </c>
      <c r="F481" s="303" t="s">
        <v>221</v>
      </c>
      <c r="G481" s="304" t="s">
        <v>181</v>
      </c>
      <c r="H481" s="274" t="s">
        <v>0</v>
      </c>
      <c r="I481" s="270"/>
    </row>
    <row r="482" spans="1:9" s="227" customFormat="1" ht="23.1" customHeight="1">
      <c r="B482" s="238" t="s">
        <v>6</v>
      </c>
      <c r="C482" s="234">
        <v>23.861057796401631</v>
      </c>
      <c r="D482" s="234">
        <v>28.073488757386894</v>
      </c>
      <c r="E482" s="234">
        <v>95.66841115806416</v>
      </c>
      <c r="F482" s="234">
        <v>14.335772238986799</v>
      </c>
      <c r="G482" s="252">
        <v>18235</v>
      </c>
      <c r="H482" s="240" t="s">
        <v>5</v>
      </c>
      <c r="I482" s="270"/>
    </row>
    <row r="483" spans="1:9" s="227" customFormat="1" ht="23.1" customHeight="1">
      <c r="B483" s="237" t="s">
        <v>8</v>
      </c>
      <c r="C483" s="289">
        <v>22.692487152835351</v>
      </c>
      <c r="D483" s="289">
        <v>26.955313345116689</v>
      </c>
      <c r="E483" s="289">
        <v>95.668106103686327</v>
      </c>
      <c r="F483" s="289">
        <v>17.315984982474141</v>
      </c>
      <c r="G483" s="268">
        <v>10084</v>
      </c>
      <c r="H483" s="243" t="s">
        <v>7</v>
      </c>
      <c r="I483" s="270"/>
    </row>
    <row r="484" spans="1:9" s="227" customFormat="1" ht="23.1" customHeight="1">
      <c r="B484" s="238" t="s">
        <v>10</v>
      </c>
      <c r="C484" s="234">
        <v>7.2394976703011258</v>
      </c>
      <c r="D484" s="234">
        <v>9.0533550282351811</v>
      </c>
      <c r="E484" s="234">
        <v>93.264576681121369</v>
      </c>
      <c r="F484" s="234">
        <v>4.6464373721831347</v>
      </c>
      <c r="G484" s="252">
        <v>5004</v>
      </c>
      <c r="H484" s="240" t="s">
        <v>9</v>
      </c>
      <c r="I484" s="270"/>
    </row>
    <row r="485" spans="1:9" s="227" customFormat="1" ht="23.1" customHeight="1">
      <c r="B485" s="237" t="s">
        <v>12</v>
      </c>
      <c r="C485" s="289">
        <v>6.8756809050820422</v>
      </c>
      <c r="D485" s="289">
        <v>9.5732170440232878</v>
      </c>
      <c r="E485" s="289">
        <v>88.791249504299316</v>
      </c>
      <c r="F485" s="289">
        <v>5.6078900960784441</v>
      </c>
      <c r="G485" s="268">
        <v>12493</v>
      </c>
      <c r="H485" s="243" t="s">
        <v>11</v>
      </c>
      <c r="I485" s="270"/>
    </row>
    <row r="486" spans="1:9" s="227" customFormat="1" ht="23.1" customHeight="1">
      <c r="B486" s="238" t="s">
        <v>14</v>
      </c>
      <c r="C486" s="234">
        <v>12.399265299741828</v>
      </c>
      <c r="D486" s="234">
        <v>15.669788617080799</v>
      </c>
      <c r="E486" s="234">
        <v>94.783388607617425</v>
      </c>
      <c r="F486" s="234">
        <v>12.061115993837118</v>
      </c>
      <c r="G486" s="252">
        <v>5587</v>
      </c>
      <c r="H486" s="240" t="s">
        <v>13</v>
      </c>
      <c r="I486" s="270"/>
    </row>
    <row r="487" spans="1:9" s="227" customFormat="1" ht="23.1" customHeight="1">
      <c r="B487" s="237" t="s">
        <v>16</v>
      </c>
      <c r="C487" s="289">
        <v>10.073837715901707</v>
      </c>
      <c r="D487" s="289">
        <v>12.273590374406018</v>
      </c>
      <c r="E487" s="289">
        <v>93.351068239384588</v>
      </c>
      <c r="F487" s="289">
        <v>6.5201781218260093</v>
      </c>
      <c r="G487" s="268">
        <v>2920</v>
      </c>
      <c r="H487" s="243" t="s">
        <v>15</v>
      </c>
      <c r="I487" s="270"/>
    </row>
    <row r="488" spans="1:9" s="279" customFormat="1" ht="23.1" customHeight="1">
      <c r="A488" s="227"/>
      <c r="B488" s="238" t="s">
        <v>18</v>
      </c>
      <c r="C488" s="234">
        <v>11.277456545117923</v>
      </c>
      <c r="D488" s="234">
        <v>14.80560331986028</v>
      </c>
      <c r="E488" s="234">
        <v>92.454947943475887</v>
      </c>
      <c r="F488" s="234">
        <v>9.1815294876835338</v>
      </c>
      <c r="G488" s="252">
        <v>8291</v>
      </c>
      <c r="H488" s="240" t="s">
        <v>17</v>
      </c>
      <c r="I488" s="270"/>
    </row>
    <row r="489" spans="1:9" s="279" customFormat="1" ht="23.1" customHeight="1">
      <c r="A489" s="227"/>
      <c r="B489" s="237" t="s">
        <v>20</v>
      </c>
      <c r="C489" s="289">
        <v>3.8076008360859177</v>
      </c>
      <c r="D489" s="289">
        <v>6.9484438256547669</v>
      </c>
      <c r="E489" s="289">
        <v>95.260603100006193</v>
      </c>
      <c r="F489" s="289">
        <v>3.9325370873573631</v>
      </c>
      <c r="G489" s="268">
        <v>3798</v>
      </c>
      <c r="H489" s="243" t="s">
        <v>19</v>
      </c>
      <c r="I489" s="270"/>
    </row>
    <row r="490" spans="1:9" s="299" customFormat="1" ht="23.1" customHeight="1">
      <c r="A490" s="227"/>
      <c r="B490" s="238" t="s">
        <v>22</v>
      </c>
      <c r="C490" s="234">
        <v>19.688879701975672</v>
      </c>
      <c r="D490" s="234">
        <v>23.960804103499648</v>
      </c>
      <c r="E490" s="234">
        <v>96.931899083376962</v>
      </c>
      <c r="F490" s="234">
        <v>13.552654688113682</v>
      </c>
      <c r="G490" s="252">
        <v>10415</v>
      </c>
      <c r="H490" s="240" t="s">
        <v>21</v>
      </c>
      <c r="I490" s="270"/>
    </row>
    <row r="491" spans="1:9" s="297" customFormat="1" ht="23.1" customHeight="1">
      <c r="A491" s="263"/>
      <c r="B491" s="256" t="s">
        <v>170</v>
      </c>
      <c r="C491" s="257">
        <v>15.590539795946547</v>
      </c>
      <c r="D491" s="257">
        <v>19.143268001680028</v>
      </c>
      <c r="E491" s="257">
        <v>94.045388542084396</v>
      </c>
      <c r="F491" s="257">
        <v>11.037427642783308</v>
      </c>
      <c r="G491" s="258">
        <v>76827</v>
      </c>
      <c r="H491" s="258" t="s">
        <v>23</v>
      </c>
      <c r="I491" s="320"/>
    </row>
    <row r="492" spans="1:9" s="297" customFormat="1" ht="23.1" customHeight="1">
      <c r="A492" s="263"/>
      <c r="B492" s="248" t="s">
        <v>26</v>
      </c>
      <c r="C492" s="277">
        <v>28.748536278507387</v>
      </c>
      <c r="D492" s="277">
        <v>33.076367721696684</v>
      </c>
      <c r="E492" s="277">
        <v>97.091738173535418</v>
      </c>
      <c r="F492" s="277">
        <v>20.355598846229466</v>
      </c>
      <c r="G492" s="250">
        <v>2712974</v>
      </c>
      <c r="H492" s="250" t="s">
        <v>171</v>
      </c>
      <c r="I492" s="320"/>
    </row>
    <row r="493" spans="1:9" s="297" customFormat="1" ht="90" customHeight="1">
      <c r="B493" s="582" t="s">
        <v>216</v>
      </c>
      <c r="C493" s="582"/>
      <c r="D493" s="582"/>
      <c r="E493" s="582"/>
      <c r="F493" s="582"/>
      <c r="G493" s="582"/>
      <c r="H493" s="582"/>
      <c r="I493" s="319"/>
    </row>
    <row r="494" spans="1:9" s="297" customFormat="1" ht="24.95" customHeight="1">
      <c r="B494" s="569" t="s">
        <v>222</v>
      </c>
      <c r="C494" s="569"/>
      <c r="D494" s="569"/>
      <c r="E494" s="569"/>
      <c r="F494" s="569"/>
      <c r="G494" s="569"/>
      <c r="H494" s="569"/>
      <c r="I494" s="270"/>
    </row>
    <row r="495" spans="1:9" s="297" customFormat="1" ht="120" customHeight="1">
      <c r="B495" s="302" t="s">
        <v>161</v>
      </c>
      <c r="C495" s="303" t="s">
        <v>218</v>
      </c>
      <c r="D495" s="303" t="s">
        <v>219</v>
      </c>
      <c r="E495" s="303" t="s">
        <v>220</v>
      </c>
      <c r="F495" s="303" t="s">
        <v>221</v>
      </c>
      <c r="G495" s="304" t="s">
        <v>181</v>
      </c>
      <c r="H495" s="274" t="s">
        <v>0</v>
      </c>
      <c r="I495" s="270"/>
    </row>
    <row r="496" spans="1:9" s="297" customFormat="1" ht="23.1" customHeight="1">
      <c r="B496" s="275" t="s">
        <v>6</v>
      </c>
      <c r="C496" s="234">
        <v>32.659411449933231</v>
      </c>
      <c r="D496" s="234">
        <v>38.088411550958135</v>
      </c>
      <c r="E496" s="234">
        <v>96.826909990452776</v>
      </c>
      <c r="F496" s="234">
        <v>19.852470395501868</v>
      </c>
      <c r="G496" s="252">
        <v>12894</v>
      </c>
      <c r="H496" s="240" t="s">
        <v>5</v>
      </c>
      <c r="I496" s="270"/>
    </row>
    <row r="497" spans="1:9" s="297" customFormat="1" ht="23.1" customHeight="1">
      <c r="B497" s="241" t="s">
        <v>8</v>
      </c>
      <c r="C497" s="230">
        <v>35.970634482694891</v>
      </c>
      <c r="D497" s="230">
        <v>41.492825399150419</v>
      </c>
      <c r="E497" s="230">
        <v>97.63298254094012</v>
      </c>
      <c r="F497" s="230">
        <v>28.108058548674151</v>
      </c>
      <c r="G497" s="268">
        <v>5718</v>
      </c>
      <c r="H497" s="243" t="s">
        <v>7</v>
      </c>
      <c r="I497" s="270"/>
    </row>
    <row r="498" spans="1:9" s="297" customFormat="1" ht="23.1" customHeight="1">
      <c r="B498" s="238" t="s">
        <v>10</v>
      </c>
      <c r="C498" s="234">
        <v>22.930217547031663</v>
      </c>
      <c r="D498" s="234">
        <v>27.518940085090836</v>
      </c>
      <c r="E498" s="234">
        <v>96.90065114830935</v>
      </c>
      <c r="F498" s="234">
        <v>15.122817182223002</v>
      </c>
      <c r="G498" s="252">
        <v>1324</v>
      </c>
      <c r="H498" s="240" t="s">
        <v>9</v>
      </c>
      <c r="I498" s="270"/>
    </row>
    <row r="499" spans="1:9" s="321" customFormat="1" ht="23.1" customHeight="1">
      <c r="A499" s="297"/>
      <c r="B499" s="241" t="s">
        <v>12</v>
      </c>
      <c r="C499" s="230">
        <v>28.437074016896375</v>
      </c>
      <c r="D499" s="230">
        <v>38.540575409595995</v>
      </c>
      <c r="E499" s="230">
        <v>97.738166504840819</v>
      </c>
      <c r="F499" s="230">
        <v>25.297756667362652</v>
      </c>
      <c r="G499" s="268">
        <v>1897</v>
      </c>
      <c r="H499" s="243" t="s">
        <v>11</v>
      </c>
      <c r="I499" s="270"/>
    </row>
    <row r="500" spans="1:9" s="321" customFormat="1" ht="23.1" customHeight="1">
      <c r="A500" s="297"/>
      <c r="B500" s="238" t="s">
        <v>14</v>
      </c>
      <c r="C500" s="234">
        <v>18.387178365462152</v>
      </c>
      <c r="D500" s="234">
        <v>22.860935744437246</v>
      </c>
      <c r="E500" s="234">
        <v>95.515717509563757</v>
      </c>
      <c r="F500" s="234">
        <v>17.734612772929367</v>
      </c>
      <c r="G500" s="252">
        <v>3120</v>
      </c>
      <c r="H500" s="240" t="s">
        <v>13</v>
      </c>
      <c r="I500" s="270"/>
    </row>
    <row r="501" spans="1:9" s="322" customFormat="1" ht="23.1" customHeight="1">
      <c r="A501" s="297"/>
      <c r="B501" s="237" t="s">
        <v>16</v>
      </c>
      <c r="C501" s="306" t="s">
        <v>116</v>
      </c>
      <c r="D501" s="306" t="s">
        <v>116</v>
      </c>
      <c r="E501" s="306" t="s">
        <v>116</v>
      </c>
      <c r="F501" s="306" t="s">
        <v>116</v>
      </c>
      <c r="G501" s="306" t="s">
        <v>116</v>
      </c>
      <c r="H501" s="243" t="s">
        <v>15</v>
      </c>
      <c r="I501" s="270"/>
    </row>
    <row r="502" spans="1:9" s="322" customFormat="1" ht="23.1" customHeight="1">
      <c r="A502" s="321"/>
      <c r="B502" s="237" t="s">
        <v>18</v>
      </c>
      <c r="C502" s="230">
        <v>18.90034351049502</v>
      </c>
      <c r="D502" s="230">
        <v>24.101611328291508</v>
      </c>
      <c r="E502" s="230">
        <v>95.818415325827402</v>
      </c>
      <c r="F502" s="230">
        <v>15.97445573698953</v>
      </c>
      <c r="G502" s="251">
        <v>3372</v>
      </c>
      <c r="H502" s="232" t="s">
        <v>17</v>
      </c>
      <c r="I502" s="270"/>
    </row>
    <row r="503" spans="1:9" s="297" customFormat="1" ht="23.1" customHeight="1">
      <c r="A503" s="321"/>
      <c r="B503" s="233" t="s">
        <v>20</v>
      </c>
      <c r="C503" s="234">
        <v>13.514049837900775</v>
      </c>
      <c r="D503" s="234">
        <v>21.865677593128556</v>
      </c>
      <c r="E503" s="234">
        <v>96.099493112288727</v>
      </c>
      <c r="F503" s="234">
        <v>14.645932172312193</v>
      </c>
      <c r="G503" s="267">
        <v>965</v>
      </c>
      <c r="H503" s="236" t="s">
        <v>19</v>
      </c>
      <c r="I503" s="270"/>
    </row>
    <row r="504" spans="1:9" s="297" customFormat="1" ht="23.1" customHeight="1">
      <c r="A504" s="323"/>
      <c r="B504" s="237" t="s">
        <v>22</v>
      </c>
      <c r="C504" s="230">
        <v>28.5454109627434</v>
      </c>
      <c r="D504" s="230">
        <v>33.581180431352621</v>
      </c>
      <c r="E504" s="230">
        <v>97.444205135987119</v>
      </c>
      <c r="F504" s="230">
        <v>20.686147619820613</v>
      </c>
      <c r="G504" s="251">
        <v>5816</v>
      </c>
      <c r="H504" s="232" t="s">
        <v>21</v>
      </c>
      <c r="I504" s="270"/>
    </row>
    <row r="505" spans="1:9" s="297" customFormat="1" ht="23.1" customHeight="1">
      <c r="A505" s="323"/>
      <c r="B505" s="256" t="s">
        <v>170</v>
      </c>
      <c r="C505" s="257">
        <v>28.805799570453523</v>
      </c>
      <c r="D505" s="257">
        <v>34.379302101715297</v>
      </c>
      <c r="E505" s="257">
        <v>96.879096980538748</v>
      </c>
      <c r="F505" s="257">
        <v>20.747276878824263</v>
      </c>
      <c r="G505" s="258">
        <v>35106</v>
      </c>
      <c r="H505" s="258" t="s">
        <v>23</v>
      </c>
      <c r="I505" s="270"/>
    </row>
    <row r="506" spans="1:9" s="297" customFormat="1" ht="23.1" customHeight="1">
      <c r="A506" s="271"/>
      <c r="B506" s="248" t="s">
        <v>26</v>
      </c>
      <c r="C506" s="277">
        <v>37.890334508117718</v>
      </c>
      <c r="D506" s="277">
        <v>43.024603154836768</v>
      </c>
      <c r="E506" s="277">
        <v>98.076846666575264</v>
      </c>
      <c r="F506" s="277">
        <v>27.213611216116394</v>
      </c>
      <c r="G506" s="250">
        <v>1901363</v>
      </c>
      <c r="H506" s="250" t="s">
        <v>171</v>
      </c>
      <c r="I506" s="285"/>
    </row>
    <row r="507" spans="1:9" s="297" customFormat="1" ht="24.95" customHeight="1">
      <c r="A507" s="272"/>
      <c r="B507" s="324"/>
      <c r="C507" s="324"/>
      <c r="D507" s="324"/>
      <c r="E507" s="324"/>
      <c r="F507" s="325"/>
      <c r="G507" s="325"/>
      <c r="H507" s="285"/>
      <c r="I507" s="285"/>
    </row>
    <row r="508" spans="1:9" s="297" customFormat="1" ht="90" customHeight="1">
      <c r="B508" s="582" t="s">
        <v>216</v>
      </c>
      <c r="C508" s="582"/>
      <c r="D508" s="582"/>
      <c r="E508" s="582"/>
      <c r="F508" s="582"/>
      <c r="G508" s="582"/>
      <c r="H508" s="582"/>
      <c r="I508" s="270"/>
    </row>
    <row r="509" spans="1:9" s="297" customFormat="1" ht="24.95" customHeight="1">
      <c r="B509" s="569" t="s">
        <v>223</v>
      </c>
      <c r="C509" s="569"/>
      <c r="D509" s="569"/>
      <c r="E509" s="569"/>
      <c r="F509" s="569"/>
      <c r="G509" s="569"/>
      <c r="H509" s="569"/>
      <c r="I509" s="270"/>
    </row>
    <row r="510" spans="1:9" s="297" customFormat="1" ht="120" customHeight="1">
      <c r="B510" s="302" t="s">
        <v>161</v>
      </c>
      <c r="C510" s="303" t="s">
        <v>218</v>
      </c>
      <c r="D510" s="303" t="s">
        <v>219</v>
      </c>
      <c r="E510" s="303" t="s">
        <v>220</v>
      </c>
      <c r="F510" s="303" t="s">
        <v>221</v>
      </c>
      <c r="G510" s="304" t="s">
        <v>181</v>
      </c>
      <c r="H510" s="274" t="s">
        <v>0</v>
      </c>
      <c r="I510" s="270"/>
    </row>
    <row r="511" spans="1:9" s="297" customFormat="1" ht="24.95" customHeight="1">
      <c r="B511" s="275" t="s">
        <v>6</v>
      </c>
      <c r="C511" s="234">
        <v>2.620471387743839</v>
      </c>
      <c r="D511" s="234">
        <v>3.8959162989870846</v>
      </c>
      <c r="E511" s="234">
        <v>92.871615811727381</v>
      </c>
      <c r="F511" s="234">
        <v>1.0176097169669653</v>
      </c>
      <c r="G511" s="252">
        <v>5341</v>
      </c>
      <c r="H511" s="240" t="s">
        <v>5</v>
      </c>
      <c r="I511" s="270"/>
    </row>
    <row r="512" spans="1:9" s="297" customFormat="1" ht="24.95" customHeight="1">
      <c r="B512" s="241" t="s">
        <v>8</v>
      </c>
      <c r="C512" s="230">
        <v>5.3025543923826053</v>
      </c>
      <c r="D512" s="230">
        <v>7.9160339303285889</v>
      </c>
      <c r="E512" s="230">
        <v>93.094775029882115</v>
      </c>
      <c r="F512" s="230">
        <v>3.1819775038825502</v>
      </c>
      <c r="G512" s="268">
        <v>4366</v>
      </c>
      <c r="H512" s="243" t="s">
        <v>7</v>
      </c>
      <c r="I512" s="270"/>
    </row>
    <row r="513" spans="1:9" s="297" customFormat="1" ht="24.95" customHeight="1">
      <c r="B513" s="238" t="s">
        <v>10</v>
      </c>
      <c r="C513" s="234">
        <v>1.5942495407382895</v>
      </c>
      <c r="D513" s="234">
        <v>2.4097586653882015</v>
      </c>
      <c r="E513" s="234">
        <v>91.956380323905464</v>
      </c>
      <c r="F513" s="234">
        <v>0.87721811444052344</v>
      </c>
      <c r="G513" s="252">
        <v>3680</v>
      </c>
      <c r="H513" s="240" t="s">
        <v>9</v>
      </c>
      <c r="I513" s="270"/>
    </row>
    <row r="514" spans="1:9" s="297" customFormat="1" ht="24.95" customHeight="1">
      <c r="B514" s="241" t="s">
        <v>12</v>
      </c>
      <c r="C514" s="230">
        <v>3.0155485218134777</v>
      </c>
      <c r="D514" s="230">
        <v>4.3871960153808978</v>
      </c>
      <c r="E514" s="230">
        <v>87.189484541105031</v>
      </c>
      <c r="F514" s="230">
        <v>2.0828167773045871</v>
      </c>
      <c r="G514" s="268">
        <v>10596</v>
      </c>
      <c r="H514" s="243" t="s">
        <v>11</v>
      </c>
      <c r="I514" s="270"/>
    </row>
    <row r="515" spans="1:9" s="297" customFormat="1" ht="24.95" customHeight="1">
      <c r="B515" s="238" t="s">
        <v>14</v>
      </c>
      <c r="C515" s="234">
        <v>4.8263878108695133</v>
      </c>
      <c r="D515" s="234">
        <v>6.5751882776593007</v>
      </c>
      <c r="E515" s="234">
        <v>93.85721666839062</v>
      </c>
      <c r="F515" s="234">
        <v>4.8858788836756508</v>
      </c>
      <c r="G515" s="252">
        <v>2467</v>
      </c>
      <c r="H515" s="240" t="s">
        <v>13</v>
      </c>
      <c r="I515" s="270"/>
    </row>
    <row r="516" spans="1:9" s="227" customFormat="1" ht="24.95" customHeight="1">
      <c r="A516" s="297"/>
      <c r="B516" s="241" t="s">
        <v>16</v>
      </c>
      <c r="C516" s="230">
        <v>10.073837715901707</v>
      </c>
      <c r="D516" s="230">
        <v>12.273590374406018</v>
      </c>
      <c r="E516" s="230">
        <v>93.351068239384588</v>
      </c>
      <c r="F516" s="230">
        <v>6.5201781218260093</v>
      </c>
      <c r="G516" s="268">
        <v>2920</v>
      </c>
      <c r="H516" s="243" t="s">
        <v>15</v>
      </c>
      <c r="I516" s="270"/>
    </row>
    <row r="517" spans="1:9" s="227" customFormat="1" ht="24.95" customHeight="1">
      <c r="A517" s="297"/>
      <c r="B517" s="238" t="s">
        <v>18</v>
      </c>
      <c r="C517" s="234">
        <v>6.0519280134546127</v>
      </c>
      <c r="D517" s="234">
        <v>8.4331416397565082</v>
      </c>
      <c r="E517" s="234">
        <v>90.149273616725921</v>
      </c>
      <c r="F517" s="234">
        <v>4.5249433293871357</v>
      </c>
      <c r="G517" s="252">
        <v>4919</v>
      </c>
      <c r="H517" s="240" t="s">
        <v>17</v>
      </c>
      <c r="I517" s="270"/>
    </row>
    <row r="518" spans="1:9" s="227" customFormat="1" ht="24.95" customHeight="1">
      <c r="A518" s="297"/>
      <c r="B518" s="241" t="s">
        <v>20</v>
      </c>
      <c r="C518" s="230">
        <v>0.50130952413699292</v>
      </c>
      <c r="D518" s="230">
        <v>1.8672117093073677</v>
      </c>
      <c r="E518" s="230">
        <v>94.974853413508214</v>
      </c>
      <c r="F518" s="230">
        <v>0.28325143363996991</v>
      </c>
      <c r="G518" s="268">
        <v>2833</v>
      </c>
      <c r="H518" s="243" t="s">
        <v>19</v>
      </c>
      <c r="I518" s="270"/>
    </row>
    <row r="519" spans="1:9" s="227" customFormat="1" ht="24.95" customHeight="1">
      <c r="B519" s="238" t="s">
        <v>22</v>
      </c>
      <c r="C519" s="234">
        <v>8.4887088359997378</v>
      </c>
      <c r="D519" s="234">
        <v>11.794657392738149</v>
      </c>
      <c r="E519" s="234">
        <v>96.284025197320403</v>
      </c>
      <c r="F519" s="234">
        <v>4.5314772819806048</v>
      </c>
      <c r="G519" s="252">
        <v>4599</v>
      </c>
      <c r="H519" s="240" t="s">
        <v>21</v>
      </c>
      <c r="I519" s="270"/>
    </row>
    <row r="520" spans="1:9" s="227" customFormat="1" ht="24.95" customHeight="1">
      <c r="A520" s="301"/>
      <c r="B520" s="256" t="s">
        <v>170</v>
      </c>
      <c r="C520" s="257">
        <v>4.4706023629063871</v>
      </c>
      <c r="D520" s="257">
        <v>6.3229565730017461</v>
      </c>
      <c r="E520" s="257">
        <v>91.660973776373851</v>
      </c>
      <c r="F520" s="257">
        <v>2.8671065267870666</v>
      </c>
      <c r="G520" s="258">
        <v>41721</v>
      </c>
      <c r="H520" s="258" t="s">
        <v>23</v>
      </c>
      <c r="I520" s="270"/>
    </row>
    <row r="521" spans="1:9" s="227" customFormat="1" ht="24.95" customHeight="1">
      <c r="A521" s="301"/>
      <c r="B521" s="248" t="s">
        <v>26</v>
      </c>
      <c r="C521" s="277">
        <v>7.3320240488329258</v>
      </c>
      <c r="D521" s="277">
        <v>9.7706131571954344</v>
      </c>
      <c r="E521" s="277">
        <v>94.783922188226114</v>
      </c>
      <c r="F521" s="277">
        <v>4.2893171255027163</v>
      </c>
      <c r="G521" s="250">
        <v>811611</v>
      </c>
      <c r="H521" s="250" t="s">
        <v>171</v>
      </c>
      <c r="I521" s="270"/>
    </row>
    <row r="522" spans="1:9" s="227" customFormat="1" ht="18.75">
      <c r="A522" s="301"/>
      <c r="B522" s="301"/>
      <c r="C522" s="286"/>
      <c r="D522" s="286"/>
      <c r="E522" s="286"/>
      <c r="F522" s="286"/>
      <c r="G522" s="286"/>
      <c r="H522" s="286"/>
      <c r="I522" s="270"/>
    </row>
    <row r="523" spans="1:9" s="227" customFormat="1" ht="18.75">
      <c r="A523" s="301"/>
      <c r="B523" s="301"/>
      <c r="C523" s="286"/>
      <c r="D523" s="286"/>
      <c r="E523" s="286"/>
      <c r="F523" s="286"/>
      <c r="G523" s="286"/>
      <c r="H523" s="286"/>
      <c r="I523" s="270"/>
    </row>
    <row r="524" spans="1:9" s="227" customFormat="1" ht="18.75">
      <c r="A524" s="301"/>
      <c r="B524" s="301"/>
      <c r="C524" s="286"/>
      <c r="D524" s="286"/>
      <c r="E524" s="286"/>
      <c r="F524" s="286"/>
      <c r="G524" s="286"/>
      <c r="H524" s="286"/>
      <c r="I524" s="270"/>
    </row>
    <row r="525" spans="1:9" s="227" customFormat="1" ht="18.75">
      <c r="A525" s="301"/>
      <c r="B525" s="301"/>
      <c r="C525" s="286"/>
      <c r="D525" s="286"/>
      <c r="E525" s="286"/>
      <c r="F525" s="286"/>
      <c r="G525" s="286"/>
      <c r="H525" s="286"/>
      <c r="I525" s="270"/>
    </row>
    <row r="526" spans="1:9" s="227" customFormat="1" ht="18.75">
      <c r="A526" s="301"/>
      <c r="B526" s="301"/>
      <c r="C526" s="286"/>
      <c r="D526" s="286"/>
      <c r="E526" s="286"/>
      <c r="F526" s="286"/>
      <c r="G526" s="286"/>
      <c r="H526" s="286"/>
      <c r="I526" s="270"/>
    </row>
    <row r="527" spans="1:9" s="227" customFormat="1" ht="18.75">
      <c r="A527" s="301"/>
      <c r="B527" s="301"/>
      <c r="C527" s="286"/>
      <c r="D527" s="286"/>
      <c r="E527" s="286"/>
      <c r="F527" s="286"/>
      <c r="G527" s="286"/>
      <c r="H527" s="286"/>
      <c r="I527" s="270"/>
    </row>
    <row r="528" spans="1:9" s="227" customFormat="1" ht="18.75">
      <c r="A528" s="301"/>
      <c r="B528" s="301"/>
      <c r="C528" s="286"/>
      <c r="D528" s="286"/>
      <c r="E528" s="286"/>
      <c r="F528" s="286"/>
      <c r="G528" s="286"/>
      <c r="H528" s="286"/>
      <c r="I528" s="270"/>
    </row>
    <row r="529" spans="1:9" s="227" customFormat="1" ht="18.75">
      <c r="A529" s="301"/>
      <c r="B529" s="301"/>
      <c r="C529" s="286"/>
      <c r="D529" s="286"/>
      <c r="E529" s="286"/>
      <c r="F529" s="286"/>
      <c r="G529" s="286"/>
      <c r="H529" s="286"/>
      <c r="I529" s="270"/>
    </row>
    <row r="530" spans="1:9" s="227" customFormat="1" ht="18.75">
      <c r="A530" s="301"/>
      <c r="B530" s="301"/>
      <c r="C530" s="286"/>
      <c r="D530" s="286"/>
      <c r="E530" s="286"/>
      <c r="F530" s="286"/>
      <c r="G530" s="286"/>
      <c r="H530" s="286"/>
      <c r="I530" s="270"/>
    </row>
    <row r="531" spans="1:9" s="227" customFormat="1" ht="18.75">
      <c r="A531" s="301"/>
      <c r="B531" s="301"/>
      <c r="C531" s="286"/>
      <c r="D531" s="286"/>
      <c r="E531" s="286"/>
      <c r="F531" s="286"/>
      <c r="G531" s="286"/>
      <c r="H531" s="286"/>
      <c r="I531" s="270"/>
    </row>
    <row r="532" spans="1:9" s="227" customFormat="1" ht="18.75">
      <c r="A532" s="301"/>
      <c r="B532" s="301"/>
      <c r="C532" s="286"/>
      <c r="D532" s="286"/>
      <c r="E532" s="286"/>
      <c r="F532" s="286"/>
      <c r="G532" s="286"/>
      <c r="H532" s="286"/>
      <c r="I532" s="270"/>
    </row>
    <row r="533" spans="1:9" s="227" customFormat="1" ht="18.75">
      <c r="A533" s="301"/>
      <c r="B533" s="301"/>
      <c r="C533" s="286"/>
      <c r="D533" s="286"/>
      <c r="E533" s="286"/>
      <c r="F533" s="286"/>
      <c r="G533" s="286"/>
      <c r="H533" s="286"/>
      <c r="I533" s="270"/>
    </row>
    <row r="534" spans="1:9" s="227" customFormat="1" ht="18.75">
      <c r="A534" s="301"/>
      <c r="B534" s="301"/>
      <c r="C534" s="286"/>
      <c r="D534" s="286"/>
      <c r="E534" s="286"/>
      <c r="F534" s="286"/>
      <c r="G534" s="286"/>
      <c r="H534" s="286"/>
      <c r="I534" s="270"/>
    </row>
    <row r="535" spans="1:9" s="227" customFormat="1" ht="18.75">
      <c r="A535" s="301"/>
      <c r="B535" s="301"/>
      <c r="C535" s="286"/>
      <c r="D535" s="286"/>
      <c r="E535" s="286"/>
      <c r="F535" s="286"/>
      <c r="G535" s="286"/>
      <c r="H535" s="286"/>
      <c r="I535" s="270"/>
    </row>
    <row r="536" spans="1:9" s="227" customFormat="1" ht="18.75">
      <c r="A536" s="301"/>
      <c r="B536" s="301"/>
      <c r="C536" s="286"/>
      <c r="D536" s="286"/>
      <c r="E536" s="286"/>
      <c r="F536" s="286"/>
      <c r="G536" s="286"/>
      <c r="H536" s="286"/>
      <c r="I536" s="270"/>
    </row>
    <row r="537" spans="1:9" s="227" customFormat="1" ht="18.75">
      <c r="A537" s="301"/>
      <c r="B537" s="301"/>
      <c r="C537" s="286"/>
      <c r="D537" s="286"/>
      <c r="E537" s="286"/>
      <c r="F537" s="286"/>
      <c r="G537" s="286"/>
      <c r="H537" s="286"/>
      <c r="I537" s="270"/>
    </row>
    <row r="538" spans="1:9" s="227" customFormat="1" ht="18.75">
      <c r="A538" s="301"/>
      <c r="B538" s="301"/>
      <c r="C538" s="286"/>
      <c r="D538" s="286"/>
      <c r="E538" s="286"/>
      <c r="F538" s="286"/>
      <c r="G538" s="286"/>
      <c r="H538" s="286"/>
      <c r="I538" s="270"/>
    </row>
    <row r="539" spans="1:9" s="227" customFormat="1" ht="18.75">
      <c r="A539" s="301"/>
      <c r="B539" s="301"/>
      <c r="C539" s="286"/>
      <c r="D539" s="286"/>
      <c r="E539" s="286"/>
      <c r="F539" s="286"/>
      <c r="G539" s="286"/>
      <c r="H539" s="286"/>
      <c r="I539" s="270"/>
    </row>
    <row r="540" spans="1:9" s="227" customFormat="1" ht="18.75">
      <c r="A540" s="301"/>
      <c r="B540" s="301"/>
      <c r="C540" s="286"/>
      <c r="D540" s="286"/>
      <c r="E540" s="286"/>
      <c r="F540" s="286"/>
      <c r="G540" s="286"/>
      <c r="H540" s="286"/>
      <c r="I540" s="270"/>
    </row>
    <row r="541" spans="1:9" s="227" customFormat="1" ht="18.75">
      <c r="A541" s="301"/>
      <c r="B541" s="301"/>
      <c r="C541" s="286"/>
      <c r="D541" s="286"/>
      <c r="E541" s="286"/>
      <c r="F541" s="286"/>
      <c r="G541" s="286"/>
      <c r="H541" s="286"/>
      <c r="I541" s="270"/>
    </row>
    <row r="542" spans="1:9" s="227" customFormat="1" ht="18.75">
      <c r="A542" s="301"/>
      <c r="B542" s="301"/>
      <c r="C542" s="286"/>
      <c r="D542" s="286"/>
      <c r="E542" s="286"/>
      <c r="F542" s="286"/>
      <c r="G542" s="286"/>
      <c r="H542" s="286"/>
      <c r="I542" s="270"/>
    </row>
    <row r="543" spans="1:9" s="227" customFormat="1" ht="18.75">
      <c r="A543" s="301"/>
      <c r="B543" s="301"/>
      <c r="C543" s="286"/>
      <c r="D543" s="286"/>
      <c r="E543" s="286"/>
      <c r="F543" s="286"/>
      <c r="G543" s="286"/>
      <c r="H543" s="286"/>
      <c r="I543" s="270"/>
    </row>
    <row r="544" spans="1:9" s="227" customFormat="1" ht="18.75">
      <c r="A544" s="301"/>
      <c r="B544" s="301"/>
      <c r="C544" s="286"/>
      <c r="D544" s="286"/>
      <c r="E544" s="286"/>
      <c r="F544" s="286"/>
      <c r="G544" s="286"/>
      <c r="H544" s="286"/>
      <c r="I544" s="270"/>
    </row>
    <row r="545" spans="1:9" s="227" customFormat="1" ht="18.75">
      <c r="A545" s="301"/>
      <c r="B545" s="301"/>
      <c r="C545" s="286"/>
      <c r="D545" s="286"/>
      <c r="E545" s="286"/>
      <c r="F545" s="286"/>
      <c r="G545" s="286"/>
      <c r="H545" s="286"/>
      <c r="I545" s="270"/>
    </row>
    <row r="546" spans="1:9" s="227" customFormat="1" ht="18.75">
      <c r="A546" s="301"/>
      <c r="B546" s="301"/>
      <c r="C546" s="286"/>
      <c r="D546" s="286"/>
      <c r="E546" s="286"/>
      <c r="F546" s="286"/>
      <c r="G546" s="286"/>
      <c r="H546" s="286"/>
      <c r="I546" s="270"/>
    </row>
    <row r="547" spans="1:9" s="227" customFormat="1" ht="18.75">
      <c r="A547" s="301"/>
      <c r="B547" s="286"/>
      <c r="C547" s="286"/>
      <c r="D547" s="286"/>
      <c r="E547" s="286"/>
      <c r="F547" s="286"/>
      <c r="G547" s="286"/>
      <c r="H547" s="286"/>
      <c r="I547" s="270"/>
    </row>
    <row r="548" spans="1:9" s="227" customFormat="1" ht="18.75">
      <c r="A548" s="301"/>
      <c r="B548" s="286"/>
      <c r="C548" s="286"/>
      <c r="D548" s="286"/>
      <c r="E548" s="286"/>
      <c r="F548" s="286"/>
      <c r="G548" s="286"/>
      <c r="H548" s="286"/>
      <c r="I548" s="270"/>
    </row>
    <row r="549" spans="1:9" s="227" customFormat="1" ht="18.75">
      <c r="A549" s="301"/>
      <c r="B549" s="286"/>
      <c r="C549" s="286"/>
      <c r="D549" s="286"/>
      <c r="E549" s="286"/>
      <c r="F549" s="286"/>
      <c r="G549" s="286"/>
      <c r="H549" s="286"/>
      <c r="I549" s="270"/>
    </row>
    <row r="550" spans="1:9" s="227" customFormat="1" ht="18.75">
      <c r="A550" s="301"/>
      <c r="B550" s="286"/>
      <c r="C550" s="286"/>
      <c r="D550" s="286"/>
      <c r="E550" s="286"/>
      <c r="F550" s="286"/>
      <c r="G550" s="286"/>
      <c r="H550" s="286"/>
      <c r="I550" s="270"/>
    </row>
    <row r="551" spans="1:9" s="227" customFormat="1" ht="18.75">
      <c r="A551" s="301"/>
      <c r="B551" s="286"/>
      <c r="C551" s="286"/>
      <c r="D551" s="286"/>
      <c r="E551" s="286"/>
      <c r="F551" s="286"/>
      <c r="G551" s="286"/>
      <c r="H551" s="286"/>
      <c r="I551" s="270"/>
    </row>
    <row r="552" spans="1:9" s="227" customFormat="1" ht="18.75">
      <c r="A552" s="301"/>
      <c r="B552" s="286"/>
      <c r="C552" s="286"/>
      <c r="D552" s="286"/>
      <c r="E552" s="286"/>
      <c r="F552" s="286"/>
      <c r="G552" s="286"/>
      <c r="H552" s="286"/>
      <c r="I552" s="270"/>
    </row>
    <row r="553" spans="1:9" s="227" customFormat="1" ht="18.75">
      <c r="A553" s="301"/>
      <c r="B553" s="286"/>
      <c r="C553" s="286"/>
      <c r="D553" s="286"/>
      <c r="E553" s="286"/>
      <c r="F553" s="286"/>
      <c r="G553" s="286"/>
      <c r="H553" s="286"/>
      <c r="I553" s="270"/>
    </row>
    <row r="554" spans="1:9" s="227" customFormat="1" ht="18.75">
      <c r="A554" s="301"/>
      <c r="B554" s="286"/>
      <c r="C554" s="286"/>
      <c r="D554" s="286"/>
      <c r="E554" s="286"/>
      <c r="F554" s="286"/>
      <c r="G554" s="286"/>
      <c r="H554" s="286"/>
      <c r="I554" s="270"/>
    </row>
    <row r="555" spans="1:9" s="227" customFormat="1" ht="18.75">
      <c r="A555" s="301"/>
      <c r="B555" s="286"/>
      <c r="C555" s="286"/>
      <c r="D555" s="286"/>
      <c r="E555" s="286"/>
      <c r="F555" s="286"/>
      <c r="G555" s="286"/>
      <c r="H555" s="286"/>
      <c r="I555" s="270"/>
    </row>
    <row r="556" spans="1:9" s="227" customFormat="1" ht="18.75">
      <c r="A556" s="301"/>
      <c r="B556" s="286"/>
      <c r="C556" s="286"/>
      <c r="D556" s="286"/>
      <c r="E556" s="286"/>
      <c r="F556" s="286"/>
      <c r="G556" s="286"/>
      <c r="H556" s="286"/>
      <c r="I556" s="270"/>
    </row>
    <row r="557" spans="1:9" ht="15" customHeight="1">
      <c r="A557" s="301"/>
      <c r="B557" s="286"/>
      <c r="C557" s="286"/>
      <c r="D557" s="286"/>
      <c r="E557" s="286"/>
      <c r="F557" s="286"/>
      <c r="G557" s="286"/>
      <c r="H557" s="286"/>
      <c r="I557" s="270"/>
    </row>
    <row r="558" spans="1:9" ht="15" customHeight="1">
      <c r="A558" s="301"/>
      <c r="B558" s="286"/>
      <c r="C558" s="286"/>
      <c r="D558" s="286"/>
      <c r="E558" s="286"/>
      <c r="F558" s="286"/>
      <c r="G558" s="286"/>
      <c r="H558" s="286"/>
      <c r="I558" s="270"/>
    </row>
    <row r="559" spans="1:9" ht="15" customHeight="1">
      <c r="A559" s="301"/>
      <c r="B559" s="286"/>
      <c r="C559" s="286"/>
      <c r="D559" s="286"/>
      <c r="E559" s="286"/>
      <c r="F559" s="286"/>
      <c r="G559" s="286"/>
      <c r="H559" s="286"/>
      <c r="I559" s="270"/>
    </row>
    <row r="560" spans="1:9" ht="15" customHeight="1">
      <c r="B560" s="286"/>
      <c r="C560" s="286"/>
      <c r="D560" s="286"/>
      <c r="E560" s="286"/>
      <c r="F560" s="286"/>
      <c r="G560" s="286"/>
      <c r="H560" s="286"/>
      <c r="I560" s="270"/>
    </row>
    <row r="561" spans="2:9" ht="15" customHeight="1">
      <c r="B561" s="286"/>
      <c r="C561" s="286"/>
      <c r="D561" s="286"/>
      <c r="E561" s="286"/>
      <c r="F561" s="286"/>
      <c r="G561" s="286"/>
      <c r="H561" s="286"/>
      <c r="I561" s="270"/>
    </row>
    <row r="562" spans="2:9" ht="15" customHeight="1">
      <c r="B562" s="286"/>
      <c r="C562" s="286"/>
      <c r="D562" s="286"/>
      <c r="E562" s="286"/>
      <c r="F562" s="286"/>
      <c r="G562" s="286"/>
      <c r="H562" s="286"/>
    </row>
  </sheetData>
  <sheetProtection selectLockedCells="1" selectUnlockedCells="1"/>
  <mergeCells count="103">
    <mergeCell ref="B479:H479"/>
    <mergeCell ref="B480:H480"/>
    <mergeCell ref="B493:H493"/>
    <mergeCell ref="B494:H494"/>
    <mergeCell ref="B508:H508"/>
    <mergeCell ref="B509:H509"/>
    <mergeCell ref="A407:I407"/>
    <mergeCell ref="A408:I408"/>
    <mergeCell ref="A422:I422"/>
    <mergeCell ref="A423:I423"/>
    <mergeCell ref="A437:I437"/>
    <mergeCell ref="A438:I438"/>
    <mergeCell ref="B333:I333"/>
    <mergeCell ref="B334:I334"/>
    <mergeCell ref="B348:I348"/>
    <mergeCell ref="B349:I349"/>
    <mergeCell ref="B364:I364"/>
    <mergeCell ref="B365:I365"/>
    <mergeCell ref="A292:I292"/>
    <mergeCell ref="A293:I293"/>
    <mergeCell ref="A294:A295"/>
    <mergeCell ref="B294:D294"/>
    <mergeCell ref="E294:G294"/>
    <mergeCell ref="H294:H295"/>
    <mergeCell ref="I294:I295"/>
    <mergeCell ref="A275:I275"/>
    <mergeCell ref="A276:I276"/>
    <mergeCell ref="A277:A278"/>
    <mergeCell ref="B277:D277"/>
    <mergeCell ref="E277:G277"/>
    <mergeCell ref="H277:H278"/>
    <mergeCell ref="I277:I278"/>
    <mergeCell ref="A260:I260"/>
    <mergeCell ref="A261:A262"/>
    <mergeCell ref="B261:D261"/>
    <mergeCell ref="E261:G261"/>
    <mergeCell ref="H261:H262"/>
    <mergeCell ref="I261:I262"/>
    <mergeCell ref="B175:I175"/>
    <mergeCell ref="B189:I189"/>
    <mergeCell ref="B190:I190"/>
    <mergeCell ref="B205:I205"/>
    <mergeCell ref="B206:I206"/>
    <mergeCell ref="A259:I259"/>
    <mergeCell ref="B141:C141"/>
    <mergeCell ref="B142:C142"/>
    <mergeCell ref="B143:C143"/>
    <mergeCell ref="B144:C144"/>
    <mergeCell ref="B145:C145"/>
    <mergeCell ref="B174:I174"/>
    <mergeCell ref="B135:C135"/>
    <mergeCell ref="B136:C136"/>
    <mergeCell ref="B137:C137"/>
    <mergeCell ref="B138:C138"/>
    <mergeCell ref="B139:C139"/>
    <mergeCell ref="B140:C140"/>
    <mergeCell ref="A132:I132"/>
    <mergeCell ref="A133:A134"/>
    <mergeCell ref="B133:C133"/>
    <mergeCell ref="D133:G133"/>
    <mergeCell ref="H133:H134"/>
    <mergeCell ref="I133:I134"/>
    <mergeCell ref="B134:C134"/>
    <mergeCell ref="B123:C123"/>
    <mergeCell ref="B124:C124"/>
    <mergeCell ref="B125:C125"/>
    <mergeCell ref="B126:C126"/>
    <mergeCell ref="B127:C127"/>
    <mergeCell ref="A131:I131"/>
    <mergeCell ref="B117:C117"/>
    <mergeCell ref="B118:C118"/>
    <mergeCell ref="B119:C119"/>
    <mergeCell ref="B120:C120"/>
    <mergeCell ref="B121:C121"/>
    <mergeCell ref="B122:C122"/>
    <mergeCell ref="A114:I114"/>
    <mergeCell ref="A115:A116"/>
    <mergeCell ref="B115:C115"/>
    <mergeCell ref="D115:G115"/>
    <mergeCell ref="H115:H116"/>
    <mergeCell ref="I115:I116"/>
    <mergeCell ref="B116:C116"/>
    <mergeCell ref="B108:C108"/>
    <mergeCell ref="B109:C109"/>
    <mergeCell ref="B110:C110"/>
    <mergeCell ref="B111:C111"/>
    <mergeCell ref="B112:C112"/>
    <mergeCell ref="A113:I113"/>
    <mergeCell ref="B102:C102"/>
    <mergeCell ref="B103:C103"/>
    <mergeCell ref="B104:C104"/>
    <mergeCell ref="B105:C105"/>
    <mergeCell ref="B106:C106"/>
    <mergeCell ref="B107:C107"/>
    <mergeCell ref="A20:I20"/>
    <mergeCell ref="A98:I98"/>
    <mergeCell ref="A99:I99"/>
    <mergeCell ref="A100:A101"/>
    <mergeCell ref="B100:C100"/>
    <mergeCell ref="D100:G100"/>
    <mergeCell ref="H100:H101"/>
    <mergeCell ref="I100:I101"/>
    <mergeCell ref="B101:C101"/>
  </mergeCells>
  <printOptions horizontalCentered="1" verticalCentered="1"/>
  <pageMargins left="0.19685039370078741" right="0.19685039370078741" top="0.39370078740157483" bottom="0.39370078740157483" header="0.19685039370078741" footer="0"/>
  <pageSetup paperSize="9" scale="55" firstPageNumber="54" orientation="landscape" useFirstPageNumber="1" r:id="rId1"/>
  <headerFooter>
    <oddHeader>&amp;L&amp;"Times New Roman,Gras"&amp;20&amp;K05-020  Gouvernorat Béja&amp;R&amp;"Times New Roman,Gras"&amp;20&amp;K05-020   ولاية باجة</oddHeader>
    <oddFooter xml:space="preserve">&amp;L&amp;"Times New Roman,Gras"&amp;18&amp;K05-021Statistique Tunisie /RGPH 2014&amp;C&amp;"-,Gras"&amp;18&amp;K05-021&amp;P&amp;R&amp;"Times New Roman,Gras"&amp;18&amp;K05-021 إحصائيات تونس /تعداد 2014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37"/>
  <sheetViews>
    <sheetView showWhiteSpace="0" view="pageBreakPreview" topLeftCell="A721" zoomScale="70" zoomScaleSheetLayoutView="70" zoomScalePageLayoutView="82" workbookViewId="0">
      <selection activeCell="J353" sqref="J353"/>
    </sheetView>
  </sheetViews>
  <sheetFormatPr baseColWidth="10" defaultRowHeight="18.75"/>
  <cols>
    <col min="1" max="1" width="22.28515625" style="381" customWidth="1"/>
    <col min="2" max="2" width="26.85546875" style="382" customWidth="1"/>
    <col min="3" max="3" width="26" style="382" customWidth="1"/>
    <col min="4" max="4" width="27.5703125" style="382" customWidth="1"/>
    <col min="5" max="5" width="22.28515625" style="382" customWidth="1"/>
    <col min="6" max="6" width="36.7109375" style="382" customWidth="1"/>
    <col min="7" max="7" width="28.28515625" style="382" customWidth="1"/>
    <col min="8" max="8" width="25.7109375" style="332" customWidth="1"/>
    <col min="9" max="9" width="23.85546875" style="332" customWidth="1"/>
    <col min="10" max="10" width="13.5703125" style="362" customWidth="1"/>
    <col min="11" max="11" width="12.7109375" style="362" customWidth="1"/>
    <col min="12" max="12" width="18" style="363" customWidth="1"/>
    <col min="13" max="13" width="14.85546875" style="363" customWidth="1"/>
    <col min="14" max="14" width="17" style="363" customWidth="1"/>
    <col min="15" max="15" width="15.5703125" style="363" customWidth="1"/>
    <col min="16" max="16" width="12.85546875" style="363" customWidth="1"/>
    <col min="17" max="17" width="13.140625" style="363" customWidth="1"/>
    <col min="18" max="18" width="10.140625" style="363" customWidth="1"/>
    <col min="19" max="19" width="12.28515625" style="494" customWidth="1"/>
    <col min="20" max="20" width="14.140625" style="495" customWidth="1"/>
    <col min="21" max="21" width="7.5703125" style="495" customWidth="1"/>
    <col min="22" max="16384" width="11.42578125" style="495"/>
  </cols>
  <sheetData>
    <row r="1" spans="1:11" s="334" customFormat="1" ht="20.100000000000001" customHeight="1">
      <c r="A1" s="329"/>
      <c r="B1" s="330"/>
      <c r="C1" s="330"/>
      <c r="D1" s="330"/>
      <c r="E1" s="330"/>
      <c r="F1" s="330"/>
      <c r="G1" s="330"/>
      <c r="H1" s="331"/>
      <c r="I1" s="332"/>
      <c r="J1" s="333"/>
      <c r="K1" s="333"/>
    </row>
    <row r="2" spans="1:11" s="334" customFormat="1" ht="20.100000000000001" customHeight="1">
      <c r="A2" s="329"/>
      <c r="B2" s="330"/>
      <c r="C2" s="330"/>
      <c r="D2" s="330"/>
      <c r="E2" s="330"/>
      <c r="F2" s="330"/>
      <c r="G2" s="330"/>
      <c r="H2" s="331"/>
      <c r="I2" s="332"/>
      <c r="J2" s="333"/>
      <c r="K2" s="333"/>
    </row>
    <row r="3" spans="1:11" s="334" customFormat="1" ht="20.100000000000001" customHeight="1">
      <c r="A3" s="329"/>
      <c r="B3" s="330"/>
      <c r="C3" s="330"/>
      <c r="D3" s="330"/>
      <c r="E3" s="330"/>
      <c r="F3" s="330"/>
      <c r="G3" s="330"/>
      <c r="H3" s="331"/>
      <c r="I3" s="332"/>
      <c r="J3" s="333"/>
      <c r="K3" s="333"/>
    </row>
    <row r="4" spans="1:11" s="334" customFormat="1" ht="20.100000000000001" customHeight="1">
      <c r="A4" s="329"/>
      <c r="B4" s="330"/>
      <c r="C4" s="330"/>
      <c r="D4" s="330"/>
      <c r="E4" s="330"/>
      <c r="F4" s="330"/>
      <c r="G4" s="330"/>
      <c r="H4" s="331"/>
      <c r="I4" s="332"/>
      <c r="J4" s="333"/>
      <c r="K4" s="333"/>
    </row>
    <row r="5" spans="1:11" s="334" customFormat="1" ht="20.100000000000001" customHeight="1">
      <c r="A5" s="329"/>
      <c r="B5" s="330"/>
      <c r="C5" s="330"/>
      <c r="D5" s="330"/>
      <c r="E5" s="330"/>
      <c r="F5" s="330"/>
      <c r="G5" s="330"/>
      <c r="H5" s="331"/>
      <c r="I5" s="332"/>
      <c r="J5" s="333"/>
      <c r="K5" s="333"/>
    </row>
    <row r="6" spans="1:11" s="334" customFormat="1" ht="20.100000000000001" customHeight="1">
      <c r="A6" s="329"/>
      <c r="B6" s="330"/>
      <c r="C6" s="330"/>
      <c r="D6" s="330"/>
      <c r="E6" s="330"/>
      <c r="F6" s="330"/>
      <c r="G6" s="330"/>
      <c r="H6" s="331"/>
      <c r="I6" s="332"/>
      <c r="J6" s="333"/>
      <c r="K6" s="333"/>
    </row>
    <row r="7" spans="1:11" s="334" customFormat="1" ht="20.100000000000001" customHeight="1">
      <c r="A7" s="329"/>
      <c r="B7" s="330"/>
      <c r="C7" s="330"/>
      <c r="D7" s="330"/>
      <c r="E7" s="330"/>
      <c r="F7" s="330"/>
      <c r="G7" s="330"/>
      <c r="H7" s="331"/>
      <c r="I7" s="332"/>
      <c r="J7" s="333"/>
      <c r="K7" s="333"/>
    </row>
    <row r="8" spans="1:11" s="334" customFormat="1" ht="20.100000000000001" customHeight="1">
      <c r="A8" s="329"/>
      <c r="B8" s="330"/>
      <c r="C8" s="330"/>
      <c r="D8" s="330"/>
      <c r="E8" s="330"/>
      <c r="F8" s="330"/>
      <c r="G8" s="330"/>
      <c r="H8" s="331"/>
      <c r="I8" s="332"/>
      <c r="J8" s="333"/>
      <c r="K8" s="333"/>
    </row>
    <row r="9" spans="1:11" s="334" customFormat="1" ht="20.100000000000001" customHeight="1">
      <c r="A9" s="329"/>
      <c r="B9" s="330"/>
      <c r="C9" s="330"/>
      <c r="D9" s="330"/>
      <c r="E9" s="330"/>
      <c r="F9" s="330"/>
      <c r="G9" s="330"/>
      <c r="H9" s="331"/>
      <c r="I9" s="332"/>
      <c r="J9" s="333"/>
      <c r="K9" s="333"/>
    </row>
    <row r="10" spans="1:11" s="334" customFormat="1" ht="20.100000000000001" customHeight="1">
      <c r="A10" s="329"/>
      <c r="B10" s="330"/>
      <c r="C10" s="330"/>
      <c r="D10" s="330"/>
      <c r="E10" s="330"/>
      <c r="F10" s="330"/>
      <c r="G10" s="330"/>
      <c r="H10" s="331"/>
      <c r="I10" s="332"/>
      <c r="J10" s="333"/>
      <c r="K10" s="333"/>
    </row>
    <row r="11" spans="1:11" s="334" customFormat="1" ht="20.100000000000001" customHeight="1">
      <c r="A11" s="329"/>
      <c r="B11" s="330"/>
      <c r="C11" s="330"/>
      <c r="D11" s="330"/>
      <c r="E11" s="330"/>
      <c r="F11" s="330"/>
      <c r="G11" s="330"/>
      <c r="H11" s="331"/>
      <c r="I11" s="332"/>
      <c r="J11" s="333"/>
      <c r="K11" s="333"/>
    </row>
    <row r="12" spans="1:11" s="334" customFormat="1" ht="20.100000000000001" customHeight="1">
      <c r="A12" s="329"/>
      <c r="B12" s="330"/>
      <c r="C12" s="330"/>
      <c r="D12" s="330"/>
      <c r="E12" s="330"/>
      <c r="F12" s="330"/>
      <c r="G12" s="330"/>
      <c r="H12" s="331"/>
      <c r="I12" s="332"/>
      <c r="J12" s="333"/>
      <c r="K12" s="333"/>
    </row>
    <row r="13" spans="1:11" s="334" customFormat="1" ht="20.100000000000001" customHeight="1">
      <c r="A13" s="329"/>
      <c r="B13" s="330"/>
      <c r="C13" s="330"/>
      <c r="D13" s="330"/>
      <c r="E13" s="330"/>
      <c r="F13" s="330"/>
      <c r="G13" s="330"/>
      <c r="H13" s="331"/>
      <c r="I13" s="332"/>
      <c r="J13" s="333"/>
      <c r="K13" s="333"/>
    </row>
    <row r="14" spans="1:11" s="334" customFormat="1" ht="20.100000000000001" customHeight="1">
      <c r="A14" s="329"/>
      <c r="B14" s="330"/>
      <c r="C14" s="330"/>
      <c r="D14" s="330"/>
      <c r="E14" s="330"/>
      <c r="F14" s="330"/>
      <c r="G14" s="330"/>
      <c r="H14" s="331"/>
      <c r="I14" s="332"/>
      <c r="J14" s="333"/>
      <c r="K14" s="333"/>
    </row>
    <row r="15" spans="1:11" s="334" customFormat="1" ht="20.100000000000001" customHeight="1">
      <c r="A15" s="329"/>
      <c r="B15" s="330"/>
      <c r="C15" s="330"/>
      <c r="D15" s="330"/>
      <c r="E15" s="330"/>
      <c r="F15" s="330"/>
      <c r="G15" s="330"/>
      <c r="H15" s="331"/>
      <c r="I15" s="332"/>
      <c r="J15" s="333"/>
      <c r="K15" s="333"/>
    </row>
    <row r="16" spans="1:11" s="334" customFormat="1" ht="20.100000000000001" customHeight="1">
      <c r="A16" s="329"/>
      <c r="B16" s="330"/>
      <c r="C16" s="330"/>
      <c r="D16" s="330"/>
      <c r="E16" s="330"/>
      <c r="F16" s="330"/>
      <c r="G16" s="330"/>
      <c r="H16" s="331"/>
      <c r="I16" s="332"/>
      <c r="J16" s="333"/>
      <c r="K16" s="333"/>
    </row>
    <row r="17" spans="1:11" s="334" customFormat="1" ht="20.100000000000001" customHeight="1">
      <c r="A17" s="329"/>
      <c r="B17" s="330"/>
      <c r="C17" s="330"/>
      <c r="D17" s="330"/>
      <c r="E17" s="330"/>
      <c r="F17" s="330"/>
      <c r="G17" s="330"/>
      <c r="H17" s="331"/>
      <c r="I17" s="332"/>
      <c r="J17" s="333"/>
      <c r="K17" s="333"/>
    </row>
    <row r="18" spans="1:11" s="334" customFormat="1" ht="20.100000000000001" customHeight="1">
      <c r="A18" s="329"/>
      <c r="B18" s="330"/>
      <c r="C18" s="330"/>
      <c r="D18" s="330"/>
      <c r="E18" s="330"/>
      <c r="F18" s="330"/>
      <c r="G18" s="330"/>
      <c r="H18" s="331"/>
      <c r="I18" s="332"/>
      <c r="J18" s="333"/>
      <c r="K18" s="333"/>
    </row>
    <row r="19" spans="1:11" s="334" customFormat="1" ht="80.099999999999994" customHeight="1">
      <c r="A19" s="594" t="s">
        <v>224</v>
      </c>
      <c r="B19" s="594"/>
      <c r="C19" s="594"/>
      <c r="D19" s="594"/>
      <c r="E19" s="594"/>
      <c r="F19" s="594"/>
      <c r="G19" s="594"/>
      <c r="H19" s="594"/>
      <c r="I19" s="594"/>
      <c r="J19" s="333"/>
      <c r="K19" s="333"/>
    </row>
    <row r="20" spans="1:11" s="334" customFormat="1" ht="20.100000000000001" customHeight="1">
      <c r="A20" s="329"/>
      <c r="B20" s="330"/>
      <c r="C20" s="330"/>
      <c r="D20" s="330"/>
      <c r="E20" s="330"/>
      <c r="F20" s="330"/>
      <c r="G20" s="330"/>
      <c r="H20" s="331"/>
      <c r="I20" s="332"/>
      <c r="J20" s="333"/>
      <c r="K20" s="333"/>
    </row>
    <row r="21" spans="1:11" s="334" customFormat="1" ht="20.100000000000001" customHeight="1">
      <c r="A21" s="329"/>
      <c r="B21" s="330"/>
      <c r="C21" s="330"/>
      <c r="D21" s="330"/>
      <c r="E21" s="330"/>
      <c r="F21" s="330"/>
      <c r="G21" s="330"/>
      <c r="H21" s="331"/>
      <c r="I21" s="332"/>
      <c r="J21" s="333"/>
      <c r="K21" s="333"/>
    </row>
    <row r="22" spans="1:11" s="334" customFormat="1" ht="20.100000000000001" customHeight="1">
      <c r="A22" s="329"/>
      <c r="B22" s="330"/>
      <c r="C22" s="330"/>
      <c r="D22" s="330"/>
      <c r="E22" s="330"/>
      <c r="F22" s="330"/>
      <c r="G22" s="330"/>
      <c r="H22" s="331"/>
      <c r="I22" s="332"/>
      <c r="J22" s="333"/>
      <c r="K22" s="333"/>
    </row>
    <row r="23" spans="1:11" s="334" customFormat="1" ht="20.100000000000001" customHeight="1">
      <c r="A23" s="329"/>
      <c r="B23" s="330"/>
      <c r="C23" s="330"/>
      <c r="D23" s="330"/>
      <c r="E23" s="330"/>
      <c r="F23" s="330"/>
      <c r="G23" s="330"/>
      <c r="H23" s="331"/>
      <c r="I23" s="332"/>
      <c r="J23" s="333"/>
      <c r="K23" s="333"/>
    </row>
    <row r="24" spans="1:11" s="334" customFormat="1" ht="20.100000000000001" customHeight="1">
      <c r="A24" s="329"/>
      <c r="B24" s="330"/>
      <c r="C24" s="330"/>
      <c r="D24" s="330"/>
      <c r="E24" s="330"/>
      <c r="F24" s="330"/>
      <c r="G24" s="330"/>
      <c r="H24" s="331"/>
      <c r="I24" s="332"/>
      <c r="J24" s="333"/>
      <c r="K24" s="333"/>
    </row>
    <row r="25" spans="1:11" s="334" customFormat="1" ht="20.100000000000001" customHeight="1">
      <c r="A25" s="329"/>
      <c r="B25" s="330"/>
      <c r="C25" s="330"/>
      <c r="D25" s="330"/>
      <c r="E25" s="330"/>
      <c r="F25" s="330"/>
      <c r="G25" s="330"/>
      <c r="H25" s="331"/>
      <c r="I25" s="332"/>
      <c r="J25" s="333"/>
      <c r="K25" s="333"/>
    </row>
    <row r="26" spans="1:11" s="334" customFormat="1" ht="20.100000000000001" customHeight="1">
      <c r="A26" s="329"/>
      <c r="B26" s="330"/>
      <c r="C26" s="330"/>
      <c r="D26" s="330"/>
      <c r="E26" s="330"/>
      <c r="F26" s="330"/>
      <c r="G26" s="330"/>
      <c r="H26" s="331"/>
      <c r="I26" s="332"/>
      <c r="J26" s="333"/>
      <c r="K26" s="333"/>
    </row>
    <row r="27" spans="1:11" s="334" customFormat="1" ht="20.100000000000001" customHeight="1">
      <c r="A27" s="329"/>
      <c r="B27" s="330"/>
      <c r="C27" s="330"/>
      <c r="D27" s="330"/>
      <c r="E27" s="330"/>
      <c r="F27" s="330"/>
      <c r="G27" s="330"/>
      <c r="H27" s="331"/>
      <c r="I27" s="332"/>
      <c r="J27" s="333"/>
      <c r="K27" s="333"/>
    </row>
    <row r="28" spans="1:11" s="334" customFormat="1" ht="20.100000000000001" customHeight="1">
      <c r="A28" s="329"/>
      <c r="B28" s="330"/>
      <c r="C28" s="330"/>
      <c r="D28" s="330"/>
      <c r="E28" s="330"/>
      <c r="F28" s="330"/>
      <c r="G28" s="330"/>
      <c r="H28" s="331"/>
      <c r="I28" s="332"/>
      <c r="J28" s="333"/>
      <c r="K28" s="333"/>
    </row>
    <row r="29" spans="1:11" s="334" customFormat="1" ht="20.100000000000001" customHeight="1">
      <c r="A29" s="329"/>
      <c r="B29" s="330"/>
      <c r="C29" s="330"/>
      <c r="D29" s="330"/>
      <c r="E29" s="330"/>
      <c r="F29" s="330"/>
      <c r="G29" s="330"/>
      <c r="H29" s="331"/>
      <c r="I29" s="332"/>
      <c r="J29" s="333"/>
      <c r="K29" s="333"/>
    </row>
    <row r="30" spans="1:11" s="334" customFormat="1" ht="20.100000000000001" customHeight="1">
      <c r="A30" s="329"/>
      <c r="B30" s="330"/>
      <c r="C30" s="330"/>
      <c r="D30" s="330"/>
      <c r="E30" s="330"/>
      <c r="F30" s="330"/>
      <c r="G30" s="330"/>
      <c r="H30" s="331"/>
      <c r="I30" s="332"/>
      <c r="J30" s="333"/>
      <c r="K30" s="333"/>
    </row>
    <row r="31" spans="1:11" s="334" customFormat="1" ht="20.100000000000001" customHeight="1">
      <c r="A31" s="329"/>
      <c r="B31" s="330"/>
      <c r="C31" s="330"/>
      <c r="D31" s="330"/>
      <c r="E31" s="330"/>
      <c r="F31" s="330"/>
      <c r="G31" s="330"/>
      <c r="H31" s="331"/>
      <c r="I31" s="332"/>
      <c r="J31" s="333"/>
      <c r="K31" s="333"/>
    </row>
    <row r="32" spans="1:11" s="334" customFormat="1" ht="20.100000000000001" customHeight="1">
      <c r="A32" s="329"/>
      <c r="B32" s="330"/>
      <c r="C32" s="330"/>
      <c r="D32" s="330"/>
      <c r="E32" s="330"/>
      <c r="F32" s="330"/>
      <c r="G32" s="330"/>
      <c r="H32" s="331"/>
      <c r="I32" s="332"/>
      <c r="J32" s="333"/>
      <c r="K32" s="333"/>
    </row>
    <row r="33" spans="1:11" s="334" customFormat="1" ht="20.100000000000001" customHeight="1">
      <c r="A33" s="329"/>
      <c r="B33" s="330"/>
      <c r="C33" s="330"/>
      <c r="D33" s="330"/>
      <c r="E33" s="330"/>
      <c r="F33" s="330"/>
      <c r="G33" s="330"/>
      <c r="H33" s="331"/>
      <c r="I33" s="332"/>
      <c r="J33" s="333"/>
      <c r="K33" s="333"/>
    </row>
    <row r="34" spans="1:11" s="334" customFormat="1" ht="20.100000000000001" customHeight="1">
      <c r="A34" s="329"/>
      <c r="B34" s="330"/>
      <c r="C34" s="330"/>
      <c r="D34" s="330"/>
      <c r="E34" s="330"/>
      <c r="F34" s="330"/>
      <c r="G34" s="330"/>
      <c r="H34" s="331"/>
      <c r="I34" s="332"/>
      <c r="J34" s="333"/>
      <c r="K34" s="333"/>
    </row>
    <row r="35" spans="1:11" s="334" customFormat="1" ht="20.100000000000001" customHeight="1">
      <c r="A35" s="329"/>
      <c r="B35" s="330"/>
      <c r="C35" s="330"/>
      <c r="D35" s="330"/>
      <c r="E35" s="330"/>
      <c r="F35" s="330"/>
      <c r="G35" s="330"/>
      <c r="H35" s="331"/>
      <c r="I35" s="332"/>
      <c r="J35" s="333"/>
      <c r="K35" s="333"/>
    </row>
    <row r="36" spans="1:11" s="334" customFormat="1" ht="20.100000000000001" customHeight="1">
      <c r="A36" s="329"/>
      <c r="B36" s="330"/>
      <c r="C36" s="330"/>
      <c r="D36" s="330"/>
      <c r="E36" s="330"/>
      <c r="F36" s="330"/>
      <c r="G36" s="330"/>
      <c r="H36" s="331"/>
      <c r="I36" s="332"/>
      <c r="J36" s="333"/>
      <c r="K36" s="333"/>
    </row>
    <row r="37" spans="1:11" s="334" customFormat="1" ht="20.100000000000001" customHeight="1">
      <c r="A37" s="329"/>
      <c r="B37" s="330"/>
      <c r="C37" s="330"/>
      <c r="D37" s="330"/>
      <c r="E37" s="330"/>
      <c r="F37" s="330"/>
      <c r="G37" s="330"/>
      <c r="H37" s="331"/>
      <c r="I37" s="332"/>
      <c r="J37" s="333"/>
      <c r="K37" s="333"/>
    </row>
    <row r="38" spans="1:11" s="334" customFormat="1" ht="20.100000000000001" customHeight="1">
      <c r="A38" s="329"/>
      <c r="B38" s="330"/>
      <c r="C38" s="330"/>
      <c r="D38" s="330"/>
      <c r="E38" s="330"/>
      <c r="F38" s="330"/>
      <c r="G38" s="330"/>
      <c r="H38" s="331"/>
      <c r="I38" s="332"/>
      <c r="J38" s="333"/>
      <c r="K38" s="333"/>
    </row>
    <row r="39" spans="1:11" s="334" customFormat="1" ht="20.100000000000001" customHeight="1">
      <c r="A39" s="329"/>
      <c r="B39" s="330"/>
      <c r="C39" s="330"/>
      <c r="D39" s="330"/>
      <c r="E39" s="330"/>
      <c r="F39" s="330"/>
      <c r="G39" s="330"/>
      <c r="H39" s="331"/>
      <c r="I39" s="332"/>
      <c r="J39" s="333"/>
      <c r="K39" s="333"/>
    </row>
    <row r="40" spans="1:11" s="334" customFormat="1" ht="20.100000000000001" customHeight="1">
      <c r="A40" s="329"/>
      <c r="B40" s="330"/>
      <c r="C40" s="330"/>
      <c r="D40" s="330"/>
      <c r="E40" s="330"/>
      <c r="F40" s="330"/>
      <c r="G40" s="330"/>
      <c r="H40" s="331"/>
      <c r="I40" s="332"/>
      <c r="J40" s="333"/>
      <c r="K40" s="333"/>
    </row>
    <row r="41" spans="1:11" s="334" customFormat="1" ht="20.100000000000001" customHeight="1">
      <c r="A41" s="329"/>
      <c r="B41" s="330"/>
      <c r="C41" s="330"/>
      <c r="D41" s="330"/>
      <c r="E41" s="330"/>
      <c r="F41" s="330"/>
      <c r="G41" s="330"/>
      <c r="H41" s="331"/>
      <c r="I41" s="332"/>
      <c r="J41" s="333"/>
      <c r="K41" s="333"/>
    </row>
    <row r="42" spans="1:11" s="334" customFormat="1" ht="20.100000000000001" customHeight="1">
      <c r="A42" s="329"/>
      <c r="B42" s="330"/>
      <c r="C42" s="330"/>
      <c r="D42" s="330"/>
      <c r="E42" s="330"/>
      <c r="F42" s="330"/>
      <c r="G42" s="330"/>
      <c r="H42" s="331"/>
      <c r="I42" s="332"/>
      <c r="J42" s="333"/>
      <c r="K42" s="333"/>
    </row>
    <row r="43" spans="1:11" s="334" customFormat="1" ht="20.100000000000001" customHeight="1">
      <c r="A43" s="329"/>
      <c r="B43" s="330"/>
      <c r="C43" s="330"/>
      <c r="D43" s="330"/>
      <c r="E43" s="330"/>
      <c r="F43" s="330"/>
      <c r="G43" s="330"/>
      <c r="H43" s="331"/>
      <c r="I43" s="332"/>
      <c r="J43" s="333"/>
      <c r="K43" s="333"/>
    </row>
    <row r="44" spans="1:11" s="336" customFormat="1" ht="54" customHeight="1">
      <c r="A44" s="271"/>
      <c r="B44" s="544" t="s">
        <v>225</v>
      </c>
      <c r="C44" s="544"/>
      <c r="D44" s="544"/>
      <c r="E44" s="544"/>
      <c r="F44" s="544"/>
      <c r="G44" s="544"/>
      <c r="H44" s="544"/>
      <c r="I44" s="544"/>
      <c r="J44" s="335"/>
      <c r="K44" s="335"/>
    </row>
    <row r="45" spans="1:11" s="338" customFormat="1" ht="24.75" customHeight="1">
      <c r="A45" s="272"/>
      <c r="B45" s="569" t="s">
        <v>226</v>
      </c>
      <c r="C45" s="569"/>
      <c r="D45" s="569"/>
      <c r="E45" s="569"/>
      <c r="F45" s="569"/>
      <c r="G45" s="569"/>
      <c r="H45" s="569"/>
      <c r="I45" s="569"/>
      <c r="J45" s="337"/>
      <c r="K45" s="337"/>
    </row>
    <row r="46" spans="1:11" s="338" customFormat="1" ht="50.1" customHeight="1">
      <c r="B46" s="585" t="s">
        <v>161</v>
      </c>
      <c r="C46" s="587" t="s">
        <v>227</v>
      </c>
      <c r="D46" s="588"/>
      <c r="E46" s="588"/>
      <c r="F46" s="588"/>
      <c r="G46" s="589"/>
      <c r="H46" s="590" t="s">
        <v>228</v>
      </c>
      <c r="I46" s="592" t="s">
        <v>0</v>
      </c>
      <c r="J46" s="337"/>
      <c r="K46" s="337"/>
    </row>
    <row r="47" spans="1:11" s="338" customFormat="1" ht="84.95" customHeight="1">
      <c r="B47" s="586"/>
      <c r="C47" s="339" t="s">
        <v>229</v>
      </c>
      <c r="D47" s="339" t="s">
        <v>230</v>
      </c>
      <c r="E47" s="339" t="s">
        <v>231</v>
      </c>
      <c r="F47" s="339" t="s">
        <v>232</v>
      </c>
      <c r="G47" s="339" t="s">
        <v>233</v>
      </c>
      <c r="H47" s="591"/>
      <c r="I47" s="593"/>
      <c r="J47" s="337"/>
      <c r="K47" s="337"/>
    </row>
    <row r="48" spans="1:11" s="334" customFormat="1" ht="21.95" customHeight="1">
      <c r="B48" s="340" t="s">
        <v>6</v>
      </c>
      <c r="C48" s="341">
        <v>0.3546616139532624</v>
      </c>
      <c r="D48" s="341">
        <v>2.6818248068794635</v>
      </c>
      <c r="E48" s="341">
        <v>2.5797988631394841</v>
      </c>
      <c r="F48" s="341">
        <v>67.725793130253123</v>
      </c>
      <c r="G48" s="341">
        <v>26.65792158577467</v>
      </c>
      <c r="H48" s="342">
        <v>20584</v>
      </c>
      <c r="I48" s="343" t="s">
        <v>5</v>
      </c>
      <c r="J48" s="333"/>
      <c r="K48" s="333"/>
    </row>
    <row r="49" spans="1:19" s="334" customFormat="1" ht="21.95" customHeight="1">
      <c r="B49" s="344" t="s">
        <v>8</v>
      </c>
      <c r="C49" s="345">
        <v>0.54153281321707203</v>
      </c>
      <c r="D49" s="345">
        <v>3.4144102799449287</v>
      </c>
      <c r="E49" s="345">
        <v>18.210188159706288</v>
      </c>
      <c r="F49" s="345">
        <v>46.186324001835708</v>
      </c>
      <c r="G49" s="345">
        <v>31.64754474529601</v>
      </c>
      <c r="H49" s="346">
        <v>10894</v>
      </c>
      <c r="I49" s="347" t="s">
        <v>7</v>
      </c>
      <c r="J49" s="333"/>
      <c r="K49" s="333"/>
    </row>
    <row r="50" spans="1:19" s="334" customFormat="1" ht="21.95" customHeight="1">
      <c r="B50" s="340" t="s">
        <v>10</v>
      </c>
      <c r="C50" s="341">
        <v>1.4563106796116505</v>
      </c>
      <c r="D50" s="341">
        <v>0.4135203164329378</v>
      </c>
      <c r="E50" s="341">
        <v>39.086659475008993</v>
      </c>
      <c r="F50" s="341">
        <v>6.5983459187342675</v>
      </c>
      <c r="G50" s="341">
        <v>52.445163610212155</v>
      </c>
      <c r="H50" s="342">
        <v>5562</v>
      </c>
      <c r="I50" s="343" t="s">
        <v>9</v>
      </c>
      <c r="J50" s="333"/>
      <c r="K50" s="333"/>
    </row>
    <row r="51" spans="1:19" s="334" customFormat="1" ht="21.95" customHeight="1">
      <c r="B51" s="344" t="s">
        <v>12</v>
      </c>
      <c r="C51" s="345">
        <v>1.5689757252812315</v>
      </c>
      <c r="D51" s="345">
        <v>0.39224393132030788</v>
      </c>
      <c r="E51" s="345">
        <v>16.459443457667259</v>
      </c>
      <c r="F51" s="345">
        <v>23.956483126110125</v>
      </c>
      <c r="G51" s="345">
        <v>57.622853759621087</v>
      </c>
      <c r="H51" s="346">
        <v>13513</v>
      </c>
      <c r="I51" s="347" t="s">
        <v>11</v>
      </c>
      <c r="J51" s="333"/>
      <c r="K51" s="333"/>
    </row>
    <row r="52" spans="1:19" s="334" customFormat="1" ht="21.95" customHeight="1">
      <c r="B52" s="340" t="s">
        <v>14</v>
      </c>
      <c r="C52" s="341">
        <v>0.86491586727472869</v>
      </c>
      <c r="D52" s="341">
        <v>0.17298317345494574</v>
      </c>
      <c r="E52" s="341">
        <v>16.63783613775751</v>
      </c>
      <c r="F52" s="341">
        <v>31.813178172668653</v>
      </c>
      <c r="G52" s="341">
        <v>50.511086648844163</v>
      </c>
      <c r="H52" s="342">
        <v>6359</v>
      </c>
      <c r="I52" s="343" t="s">
        <v>13</v>
      </c>
      <c r="J52" s="333"/>
      <c r="K52" s="333"/>
    </row>
    <row r="53" spans="1:19" s="334" customFormat="1" ht="21.95" customHeight="1">
      <c r="B53" s="344" t="s">
        <v>16</v>
      </c>
      <c r="C53" s="345">
        <v>0.74783128926114273</v>
      </c>
      <c r="D53" s="345">
        <v>0</v>
      </c>
      <c r="E53" s="345">
        <v>22.614418187256955</v>
      </c>
      <c r="F53" s="345">
        <v>36.344600658091537</v>
      </c>
      <c r="G53" s="345">
        <v>40.293149865390369</v>
      </c>
      <c r="H53" s="346">
        <v>3343</v>
      </c>
      <c r="I53" s="347" t="s">
        <v>15</v>
      </c>
      <c r="J53" s="333"/>
      <c r="K53" s="333"/>
    </row>
    <row r="54" spans="1:19" s="334" customFormat="1" ht="21.95" customHeight="1">
      <c r="B54" s="340" t="s">
        <v>18</v>
      </c>
      <c r="C54" s="341">
        <v>0.96963239211507712</v>
      </c>
      <c r="D54" s="341">
        <v>0</v>
      </c>
      <c r="E54" s="341">
        <v>20.010655301012253</v>
      </c>
      <c r="F54" s="341">
        <v>27.671816728822591</v>
      </c>
      <c r="G54" s="341">
        <v>51.347895578050071</v>
      </c>
      <c r="H54" s="342">
        <v>9384</v>
      </c>
      <c r="I54" s="343" t="s">
        <v>17</v>
      </c>
      <c r="J54" s="333"/>
      <c r="K54" s="333"/>
    </row>
    <row r="55" spans="1:19" s="334" customFormat="1" ht="21.95" customHeight="1">
      <c r="B55" s="344" t="s">
        <v>20</v>
      </c>
      <c r="C55" s="345">
        <v>1.1539405843358703</v>
      </c>
      <c r="D55" s="345">
        <v>0.17186349128406581</v>
      </c>
      <c r="E55" s="345">
        <v>16.081512398723302</v>
      </c>
      <c r="F55" s="345">
        <v>11.834028971274245</v>
      </c>
      <c r="G55" s="345">
        <v>70.758654554382517</v>
      </c>
      <c r="H55" s="346">
        <v>4073</v>
      </c>
      <c r="I55" s="347" t="s">
        <v>19</v>
      </c>
      <c r="J55" s="333"/>
      <c r="K55" s="333"/>
    </row>
    <row r="56" spans="1:19" s="334" customFormat="1" ht="21.95" customHeight="1">
      <c r="B56" s="340" t="s">
        <v>22</v>
      </c>
      <c r="C56" s="341">
        <v>0.4859845526338627</v>
      </c>
      <c r="D56" s="341">
        <v>0.59012409962683332</v>
      </c>
      <c r="E56" s="341">
        <v>34.149093118111601</v>
      </c>
      <c r="F56" s="341">
        <v>23.830599670224768</v>
      </c>
      <c r="G56" s="341">
        <v>40.944198559402935</v>
      </c>
      <c r="H56" s="342">
        <v>11523</v>
      </c>
      <c r="I56" s="343" t="s">
        <v>21</v>
      </c>
      <c r="J56" s="333"/>
      <c r="K56" s="333"/>
    </row>
    <row r="57" spans="1:19" s="348" customFormat="1" ht="21.95" customHeight="1">
      <c r="B57" s="349" t="s">
        <v>24</v>
      </c>
      <c r="C57" s="350">
        <v>0.82008564556813512</v>
      </c>
      <c r="D57" s="350">
        <v>1.2741244793805362</v>
      </c>
      <c r="E57" s="350">
        <v>17.827183668680707</v>
      </c>
      <c r="F57" s="350">
        <v>37.119727811345108</v>
      </c>
      <c r="G57" s="350">
        <v>42.958878395025515</v>
      </c>
      <c r="H57" s="351">
        <v>85235</v>
      </c>
      <c r="I57" s="352" t="s">
        <v>23</v>
      </c>
      <c r="J57" s="353"/>
      <c r="K57" s="353"/>
    </row>
    <row r="58" spans="1:19" s="354" customFormat="1" ht="21.95" customHeight="1" thickBot="1">
      <c r="B58" s="355" t="s">
        <v>26</v>
      </c>
      <c r="C58" s="356">
        <v>0.40894884887008648</v>
      </c>
      <c r="D58" s="356">
        <v>7.6053421717025875</v>
      </c>
      <c r="E58" s="356">
        <v>26.522645990848346</v>
      </c>
      <c r="F58" s="356">
        <v>38.740015647901544</v>
      </c>
      <c r="G58" s="356">
        <v>26.723047340677432</v>
      </c>
      <c r="H58" s="357">
        <v>3289901</v>
      </c>
      <c r="I58" s="358" t="s">
        <v>171</v>
      </c>
      <c r="J58" s="359"/>
      <c r="K58" s="359"/>
    </row>
    <row r="59" spans="1:19" s="336" customFormat="1" ht="54" customHeight="1">
      <c r="A59" s="271"/>
      <c r="B59" s="544" t="s">
        <v>225</v>
      </c>
      <c r="C59" s="544"/>
      <c r="D59" s="544"/>
      <c r="E59" s="544"/>
      <c r="F59" s="544"/>
      <c r="G59" s="544"/>
      <c r="H59" s="544"/>
      <c r="I59" s="544"/>
      <c r="J59" s="360"/>
      <c r="K59" s="360"/>
      <c r="L59" s="361"/>
      <c r="M59" s="361"/>
      <c r="N59" s="361"/>
      <c r="O59" s="361"/>
      <c r="P59" s="361"/>
      <c r="Q59" s="361"/>
      <c r="R59" s="361"/>
      <c r="S59" s="361"/>
    </row>
    <row r="60" spans="1:19" s="334" customFormat="1" ht="24.95" customHeight="1">
      <c r="A60" s="272"/>
      <c r="B60" s="569" t="s">
        <v>234</v>
      </c>
      <c r="C60" s="569"/>
      <c r="D60" s="569"/>
      <c r="E60" s="569"/>
      <c r="F60" s="569"/>
      <c r="G60" s="569"/>
      <c r="H60" s="569"/>
      <c r="I60" s="569"/>
      <c r="J60" s="362"/>
      <c r="K60" s="362"/>
      <c r="L60" s="363"/>
      <c r="M60" s="363"/>
      <c r="N60" s="363"/>
      <c r="O60" s="363"/>
      <c r="P60" s="363"/>
      <c r="Q60" s="363"/>
      <c r="R60" s="363"/>
      <c r="S60" s="363"/>
    </row>
    <row r="61" spans="1:19" s="334" customFormat="1" ht="60" customHeight="1">
      <c r="B61" s="585" t="s">
        <v>161</v>
      </c>
      <c r="C61" s="587" t="s">
        <v>227</v>
      </c>
      <c r="D61" s="588"/>
      <c r="E61" s="588"/>
      <c r="F61" s="588"/>
      <c r="G61" s="589"/>
      <c r="H61" s="590" t="s">
        <v>228</v>
      </c>
      <c r="I61" s="592" t="s">
        <v>0</v>
      </c>
      <c r="J61" s="362"/>
      <c r="K61" s="362"/>
      <c r="L61" s="363"/>
      <c r="M61" s="363"/>
      <c r="N61" s="363"/>
      <c r="O61" s="363"/>
      <c r="P61" s="363"/>
      <c r="Q61" s="363"/>
      <c r="R61" s="363"/>
      <c r="S61" s="363"/>
    </row>
    <row r="62" spans="1:19" s="334" customFormat="1" ht="84.95" customHeight="1">
      <c r="B62" s="586"/>
      <c r="C62" s="339" t="s">
        <v>229</v>
      </c>
      <c r="D62" s="339" t="s">
        <v>230</v>
      </c>
      <c r="E62" s="339" t="s">
        <v>231</v>
      </c>
      <c r="F62" s="339" t="s">
        <v>232</v>
      </c>
      <c r="G62" s="339" t="s">
        <v>233</v>
      </c>
      <c r="H62" s="591"/>
      <c r="I62" s="593"/>
      <c r="J62" s="362"/>
      <c r="K62" s="362"/>
      <c r="L62" s="363"/>
      <c r="M62" s="363"/>
      <c r="N62" s="363"/>
      <c r="O62" s="363"/>
      <c r="P62" s="363"/>
      <c r="Q62" s="363"/>
      <c r="R62" s="363"/>
      <c r="S62" s="363"/>
    </row>
    <row r="63" spans="1:19" s="334" customFormat="1" ht="21.95" customHeight="1">
      <c r="B63" s="340" t="s">
        <v>6</v>
      </c>
      <c r="C63" s="341">
        <v>9.2795121627891566E-2</v>
      </c>
      <c r="D63" s="341">
        <v>3.6455226353814538</v>
      </c>
      <c r="E63" s="341">
        <v>2.5850069596341223</v>
      </c>
      <c r="F63" s="341">
        <v>82.978723404255319</v>
      </c>
      <c r="G63" s="341">
        <v>10.697951879101213</v>
      </c>
      <c r="H63" s="342">
        <v>15088</v>
      </c>
      <c r="I63" s="343" t="s">
        <v>5</v>
      </c>
      <c r="J63" s="362"/>
      <c r="K63" s="362"/>
      <c r="L63" s="363"/>
      <c r="M63" s="363"/>
      <c r="N63" s="363"/>
      <c r="O63" s="363"/>
      <c r="P63" s="363"/>
      <c r="Q63" s="363"/>
      <c r="R63" s="363"/>
      <c r="S63" s="363"/>
    </row>
    <row r="64" spans="1:19" s="334" customFormat="1" ht="21.95" customHeight="1">
      <c r="B64" s="344" t="s">
        <v>8</v>
      </c>
      <c r="C64" s="345">
        <v>0.48957675300063169</v>
      </c>
      <c r="D64" s="345">
        <v>5.7959570435881238</v>
      </c>
      <c r="E64" s="345">
        <v>14.134554643082756</v>
      </c>
      <c r="F64" s="345">
        <v>70.60960202147821</v>
      </c>
      <c r="G64" s="345">
        <v>8.9703095388502838</v>
      </c>
      <c r="H64" s="346">
        <v>6331</v>
      </c>
      <c r="I64" s="347" t="s">
        <v>7</v>
      </c>
      <c r="J64" s="362"/>
      <c r="K64" s="362"/>
      <c r="L64" s="363"/>
      <c r="M64" s="363"/>
      <c r="N64" s="363"/>
      <c r="O64" s="363"/>
      <c r="P64" s="363"/>
      <c r="Q64" s="363"/>
      <c r="R64" s="363"/>
      <c r="S64" s="363"/>
    </row>
    <row r="65" spans="1:19" s="334" customFormat="1" ht="21.95" customHeight="1">
      <c r="B65" s="340" t="s">
        <v>10</v>
      </c>
      <c r="C65" s="341">
        <v>5.9808612440191387E-2</v>
      </c>
      <c r="D65" s="341">
        <v>1.3755980861244019</v>
      </c>
      <c r="E65" s="341">
        <v>77.272727272727266</v>
      </c>
      <c r="F65" s="341">
        <v>12.320574162679426</v>
      </c>
      <c r="G65" s="341">
        <v>8.9712918660287073</v>
      </c>
      <c r="H65" s="342">
        <v>1672</v>
      </c>
      <c r="I65" s="343" t="s">
        <v>9</v>
      </c>
      <c r="J65" s="362"/>
      <c r="K65" s="362"/>
      <c r="L65" s="363"/>
      <c r="M65" s="363"/>
      <c r="N65" s="363"/>
      <c r="O65" s="363"/>
      <c r="P65" s="363"/>
      <c r="Q65" s="363"/>
      <c r="R65" s="363"/>
      <c r="S65" s="363"/>
    </row>
    <row r="66" spans="1:19" s="334" customFormat="1" ht="21.95" customHeight="1">
      <c r="B66" s="344" t="s">
        <v>12</v>
      </c>
      <c r="C66" s="345">
        <v>8.9968511021142603E-2</v>
      </c>
      <c r="D66" s="345">
        <v>2.2042285200179936</v>
      </c>
      <c r="E66" s="345">
        <v>50.292397660818708</v>
      </c>
      <c r="F66" s="345">
        <v>32.523616734143047</v>
      </c>
      <c r="G66" s="345">
        <v>14.8897885739991</v>
      </c>
      <c r="H66" s="346">
        <v>2223</v>
      </c>
      <c r="I66" s="347" t="s">
        <v>11</v>
      </c>
      <c r="J66" s="362"/>
      <c r="K66" s="362"/>
      <c r="L66" s="363"/>
      <c r="M66" s="363"/>
      <c r="N66" s="363"/>
      <c r="O66" s="363"/>
      <c r="P66" s="363"/>
      <c r="Q66" s="363"/>
      <c r="R66" s="363"/>
      <c r="S66" s="363"/>
    </row>
    <row r="67" spans="1:19" s="334" customFormat="1" ht="21.95" customHeight="1">
      <c r="B67" s="340" t="s">
        <v>14</v>
      </c>
      <c r="C67" s="341">
        <v>0.33103448275862069</v>
      </c>
      <c r="D67" s="341">
        <v>0.30344827586206896</v>
      </c>
      <c r="E67" s="341">
        <v>21.931034482758619</v>
      </c>
      <c r="F67" s="341">
        <v>47.50344827586207</v>
      </c>
      <c r="G67" s="341">
        <v>29.931034482758616</v>
      </c>
      <c r="H67" s="342">
        <v>3625</v>
      </c>
      <c r="I67" s="343" t="s">
        <v>13</v>
      </c>
      <c r="J67" s="362"/>
      <c r="K67" s="362"/>
      <c r="L67" s="363"/>
      <c r="M67" s="363"/>
      <c r="N67" s="363"/>
      <c r="O67" s="363"/>
      <c r="P67" s="363"/>
      <c r="Q67" s="363"/>
      <c r="R67" s="363"/>
      <c r="S67" s="363"/>
    </row>
    <row r="68" spans="1:19" s="334" customFormat="1" ht="21.95" customHeight="1">
      <c r="B68" s="344" t="s">
        <v>16</v>
      </c>
      <c r="C68" s="364" t="s">
        <v>116</v>
      </c>
      <c r="D68" s="364" t="s">
        <v>116</v>
      </c>
      <c r="E68" s="364" t="s">
        <v>116</v>
      </c>
      <c r="F68" s="364" t="s">
        <v>116</v>
      </c>
      <c r="G68" s="364" t="s">
        <v>116</v>
      </c>
      <c r="H68" s="364" t="s">
        <v>116</v>
      </c>
      <c r="I68" s="347" t="s">
        <v>15</v>
      </c>
      <c r="J68" s="362"/>
      <c r="K68" s="362"/>
      <c r="L68" s="363"/>
      <c r="M68" s="363"/>
      <c r="N68" s="363"/>
      <c r="O68" s="363"/>
      <c r="P68" s="363"/>
      <c r="Q68" s="363"/>
      <c r="R68" s="363"/>
      <c r="S68" s="363"/>
    </row>
    <row r="69" spans="1:19" s="334" customFormat="1" ht="21.95" customHeight="1">
      <c r="B69" s="344" t="s">
        <v>18</v>
      </c>
      <c r="C69" s="345">
        <v>0.29513034923757991</v>
      </c>
      <c r="D69" s="345">
        <v>0</v>
      </c>
      <c r="E69" s="345">
        <v>23.241515002459419</v>
      </c>
      <c r="F69" s="345">
        <v>43.70388588293163</v>
      </c>
      <c r="G69" s="345">
        <v>32.759468765371373</v>
      </c>
      <c r="H69" s="346">
        <v>4065</v>
      </c>
      <c r="I69" s="347" t="s">
        <v>17</v>
      </c>
      <c r="J69" s="362"/>
      <c r="K69" s="362"/>
      <c r="L69" s="363"/>
      <c r="M69" s="363"/>
      <c r="N69" s="363"/>
      <c r="O69" s="363"/>
      <c r="P69" s="363"/>
      <c r="Q69" s="363"/>
      <c r="R69" s="363"/>
      <c r="S69" s="363"/>
    </row>
    <row r="70" spans="1:19" s="334" customFormat="1" ht="21.95" customHeight="1">
      <c r="B70" s="340" t="s">
        <v>20</v>
      </c>
      <c r="C70" s="341">
        <v>0.18315018315018314</v>
      </c>
      <c r="D70" s="341">
        <v>0.5494505494505495</v>
      </c>
      <c r="E70" s="341">
        <v>32.783882783882781</v>
      </c>
      <c r="F70" s="341">
        <v>25.457875457875456</v>
      </c>
      <c r="G70" s="341">
        <v>41.025641025641029</v>
      </c>
      <c r="H70" s="342">
        <v>1092</v>
      </c>
      <c r="I70" s="343" t="s">
        <v>19</v>
      </c>
      <c r="J70" s="362"/>
      <c r="K70" s="362"/>
      <c r="L70" s="363"/>
      <c r="M70" s="363"/>
      <c r="N70" s="363"/>
      <c r="O70" s="363"/>
      <c r="P70" s="363"/>
      <c r="Q70" s="363"/>
      <c r="R70" s="363"/>
      <c r="S70" s="363"/>
    </row>
    <row r="71" spans="1:19" s="354" customFormat="1" ht="21.95" customHeight="1">
      <c r="B71" s="344" t="s">
        <v>22</v>
      </c>
      <c r="C71" s="345">
        <v>4.4603033006244422E-2</v>
      </c>
      <c r="D71" s="345">
        <v>0.93666369313113296</v>
      </c>
      <c r="E71" s="345">
        <v>37.689562890276541</v>
      </c>
      <c r="F71" s="345">
        <v>33.58608385370205</v>
      </c>
      <c r="G71" s="345">
        <v>27.743086529884032</v>
      </c>
      <c r="H71" s="346">
        <v>6726</v>
      </c>
      <c r="I71" s="347" t="s">
        <v>21</v>
      </c>
      <c r="J71" s="365"/>
      <c r="K71" s="365"/>
      <c r="L71" s="366"/>
      <c r="M71" s="366"/>
      <c r="N71" s="366"/>
      <c r="O71" s="366"/>
      <c r="P71" s="366"/>
      <c r="Q71" s="366"/>
      <c r="R71" s="366"/>
      <c r="S71" s="366"/>
    </row>
    <row r="72" spans="1:19" s="334" customFormat="1" ht="21.95" customHeight="1">
      <c r="B72" s="367" t="s">
        <v>24</v>
      </c>
      <c r="C72" s="368">
        <v>0.18861916076721455</v>
      </c>
      <c r="D72" s="368">
        <v>2.618621855326654</v>
      </c>
      <c r="E72" s="368">
        <v>20.400264556744972</v>
      </c>
      <c r="F72" s="368">
        <v>58.680155794527586</v>
      </c>
      <c r="G72" s="368">
        <v>18.112338632633563</v>
      </c>
      <c r="H72" s="369">
        <v>40822</v>
      </c>
      <c r="I72" s="370" t="s">
        <v>23</v>
      </c>
      <c r="J72" s="362"/>
      <c r="K72" s="362"/>
      <c r="L72" s="363"/>
      <c r="M72" s="363"/>
      <c r="N72" s="363"/>
      <c r="O72" s="363"/>
      <c r="P72" s="363"/>
      <c r="Q72" s="363"/>
      <c r="R72" s="363"/>
      <c r="S72" s="363"/>
    </row>
    <row r="73" spans="1:19" s="377" customFormat="1" ht="21.95" customHeight="1" thickBot="1">
      <c r="A73" s="371"/>
      <c r="B73" s="372" t="s">
        <v>26</v>
      </c>
      <c r="C73" s="356">
        <v>0.285317312940012</v>
      </c>
      <c r="D73" s="356">
        <v>10.439639105225076</v>
      </c>
      <c r="E73" s="356">
        <v>25.910709699036396</v>
      </c>
      <c r="F73" s="356">
        <v>47.786803518685595</v>
      </c>
      <c r="G73" s="356">
        <v>15.577530364112926</v>
      </c>
      <c r="H73" s="373">
        <v>2339845</v>
      </c>
      <c r="I73" s="374" t="s">
        <v>171</v>
      </c>
      <c r="J73" s="375"/>
      <c r="K73" s="375"/>
      <c r="L73" s="376"/>
      <c r="M73" s="376"/>
      <c r="N73" s="376"/>
      <c r="O73" s="376"/>
      <c r="P73" s="376"/>
      <c r="Q73" s="376"/>
      <c r="R73" s="376"/>
      <c r="S73" s="376"/>
    </row>
    <row r="74" spans="1:19" s="377" customFormat="1" ht="21.95" customHeight="1">
      <c r="A74" s="371"/>
      <c r="B74" s="378"/>
      <c r="H74" s="379"/>
      <c r="I74" s="380"/>
      <c r="J74" s="375"/>
      <c r="K74" s="375"/>
      <c r="L74" s="376"/>
      <c r="M74" s="376"/>
      <c r="N74" s="376"/>
      <c r="O74" s="376"/>
      <c r="P74" s="376"/>
      <c r="Q74" s="376"/>
      <c r="R74" s="376"/>
      <c r="S74" s="376"/>
    </row>
    <row r="75" spans="1:19" s="334" customFormat="1" ht="54" customHeight="1">
      <c r="A75" s="272"/>
      <c r="B75" s="544" t="s">
        <v>225</v>
      </c>
      <c r="C75" s="544"/>
      <c r="D75" s="544"/>
      <c r="E75" s="544"/>
      <c r="F75" s="544"/>
      <c r="G75" s="544"/>
      <c r="H75" s="544"/>
      <c r="I75" s="544"/>
      <c r="J75" s="362"/>
      <c r="K75" s="362"/>
      <c r="L75" s="363"/>
      <c r="M75" s="363"/>
      <c r="N75" s="363"/>
      <c r="O75" s="363"/>
      <c r="P75" s="363"/>
      <c r="Q75" s="363"/>
      <c r="R75" s="363"/>
      <c r="S75" s="363"/>
    </row>
    <row r="76" spans="1:19" s="334" customFormat="1" ht="24.95" customHeight="1">
      <c r="B76" s="569" t="s">
        <v>235</v>
      </c>
      <c r="C76" s="569"/>
      <c r="D76" s="569"/>
      <c r="E76" s="569"/>
      <c r="F76" s="569"/>
      <c r="G76" s="569"/>
      <c r="H76" s="569"/>
      <c r="I76" s="569"/>
      <c r="J76" s="362"/>
      <c r="K76" s="362"/>
      <c r="L76" s="363"/>
      <c r="M76" s="363"/>
      <c r="N76" s="363"/>
      <c r="O76" s="363"/>
      <c r="P76" s="363"/>
      <c r="Q76" s="363"/>
      <c r="R76" s="363"/>
      <c r="S76" s="363"/>
    </row>
    <row r="77" spans="1:19" s="334" customFormat="1" ht="50.1" customHeight="1">
      <c r="B77" s="585" t="s">
        <v>161</v>
      </c>
      <c r="C77" s="587" t="s">
        <v>227</v>
      </c>
      <c r="D77" s="588"/>
      <c r="E77" s="588"/>
      <c r="F77" s="588"/>
      <c r="G77" s="589"/>
      <c r="H77" s="590" t="s">
        <v>228</v>
      </c>
      <c r="I77" s="592" t="s">
        <v>0</v>
      </c>
      <c r="J77" s="362"/>
      <c r="K77" s="362"/>
      <c r="L77" s="363"/>
      <c r="M77" s="363"/>
      <c r="N77" s="363"/>
      <c r="O77" s="363"/>
      <c r="P77" s="363"/>
      <c r="Q77" s="363"/>
      <c r="R77" s="363"/>
      <c r="S77" s="363"/>
    </row>
    <row r="78" spans="1:19" s="334" customFormat="1" ht="84.95" customHeight="1">
      <c r="B78" s="586"/>
      <c r="C78" s="339" t="s">
        <v>229</v>
      </c>
      <c r="D78" s="339" t="s">
        <v>230</v>
      </c>
      <c r="E78" s="339" t="s">
        <v>231</v>
      </c>
      <c r="F78" s="339" t="s">
        <v>232</v>
      </c>
      <c r="G78" s="339" t="s">
        <v>233</v>
      </c>
      <c r="H78" s="591"/>
      <c r="I78" s="593"/>
      <c r="J78" s="362"/>
      <c r="K78" s="362"/>
      <c r="L78" s="363"/>
      <c r="M78" s="363"/>
      <c r="N78" s="363"/>
      <c r="O78" s="363"/>
      <c r="P78" s="363"/>
      <c r="Q78" s="363"/>
      <c r="R78" s="363"/>
      <c r="S78" s="363"/>
    </row>
    <row r="79" spans="1:19" s="334" customFormat="1" ht="21.95" customHeight="1">
      <c r="B79" s="340" t="s">
        <v>6</v>
      </c>
      <c r="C79" s="341">
        <v>1.0735080058224162</v>
      </c>
      <c r="D79" s="341">
        <v>3.6390101892285295E-2</v>
      </c>
      <c r="E79" s="341">
        <v>2.5655021834061134</v>
      </c>
      <c r="F79" s="341">
        <v>25.855167394468705</v>
      </c>
      <c r="G79" s="341">
        <v>70.469432314410483</v>
      </c>
      <c r="H79" s="342">
        <v>5496</v>
      </c>
      <c r="I79" s="343" t="s">
        <v>5</v>
      </c>
      <c r="J79" s="362"/>
      <c r="K79" s="362"/>
      <c r="L79" s="363"/>
      <c r="M79" s="363"/>
      <c r="N79" s="363"/>
      <c r="O79" s="363"/>
      <c r="P79" s="363"/>
      <c r="Q79" s="363"/>
      <c r="R79" s="363"/>
      <c r="S79" s="363"/>
    </row>
    <row r="80" spans="1:19" s="334" customFormat="1" ht="21.95" customHeight="1">
      <c r="B80" s="344" t="s">
        <v>8</v>
      </c>
      <c r="C80" s="345">
        <v>0.61363138286215213</v>
      </c>
      <c r="D80" s="345">
        <v>0.10957703265395574</v>
      </c>
      <c r="E80" s="345">
        <v>23.865877712031558</v>
      </c>
      <c r="F80" s="345">
        <v>12.294543063773833</v>
      </c>
      <c r="G80" s="345">
        <v>63.116370808678504</v>
      </c>
      <c r="H80" s="346">
        <v>4563</v>
      </c>
      <c r="I80" s="347" t="s">
        <v>7</v>
      </c>
      <c r="J80" s="362"/>
      <c r="K80" s="362"/>
      <c r="L80" s="363"/>
      <c r="M80" s="363"/>
      <c r="N80" s="363"/>
      <c r="O80" s="363"/>
      <c r="P80" s="363"/>
      <c r="Q80" s="363"/>
      <c r="R80" s="363"/>
      <c r="S80" s="363"/>
    </row>
    <row r="81" spans="1:19" s="334" customFormat="1" ht="21.95" customHeight="1">
      <c r="B81" s="340" t="s">
        <v>10</v>
      </c>
      <c r="C81" s="341">
        <v>2.0565552699228791</v>
      </c>
      <c r="D81" s="341">
        <v>0</v>
      </c>
      <c r="E81" s="341">
        <v>22.673521850899743</v>
      </c>
      <c r="F81" s="341">
        <v>4.1388174807197942</v>
      </c>
      <c r="G81" s="341">
        <v>71.131105398457578</v>
      </c>
      <c r="H81" s="342">
        <v>3890</v>
      </c>
      <c r="I81" s="343" t="s">
        <v>9</v>
      </c>
      <c r="J81" s="362"/>
      <c r="K81" s="362"/>
      <c r="L81" s="363"/>
      <c r="M81" s="363"/>
      <c r="N81" s="363"/>
      <c r="O81" s="363"/>
      <c r="P81" s="363"/>
      <c r="Q81" s="363"/>
      <c r="R81" s="363"/>
      <c r="S81" s="363"/>
    </row>
    <row r="82" spans="1:19" s="334" customFormat="1" ht="21.95" customHeight="1">
      <c r="B82" s="344" t="s">
        <v>12</v>
      </c>
      <c r="C82" s="345">
        <v>1.8602179112410311</v>
      </c>
      <c r="D82" s="345">
        <v>3.5432722118876783E-2</v>
      </c>
      <c r="E82" s="345">
        <v>9.7971476658694296</v>
      </c>
      <c r="F82" s="345">
        <v>22.26946585171406</v>
      </c>
      <c r="G82" s="345">
        <v>66.037735849056602</v>
      </c>
      <c r="H82" s="346">
        <v>11290</v>
      </c>
      <c r="I82" s="347" t="s">
        <v>11</v>
      </c>
      <c r="J82" s="362"/>
      <c r="K82" s="362"/>
      <c r="L82" s="363"/>
      <c r="M82" s="363"/>
      <c r="N82" s="363"/>
      <c r="O82" s="363"/>
      <c r="P82" s="363"/>
      <c r="Q82" s="363"/>
      <c r="R82" s="363"/>
      <c r="S82" s="363"/>
    </row>
    <row r="83" spans="1:19" s="334" customFormat="1" ht="21.95" customHeight="1">
      <c r="B83" s="340" t="s">
        <v>14</v>
      </c>
      <c r="C83" s="341">
        <v>1.5727871250914411</v>
      </c>
      <c r="D83" s="341">
        <v>0</v>
      </c>
      <c r="E83" s="341">
        <v>9.6196049743964895</v>
      </c>
      <c r="F83" s="341">
        <v>11.009509875640088</v>
      </c>
      <c r="G83" s="341">
        <v>77.798098024871976</v>
      </c>
      <c r="H83" s="342">
        <v>2734</v>
      </c>
      <c r="I83" s="343" t="s">
        <v>13</v>
      </c>
      <c r="J83" s="362"/>
      <c r="K83" s="362"/>
      <c r="L83" s="363"/>
      <c r="M83" s="363"/>
      <c r="N83" s="363"/>
      <c r="O83" s="363"/>
      <c r="P83" s="363"/>
      <c r="Q83" s="363"/>
      <c r="R83" s="363"/>
      <c r="S83" s="363"/>
    </row>
    <row r="84" spans="1:19" s="334" customFormat="1" ht="21.95" customHeight="1">
      <c r="B84" s="344" t="s">
        <v>16</v>
      </c>
      <c r="C84" s="345">
        <v>0.74783128926114273</v>
      </c>
      <c r="D84" s="345">
        <v>0</v>
      </c>
      <c r="E84" s="345">
        <v>22.614418187256955</v>
      </c>
      <c r="F84" s="345">
        <v>36.344600658091537</v>
      </c>
      <c r="G84" s="345">
        <v>40.293149865390369</v>
      </c>
      <c r="H84" s="346">
        <v>3343</v>
      </c>
      <c r="I84" s="347" t="s">
        <v>15</v>
      </c>
      <c r="J84" s="362"/>
      <c r="K84" s="362"/>
      <c r="L84" s="363"/>
      <c r="M84" s="363"/>
      <c r="N84" s="363"/>
      <c r="O84" s="363"/>
      <c r="P84" s="363"/>
      <c r="Q84" s="363"/>
      <c r="R84" s="363"/>
      <c r="S84" s="363"/>
    </row>
    <row r="85" spans="1:19" s="334" customFormat="1" ht="21.95" customHeight="1">
      <c r="B85" s="340" t="s">
        <v>18</v>
      </c>
      <c r="C85" s="341">
        <v>1.4852415867644293</v>
      </c>
      <c r="D85" s="341">
        <v>0</v>
      </c>
      <c r="E85" s="341">
        <v>17.540891144952059</v>
      </c>
      <c r="F85" s="341">
        <v>15.416431660086483</v>
      </c>
      <c r="G85" s="341">
        <v>65.557435608197025</v>
      </c>
      <c r="H85" s="342">
        <v>5319</v>
      </c>
      <c r="I85" s="343" t="s">
        <v>17</v>
      </c>
      <c r="J85" s="362"/>
      <c r="K85" s="362"/>
      <c r="L85" s="363"/>
      <c r="M85" s="363"/>
      <c r="N85" s="363"/>
      <c r="O85" s="363"/>
      <c r="P85" s="363"/>
      <c r="Q85" s="363"/>
      <c r="R85" s="363"/>
      <c r="S85" s="363"/>
    </row>
    <row r="86" spans="1:19" s="334" customFormat="1" ht="21.95" customHeight="1">
      <c r="B86" s="344" t="s">
        <v>20</v>
      </c>
      <c r="C86" s="345">
        <v>1.5095605501509561</v>
      </c>
      <c r="D86" s="345">
        <v>3.3545790003354579E-2</v>
      </c>
      <c r="E86" s="345">
        <v>9.9630996309963091</v>
      </c>
      <c r="F86" s="345">
        <v>6.843341160684334</v>
      </c>
      <c r="G86" s="345">
        <v>81.650452868165047</v>
      </c>
      <c r="H86" s="346">
        <v>2981</v>
      </c>
      <c r="I86" s="347" t="s">
        <v>19</v>
      </c>
      <c r="J86" s="362"/>
      <c r="K86" s="362"/>
      <c r="L86" s="363"/>
      <c r="M86" s="363"/>
      <c r="N86" s="363"/>
      <c r="O86" s="363"/>
      <c r="P86" s="363"/>
      <c r="Q86" s="363"/>
      <c r="R86" s="363"/>
      <c r="S86" s="363"/>
    </row>
    <row r="87" spans="1:19" s="354" customFormat="1" ht="21.95" customHeight="1">
      <c r="B87" s="340" t="s">
        <v>22</v>
      </c>
      <c r="C87" s="341">
        <v>1.104857202418178</v>
      </c>
      <c r="D87" s="341">
        <v>0.10423181154888472</v>
      </c>
      <c r="E87" s="341">
        <v>29.184907233687717</v>
      </c>
      <c r="F87" s="341">
        <v>10.152178444861372</v>
      </c>
      <c r="G87" s="341">
        <v>59.453825307483839</v>
      </c>
      <c r="H87" s="342">
        <v>4797</v>
      </c>
      <c r="I87" s="343" t="s">
        <v>21</v>
      </c>
      <c r="J87" s="365"/>
      <c r="K87" s="365"/>
      <c r="L87" s="366"/>
      <c r="M87" s="366"/>
      <c r="N87" s="366"/>
      <c r="O87" s="366"/>
      <c r="P87" s="366"/>
      <c r="Q87" s="366"/>
      <c r="R87" s="366"/>
      <c r="S87" s="366"/>
    </row>
    <row r="88" spans="1:19" s="334" customFormat="1" ht="21.95" customHeight="1">
      <c r="B88" s="367" t="s">
        <v>24</v>
      </c>
      <c r="C88" s="368">
        <v>1.4005223813383769</v>
      </c>
      <c r="D88" s="368">
        <v>3.8277942898315771E-2</v>
      </c>
      <c r="E88" s="368">
        <v>15.462037287219671</v>
      </c>
      <c r="F88" s="368">
        <v>17.301630190038729</v>
      </c>
      <c r="G88" s="368">
        <v>65.797532198504911</v>
      </c>
      <c r="H88" s="369">
        <v>44413</v>
      </c>
      <c r="I88" s="370" t="s">
        <v>23</v>
      </c>
      <c r="J88" s="362"/>
      <c r="K88" s="362"/>
      <c r="L88" s="363"/>
      <c r="M88" s="363"/>
      <c r="N88" s="363"/>
      <c r="O88" s="363"/>
      <c r="P88" s="363"/>
      <c r="Q88" s="363"/>
      <c r="R88" s="363"/>
      <c r="S88" s="363"/>
    </row>
    <row r="89" spans="1:19" s="334" customFormat="1" ht="21.95" customHeight="1" thickBot="1">
      <c r="A89" s="381"/>
      <c r="B89" s="355" t="s">
        <v>26</v>
      </c>
      <c r="C89" s="356">
        <v>0.71343838778502533</v>
      </c>
      <c r="D89" s="356">
        <v>0.62481119355147696</v>
      </c>
      <c r="E89" s="356">
        <v>28.029771158690043</v>
      </c>
      <c r="F89" s="356">
        <v>16.458869929592957</v>
      </c>
      <c r="G89" s="356">
        <v>54.173109330380498</v>
      </c>
      <c r="H89" s="357">
        <v>950056</v>
      </c>
      <c r="I89" s="358" t="s">
        <v>171</v>
      </c>
      <c r="J89" s="362"/>
      <c r="K89" s="362"/>
      <c r="L89" s="363"/>
      <c r="M89" s="363"/>
      <c r="N89" s="363"/>
      <c r="O89" s="363"/>
      <c r="P89" s="363"/>
      <c r="Q89" s="363"/>
      <c r="R89" s="363"/>
      <c r="S89" s="363"/>
    </row>
    <row r="90" spans="1:19" s="334" customFormat="1">
      <c r="A90" s="381"/>
      <c r="B90" s="382"/>
      <c r="C90" s="382"/>
      <c r="D90" s="382"/>
      <c r="E90" s="382"/>
      <c r="F90" s="382"/>
      <c r="G90" s="382"/>
      <c r="H90" s="332"/>
      <c r="I90" s="332"/>
      <c r="J90" s="362"/>
      <c r="K90" s="362"/>
      <c r="L90" s="363"/>
      <c r="M90" s="363"/>
      <c r="N90" s="363"/>
      <c r="O90" s="363"/>
      <c r="P90" s="363"/>
      <c r="Q90" s="363"/>
      <c r="R90" s="363"/>
      <c r="S90" s="363"/>
    </row>
    <row r="91" spans="1:19" s="334" customFormat="1">
      <c r="A91" s="381"/>
      <c r="B91" s="382"/>
      <c r="C91" s="382"/>
      <c r="D91" s="382"/>
      <c r="E91" s="382"/>
      <c r="F91" s="382"/>
      <c r="G91" s="382"/>
      <c r="H91" s="332"/>
      <c r="I91" s="332"/>
      <c r="J91" s="362"/>
      <c r="K91" s="362"/>
      <c r="L91" s="363"/>
      <c r="M91" s="363"/>
      <c r="N91" s="363"/>
      <c r="O91" s="363"/>
      <c r="P91" s="363"/>
      <c r="Q91" s="363"/>
      <c r="R91" s="363"/>
      <c r="S91" s="363"/>
    </row>
    <row r="92" spans="1:19" s="334" customFormat="1">
      <c r="A92" s="381"/>
      <c r="B92" s="382"/>
      <c r="C92" s="382"/>
      <c r="D92" s="382"/>
      <c r="E92" s="382"/>
      <c r="F92" s="382"/>
      <c r="G92" s="382"/>
      <c r="H92" s="332"/>
      <c r="I92" s="332"/>
      <c r="J92" s="362"/>
      <c r="K92" s="362"/>
      <c r="L92" s="363"/>
      <c r="M92" s="363"/>
      <c r="N92" s="363"/>
      <c r="O92" s="363"/>
      <c r="P92" s="363"/>
      <c r="Q92" s="363"/>
      <c r="R92" s="363"/>
      <c r="S92" s="363"/>
    </row>
    <row r="93" spans="1:19" s="334" customFormat="1">
      <c r="A93" s="381"/>
      <c r="B93" s="382"/>
      <c r="C93" s="382"/>
      <c r="D93" s="382"/>
      <c r="E93" s="382"/>
      <c r="F93" s="382"/>
      <c r="G93" s="382"/>
      <c r="H93" s="332"/>
      <c r="I93" s="332"/>
      <c r="J93" s="362"/>
      <c r="K93" s="362"/>
      <c r="L93" s="363"/>
      <c r="M93" s="363"/>
      <c r="N93" s="363"/>
      <c r="O93" s="363"/>
      <c r="P93" s="363"/>
      <c r="Q93" s="363"/>
      <c r="R93" s="363"/>
      <c r="S93" s="363"/>
    </row>
    <row r="94" spans="1:19" s="334" customFormat="1">
      <c r="A94" s="381"/>
      <c r="B94" s="382"/>
      <c r="C94" s="382"/>
      <c r="D94" s="382"/>
      <c r="E94" s="382"/>
      <c r="F94" s="382"/>
      <c r="G94" s="382"/>
      <c r="H94" s="332"/>
      <c r="I94" s="332"/>
      <c r="J94" s="362"/>
      <c r="K94" s="362"/>
      <c r="L94" s="363"/>
      <c r="M94" s="363"/>
      <c r="N94" s="363"/>
      <c r="O94" s="363"/>
      <c r="P94" s="363"/>
      <c r="Q94" s="363"/>
      <c r="R94" s="363"/>
      <c r="S94" s="363"/>
    </row>
    <row r="95" spans="1:19" s="334" customFormat="1">
      <c r="A95" s="381"/>
      <c r="B95" s="382"/>
      <c r="C95" s="382"/>
      <c r="D95" s="382"/>
      <c r="E95" s="382"/>
      <c r="F95" s="382"/>
      <c r="G95" s="382"/>
      <c r="H95" s="332"/>
      <c r="I95" s="332"/>
      <c r="J95" s="362"/>
      <c r="K95" s="362"/>
      <c r="L95" s="363"/>
      <c r="M95" s="363"/>
      <c r="N95" s="363"/>
      <c r="O95" s="363"/>
      <c r="P95" s="363"/>
      <c r="Q95" s="363"/>
      <c r="R95" s="363"/>
      <c r="S95" s="363"/>
    </row>
    <row r="96" spans="1:19" s="334" customFormat="1">
      <c r="A96" s="381"/>
      <c r="B96" s="382"/>
      <c r="C96" s="382"/>
      <c r="D96" s="382"/>
      <c r="E96" s="382"/>
      <c r="F96" s="382"/>
      <c r="G96" s="382"/>
      <c r="H96" s="332"/>
      <c r="I96" s="332"/>
      <c r="J96" s="362"/>
      <c r="K96" s="362"/>
      <c r="L96" s="363"/>
      <c r="M96" s="363"/>
      <c r="N96" s="363"/>
      <c r="O96" s="363"/>
      <c r="P96" s="363"/>
      <c r="Q96" s="363"/>
      <c r="R96" s="363"/>
      <c r="S96" s="363"/>
    </row>
    <row r="97" spans="1:21" s="334" customFormat="1">
      <c r="A97" s="381"/>
      <c r="B97" s="382"/>
      <c r="C97" s="382"/>
      <c r="D97" s="382"/>
      <c r="E97" s="382"/>
      <c r="F97" s="382"/>
      <c r="G97" s="382"/>
      <c r="H97" s="332"/>
      <c r="I97" s="332"/>
      <c r="J97" s="362"/>
      <c r="K97" s="362"/>
      <c r="L97" s="363"/>
      <c r="M97" s="363"/>
      <c r="N97" s="363"/>
      <c r="O97" s="363"/>
      <c r="P97" s="363"/>
      <c r="Q97" s="363"/>
      <c r="R97" s="363"/>
      <c r="S97" s="363"/>
    </row>
    <row r="98" spans="1:21" s="334" customFormat="1">
      <c r="A98" s="381"/>
      <c r="B98" s="382"/>
      <c r="C98" s="382"/>
      <c r="D98" s="382"/>
      <c r="E98" s="382"/>
      <c r="F98" s="382"/>
      <c r="G98" s="382"/>
      <c r="H98" s="332"/>
      <c r="I98" s="332"/>
      <c r="J98" s="362"/>
      <c r="K98" s="362"/>
      <c r="L98" s="363"/>
      <c r="M98" s="363"/>
      <c r="N98" s="363"/>
      <c r="O98" s="363"/>
      <c r="P98" s="363"/>
      <c r="Q98" s="363"/>
      <c r="R98" s="363"/>
      <c r="S98" s="363"/>
    </row>
    <row r="99" spans="1:21" s="334" customFormat="1">
      <c r="A99" s="381"/>
      <c r="B99" s="382"/>
      <c r="C99" s="382"/>
      <c r="D99" s="382"/>
      <c r="E99" s="382"/>
      <c r="F99" s="382"/>
      <c r="G99" s="382"/>
      <c r="H99" s="332"/>
      <c r="I99" s="332"/>
      <c r="J99" s="362"/>
      <c r="K99" s="362"/>
      <c r="L99" s="363"/>
      <c r="M99" s="363"/>
      <c r="N99" s="363"/>
      <c r="O99" s="363"/>
      <c r="P99" s="363"/>
      <c r="Q99" s="363"/>
      <c r="R99" s="363"/>
      <c r="S99" s="363"/>
    </row>
    <row r="100" spans="1:21" s="334" customFormat="1">
      <c r="A100" s="381"/>
      <c r="B100" s="382"/>
      <c r="C100" s="382"/>
      <c r="D100" s="382"/>
      <c r="E100" s="382"/>
      <c r="F100" s="382"/>
      <c r="G100" s="382"/>
      <c r="H100" s="332"/>
      <c r="I100" s="332"/>
      <c r="J100" s="362"/>
      <c r="K100" s="362"/>
      <c r="L100" s="363"/>
      <c r="M100" s="363"/>
      <c r="N100" s="363"/>
      <c r="O100" s="363"/>
      <c r="P100" s="363"/>
      <c r="Q100" s="363"/>
      <c r="R100" s="363"/>
      <c r="S100" s="363"/>
    </row>
    <row r="101" spans="1:21" s="334" customFormat="1">
      <c r="A101" s="381"/>
      <c r="B101" s="382"/>
      <c r="C101" s="382"/>
      <c r="D101" s="382"/>
      <c r="E101" s="382"/>
      <c r="F101" s="382"/>
      <c r="G101" s="382"/>
      <c r="H101" s="332"/>
      <c r="I101" s="332"/>
      <c r="J101" s="362"/>
      <c r="K101" s="362"/>
      <c r="L101" s="363"/>
      <c r="M101" s="363"/>
      <c r="N101" s="363"/>
      <c r="O101" s="363"/>
      <c r="P101" s="363"/>
      <c r="Q101" s="363"/>
      <c r="R101" s="363"/>
      <c r="S101" s="363"/>
    </row>
    <row r="102" spans="1:21" s="334" customFormat="1">
      <c r="A102" s="381"/>
      <c r="B102" s="382"/>
      <c r="C102" s="382"/>
      <c r="D102" s="382"/>
      <c r="E102" s="382"/>
      <c r="F102" s="382"/>
      <c r="G102" s="382"/>
      <c r="H102" s="332"/>
      <c r="I102" s="332"/>
      <c r="J102" s="362"/>
      <c r="K102" s="362"/>
      <c r="L102" s="363"/>
      <c r="M102" s="363"/>
      <c r="N102" s="363"/>
      <c r="O102" s="363"/>
      <c r="P102" s="363"/>
      <c r="Q102" s="363"/>
      <c r="R102" s="363"/>
      <c r="S102" s="363"/>
    </row>
    <row r="103" spans="1:21" s="334" customFormat="1">
      <c r="A103" s="381"/>
      <c r="B103" s="382"/>
      <c r="C103" s="382"/>
      <c r="D103" s="382"/>
      <c r="E103" s="382"/>
      <c r="F103" s="382"/>
      <c r="G103" s="382"/>
      <c r="H103" s="332"/>
      <c r="I103" s="332"/>
      <c r="J103" s="362"/>
      <c r="K103" s="362"/>
      <c r="L103" s="363"/>
      <c r="M103" s="363"/>
      <c r="N103" s="363"/>
      <c r="O103" s="363"/>
      <c r="P103" s="363"/>
      <c r="Q103" s="363"/>
      <c r="R103" s="363"/>
      <c r="S103" s="363"/>
    </row>
    <row r="104" spans="1:21" s="334" customFormat="1">
      <c r="A104" s="381"/>
      <c r="B104" s="382"/>
      <c r="C104" s="382"/>
      <c r="D104" s="382"/>
      <c r="E104" s="382"/>
      <c r="F104" s="382"/>
      <c r="G104" s="382"/>
      <c r="H104" s="332"/>
      <c r="I104" s="332"/>
      <c r="J104" s="362"/>
      <c r="K104" s="362"/>
      <c r="L104" s="363"/>
      <c r="M104" s="363"/>
      <c r="N104" s="363"/>
      <c r="O104" s="363"/>
      <c r="P104" s="363"/>
      <c r="Q104" s="363"/>
      <c r="R104" s="363"/>
      <c r="S104" s="363"/>
    </row>
    <row r="105" spans="1:21" s="334" customFormat="1">
      <c r="A105" s="381"/>
      <c r="B105" s="382"/>
      <c r="C105" s="382"/>
      <c r="D105" s="382"/>
      <c r="E105" s="382"/>
      <c r="F105" s="382"/>
      <c r="G105" s="382"/>
      <c r="H105" s="332"/>
      <c r="I105" s="332"/>
      <c r="J105" s="362"/>
      <c r="K105" s="362"/>
      <c r="L105" s="363"/>
      <c r="M105" s="363"/>
      <c r="N105" s="363"/>
      <c r="O105" s="363"/>
      <c r="P105" s="363"/>
      <c r="Q105" s="363"/>
      <c r="R105" s="363"/>
      <c r="S105" s="363"/>
    </row>
    <row r="106" spans="1:21" s="334" customFormat="1">
      <c r="A106" s="381"/>
      <c r="B106" s="382"/>
      <c r="C106" s="382"/>
      <c r="D106" s="382"/>
      <c r="E106" s="382"/>
      <c r="F106" s="382"/>
      <c r="G106" s="382"/>
      <c r="H106" s="332"/>
      <c r="I106" s="332"/>
      <c r="J106" s="362"/>
      <c r="K106" s="362"/>
      <c r="L106" s="363"/>
      <c r="M106" s="363"/>
      <c r="N106" s="363"/>
      <c r="O106" s="363"/>
      <c r="P106" s="363"/>
      <c r="Q106" s="363"/>
      <c r="R106" s="363"/>
      <c r="S106" s="363"/>
    </row>
    <row r="107" spans="1:21" s="334" customFormat="1">
      <c r="A107" s="381"/>
      <c r="B107" s="382"/>
      <c r="C107" s="382"/>
      <c r="D107" s="382"/>
      <c r="E107" s="382"/>
      <c r="F107" s="382"/>
      <c r="G107" s="382"/>
      <c r="H107" s="332"/>
      <c r="I107" s="332"/>
      <c r="J107" s="362"/>
      <c r="K107" s="362"/>
      <c r="L107" s="363"/>
      <c r="M107" s="363"/>
      <c r="N107" s="363"/>
      <c r="O107" s="363"/>
      <c r="P107" s="363"/>
      <c r="Q107" s="363"/>
      <c r="R107" s="363"/>
      <c r="S107" s="363"/>
    </row>
    <row r="108" spans="1:21" s="334" customFormat="1">
      <c r="A108" s="381"/>
      <c r="B108" s="382"/>
      <c r="C108" s="382"/>
      <c r="D108" s="382"/>
      <c r="E108" s="382"/>
      <c r="F108" s="382"/>
      <c r="G108" s="382"/>
      <c r="H108" s="332"/>
      <c r="I108" s="332"/>
      <c r="J108" s="362"/>
      <c r="K108" s="362"/>
      <c r="L108" s="363"/>
      <c r="M108" s="363"/>
      <c r="N108" s="363"/>
      <c r="O108" s="363"/>
      <c r="P108" s="363"/>
      <c r="Q108" s="363"/>
      <c r="R108" s="363"/>
      <c r="S108" s="363"/>
    </row>
    <row r="109" spans="1:21" s="334" customFormat="1">
      <c r="A109" s="381"/>
      <c r="B109" s="382"/>
      <c r="C109" s="382"/>
      <c r="D109" s="382"/>
      <c r="E109" s="382"/>
      <c r="F109" s="382"/>
      <c r="G109" s="382"/>
      <c r="H109" s="332"/>
      <c r="I109" s="332"/>
      <c r="J109" s="362"/>
      <c r="K109" s="362"/>
      <c r="L109" s="363"/>
      <c r="M109" s="363"/>
      <c r="N109" s="363"/>
      <c r="O109" s="363"/>
      <c r="P109" s="363"/>
      <c r="Q109" s="363"/>
      <c r="R109" s="363"/>
      <c r="S109" s="363"/>
    </row>
    <row r="110" spans="1:21" s="334" customFormat="1">
      <c r="A110" s="381"/>
      <c r="B110" s="382"/>
      <c r="C110" s="382"/>
      <c r="D110" s="382"/>
      <c r="E110" s="382"/>
      <c r="F110" s="382"/>
      <c r="G110" s="382"/>
      <c r="H110" s="332"/>
      <c r="I110" s="332"/>
      <c r="J110" s="362"/>
      <c r="K110" s="362"/>
      <c r="L110" s="363"/>
      <c r="M110" s="363"/>
      <c r="N110" s="363"/>
      <c r="O110" s="363"/>
      <c r="P110" s="363"/>
      <c r="Q110" s="363"/>
      <c r="R110" s="363"/>
      <c r="S110" s="363"/>
    </row>
    <row r="111" spans="1:21" s="334" customFormat="1">
      <c r="A111" s="381"/>
      <c r="B111" s="382"/>
      <c r="C111" s="382"/>
      <c r="D111" s="382"/>
      <c r="E111" s="382"/>
      <c r="F111" s="382"/>
      <c r="G111" s="382"/>
      <c r="H111" s="332"/>
      <c r="I111" s="332"/>
      <c r="J111" s="362"/>
      <c r="K111" s="362"/>
      <c r="L111" s="363"/>
      <c r="M111" s="363"/>
      <c r="N111" s="363"/>
      <c r="O111" s="363"/>
      <c r="P111" s="363"/>
      <c r="Q111" s="363"/>
      <c r="R111" s="363"/>
      <c r="S111" s="363"/>
    </row>
    <row r="112" spans="1:21" s="336" customFormat="1" ht="24.95" customHeight="1">
      <c r="A112" s="271"/>
      <c r="B112" s="382"/>
      <c r="C112" s="382"/>
      <c r="D112" s="382"/>
      <c r="E112" s="382"/>
      <c r="F112" s="382"/>
      <c r="G112" s="382"/>
      <c r="H112" s="332"/>
      <c r="I112" s="332"/>
      <c r="J112" s="360"/>
      <c r="K112" s="360"/>
      <c r="U112" s="361"/>
    </row>
    <row r="113" spans="1:19" s="334" customFormat="1" ht="53.1" customHeight="1">
      <c r="A113" s="272"/>
      <c r="B113" s="544" t="s">
        <v>236</v>
      </c>
      <c r="C113" s="544"/>
      <c r="D113" s="544"/>
      <c r="E113" s="544"/>
      <c r="F113" s="544"/>
      <c r="G113" s="544"/>
      <c r="H113" s="544"/>
      <c r="I113" s="544"/>
      <c r="J113" s="362"/>
      <c r="K113" s="362"/>
    </row>
    <row r="114" spans="1:19" s="334" customFormat="1" ht="24.95" customHeight="1">
      <c r="B114" s="569" t="s">
        <v>237</v>
      </c>
      <c r="C114" s="569"/>
      <c r="D114" s="569"/>
      <c r="E114" s="569"/>
      <c r="F114" s="569"/>
      <c r="G114" s="569"/>
      <c r="H114" s="569"/>
      <c r="I114" s="569"/>
      <c r="J114" s="362"/>
      <c r="K114" s="362"/>
    </row>
    <row r="115" spans="1:19" s="334" customFormat="1" ht="50.1" customHeight="1">
      <c r="B115" s="595" t="s">
        <v>161</v>
      </c>
      <c r="C115" s="597" t="s">
        <v>238</v>
      </c>
      <c r="D115" s="598"/>
      <c r="E115" s="598"/>
      <c r="F115" s="598"/>
      <c r="G115" s="599"/>
      <c r="H115" s="600" t="s">
        <v>228</v>
      </c>
      <c r="I115" s="602" t="s">
        <v>0</v>
      </c>
      <c r="J115" s="333"/>
      <c r="K115" s="333"/>
    </row>
    <row r="116" spans="1:19" s="334" customFormat="1" ht="72" customHeight="1">
      <c r="B116" s="596"/>
      <c r="C116" s="303" t="s">
        <v>239</v>
      </c>
      <c r="D116" s="303" t="s">
        <v>240</v>
      </c>
      <c r="E116" s="303" t="s">
        <v>241</v>
      </c>
      <c r="F116" s="303" t="s">
        <v>242</v>
      </c>
      <c r="G116" s="303" t="s">
        <v>243</v>
      </c>
      <c r="H116" s="601"/>
      <c r="I116" s="603"/>
      <c r="J116" s="333"/>
      <c r="K116" s="333"/>
    </row>
    <row r="117" spans="1:19" s="334" customFormat="1" ht="23.1" customHeight="1">
      <c r="B117" s="340" t="s">
        <v>6</v>
      </c>
      <c r="C117" s="341">
        <v>4.7005142101571913</v>
      </c>
      <c r="D117" s="341">
        <v>17.599134464339752</v>
      </c>
      <c r="E117" s="341">
        <v>46.419988801946907</v>
      </c>
      <c r="F117" s="341">
        <v>25.462650637816715</v>
      </c>
      <c r="G117" s="341">
        <v>5.8177118857372223</v>
      </c>
      <c r="H117" s="342">
        <v>20584</v>
      </c>
      <c r="I117" s="343" t="s">
        <v>5</v>
      </c>
      <c r="J117" s="333"/>
      <c r="K117" s="333"/>
    </row>
    <row r="118" spans="1:19" s="334" customFormat="1" ht="23.1" customHeight="1">
      <c r="B118" s="344" t="s">
        <v>8</v>
      </c>
      <c r="C118" s="345">
        <v>7.808371744339544</v>
      </c>
      <c r="D118" s="345">
        <v>23.451588478333427</v>
      </c>
      <c r="E118" s="345">
        <v>41.55614346160818</v>
      </c>
      <c r="F118" s="345">
        <v>21.914082870426245</v>
      </c>
      <c r="G118" s="345">
        <v>5.2698134452898815</v>
      </c>
      <c r="H118" s="346">
        <v>10894</v>
      </c>
      <c r="I118" s="347" t="s">
        <v>7</v>
      </c>
      <c r="J118" s="333"/>
      <c r="K118" s="333"/>
    </row>
    <row r="119" spans="1:19" s="334" customFormat="1" ht="23.1" customHeight="1">
      <c r="B119" s="340" t="s">
        <v>10</v>
      </c>
      <c r="C119" s="341">
        <v>3.3660862143745742</v>
      </c>
      <c r="D119" s="341">
        <v>13.043609284935769</v>
      </c>
      <c r="E119" s="341">
        <v>32.009846439162665</v>
      </c>
      <c r="F119" s="341">
        <v>36.039068186675095</v>
      </c>
      <c r="G119" s="341">
        <v>15.541389874850802</v>
      </c>
      <c r="H119" s="342">
        <v>5562</v>
      </c>
      <c r="I119" s="343" t="s">
        <v>9</v>
      </c>
      <c r="J119" s="333"/>
      <c r="K119" s="333"/>
    </row>
    <row r="120" spans="1:19" s="334" customFormat="1" ht="23.1" customHeight="1">
      <c r="B120" s="344" t="s">
        <v>12</v>
      </c>
      <c r="C120" s="345">
        <v>4.790711095361126</v>
      </c>
      <c r="D120" s="345">
        <v>16.411820347562703</v>
      </c>
      <c r="E120" s="345">
        <v>32.081251227009894</v>
      </c>
      <c r="F120" s="345">
        <v>32.013525838786016</v>
      </c>
      <c r="G120" s="345">
        <v>14.702691491280905</v>
      </c>
      <c r="H120" s="346">
        <v>13513</v>
      </c>
      <c r="I120" s="347" t="s">
        <v>11</v>
      </c>
      <c r="J120" s="333"/>
      <c r="K120" s="333"/>
    </row>
    <row r="121" spans="1:19" s="334" customFormat="1" ht="23.1" customHeight="1">
      <c r="B121" s="340" t="s">
        <v>14</v>
      </c>
      <c r="C121" s="341">
        <v>8.0278523914478903</v>
      </c>
      <c r="D121" s="341">
        <v>21.062394532868133</v>
      </c>
      <c r="E121" s="341">
        <v>35.876771476339499</v>
      </c>
      <c r="F121" s="341">
        <v>27.378481958860867</v>
      </c>
      <c r="G121" s="341">
        <v>7.6544996404842234</v>
      </c>
      <c r="H121" s="342">
        <v>6359</v>
      </c>
      <c r="I121" s="343" t="s">
        <v>13</v>
      </c>
      <c r="J121" s="333"/>
      <c r="K121" s="333"/>
    </row>
    <row r="122" spans="1:19" s="334" customFormat="1" ht="23.1" customHeight="1">
      <c r="B122" s="344" t="s">
        <v>16</v>
      </c>
      <c r="C122" s="345">
        <v>6.4772385219555515</v>
      </c>
      <c r="D122" s="345">
        <v>21.089257072374917</v>
      </c>
      <c r="E122" s="345">
        <v>36.871037346918143</v>
      </c>
      <c r="F122" s="345">
        <v>28.923948656061622</v>
      </c>
      <c r="G122" s="345">
        <v>6.6385184026894732</v>
      </c>
      <c r="H122" s="346">
        <v>3343</v>
      </c>
      <c r="I122" s="347" t="s">
        <v>15</v>
      </c>
      <c r="J122" s="333"/>
      <c r="K122" s="333"/>
    </row>
    <row r="123" spans="1:19" s="334" customFormat="1" ht="23.1" customHeight="1">
      <c r="B123" s="340" t="s">
        <v>18</v>
      </c>
      <c r="C123" s="341">
        <v>5.5815501768625468</v>
      </c>
      <c r="D123" s="341">
        <v>16.425930175718637</v>
      </c>
      <c r="E123" s="341">
        <v>38.897607593046047</v>
      </c>
      <c r="F123" s="341">
        <v>30.350737049879996</v>
      </c>
      <c r="G123" s="341">
        <v>8.7441750044911881</v>
      </c>
      <c r="H123" s="342">
        <v>9384</v>
      </c>
      <c r="I123" s="343" t="s">
        <v>17</v>
      </c>
      <c r="J123" s="333"/>
      <c r="K123" s="333"/>
    </row>
    <row r="124" spans="1:19" s="334" customFormat="1" ht="23.1" customHeight="1">
      <c r="B124" s="344" t="s">
        <v>20</v>
      </c>
      <c r="C124" s="345">
        <v>4.5674718412679782</v>
      </c>
      <c r="D124" s="345">
        <v>15.106689225693071</v>
      </c>
      <c r="E124" s="345">
        <v>38.325198937815394</v>
      </c>
      <c r="F124" s="345">
        <v>32.877712930224604</v>
      </c>
      <c r="G124" s="345">
        <v>9.122927064998672</v>
      </c>
      <c r="H124" s="346">
        <v>4073</v>
      </c>
      <c r="I124" s="347" t="s">
        <v>19</v>
      </c>
      <c r="J124" s="333"/>
      <c r="K124" s="333"/>
    </row>
    <row r="125" spans="1:19" s="354" customFormat="1" ht="23.1" customHeight="1">
      <c r="B125" s="340" t="s">
        <v>22</v>
      </c>
      <c r="C125" s="341">
        <v>6.5136570909675351</v>
      </c>
      <c r="D125" s="341">
        <v>22.831468736873184</v>
      </c>
      <c r="E125" s="341">
        <v>44.235181175100024</v>
      </c>
      <c r="F125" s="341">
        <v>23.110716858569162</v>
      </c>
      <c r="G125" s="341">
        <v>3.3089761384886014</v>
      </c>
      <c r="H125" s="342">
        <v>11523</v>
      </c>
      <c r="I125" s="343" t="s">
        <v>21</v>
      </c>
      <c r="J125" s="359"/>
      <c r="K125" s="359"/>
    </row>
    <row r="126" spans="1:19" s="334" customFormat="1" ht="23.1" customHeight="1">
      <c r="B126" s="367" t="s">
        <v>24</v>
      </c>
      <c r="C126" s="368">
        <v>5.6786391612030167</v>
      </c>
      <c r="D126" s="368">
        <v>18.71600062608012</v>
      </c>
      <c r="E126" s="368">
        <v>39.913302462268639</v>
      </c>
      <c r="F126" s="368">
        <v>27.591046520428026</v>
      </c>
      <c r="G126" s="368">
        <v>8.1010112300143717</v>
      </c>
      <c r="H126" s="369">
        <v>85235</v>
      </c>
      <c r="I126" s="370" t="s">
        <v>23</v>
      </c>
      <c r="J126" s="333"/>
      <c r="K126" s="333"/>
    </row>
    <row r="127" spans="1:19" s="377" customFormat="1" ht="23.1" customHeight="1" thickBot="1">
      <c r="B127" s="355" t="s">
        <v>26</v>
      </c>
      <c r="C127" s="356">
        <v>8.1706794192031076</v>
      </c>
      <c r="D127" s="356">
        <v>22.685359701108428</v>
      </c>
      <c r="E127" s="356">
        <v>41.51341165378755</v>
      </c>
      <c r="F127" s="356">
        <v>23.035306838404491</v>
      </c>
      <c r="G127" s="356">
        <v>4.59524238744845</v>
      </c>
      <c r="H127" s="357">
        <v>3289901</v>
      </c>
      <c r="I127" s="358" t="s">
        <v>171</v>
      </c>
      <c r="J127" s="383"/>
      <c r="K127" s="383"/>
    </row>
    <row r="128" spans="1:19" s="334" customFormat="1" ht="53.1" customHeight="1">
      <c r="A128" s="272"/>
      <c r="B128" s="544" t="s">
        <v>236</v>
      </c>
      <c r="C128" s="544"/>
      <c r="D128" s="544"/>
      <c r="E128" s="544"/>
      <c r="F128" s="544"/>
      <c r="G128" s="544"/>
      <c r="H128" s="544"/>
      <c r="I128" s="544"/>
      <c r="J128" s="362"/>
      <c r="K128" s="362"/>
      <c r="L128" s="363"/>
      <c r="M128" s="363"/>
      <c r="N128" s="363"/>
      <c r="O128" s="363"/>
      <c r="P128" s="363"/>
      <c r="Q128" s="363"/>
      <c r="R128" s="363"/>
      <c r="S128" s="363"/>
    </row>
    <row r="129" spans="1:19" s="334" customFormat="1" ht="24.95" customHeight="1">
      <c r="B129" s="569" t="s">
        <v>244</v>
      </c>
      <c r="C129" s="569"/>
      <c r="D129" s="569"/>
      <c r="E129" s="569"/>
      <c r="F129" s="569"/>
      <c r="G129" s="569"/>
      <c r="H129" s="569"/>
      <c r="I129" s="569"/>
      <c r="J129" s="362"/>
      <c r="K129" s="362"/>
      <c r="L129" s="363"/>
      <c r="M129" s="363"/>
      <c r="N129" s="363"/>
      <c r="O129" s="363"/>
      <c r="P129" s="363"/>
      <c r="Q129" s="363"/>
      <c r="R129" s="363"/>
      <c r="S129" s="363"/>
    </row>
    <row r="130" spans="1:19" s="334" customFormat="1" ht="50.1" customHeight="1">
      <c r="B130" s="595" t="s">
        <v>161</v>
      </c>
      <c r="C130" s="597" t="s">
        <v>238</v>
      </c>
      <c r="D130" s="598"/>
      <c r="E130" s="598"/>
      <c r="F130" s="598"/>
      <c r="G130" s="599"/>
      <c r="H130" s="600" t="s">
        <v>228</v>
      </c>
      <c r="I130" s="602" t="s">
        <v>0</v>
      </c>
      <c r="J130" s="362"/>
      <c r="K130" s="362"/>
      <c r="L130" s="363"/>
      <c r="M130" s="363"/>
      <c r="N130" s="363"/>
      <c r="O130" s="363"/>
      <c r="P130" s="363"/>
      <c r="Q130" s="363"/>
      <c r="R130" s="363"/>
      <c r="S130" s="363"/>
    </row>
    <row r="131" spans="1:19" s="334" customFormat="1" ht="80.099999999999994" customHeight="1">
      <c r="B131" s="596"/>
      <c r="C131" s="303" t="s">
        <v>239</v>
      </c>
      <c r="D131" s="303" t="s">
        <v>240</v>
      </c>
      <c r="E131" s="303" t="s">
        <v>241</v>
      </c>
      <c r="F131" s="303" t="s">
        <v>242</v>
      </c>
      <c r="G131" s="303" t="s">
        <v>243</v>
      </c>
      <c r="H131" s="601"/>
      <c r="I131" s="603"/>
      <c r="J131" s="362"/>
      <c r="K131" s="362"/>
      <c r="L131" s="363"/>
      <c r="M131" s="363"/>
      <c r="N131" s="363"/>
      <c r="O131" s="363"/>
      <c r="P131" s="363"/>
      <c r="Q131" s="363"/>
      <c r="R131" s="363"/>
      <c r="S131" s="363"/>
    </row>
    <row r="132" spans="1:19" s="334" customFormat="1" ht="23.1" customHeight="1">
      <c r="B132" s="340" t="s">
        <v>6</v>
      </c>
      <c r="C132" s="341">
        <v>4.9075348067716327</v>
      </c>
      <c r="D132" s="341">
        <v>19.396973492163848</v>
      </c>
      <c r="E132" s="341">
        <v>51.545055841583562</v>
      </c>
      <c r="F132" s="341">
        <v>21.830515554279717</v>
      </c>
      <c r="G132" s="341">
        <v>2.3199203052011064</v>
      </c>
      <c r="H132" s="342">
        <v>15088</v>
      </c>
      <c r="I132" s="343" t="s">
        <v>5</v>
      </c>
      <c r="J132" s="362"/>
      <c r="K132" s="362"/>
      <c r="L132" s="363"/>
      <c r="M132" s="363"/>
      <c r="N132" s="363"/>
      <c r="O132" s="363"/>
      <c r="P132" s="363"/>
      <c r="Q132" s="363"/>
      <c r="R132" s="363"/>
      <c r="S132" s="363"/>
    </row>
    <row r="133" spans="1:19" s="334" customFormat="1" ht="23.1" customHeight="1">
      <c r="B133" s="344" t="s">
        <v>8</v>
      </c>
      <c r="C133" s="345">
        <v>8.1356317646314977</v>
      </c>
      <c r="D133" s="345">
        <v>25.769377722506874</v>
      </c>
      <c r="E133" s="345">
        <v>45.975158335530011</v>
      </c>
      <c r="F133" s="345">
        <v>17.728881034586387</v>
      </c>
      <c r="G133" s="345">
        <v>2.3909511427448518</v>
      </c>
      <c r="H133" s="346">
        <v>6331</v>
      </c>
      <c r="I133" s="347" t="s">
        <v>7</v>
      </c>
      <c r="J133" s="362"/>
      <c r="K133" s="362"/>
      <c r="L133" s="363"/>
      <c r="M133" s="363"/>
      <c r="N133" s="363"/>
      <c r="O133" s="363"/>
      <c r="P133" s="363"/>
      <c r="Q133" s="363"/>
      <c r="R133" s="363"/>
      <c r="S133" s="363"/>
    </row>
    <row r="134" spans="1:19" s="334" customFormat="1" ht="23.1" customHeight="1">
      <c r="B134" s="340" t="s">
        <v>10</v>
      </c>
      <c r="C134" s="341">
        <v>4.809305255280286</v>
      </c>
      <c r="D134" s="341">
        <v>21.592145852975822</v>
      </c>
      <c r="E134" s="341">
        <v>41.061304394024681</v>
      </c>
      <c r="F134" s="341">
        <v>26.565458847810312</v>
      </c>
      <c r="G134" s="341">
        <v>5.9717856499086395</v>
      </c>
      <c r="H134" s="342">
        <v>1672</v>
      </c>
      <c r="I134" s="343" t="s">
        <v>9</v>
      </c>
      <c r="J134" s="362"/>
      <c r="K134" s="362"/>
      <c r="L134" s="363"/>
      <c r="M134" s="363"/>
      <c r="N134" s="363"/>
      <c r="O134" s="363"/>
      <c r="P134" s="363"/>
      <c r="Q134" s="363"/>
      <c r="R134" s="363"/>
      <c r="S134" s="363"/>
    </row>
    <row r="135" spans="1:19" s="334" customFormat="1" ht="23.1" customHeight="1">
      <c r="B135" s="344" t="s">
        <v>12</v>
      </c>
      <c r="C135" s="345">
        <v>8.023527729797836</v>
      </c>
      <c r="D135" s="345">
        <v>30.1379236276745</v>
      </c>
      <c r="E135" s="345">
        <v>40.772797451915693</v>
      </c>
      <c r="F135" s="345">
        <v>17.985690900848358</v>
      </c>
      <c r="G135" s="345">
        <v>3.0800602897626383</v>
      </c>
      <c r="H135" s="346">
        <v>2223</v>
      </c>
      <c r="I135" s="347" t="s">
        <v>11</v>
      </c>
      <c r="J135" s="362"/>
      <c r="K135" s="362"/>
      <c r="L135" s="363"/>
      <c r="M135" s="363"/>
      <c r="N135" s="363"/>
      <c r="O135" s="363"/>
      <c r="P135" s="363"/>
      <c r="Q135" s="363"/>
      <c r="R135" s="363"/>
      <c r="S135" s="363"/>
    </row>
    <row r="136" spans="1:19" s="334" customFormat="1" ht="23.1" customHeight="1">
      <c r="B136" s="340" t="s">
        <v>14</v>
      </c>
      <c r="C136" s="341">
        <v>9.8820300801089971</v>
      </c>
      <c r="D136" s="341">
        <v>26.288983461917326</v>
      </c>
      <c r="E136" s="341">
        <v>39.374467615852069</v>
      </c>
      <c r="F136" s="341">
        <v>21.152441467271611</v>
      </c>
      <c r="G136" s="341">
        <v>3.3020773748506276</v>
      </c>
      <c r="H136" s="342">
        <v>3625</v>
      </c>
      <c r="I136" s="343" t="s">
        <v>13</v>
      </c>
      <c r="J136" s="362"/>
      <c r="K136" s="362"/>
      <c r="L136" s="363"/>
      <c r="M136" s="363"/>
      <c r="N136" s="363"/>
      <c r="O136" s="363"/>
      <c r="P136" s="363"/>
      <c r="Q136" s="363"/>
      <c r="R136" s="363"/>
      <c r="S136" s="363"/>
    </row>
    <row r="137" spans="1:19" s="334" customFormat="1" ht="23.1" customHeight="1">
      <c r="B137" s="344" t="s">
        <v>16</v>
      </c>
      <c r="C137" s="364" t="s">
        <v>116</v>
      </c>
      <c r="D137" s="364" t="s">
        <v>116</v>
      </c>
      <c r="E137" s="364" t="s">
        <v>116</v>
      </c>
      <c r="F137" s="364" t="s">
        <v>116</v>
      </c>
      <c r="G137" s="364" t="s">
        <v>116</v>
      </c>
      <c r="H137" s="364" t="s">
        <v>116</v>
      </c>
      <c r="I137" s="347" t="s">
        <v>15</v>
      </c>
      <c r="J137" s="362"/>
      <c r="K137" s="362"/>
      <c r="L137" s="363"/>
      <c r="M137" s="363"/>
      <c r="N137" s="363"/>
      <c r="O137" s="363"/>
      <c r="P137" s="363"/>
      <c r="Q137" s="363"/>
      <c r="R137" s="363"/>
      <c r="S137" s="363"/>
    </row>
    <row r="138" spans="1:19" s="334" customFormat="1" ht="23.1" customHeight="1">
      <c r="B138" s="344" t="s">
        <v>18</v>
      </c>
      <c r="C138" s="345">
        <v>8.4445973008190105</v>
      </c>
      <c r="D138" s="345">
        <v>17.028615285200857</v>
      </c>
      <c r="E138" s="345">
        <v>45.51589746633487</v>
      </c>
      <c r="F138" s="345">
        <v>25.087538410395172</v>
      </c>
      <c r="G138" s="345">
        <v>3.9233515372505532</v>
      </c>
      <c r="H138" s="346">
        <v>4065</v>
      </c>
      <c r="I138" s="347" t="s">
        <v>17</v>
      </c>
      <c r="J138" s="362"/>
      <c r="K138" s="362"/>
      <c r="L138" s="363"/>
      <c r="M138" s="363"/>
      <c r="N138" s="363"/>
      <c r="O138" s="363"/>
      <c r="P138" s="363"/>
      <c r="Q138" s="363"/>
      <c r="R138" s="363"/>
      <c r="S138" s="363"/>
    </row>
    <row r="139" spans="1:19" s="354" customFormat="1" ht="23.1" customHeight="1">
      <c r="B139" s="340" t="s">
        <v>20</v>
      </c>
      <c r="C139" s="341">
        <v>4.7034362070405882</v>
      </c>
      <c r="D139" s="341">
        <v>19.118610898611127</v>
      </c>
      <c r="E139" s="341">
        <v>44.561590004973517</v>
      </c>
      <c r="F139" s="341">
        <v>25.449124700774078</v>
      </c>
      <c r="G139" s="341">
        <v>6.1672381886007113</v>
      </c>
      <c r="H139" s="342">
        <v>1092</v>
      </c>
      <c r="I139" s="343" t="s">
        <v>19</v>
      </c>
      <c r="J139" s="365"/>
      <c r="K139" s="365"/>
      <c r="L139" s="366"/>
      <c r="M139" s="366"/>
      <c r="N139" s="366"/>
      <c r="O139" s="366"/>
      <c r="P139" s="366"/>
      <c r="Q139" s="366"/>
      <c r="R139" s="366"/>
      <c r="S139" s="366"/>
    </row>
    <row r="140" spans="1:19" s="354" customFormat="1" ht="23.1" customHeight="1">
      <c r="B140" s="344" t="s">
        <v>22</v>
      </c>
      <c r="C140" s="345">
        <v>6.7640697794739619</v>
      </c>
      <c r="D140" s="345">
        <v>24.229905466292522</v>
      </c>
      <c r="E140" s="345">
        <v>45.162816951536541</v>
      </c>
      <c r="F140" s="345">
        <v>22.054479494156624</v>
      </c>
      <c r="G140" s="345">
        <v>1.7887283085398948</v>
      </c>
      <c r="H140" s="346">
        <v>6726</v>
      </c>
      <c r="I140" s="347" t="s">
        <v>21</v>
      </c>
      <c r="J140" s="365"/>
      <c r="K140" s="365"/>
      <c r="L140" s="366"/>
      <c r="M140" s="366"/>
      <c r="N140" s="366"/>
      <c r="O140" s="366"/>
      <c r="P140" s="366"/>
      <c r="Q140" s="366"/>
      <c r="R140" s="366"/>
      <c r="S140" s="366"/>
    </row>
    <row r="141" spans="1:19" s="387" customFormat="1" ht="23.1" customHeight="1">
      <c r="A141" s="384"/>
      <c r="B141" s="367" t="s">
        <v>24</v>
      </c>
      <c r="C141" s="368">
        <v>6.6682172147289664</v>
      </c>
      <c r="D141" s="368">
        <v>22.225096564420802</v>
      </c>
      <c r="E141" s="368">
        <v>46.745722675323748</v>
      </c>
      <c r="F141" s="368">
        <v>21.57678016234108</v>
      </c>
      <c r="G141" s="368">
        <v>2.7841833831837168</v>
      </c>
      <c r="H141" s="369">
        <v>40822</v>
      </c>
      <c r="I141" s="370" t="s">
        <v>23</v>
      </c>
      <c r="J141" s="385"/>
      <c r="K141" s="385"/>
      <c r="L141" s="386"/>
      <c r="M141" s="386"/>
      <c r="N141" s="386"/>
      <c r="O141" s="386"/>
      <c r="P141" s="386"/>
      <c r="Q141" s="386"/>
      <c r="R141" s="386"/>
      <c r="S141" s="386"/>
    </row>
    <row r="142" spans="1:19" s="387" customFormat="1" ht="23.1" customHeight="1" thickBot="1">
      <c r="A142" s="384"/>
      <c r="B142" s="355" t="s">
        <v>26</v>
      </c>
      <c r="C142" s="356">
        <v>8.7318219729643722</v>
      </c>
      <c r="D142" s="356">
        <v>24.057016665077796</v>
      </c>
      <c r="E142" s="356">
        <v>43.290602887907717</v>
      </c>
      <c r="F142" s="356">
        <v>20.701566089706866</v>
      </c>
      <c r="G142" s="356">
        <v>3.2189923843187427</v>
      </c>
      <c r="H142" s="357">
        <v>2339845</v>
      </c>
      <c r="I142" s="358" t="s">
        <v>171</v>
      </c>
      <c r="J142" s="385"/>
      <c r="K142" s="385"/>
      <c r="L142" s="386"/>
      <c r="M142" s="386"/>
      <c r="N142" s="386"/>
      <c r="O142" s="386"/>
      <c r="P142" s="386"/>
      <c r="Q142" s="386"/>
      <c r="R142" s="386"/>
      <c r="S142" s="386"/>
    </row>
    <row r="143" spans="1:19" s="387" customFormat="1" ht="21.95" customHeight="1">
      <c r="A143" s="384"/>
      <c r="B143" s="388"/>
      <c r="C143" s="388"/>
      <c r="D143" s="388"/>
      <c r="E143" s="388"/>
      <c r="F143" s="388"/>
      <c r="G143" s="389"/>
      <c r="H143" s="390"/>
      <c r="I143" s="380"/>
      <c r="J143" s="385"/>
      <c r="K143" s="385"/>
      <c r="L143" s="386"/>
      <c r="M143" s="386"/>
      <c r="N143" s="386"/>
      <c r="O143" s="386"/>
      <c r="P143" s="386"/>
      <c r="Q143" s="386"/>
      <c r="R143" s="386"/>
      <c r="S143" s="386"/>
    </row>
    <row r="144" spans="1:19" s="334" customFormat="1" ht="54" customHeight="1">
      <c r="B144" s="544" t="s">
        <v>236</v>
      </c>
      <c r="C144" s="544"/>
      <c r="D144" s="544"/>
      <c r="E144" s="544"/>
      <c r="F144" s="544"/>
      <c r="G144" s="544"/>
      <c r="H144" s="544"/>
      <c r="I144" s="544"/>
      <c r="J144" s="362"/>
      <c r="K144" s="362"/>
      <c r="L144" s="363"/>
      <c r="M144" s="363"/>
      <c r="N144" s="363"/>
      <c r="O144" s="363"/>
      <c r="P144" s="363"/>
      <c r="Q144" s="363"/>
      <c r="R144" s="363"/>
      <c r="S144" s="363"/>
    </row>
    <row r="145" spans="1:19" s="334" customFormat="1" ht="24.95" customHeight="1">
      <c r="B145" s="569" t="s">
        <v>245</v>
      </c>
      <c r="C145" s="569"/>
      <c r="D145" s="569"/>
      <c r="E145" s="569"/>
      <c r="F145" s="569"/>
      <c r="G145" s="569"/>
      <c r="H145" s="569"/>
      <c r="I145" s="569"/>
      <c r="J145" s="362"/>
      <c r="K145" s="362"/>
      <c r="L145" s="363"/>
      <c r="M145" s="363"/>
      <c r="N145" s="363"/>
      <c r="O145" s="363"/>
      <c r="P145" s="363"/>
      <c r="Q145" s="363"/>
      <c r="R145" s="363"/>
      <c r="S145" s="363"/>
    </row>
    <row r="146" spans="1:19" s="334" customFormat="1" ht="50.1" customHeight="1">
      <c r="B146" s="595" t="s">
        <v>161</v>
      </c>
      <c r="C146" s="597" t="s">
        <v>238</v>
      </c>
      <c r="D146" s="598"/>
      <c r="E146" s="598"/>
      <c r="F146" s="598"/>
      <c r="G146" s="599"/>
      <c r="H146" s="600" t="s">
        <v>228</v>
      </c>
      <c r="I146" s="602" t="s">
        <v>0</v>
      </c>
      <c r="J146" s="362"/>
      <c r="K146" s="362"/>
      <c r="L146" s="363"/>
      <c r="M146" s="363"/>
      <c r="N146" s="363"/>
      <c r="O146" s="363"/>
      <c r="P146" s="363"/>
      <c r="Q146" s="363"/>
      <c r="R146" s="363"/>
      <c r="S146" s="363"/>
    </row>
    <row r="147" spans="1:19" s="334" customFormat="1" ht="75" customHeight="1">
      <c r="B147" s="596"/>
      <c r="C147" s="303" t="s">
        <v>239</v>
      </c>
      <c r="D147" s="303" t="s">
        <v>240</v>
      </c>
      <c r="E147" s="303" t="s">
        <v>241</v>
      </c>
      <c r="F147" s="303" t="s">
        <v>242</v>
      </c>
      <c r="G147" s="303" t="s">
        <v>243</v>
      </c>
      <c r="H147" s="601"/>
      <c r="I147" s="603"/>
      <c r="J147" s="362"/>
      <c r="K147" s="362"/>
      <c r="L147" s="363"/>
      <c r="M147" s="363"/>
      <c r="N147" s="363"/>
      <c r="O147" s="363"/>
      <c r="P147" s="363"/>
      <c r="Q147" s="363"/>
      <c r="R147" s="363"/>
      <c r="S147" s="363"/>
    </row>
    <row r="148" spans="1:19" s="334" customFormat="1" ht="24.95" customHeight="1">
      <c r="B148" s="340" t="s">
        <v>6</v>
      </c>
      <c r="C148" s="341">
        <v>4.1321869245463647</v>
      </c>
      <c r="D148" s="341">
        <v>12.663582198727449</v>
      </c>
      <c r="E148" s="341">
        <v>32.35029966548381</v>
      </c>
      <c r="F148" s="341">
        <v>35.433839527993946</v>
      </c>
      <c r="G148" s="341">
        <v>15.420091683250222</v>
      </c>
      <c r="H148" s="342">
        <v>5496</v>
      </c>
      <c r="I148" s="343" t="s">
        <v>5</v>
      </c>
      <c r="J148" s="362"/>
      <c r="K148" s="362"/>
      <c r="L148" s="363"/>
      <c r="M148" s="363"/>
      <c r="N148" s="363"/>
      <c r="O148" s="363"/>
      <c r="P148" s="363"/>
      <c r="Q148" s="363"/>
      <c r="R148" s="363"/>
      <c r="S148" s="363"/>
    </row>
    <row r="149" spans="1:19" s="334" customFormat="1" ht="24.95" customHeight="1">
      <c r="B149" s="344" t="s">
        <v>8</v>
      </c>
      <c r="C149" s="345">
        <v>7.3543101207438717</v>
      </c>
      <c r="D149" s="345">
        <v>20.235738444395892</v>
      </c>
      <c r="E149" s="345">
        <v>35.424917696369171</v>
      </c>
      <c r="F149" s="345">
        <v>27.720901372005958</v>
      </c>
      <c r="G149" s="345">
        <v>9.2641323664850592</v>
      </c>
      <c r="H149" s="346">
        <v>4563</v>
      </c>
      <c r="I149" s="347" t="s">
        <v>7</v>
      </c>
      <c r="J149" s="362"/>
      <c r="K149" s="362"/>
      <c r="L149" s="363"/>
      <c r="M149" s="363"/>
      <c r="N149" s="363"/>
      <c r="O149" s="363"/>
      <c r="P149" s="363"/>
      <c r="Q149" s="363"/>
      <c r="R149" s="363"/>
      <c r="S149" s="363"/>
    </row>
    <row r="150" spans="1:19" s="334" customFormat="1" ht="24.95" customHeight="1">
      <c r="B150" s="340" t="s">
        <v>10</v>
      </c>
      <c r="C150" s="341">
        <v>2.745761732010962</v>
      </c>
      <c r="D150" s="341">
        <v>9.3692768577473213</v>
      </c>
      <c r="E150" s="341">
        <v>28.119348315632863</v>
      </c>
      <c r="F150" s="341">
        <v>40.111015439780253</v>
      </c>
      <c r="G150" s="341">
        <v>19.654597654825675</v>
      </c>
      <c r="H150" s="342">
        <v>3890</v>
      </c>
      <c r="I150" s="343" t="s">
        <v>9</v>
      </c>
      <c r="J150" s="362"/>
      <c r="K150" s="362"/>
      <c r="L150" s="363"/>
      <c r="M150" s="363"/>
      <c r="N150" s="363"/>
      <c r="O150" s="363"/>
      <c r="P150" s="363"/>
      <c r="Q150" s="363"/>
      <c r="R150" s="363"/>
      <c r="S150" s="363"/>
    </row>
    <row r="151" spans="1:19" s="334" customFormat="1" ht="24.95" customHeight="1">
      <c r="B151" s="344" t="s">
        <v>12</v>
      </c>
      <c r="C151" s="345">
        <v>4.1541697863837639</v>
      </c>
      <c r="D151" s="345">
        <v>13.709151827483506</v>
      </c>
      <c r="E151" s="345">
        <v>30.369886545169404</v>
      </c>
      <c r="F151" s="345">
        <v>34.775605295563764</v>
      </c>
      <c r="G151" s="345">
        <v>16.991186545396896</v>
      </c>
      <c r="H151" s="346">
        <v>11290</v>
      </c>
      <c r="I151" s="347" t="s">
        <v>11</v>
      </c>
      <c r="J151" s="362"/>
      <c r="K151" s="362"/>
      <c r="L151" s="363"/>
      <c r="M151" s="363"/>
      <c r="N151" s="363"/>
      <c r="O151" s="363"/>
      <c r="P151" s="363"/>
      <c r="Q151" s="363"/>
      <c r="R151" s="363"/>
      <c r="S151" s="363"/>
    </row>
    <row r="152" spans="1:19" s="334" customFormat="1" ht="24.95" customHeight="1">
      <c r="B152" s="340" t="s">
        <v>14</v>
      </c>
      <c r="C152" s="341">
        <v>5.5694053828901975</v>
      </c>
      <c r="D152" s="341">
        <v>14.132480535865909</v>
      </c>
      <c r="E152" s="341">
        <v>31.239189725888462</v>
      </c>
      <c r="F152" s="341">
        <v>35.63356490765721</v>
      </c>
      <c r="G152" s="341">
        <v>13.425359447697591</v>
      </c>
      <c r="H152" s="342">
        <v>2734</v>
      </c>
      <c r="I152" s="343" t="s">
        <v>13</v>
      </c>
      <c r="J152" s="362"/>
      <c r="K152" s="362"/>
      <c r="L152" s="363"/>
      <c r="M152" s="363"/>
      <c r="N152" s="363"/>
      <c r="O152" s="363"/>
      <c r="P152" s="363"/>
      <c r="Q152" s="363"/>
      <c r="R152" s="363"/>
      <c r="S152" s="363"/>
    </row>
    <row r="153" spans="1:19" s="334" customFormat="1" ht="24.95" customHeight="1">
      <c r="B153" s="344" t="s">
        <v>16</v>
      </c>
      <c r="C153" s="345">
        <v>6.4772385219555515</v>
      </c>
      <c r="D153" s="345">
        <v>21.089257072374917</v>
      </c>
      <c r="E153" s="345">
        <v>36.871037346918143</v>
      </c>
      <c r="F153" s="345">
        <v>28.923948656061622</v>
      </c>
      <c r="G153" s="345">
        <v>6.6385184026894732</v>
      </c>
      <c r="H153" s="346">
        <v>3343</v>
      </c>
      <c r="I153" s="347" t="s">
        <v>15</v>
      </c>
      <c r="J153" s="362"/>
      <c r="K153" s="362"/>
      <c r="L153" s="363"/>
      <c r="M153" s="363"/>
      <c r="N153" s="363"/>
      <c r="O153" s="363"/>
      <c r="P153" s="363"/>
      <c r="Q153" s="363"/>
      <c r="R153" s="363"/>
      <c r="S153" s="363"/>
    </row>
    <row r="154" spans="1:19" s="334" customFormat="1" ht="24.95" customHeight="1">
      <c r="B154" s="340" t="s">
        <v>18</v>
      </c>
      <c r="C154" s="341">
        <v>3.3934910381368226</v>
      </c>
      <c r="D154" s="341">
        <v>15.965333264637469</v>
      </c>
      <c r="E154" s="341">
        <v>33.83963648289194</v>
      </c>
      <c r="F154" s="341">
        <v>34.373091340068648</v>
      </c>
      <c r="G154" s="341">
        <v>12.428447874266585</v>
      </c>
      <c r="H154" s="342">
        <v>5319</v>
      </c>
      <c r="I154" s="343" t="s">
        <v>17</v>
      </c>
      <c r="J154" s="362"/>
      <c r="K154" s="362"/>
      <c r="L154" s="363"/>
      <c r="M154" s="363"/>
      <c r="N154" s="363"/>
      <c r="O154" s="363"/>
      <c r="P154" s="363"/>
      <c r="Q154" s="363"/>
      <c r="R154" s="363"/>
      <c r="S154" s="363"/>
    </row>
    <row r="155" spans="1:19" s="354" customFormat="1" ht="24.95" customHeight="1">
      <c r="B155" s="344" t="s">
        <v>20</v>
      </c>
      <c r="C155" s="345">
        <v>4.5176653711493584</v>
      </c>
      <c r="D155" s="345">
        <v>13.637041970803379</v>
      </c>
      <c r="E155" s="345">
        <v>36.040683994730777</v>
      </c>
      <c r="F155" s="345">
        <v>35.598953569795675</v>
      </c>
      <c r="G155" s="345">
        <v>10.205655093521589</v>
      </c>
      <c r="H155" s="346">
        <v>2981</v>
      </c>
      <c r="I155" s="347" t="s">
        <v>19</v>
      </c>
      <c r="J155" s="365"/>
      <c r="K155" s="365"/>
      <c r="L155" s="366"/>
      <c r="M155" s="366"/>
      <c r="N155" s="366"/>
      <c r="O155" s="366"/>
      <c r="P155" s="366"/>
      <c r="Q155" s="366"/>
      <c r="R155" s="366"/>
      <c r="S155" s="366"/>
    </row>
    <row r="156" spans="1:19" s="334" customFormat="1" ht="24.95" customHeight="1">
      <c r="B156" s="340" t="s">
        <v>22</v>
      </c>
      <c r="C156" s="341">
        <v>6.1625468673083326</v>
      </c>
      <c r="D156" s="341">
        <v>20.870683779176584</v>
      </c>
      <c r="E156" s="341">
        <v>42.934518629278728</v>
      </c>
      <c r="F156" s="341">
        <v>24.591695076839699</v>
      </c>
      <c r="G156" s="341">
        <v>5.4405556473974439</v>
      </c>
      <c r="H156" s="342">
        <v>4797</v>
      </c>
      <c r="I156" s="343" t="s">
        <v>21</v>
      </c>
      <c r="J156" s="362"/>
      <c r="K156" s="362"/>
      <c r="L156" s="363"/>
      <c r="M156" s="363"/>
      <c r="N156" s="363"/>
      <c r="O156" s="363"/>
      <c r="P156" s="363"/>
      <c r="Q156" s="363"/>
      <c r="R156" s="363"/>
      <c r="S156" s="363"/>
    </row>
    <row r="157" spans="1:19" s="334" customFormat="1" ht="24.95" customHeight="1">
      <c r="A157" s="381"/>
      <c r="B157" s="367" t="s">
        <v>24</v>
      </c>
      <c r="C157" s="368">
        <v>4.76907314897643</v>
      </c>
      <c r="D157" s="368">
        <v>15.490631603610652</v>
      </c>
      <c r="E157" s="368">
        <v>33.633315567952913</v>
      </c>
      <c r="F157" s="368">
        <v>33.119031148123916</v>
      </c>
      <c r="G157" s="368">
        <v>12.987948531330106</v>
      </c>
      <c r="H157" s="369">
        <v>44413</v>
      </c>
      <c r="I157" s="370" t="s">
        <v>23</v>
      </c>
      <c r="J157" s="362"/>
      <c r="K157" s="362"/>
      <c r="L157" s="363"/>
      <c r="M157" s="363"/>
      <c r="N157" s="363"/>
      <c r="O157" s="363"/>
      <c r="P157" s="363"/>
      <c r="Q157" s="363"/>
      <c r="R157" s="363"/>
      <c r="S157" s="363"/>
    </row>
    <row r="158" spans="1:19" s="334" customFormat="1" ht="24.95" customHeight="1" thickBot="1">
      <c r="A158" s="381"/>
      <c r="B158" s="355" t="s">
        <v>26</v>
      </c>
      <c r="C158" s="356">
        <v>6.7886697285137894</v>
      </c>
      <c r="D158" s="356">
        <v>19.307174953227825</v>
      </c>
      <c r="E158" s="356">
        <v>37.136457007785914</v>
      </c>
      <c r="F158" s="356">
        <v>28.782959210647984</v>
      </c>
      <c r="G158" s="356">
        <v>7.984739099830362</v>
      </c>
      <c r="H158" s="357">
        <v>950056</v>
      </c>
      <c r="I158" s="358" t="s">
        <v>171</v>
      </c>
      <c r="J158" s="362"/>
      <c r="K158" s="362"/>
      <c r="L158" s="363"/>
      <c r="M158" s="363"/>
      <c r="N158" s="363"/>
      <c r="O158" s="363"/>
      <c r="P158" s="363"/>
      <c r="Q158" s="363"/>
      <c r="R158" s="363"/>
      <c r="S158" s="363"/>
    </row>
    <row r="159" spans="1:19" s="334" customFormat="1">
      <c r="A159" s="381"/>
      <c r="B159" s="382"/>
      <c r="C159" s="382"/>
      <c r="D159" s="382"/>
      <c r="E159" s="382"/>
      <c r="F159" s="382"/>
      <c r="G159" s="382"/>
      <c r="H159" s="332"/>
      <c r="I159" s="332"/>
      <c r="J159" s="362"/>
      <c r="K159" s="362"/>
      <c r="L159" s="363"/>
      <c r="M159" s="363"/>
      <c r="N159" s="363"/>
      <c r="O159" s="363"/>
      <c r="P159" s="363"/>
      <c r="Q159" s="363"/>
      <c r="R159" s="363"/>
      <c r="S159" s="363"/>
    </row>
    <row r="160" spans="1:19" s="334" customFormat="1">
      <c r="A160" s="381"/>
      <c r="B160" s="382"/>
      <c r="C160" s="382"/>
      <c r="D160" s="382"/>
      <c r="E160" s="382"/>
      <c r="F160" s="382"/>
      <c r="G160" s="382"/>
      <c r="H160" s="332"/>
      <c r="I160" s="332"/>
      <c r="J160" s="362"/>
      <c r="K160" s="362"/>
      <c r="L160" s="363"/>
      <c r="M160" s="363"/>
      <c r="N160" s="363"/>
      <c r="O160" s="363"/>
      <c r="P160" s="363"/>
      <c r="Q160" s="363"/>
      <c r="R160" s="363"/>
      <c r="S160" s="363"/>
    </row>
    <row r="161" spans="1:21" s="334" customFormat="1">
      <c r="A161" s="381"/>
      <c r="B161" s="382"/>
      <c r="C161" s="382"/>
      <c r="D161" s="382"/>
      <c r="E161" s="382"/>
      <c r="F161" s="382"/>
      <c r="G161" s="382"/>
      <c r="H161" s="332"/>
      <c r="I161" s="332"/>
      <c r="J161" s="362"/>
      <c r="K161" s="362"/>
      <c r="L161" s="363"/>
      <c r="M161" s="363"/>
      <c r="N161" s="363"/>
      <c r="O161" s="363"/>
      <c r="P161" s="363"/>
      <c r="Q161" s="363"/>
      <c r="R161" s="363"/>
      <c r="S161" s="363"/>
    </row>
    <row r="162" spans="1:21" s="334" customFormat="1">
      <c r="A162" s="381"/>
      <c r="B162" s="382"/>
      <c r="C162" s="382"/>
      <c r="D162" s="382"/>
      <c r="E162" s="382"/>
      <c r="F162" s="382"/>
      <c r="G162" s="382"/>
      <c r="H162" s="332"/>
      <c r="I162" s="332"/>
      <c r="J162" s="362"/>
      <c r="K162" s="362"/>
      <c r="L162" s="363"/>
      <c r="M162" s="363"/>
      <c r="N162" s="363"/>
      <c r="O162" s="363"/>
      <c r="P162" s="363"/>
      <c r="Q162" s="363"/>
      <c r="R162" s="363"/>
      <c r="S162" s="363"/>
    </row>
    <row r="163" spans="1:21" s="334" customFormat="1">
      <c r="A163" s="381"/>
      <c r="B163" s="382"/>
      <c r="C163" s="382"/>
      <c r="D163" s="382"/>
      <c r="E163" s="382"/>
      <c r="F163" s="382"/>
      <c r="G163" s="382"/>
      <c r="H163" s="332"/>
      <c r="I163" s="332"/>
      <c r="J163" s="362"/>
      <c r="K163" s="362"/>
      <c r="L163" s="363"/>
      <c r="M163" s="363"/>
      <c r="N163" s="363"/>
      <c r="O163" s="363"/>
      <c r="P163" s="363"/>
      <c r="Q163" s="363"/>
      <c r="R163" s="363"/>
      <c r="S163" s="363"/>
    </row>
    <row r="164" spans="1:21" s="334" customFormat="1">
      <c r="A164" s="381"/>
      <c r="B164" s="382"/>
      <c r="C164" s="382"/>
      <c r="D164" s="382"/>
      <c r="E164" s="382"/>
      <c r="F164" s="382"/>
      <c r="G164" s="382"/>
      <c r="H164" s="332"/>
      <c r="I164" s="332"/>
      <c r="J164" s="362"/>
      <c r="K164" s="362"/>
      <c r="L164" s="363"/>
      <c r="M164" s="363"/>
      <c r="N164" s="363"/>
      <c r="O164" s="363"/>
      <c r="P164" s="363"/>
      <c r="Q164" s="363"/>
      <c r="R164" s="363"/>
      <c r="S164" s="363"/>
    </row>
    <row r="165" spans="1:21" s="334" customFormat="1">
      <c r="A165" s="381"/>
      <c r="B165" s="382"/>
      <c r="C165" s="382"/>
      <c r="D165" s="382"/>
      <c r="E165" s="382"/>
      <c r="F165" s="382"/>
      <c r="G165" s="382"/>
      <c r="H165" s="332"/>
      <c r="I165" s="332"/>
      <c r="J165" s="362"/>
      <c r="K165" s="362"/>
      <c r="L165" s="363"/>
      <c r="M165" s="363"/>
      <c r="N165" s="363"/>
      <c r="O165" s="363"/>
      <c r="P165" s="363"/>
      <c r="Q165" s="363"/>
      <c r="R165" s="363"/>
      <c r="S165" s="363"/>
    </row>
    <row r="166" spans="1:21" s="334" customFormat="1">
      <c r="A166" s="381"/>
      <c r="B166" s="382"/>
      <c r="C166" s="382"/>
      <c r="D166" s="382"/>
      <c r="E166" s="382"/>
      <c r="F166" s="382"/>
      <c r="G166" s="382"/>
      <c r="H166" s="332"/>
      <c r="I166" s="332"/>
      <c r="J166" s="362"/>
      <c r="K166" s="362"/>
      <c r="L166" s="363"/>
      <c r="M166" s="363"/>
      <c r="N166" s="363"/>
      <c r="O166" s="363"/>
      <c r="P166" s="363"/>
      <c r="Q166" s="363"/>
      <c r="R166" s="363"/>
      <c r="S166" s="363"/>
    </row>
    <row r="167" spans="1:21" s="334" customFormat="1">
      <c r="A167" s="381"/>
      <c r="B167" s="382"/>
      <c r="C167" s="382"/>
      <c r="D167" s="382"/>
      <c r="E167" s="382"/>
      <c r="F167" s="382"/>
      <c r="G167" s="382"/>
      <c r="H167" s="332"/>
      <c r="I167" s="332"/>
      <c r="J167" s="362"/>
      <c r="K167" s="362"/>
      <c r="L167" s="363"/>
      <c r="M167" s="363"/>
      <c r="N167" s="363"/>
      <c r="O167" s="363"/>
      <c r="P167" s="363"/>
      <c r="Q167" s="363"/>
      <c r="R167" s="363"/>
      <c r="S167" s="363"/>
    </row>
    <row r="168" spans="1:21" s="334" customFormat="1">
      <c r="A168" s="381"/>
      <c r="B168" s="382"/>
      <c r="C168" s="382"/>
      <c r="D168" s="382"/>
      <c r="E168" s="382"/>
      <c r="F168" s="382"/>
      <c r="G168" s="382"/>
      <c r="H168" s="332"/>
      <c r="I168" s="332"/>
      <c r="J168" s="362"/>
      <c r="K168" s="362"/>
      <c r="L168" s="363"/>
      <c r="M168" s="363"/>
      <c r="N168" s="363"/>
      <c r="O168" s="363"/>
      <c r="P168" s="363"/>
      <c r="Q168" s="363"/>
      <c r="R168" s="363"/>
      <c r="S168" s="363"/>
    </row>
    <row r="169" spans="1:21" s="334" customFormat="1">
      <c r="A169" s="381"/>
      <c r="B169" s="382"/>
      <c r="C169" s="382"/>
      <c r="D169" s="382"/>
      <c r="E169" s="382"/>
      <c r="F169" s="382"/>
      <c r="G169" s="382"/>
      <c r="H169" s="332"/>
      <c r="I169" s="332"/>
      <c r="J169" s="362"/>
      <c r="K169" s="362"/>
      <c r="L169" s="363"/>
      <c r="M169" s="363"/>
      <c r="N169" s="363"/>
      <c r="O169" s="363"/>
      <c r="P169" s="363"/>
      <c r="Q169" s="363"/>
      <c r="R169" s="363"/>
      <c r="S169" s="363"/>
    </row>
    <row r="170" spans="1:21" s="334" customFormat="1">
      <c r="A170" s="381"/>
      <c r="B170" s="382"/>
      <c r="C170" s="382"/>
      <c r="D170" s="382"/>
      <c r="E170" s="382"/>
      <c r="F170" s="382"/>
      <c r="G170" s="382"/>
      <c r="H170" s="332"/>
      <c r="I170" s="332"/>
      <c r="J170" s="362"/>
      <c r="K170" s="362"/>
      <c r="L170" s="363"/>
      <c r="M170" s="363"/>
      <c r="N170" s="363"/>
      <c r="O170" s="363"/>
      <c r="P170" s="363"/>
      <c r="Q170" s="363"/>
      <c r="R170" s="363"/>
      <c r="S170" s="363"/>
    </row>
    <row r="171" spans="1:21" s="334" customFormat="1">
      <c r="A171" s="381"/>
      <c r="B171" s="382"/>
      <c r="C171" s="382"/>
      <c r="D171" s="382"/>
      <c r="E171" s="382"/>
      <c r="F171" s="382"/>
      <c r="G171" s="382"/>
      <c r="H171" s="332"/>
      <c r="I171" s="332"/>
      <c r="J171" s="362"/>
      <c r="K171" s="362"/>
      <c r="L171" s="363"/>
      <c r="M171" s="363"/>
      <c r="N171" s="363"/>
      <c r="O171" s="363"/>
      <c r="P171" s="363"/>
      <c r="Q171" s="363"/>
      <c r="R171" s="363"/>
      <c r="S171" s="363"/>
    </row>
    <row r="172" spans="1:21" s="334" customFormat="1">
      <c r="A172" s="381"/>
      <c r="B172" s="382"/>
      <c r="C172" s="382"/>
      <c r="D172" s="382"/>
      <c r="E172" s="382"/>
      <c r="F172" s="382"/>
      <c r="G172" s="382"/>
      <c r="H172" s="332"/>
      <c r="I172" s="332"/>
      <c r="J172" s="362"/>
      <c r="K172" s="362"/>
      <c r="L172" s="363"/>
      <c r="M172" s="363"/>
      <c r="N172" s="363"/>
      <c r="O172" s="363"/>
      <c r="P172" s="363"/>
      <c r="Q172" s="363"/>
      <c r="R172" s="363"/>
      <c r="S172" s="363"/>
    </row>
    <row r="173" spans="1:21" s="334" customFormat="1">
      <c r="A173" s="381"/>
      <c r="B173" s="382"/>
      <c r="C173" s="382"/>
      <c r="D173" s="382"/>
      <c r="E173" s="382"/>
      <c r="F173" s="382"/>
      <c r="G173" s="382"/>
      <c r="H173" s="332"/>
      <c r="I173" s="332"/>
      <c r="J173" s="362"/>
      <c r="K173" s="362"/>
      <c r="L173" s="363"/>
      <c r="M173" s="363"/>
      <c r="N173" s="363"/>
      <c r="O173" s="363"/>
      <c r="P173" s="363"/>
      <c r="Q173" s="363"/>
      <c r="R173" s="363"/>
      <c r="S173" s="363"/>
    </row>
    <row r="174" spans="1:21" s="334" customFormat="1">
      <c r="A174" s="381"/>
      <c r="B174" s="382"/>
      <c r="C174" s="382"/>
      <c r="D174" s="382"/>
      <c r="E174" s="382"/>
      <c r="F174" s="382"/>
      <c r="G174" s="382"/>
      <c r="H174" s="332"/>
      <c r="I174" s="332"/>
      <c r="J174" s="362"/>
      <c r="K174" s="362"/>
      <c r="L174" s="363"/>
      <c r="M174" s="363"/>
      <c r="N174" s="363"/>
      <c r="O174" s="363"/>
      <c r="P174" s="363"/>
      <c r="Q174" s="363"/>
      <c r="R174" s="363"/>
      <c r="S174" s="363"/>
    </row>
    <row r="175" spans="1:21" s="334" customFormat="1">
      <c r="A175" s="381"/>
      <c r="B175" s="382"/>
      <c r="C175" s="382"/>
      <c r="D175" s="382"/>
      <c r="E175" s="382"/>
      <c r="F175" s="382"/>
      <c r="G175" s="382"/>
      <c r="H175" s="332"/>
      <c r="I175" s="332"/>
      <c r="J175" s="362"/>
      <c r="K175" s="362"/>
      <c r="L175" s="363"/>
      <c r="M175" s="363"/>
      <c r="N175" s="363"/>
      <c r="O175" s="363"/>
      <c r="P175" s="363"/>
      <c r="Q175" s="363"/>
      <c r="R175" s="363"/>
      <c r="S175" s="363"/>
    </row>
    <row r="176" spans="1:21" s="336" customFormat="1" ht="54" customHeight="1">
      <c r="A176" s="271"/>
      <c r="B176" s="382"/>
      <c r="C176" s="382"/>
      <c r="D176" s="382"/>
      <c r="E176" s="382"/>
      <c r="F176" s="382"/>
      <c r="G176" s="382"/>
      <c r="H176" s="332"/>
      <c r="I176" s="332"/>
      <c r="J176" s="335"/>
      <c r="K176" s="335"/>
      <c r="U176" s="361"/>
    </row>
    <row r="177" spans="1:11" s="338" customFormat="1" ht="28.5" customHeight="1">
      <c r="A177" s="272"/>
      <c r="B177" s="382"/>
      <c r="C177" s="382"/>
      <c r="D177" s="382"/>
      <c r="E177" s="382"/>
      <c r="F177" s="382"/>
      <c r="G177" s="382"/>
      <c r="H177" s="332"/>
      <c r="I177" s="332"/>
      <c r="J177" s="337"/>
      <c r="K177" s="337"/>
    </row>
    <row r="178" spans="1:11" s="338" customFormat="1" ht="54" customHeight="1">
      <c r="B178" s="544" t="s">
        <v>246</v>
      </c>
      <c r="C178" s="544"/>
      <c r="D178" s="544"/>
      <c r="E178" s="544"/>
      <c r="F178" s="544"/>
      <c r="G178" s="544"/>
      <c r="H178" s="544"/>
      <c r="I178" s="544"/>
      <c r="J178" s="337"/>
      <c r="K178" s="337"/>
    </row>
    <row r="179" spans="1:11" s="338" customFormat="1" ht="24.95" customHeight="1">
      <c r="B179" s="569" t="s">
        <v>247</v>
      </c>
      <c r="C179" s="569"/>
      <c r="D179" s="569"/>
      <c r="E179" s="569"/>
      <c r="F179" s="569"/>
      <c r="G179" s="569"/>
      <c r="H179" s="569"/>
      <c r="I179" s="569"/>
      <c r="J179" s="337"/>
      <c r="K179" s="337"/>
    </row>
    <row r="180" spans="1:11" s="334" customFormat="1" ht="50.1" customHeight="1">
      <c r="B180" s="595" t="s">
        <v>161</v>
      </c>
      <c r="C180" s="597" t="s">
        <v>248</v>
      </c>
      <c r="D180" s="598"/>
      <c r="E180" s="598"/>
      <c r="F180" s="598"/>
      <c r="G180" s="599"/>
      <c r="H180" s="600" t="s">
        <v>228</v>
      </c>
      <c r="I180" s="602" t="s">
        <v>0</v>
      </c>
      <c r="J180" s="333"/>
      <c r="K180" s="333"/>
    </row>
    <row r="181" spans="1:11" s="334" customFormat="1" ht="91.5" customHeight="1">
      <c r="B181" s="596"/>
      <c r="C181" s="303" t="s">
        <v>249</v>
      </c>
      <c r="D181" s="303" t="s">
        <v>250</v>
      </c>
      <c r="E181" s="303" t="s">
        <v>251</v>
      </c>
      <c r="F181" s="303" t="s">
        <v>252</v>
      </c>
      <c r="G181" s="303" t="s">
        <v>253</v>
      </c>
      <c r="H181" s="601"/>
      <c r="I181" s="603"/>
      <c r="J181" s="333"/>
      <c r="K181" s="333"/>
    </row>
    <row r="182" spans="1:11" s="334" customFormat="1" ht="21.95" customHeight="1">
      <c r="B182" s="340" t="s">
        <v>6</v>
      </c>
      <c r="C182" s="341">
        <v>2.4679767004374513</v>
      </c>
      <c r="D182" s="341">
        <v>5.0117157293120576</v>
      </c>
      <c r="E182" s="341">
        <v>31.979341360270531</v>
      </c>
      <c r="F182" s="341">
        <v>50.072712426116375</v>
      </c>
      <c r="G182" s="341">
        <v>10.468253783861785</v>
      </c>
      <c r="H182" s="342">
        <v>20584</v>
      </c>
      <c r="I182" s="343" t="s">
        <v>5</v>
      </c>
      <c r="J182" s="333"/>
      <c r="K182" s="333"/>
    </row>
    <row r="183" spans="1:11" s="334" customFormat="1" ht="21.95" customHeight="1">
      <c r="B183" s="344" t="s">
        <v>8</v>
      </c>
      <c r="C183" s="345">
        <v>4.7336528688377841</v>
      </c>
      <c r="D183" s="345">
        <v>7.3735886392854573</v>
      </c>
      <c r="E183" s="345">
        <v>37.960194702500608</v>
      </c>
      <c r="F183" s="345">
        <v>40.335121127232874</v>
      </c>
      <c r="G183" s="345">
        <v>9.5974426621411766</v>
      </c>
      <c r="H183" s="346">
        <v>10894</v>
      </c>
      <c r="I183" s="347" t="s">
        <v>7</v>
      </c>
      <c r="J183" s="333"/>
      <c r="K183" s="333"/>
    </row>
    <row r="184" spans="1:11" s="334" customFormat="1" ht="21.95" customHeight="1">
      <c r="B184" s="340" t="s">
        <v>10</v>
      </c>
      <c r="C184" s="341">
        <v>3.1844961030627656</v>
      </c>
      <c r="D184" s="341">
        <v>6.9715843365249945</v>
      </c>
      <c r="E184" s="341">
        <v>27.141436245918904</v>
      </c>
      <c r="F184" s="341">
        <v>39.355212617022701</v>
      </c>
      <c r="G184" s="341">
        <v>23.347270697469597</v>
      </c>
      <c r="H184" s="342">
        <v>5562</v>
      </c>
      <c r="I184" s="343" t="s">
        <v>9</v>
      </c>
      <c r="J184" s="333"/>
      <c r="K184" s="333"/>
    </row>
    <row r="185" spans="1:11" s="334" customFormat="1" ht="21.95" customHeight="1">
      <c r="B185" s="344" t="s">
        <v>12</v>
      </c>
      <c r="C185" s="345">
        <v>2.1330387043051182</v>
      </c>
      <c r="D185" s="345">
        <v>4.9005511598774234</v>
      </c>
      <c r="E185" s="345">
        <v>27.254606874765884</v>
      </c>
      <c r="F185" s="345">
        <v>39.661180711847621</v>
      </c>
      <c r="G185" s="345">
        <v>26.05062254920395</v>
      </c>
      <c r="H185" s="346">
        <v>13513</v>
      </c>
      <c r="I185" s="347" t="s">
        <v>11</v>
      </c>
      <c r="J185" s="333"/>
      <c r="K185" s="333"/>
    </row>
    <row r="186" spans="1:11" s="334" customFormat="1" ht="21.95" customHeight="1">
      <c r="B186" s="340" t="s">
        <v>14</v>
      </c>
      <c r="C186" s="341">
        <v>7.3115392055355901</v>
      </c>
      <c r="D186" s="341">
        <v>9.7896583119131417</v>
      </c>
      <c r="E186" s="341">
        <v>30.415714597454684</v>
      </c>
      <c r="F186" s="341">
        <v>37.763834871389797</v>
      </c>
      <c r="G186" s="341">
        <v>14.719253013707128</v>
      </c>
      <c r="H186" s="342">
        <v>6359</v>
      </c>
      <c r="I186" s="343" t="s">
        <v>13</v>
      </c>
      <c r="J186" s="333"/>
      <c r="K186" s="333"/>
    </row>
    <row r="187" spans="1:11" s="334" customFormat="1" ht="21.95" customHeight="1">
      <c r="B187" s="344" t="s">
        <v>16</v>
      </c>
      <c r="C187" s="345">
        <v>1.1068670087515398</v>
      </c>
      <c r="D187" s="345">
        <v>2.4237311581601864</v>
      </c>
      <c r="E187" s="345">
        <v>24.237864160403849</v>
      </c>
      <c r="F187" s="345">
        <v>46.986230447983459</v>
      </c>
      <c r="G187" s="345">
        <v>25.245307224700301</v>
      </c>
      <c r="H187" s="346">
        <v>3343</v>
      </c>
      <c r="I187" s="347" t="s">
        <v>15</v>
      </c>
      <c r="J187" s="333"/>
      <c r="K187" s="333"/>
    </row>
    <row r="188" spans="1:11" s="334" customFormat="1" ht="21.95" customHeight="1">
      <c r="B188" s="340" t="s">
        <v>18</v>
      </c>
      <c r="C188" s="341">
        <v>2.1984917623392315</v>
      </c>
      <c r="D188" s="341">
        <v>9.2232157593455124</v>
      </c>
      <c r="E188" s="341">
        <v>30.626080300482293</v>
      </c>
      <c r="F188" s="341">
        <v>44.983891176296311</v>
      </c>
      <c r="G188" s="341">
        <v>12.968321001535351</v>
      </c>
      <c r="H188" s="342">
        <v>9384</v>
      </c>
      <c r="I188" s="343" t="s">
        <v>17</v>
      </c>
      <c r="J188" s="333"/>
      <c r="K188" s="333"/>
    </row>
    <row r="189" spans="1:11" s="354" customFormat="1" ht="21.95" customHeight="1">
      <c r="B189" s="344" t="s">
        <v>20</v>
      </c>
      <c r="C189" s="345">
        <v>1.8281904718368036</v>
      </c>
      <c r="D189" s="345">
        <v>6.239469029485802</v>
      </c>
      <c r="E189" s="345">
        <v>37.988371603583872</v>
      </c>
      <c r="F189" s="345">
        <v>41.46211225251735</v>
      </c>
      <c r="G189" s="345">
        <v>12.481856642575702</v>
      </c>
      <c r="H189" s="346">
        <v>4073</v>
      </c>
      <c r="I189" s="347" t="s">
        <v>19</v>
      </c>
      <c r="J189" s="359"/>
      <c r="K189" s="359"/>
    </row>
    <row r="190" spans="1:11" s="334" customFormat="1" ht="21.95" customHeight="1">
      <c r="B190" s="340" t="s">
        <v>22</v>
      </c>
      <c r="C190" s="341">
        <v>3.781589781635835</v>
      </c>
      <c r="D190" s="341">
        <v>8.451271350500825</v>
      </c>
      <c r="E190" s="341">
        <v>41.486711767641566</v>
      </c>
      <c r="F190" s="341">
        <v>38.260255436664018</v>
      </c>
      <c r="G190" s="341">
        <v>8.0201716635562015</v>
      </c>
      <c r="H190" s="342">
        <v>11523</v>
      </c>
      <c r="I190" s="343" t="s">
        <v>21</v>
      </c>
      <c r="J190" s="333"/>
      <c r="K190" s="333"/>
    </row>
    <row r="191" spans="1:11" s="377" customFormat="1" ht="21.95" customHeight="1">
      <c r="A191" s="384"/>
      <c r="B191" s="367" t="s">
        <v>24</v>
      </c>
      <c r="C191" s="368">
        <v>3.176531071191957</v>
      </c>
      <c r="D191" s="368">
        <v>6.6661478898747752</v>
      </c>
      <c r="E191" s="368">
        <v>32.682198140908433</v>
      </c>
      <c r="F191" s="368">
        <v>42.870122431027255</v>
      </c>
      <c r="G191" s="368">
        <v>14.605000466992731</v>
      </c>
      <c r="H191" s="369">
        <v>85235</v>
      </c>
      <c r="I191" s="370" t="s">
        <v>23</v>
      </c>
      <c r="J191" s="383"/>
      <c r="K191" s="383"/>
    </row>
    <row r="192" spans="1:11" s="377" customFormat="1" ht="21.95" customHeight="1" thickBot="1">
      <c r="A192" s="384"/>
      <c r="B192" s="355" t="s">
        <v>26</v>
      </c>
      <c r="C192" s="356">
        <v>6.2143626224858126</v>
      </c>
      <c r="D192" s="356">
        <v>11.199020357699004</v>
      </c>
      <c r="E192" s="356">
        <v>38.483647890741345</v>
      </c>
      <c r="F192" s="356">
        <v>35.348933554983141</v>
      </c>
      <c r="G192" s="356">
        <v>8.754035574037399</v>
      </c>
      <c r="H192" s="357">
        <v>3289901</v>
      </c>
      <c r="I192" s="358" t="s">
        <v>171</v>
      </c>
      <c r="J192" s="383"/>
      <c r="K192" s="383"/>
    </row>
    <row r="193" spans="1:19" s="334" customFormat="1" ht="54" customHeight="1">
      <c r="B193" s="544" t="s">
        <v>246</v>
      </c>
      <c r="C193" s="544"/>
      <c r="D193" s="544"/>
      <c r="E193" s="544"/>
      <c r="F193" s="544"/>
      <c r="G193" s="544"/>
      <c r="H193" s="544"/>
      <c r="I193" s="544"/>
      <c r="J193" s="362"/>
      <c r="K193" s="362"/>
      <c r="L193" s="363"/>
      <c r="M193" s="363"/>
      <c r="N193" s="363"/>
      <c r="O193" s="363"/>
      <c r="P193" s="363"/>
      <c r="Q193" s="363"/>
      <c r="R193" s="363"/>
      <c r="S193" s="363"/>
    </row>
    <row r="194" spans="1:19" s="334" customFormat="1" ht="24.95" customHeight="1">
      <c r="B194" s="569" t="s">
        <v>254</v>
      </c>
      <c r="C194" s="569"/>
      <c r="D194" s="569"/>
      <c r="E194" s="569"/>
      <c r="F194" s="569"/>
      <c r="G194" s="569"/>
      <c r="H194" s="569"/>
      <c r="I194" s="569"/>
      <c r="J194" s="362"/>
      <c r="K194" s="362"/>
      <c r="L194" s="363"/>
      <c r="M194" s="363"/>
      <c r="N194" s="363"/>
      <c r="O194" s="363"/>
      <c r="P194" s="363"/>
      <c r="Q194" s="363"/>
      <c r="R194" s="363"/>
      <c r="S194" s="363"/>
    </row>
    <row r="195" spans="1:19" s="334" customFormat="1" ht="50.1" customHeight="1">
      <c r="B195" s="595" t="s">
        <v>161</v>
      </c>
      <c r="C195" s="597" t="s">
        <v>248</v>
      </c>
      <c r="D195" s="598"/>
      <c r="E195" s="598"/>
      <c r="F195" s="598"/>
      <c r="G195" s="599"/>
      <c r="H195" s="600" t="s">
        <v>228</v>
      </c>
      <c r="I195" s="602" t="s">
        <v>0</v>
      </c>
      <c r="J195" s="362"/>
      <c r="K195" s="362"/>
      <c r="L195" s="363"/>
      <c r="M195" s="363"/>
      <c r="N195" s="363"/>
      <c r="O195" s="363"/>
      <c r="P195" s="363"/>
      <c r="Q195" s="363"/>
      <c r="R195" s="363"/>
      <c r="S195" s="363"/>
    </row>
    <row r="196" spans="1:19" s="334" customFormat="1" ht="92.25" customHeight="1">
      <c r="B196" s="596"/>
      <c r="C196" s="303" t="s">
        <v>249</v>
      </c>
      <c r="D196" s="303" t="s">
        <v>250</v>
      </c>
      <c r="E196" s="303" t="s">
        <v>251</v>
      </c>
      <c r="F196" s="303" t="s">
        <v>252</v>
      </c>
      <c r="G196" s="303" t="s">
        <v>253</v>
      </c>
      <c r="H196" s="601"/>
      <c r="I196" s="603"/>
      <c r="J196" s="362"/>
      <c r="K196" s="362"/>
      <c r="L196" s="363"/>
      <c r="M196" s="363"/>
      <c r="N196" s="363"/>
      <c r="O196" s="363"/>
      <c r="P196" s="363"/>
      <c r="Q196" s="363"/>
      <c r="R196" s="363"/>
      <c r="S196" s="363"/>
    </row>
    <row r="197" spans="1:19" s="334" customFormat="1" ht="21.95" customHeight="1">
      <c r="B197" s="340" t="s">
        <v>6</v>
      </c>
      <c r="C197" s="341">
        <v>2.6982328863574296</v>
      </c>
      <c r="D197" s="341">
        <v>5.4290852288614779</v>
      </c>
      <c r="E197" s="341">
        <v>32.871934130303373</v>
      </c>
      <c r="F197" s="341">
        <v>51.957595246882313</v>
      </c>
      <c r="G197" s="341">
        <v>7.0431525075961936</v>
      </c>
      <c r="H197" s="342">
        <v>15088</v>
      </c>
      <c r="I197" s="343" t="s">
        <v>5</v>
      </c>
      <c r="J197" s="362"/>
      <c r="K197" s="362"/>
      <c r="L197" s="363"/>
      <c r="M197" s="363"/>
      <c r="N197" s="363"/>
      <c r="O197" s="363"/>
      <c r="P197" s="363"/>
      <c r="Q197" s="363"/>
      <c r="R197" s="363"/>
      <c r="S197" s="363"/>
    </row>
    <row r="198" spans="1:19" s="334" customFormat="1" ht="21.95" customHeight="1">
      <c r="B198" s="344" t="s">
        <v>8</v>
      </c>
      <c r="C198" s="345">
        <v>7.2544411652287337</v>
      </c>
      <c r="D198" s="345">
        <v>10.351940806537982</v>
      </c>
      <c r="E198" s="345">
        <v>42.348749598930439</v>
      </c>
      <c r="F198" s="345">
        <v>35.02456123383508</v>
      </c>
      <c r="G198" s="345">
        <v>5.0203071954672085</v>
      </c>
      <c r="H198" s="346">
        <v>6331</v>
      </c>
      <c r="I198" s="347" t="s">
        <v>7</v>
      </c>
      <c r="J198" s="362"/>
      <c r="K198" s="362"/>
      <c r="L198" s="363"/>
      <c r="M198" s="363"/>
      <c r="N198" s="363"/>
      <c r="O198" s="363"/>
      <c r="P198" s="363"/>
      <c r="Q198" s="363"/>
      <c r="R198" s="363"/>
      <c r="S198" s="363"/>
    </row>
    <row r="199" spans="1:19" s="334" customFormat="1" ht="21.95" customHeight="1">
      <c r="B199" s="340" t="s">
        <v>10</v>
      </c>
      <c r="C199" s="341">
        <v>7.2670086381253762</v>
      </c>
      <c r="D199" s="341">
        <v>14.393166587668041</v>
      </c>
      <c r="E199" s="341">
        <v>48.085207987735487</v>
      </c>
      <c r="F199" s="341">
        <v>26.301602221993274</v>
      </c>
      <c r="G199" s="341">
        <v>3.9530145644776136</v>
      </c>
      <c r="H199" s="342">
        <v>1672</v>
      </c>
      <c r="I199" s="343" t="s">
        <v>9</v>
      </c>
      <c r="J199" s="362"/>
      <c r="K199" s="362"/>
      <c r="L199" s="363"/>
      <c r="M199" s="363"/>
      <c r="N199" s="363"/>
      <c r="O199" s="363"/>
      <c r="P199" s="363"/>
      <c r="Q199" s="363"/>
      <c r="R199" s="363"/>
      <c r="S199" s="363"/>
    </row>
    <row r="200" spans="1:19" s="334" customFormat="1" ht="21.95" customHeight="1">
      <c r="B200" s="344" t="s">
        <v>12</v>
      </c>
      <c r="C200" s="345">
        <v>6.0119137697166378</v>
      </c>
      <c r="D200" s="345">
        <v>11.051507936008127</v>
      </c>
      <c r="E200" s="345">
        <v>50.820126388743233</v>
      </c>
      <c r="F200" s="345">
        <v>27.86187362588365</v>
      </c>
      <c r="G200" s="345">
        <v>4.2545782796472107</v>
      </c>
      <c r="H200" s="346">
        <v>2223</v>
      </c>
      <c r="I200" s="347" t="s">
        <v>11</v>
      </c>
      <c r="J200" s="362"/>
      <c r="K200" s="362"/>
      <c r="L200" s="363"/>
      <c r="M200" s="363"/>
      <c r="N200" s="363"/>
      <c r="O200" s="363"/>
      <c r="P200" s="363"/>
      <c r="Q200" s="363"/>
      <c r="R200" s="363"/>
      <c r="S200" s="363"/>
    </row>
    <row r="201" spans="1:19" s="334" customFormat="1" ht="21.95" customHeight="1">
      <c r="B201" s="340" t="s">
        <v>14</v>
      </c>
      <c r="C201" s="341">
        <v>6.9135282351135157</v>
      </c>
      <c r="D201" s="341">
        <v>8.1724913358978615</v>
      </c>
      <c r="E201" s="341">
        <v>31.057063421170479</v>
      </c>
      <c r="F201" s="341">
        <v>40.263174254728945</v>
      </c>
      <c r="G201" s="341">
        <v>13.593742753089955</v>
      </c>
      <c r="H201" s="342">
        <v>3625</v>
      </c>
      <c r="I201" s="343" t="s">
        <v>13</v>
      </c>
      <c r="J201" s="362"/>
      <c r="K201" s="362"/>
      <c r="L201" s="363"/>
      <c r="M201" s="363"/>
      <c r="N201" s="363"/>
      <c r="O201" s="363"/>
      <c r="P201" s="363"/>
      <c r="Q201" s="363"/>
      <c r="R201" s="363"/>
      <c r="S201" s="363"/>
    </row>
    <row r="202" spans="1:19" s="334" customFormat="1" ht="21.95" customHeight="1">
      <c r="B202" s="344" t="s">
        <v>16</v>
      </c>
      <c r="C202" s="364" t="s">
        <v>116</v>
      </c>
      <c r="D202" s="364" t="s">
        <v>116</v>
      </c>
      <c r="E202" s="364" t="s">
        <v>116</v>
      </c>
      <c r="F202" s="364" t="s">
        <v>116</v>
      </c>
      <c r="G202" s="364" t="s">
        <v>116</v>
      </c>
      <c r="H202" s="364" t="s">
        <v>116</v>
      </c>
      <c r="I202" s="347" t="s">
        <v>15</v>
      </c>
      <c r="J202" s="362"/>
      <c r="K202" s="362"/>
      <c r="L202" s="363"/>
      <c r="M202" s="363"/>
      <c r="N202" s="363"/>
      <c r="O202" s="363"/>
      <c r="P202" s="363"/>
      <c r="Q202" s="363"/>
      <c r="R202" s="363"/>
      <c r="S202" s="363"/>
    </row>
    <row r="203" spans="1:19" s="354" customFormat="1" ht="21.95" customHeight="1">
      <c r="B203" s="344" t="s">
        <v>18</v>
      </c>
      <c r="C203" s="345">
        <v>3.5348885143752797</v>
      </c>
      <c r="D203" s="345">
        <v>7.2089958803976337</v>
      </c>
      <c r="E203" s="345">
        <v>33.202633117084083</v>
      </c>
      <c r="F203" s="345">
        <v>48.153292363315423</v>
      </c>
      <c r="G203" s="345">
        <v>7.9001901248282573</v>
      </c>
      <c r="H203" s="346">
        <v>4065</v>
      </c>
      <c r="I203" s="347" t="s">
        <v>17</v>
      </c>
      <c r="J203" s="365"/>
      <c r="K203" s="365"/>
      <c r="L203" s="366"/>
      <c r="M203" s="366"/>
      <c r="N203" s="366"/>
      <c r="O203" s="366"/>
      <c r="P203" s="366"/>
      <c r="Q203" s="366"/>
      <c r="R203" s="366"/>
      <c r="S203" s="366"/>
    </row>
    <row r="204" spans="1:19" s="334" customFormat="1" ht="21.95" customHeight="1">
      <c r="B204" s="340" t="s">
        <v>20</v>
      </c>
      <c r="C204" s="341">
        <v>3.8546887580978408</v>
      </c>
      <c r="D204" s="341">
        <v>10.624445094678956</v>
      </c>
      <c r="E204" s="341">
        <v>47.815286160286171</v>
      </c>
      <c r="F204" s="341">
        <v>29.130937598811833</v>
      </c>
      <c r="G204" s="341">
        <v>8.5746423881252127</v>
      </c>
      <c r="H204" s="342">
        <v>1092</v>
      </c>
      <c r="I204" s="343" t="s">
        <v>19</v>
      </c>
      <c r="J204" s="362"/>
      <c r="K204" s="362"/>
      <c r="L204" s="363"/>
      <c r="M204" s="363"/>
      <c r="N204" s="363"/>
      <c r="O204" s="363"/>
      <c r="P204" s="363"/>
      <c r="Q204" s="363"/>
      <c r="R204" s="363"/>
      <c r="S204" s="363"/>
    </row>
    <row r="205" spans="1:19" s="377" customFormat="1" ht="21.95" customHeight="1">
      <c r="A205" s="384"/>
      <c r="B205" s="344" t="s">
        <v>22</v>
      </c>
      <c r="C205" s="345">
        <v>4.0687052850998642</v>
      </c>
      <c r="D205" s="345">
        <v>8.9412396663584257</v>
      </c>
      <c r="E205" s="345">
        <v>43.940599158465261</v>
      </c>
      <c r="F205" s="345">
        <v>36.612905373407578</v>
      </c>
      <c r="G205" s="345">
        <v>6.4365505166683361</v>
      </c>
      <c r="H205" s="346">
        <v>6726</v>
      </c>
      <c r="I205" s="347" t="s">
        <v>21</v>
      </c>
      <c r="J205" s="375"/>
      <c r="K205" s="375"/>
      <c r="L205" s="376"/>
      <c r="M205" s="376"/>
      <c r="N205" s="376"/>
      <c r="O205" s="376"/>
      <c r="P205" s="376"/>
      <c r="Q205" s="376"/>
      <c r="R205" s="376"/>
      <c r="S205" s="376"/>
    </row>
    <row r="206" spans="1:19" s="377" customFormat="1" ht="21.95" customHeight="1">
      <c r="A206" s="384"/>
      <c r="B206" s="367" t="s">
        <v>24</v>
      </c>
      <c r="C206" s="368">
        <v>4.4867968520427723</v>
      </c>
      <c r="D206" s="368">
        <v>8.0043989329609531</v>
      </c>
      <c r="E206" s="368">
        <v>38.037396637500677</v>
      </c>
      <c r="F206" s="368">
        <v>42.412337557483148</v>
      </c>
      <c r="G206" s="368">
        <v>7.0590700200109877</v>
      </c>
      <c r="H206" s="369">
        <v>40822</v>
      </c>
      <c r="I206" s="370" t="s">
        <v>23</v>
      </c>
      <c r="J206" s="375"/>
      <c r="K206" s="375"/>
      <c r="L206" s="376"/>
      <c r="M206" s="376"/>
      <c r="N206" s="376"/>
      <c r="O206" s="376"/>
      <c r="P206" s="376"/>
      <c r="Q206" s="376"/>
      <c r="R206" s="376"/>
      <c r="S206" s="376"/>
    </row>
    <row r="207" spans="1:19" s="336" customFormat="1" ht="21.95" customHeight="1" thickBot="1">
      <c r="A207" s="271"/>
      <c r="B207" s="355" t="s">
        <v>26</v>
      </c>
      <c r="C207" s="356">
        <v>7.1839447947402864</v>
      </c>
      <c r="D207" s="356">
        <v>11.75183061533288</v>
      </c>
      <c r="E207" s="356">
        <v>38.540285506275076</v>
      </c>
      <c r="F207" s="356">
        <v>35.802475019876894</v>
      </c>
      <c r="G207" s="356">
        <v>6.7214640637599281</v>
      </c>
      <c r="H207" s="357">
        <v>2339845</v>
      </c>
      <c r="I207" s="358" t="s">
        <v>171</v>
      </c>
      <c r="J207" s="360"/>
      <c r="K207" s="360"/>
      <c r="L207" s="361"/>
      <c r="M207" s="361"/>
      <c r="N207" s="361"/>
      <c r="O207" s="361"/>
      <c r="P207" s="361"/>
      <c r="Q207" s="361"/>
      <c r="R207" s="361"/>
      <c r="S207" s="361"/>
    </row>
    <row r="208" spans="1:19" s="334" customFormat="1" ht="25.5" customHeight="1">
      <c r="A208" s="272"/>
      <c r="B208" s="388"/>
      <c r="C208" s="388"/>
      <c r="D208" s="388"/>
      <c r="E208" s="388"/>
      <c r="F208" s="388"/>
      <c r="G208" s="389"/>
      <c r="H208" s="390"/>
      <c r="I208" s="380"/>
      <c r="J208" s="362"/>
      <c r="K208" s="362"/>
      <c r="L208" s="363"/>
      <c r="M208" s="363"/>
      <c r="N208" s="363"/>
      <c r="O208" s="363"/>
      <c r="P208" s="363"/>
      <c r="Q208" s="363"/>
      <c r="R208" s="363"/>
      <c r="S208" s="363"/>
    </row>
    <row r="209" spans="1:19" s="334" customFormat="1" ht="54" customHeight="1">
      <c r="B209" s="544" t="s">
        <v>246</v>
      </c>
      <c r="C209" s="544"/>
      <c r="D209" s="544"/>
      <c r="E209" s="544"/>
      <c r="F209" s="544"/>
      <c r="G209" s="544"/>
      <c r="H209" s="544"/>
      <c r="I209" s="544"/>
      <c r="J209" s="362"/>
      <c r="K209" s="362"/>
      <c r="L209" s="363"/>
      <c r="M209" s="363"/>
      <c r="N209" s="363"/>
      <c r="O209" s="363"/>
      <c r="P209" s="363"/>
      <c r="Q209" s="363"/>
      <c r="R209" s="363"/>
      <c r="S209" s="363"/>
    </row>
    <row r="210" spans="1:19" s="334" customFormat="1" ht="24.95" customHeight="1">
      <c r="B210" s="569" t="s">
        <v>255</v>
      </c>
      <c r="C210" s="569"/>
      <c r="D210" s="569"/>
      <c r="E210" s="569"/>
      <c r="F210" s="569"/>
      <c r="G210" s="569"/>
      <c r="H210" s="569"/>
      <c r="I210" s="569"/>
      <c r="J210" s="362"/>
      <c r="K210" s="362"/>
      <c r="L210" s="363"/>
      <c r="M210" s="363"/>
      <c r="N210" s="363"/>
      <c r="O210" s="363"/>
      <c r="P210" s="363"/>
      <c r="Q210" s="363"/>
      <c r="R210" s="363"/>
      <c r="S210" s="363"/>
    </row>
    <row r="211" spans="1:19" s="334" customFormat="1" ht="50.1" customHeight="1">
      <c r="B211" s="595" t="s">
        <v>161</v>
      </c>
      <c r="C211" s="597" t="s">
        <v>248</v>
      </c>
      <c r="D211" s="598"/>
      <c r="E211" s="598"/>
      <c r="F211" s="598"/>
      <c r="G211" s="599"/>
      <c r="H211" s="600" t="s">
        <v>228</v>
      </c>
      <c r="I211" s="602" t="s">
        <v>0</v>
      </c>
      <c r="J211" s="362"/>
      <c r="K211" s="362"/>
      <c r="L211" s="363"/>
      <c r="M211" s="363"/>
      <c r="N211" s="363"/>
      <c r="O211" s="363"/>
      <c r="P211" s="363"/>
      <c r="Q211" s="363"/>
      <c r="R211" s="363"/>
      <c r="S211" s="363"/>
    </row>
    <row r="212" spans="1:19" s="334" customFormat="1" ht="99.95" customHeight="1">
      <c r="B212" s="596"/>
      <c r="C212" s="303" t="s">
        <v>249</v>
      </c>
      <c r="D212" s="303" t="s">
        <v>250</v>
      </c>
      <c r="E212" s="303" t="s">
        <v>251</v>
      </c>
      <c r="F212" s="303" t="s">
        <v>252</v>
      </c>
      <c r="G212" s="303" t="s">
        <v>253</v>
      </c>
      <c r="H212" s="601"/>
      <c r="I212" s="603"/>
      <c r="J212" s="362"/>
      <c r="K212" s="362"/>
      <c r="L212" s="363"/>
      <c r="M212" s="363"/>
      <c r="N212" s="363"/>
      <c r="O212" s="363"/>
      <c r="P212" s="363"/>
      <c r="Q212" s="363"/>
      <c r="R212" s="363"/>
      <c r="S212" s="363"/>
    </row>
    <row r="213" spans="1:19" s="334" customFormat="1" ht="24" customHeight="1">
      <c r="B213" s="340" t="s">
        <v>6</v>
      </c>
      <c r="C213" s="341">
        <v>1.835861465146392</v>
      </c>
      <c r="D213" s="341">
        <v>3.8659240609714556</v>
      </c>
      <c r="E213" s="341">
        <v>29.528933843124193</v>
      </c>
      <c r="F213" s="341">
        <v>44.898201509143199</v>
      </c>
      <c r="G213" s="341">
        <v>19.871079121616482</v>
      </c>
      <c r="H213" s="342">
        <v>5496</v>
      </c>
      <c r="I213" s="343" t="s">
        <v>5</v>
      </c>
      <c r="J213" s="362"/>
      <c r="K213" s="362"/>
      <c r="L213" s="363"/>
      <c r="M213" s="363"/>
      <c r="N213" s="363"/>
      <c r="O213" s="363"/>
      <c r="P213" s="363"/>
      <c r="Q213" s="363"/>
      <c r="R213" s="363"/>
      <c r="S213" s="363"/>
    </row>
    <row r="214" spans="1:19" s="334" customFormat="1" ht="24" customHeight="1">
      <c r="B214" s="344" t="s">
        <v>8</v>
      </c>
      <c r="C214" s="345">
        <v>1.2361488792585351</v>
      </c>
      <c r="D214" s="345">
        <v>3.2412310738955146</v>
      </c>
      <c r="E214" s="345">
        <v>31.871231071273399</v>
      </c>
      <c r="F214" s="345">
        <v>47.703333856820109</v>
      </c>
      <c r="G214" s="345">
        <v>15.948055118751938</v>
      </c>
      <c r="H214" s="346">
        <v>4563</v>
      </c>
      <c r="I214" s="347" t="s">
        <v>7</v>
      </c>
      <c r="J214" s="362"/>
      <c r="K214" s="362"/>
      <c r="L214" s="363"/>
      <c r="M214" s="363"/>
      <c r="N214" s="363"/>
      <c r="O214" s="363"/>
      <c r="P214" s="363"/>
      <c r="Q214" s="363"/>
      <c r="R214" s="363"/>
      <c r="S214" s="363"/>
    </row>
    <row r="215" spans="1:19" s="334" customFormat="1" ht="24" customHeight="1">
      <c r="B215" s="340" t="s">
        <v>10</v>
      </c>
      <c r="C215" s="341">
        <v>1.4297503553443454</v>
      </c>
      <c r="D215" s="341">
        <v>3.7816394717663044</v>
      </c>
      <c r="E215" s="341">
        <v>18.139383199050481</v>
      </c>
      <c r="F215" s="341">
        <v>44.965916108150203</v>
      </c>
      <c r="G215" s="341">
        <v>31.683310865685737</v>
      </c>
      <c r="H215" s="342">
        <v>3890</v>
      </c>
      <c r="I215" s="343" t="s">
        <v>9</v>
      </c>
      <c r="J215" s="362"/>
      <c r="K215" s="362"/>
      <c r="L215" s="363"/>
      <c r="M215" s="363"/>
      <c r="N215" s="363"/>
      <c r="O215" s="363"/>
      <c r="P215" s="363"/>
      <c r="Q215" s="363"/>
      <c r="R215" s="363"/>
      <c r="S215" s="363"/>
    </row>
    <row r="216" spans="1:19" s="334" customFormat="1" ht="24" customHeight="1">
      <c r="B216" s="344" t="s">
        <v>12</v>
      </c>
      <c r="C216" s="345">
        <v>1.369288547492852</v>
      </c>
      <c r="D216" s="345">
        <v>3.6894283154717411</v>
      </c>
      <c r="E216" s="345">
        <v>22.614558169754126</v>
      </c>
      <c r="F216" s="345">
        <v>41.984463231961314</v>
      </c>
      <c r="G216" s="345">
        <v>30.34226173531686</v>
      </c>
      <c r="H216" s="346">
        <v>11290</v>
      </c>
      <c r="I216" s="347" t="s">
        <v>11</v>
      </c>
      <c r="J216" s="362"/>
      <c r="K216" s="362"/>
      <c r="L216" s="363"/>
      <c r="M216" s="363"/>
      <c r="N216" s="363"/>
      <c r="O216" s="363"/>
      <c r="P216" s="363"/>
      <c r="Q216" s="363"/>
      <c r="R216" s="363"/>
      <c r="S216" s="363"/>
    </row>
    <row r="217" spans="1:19" s="334" customFormat="1" ht="24" customHeight="1">
      <c r="B217" s="340" t="s">
        <v>14</v>
      </c>
      <c r="C217" s="341">
        <v>7.8392604080885508</v>
      </c>
      <c r="D217" s="341">
        <v>11.933853735488517</v>
      </c>
      <c r="E217" s="341">
        <v>29.565352678665342</v>
      </c>
      <c r="F217" s="341">
        <v>34.449970473216958</v>
      </c>
      <c r="G217" s="341">
        <v>16.211562704539968</v>
      </c>
      <c r="H217" s="342">
        <v>2734</v>
      </c>
      <c r="I217" s="343" t="s">
        <v>13</v>
      </c>
      <c r="J217" s="362"/>
      <c r="K217" s="362"/>
      <c r="L217" s="363"/>
      <c r="M217" s="363"/>
      <c r="N217" s="363"/>
      <c r="O217" s="363"/>
      <c r="P217" s="363"/>
      <c r="Q217" s="363"/>
      <c r="R217" s="363"/>
      <c r="S217" s="363"/>
    </row>
    <row r="218" spans="1:19" s="334" customFormat="1" ht="24" customHeight="1">
      <c r="B218" s="344" t="s">
        <v>16</v>
      </c>
      <c r="C218" s="345">
        <v>1.1068670087515398</v>
      </c>
      <c r="D218" s="345">
        <v>2.4237311581601864</v>
      </c>
      <c r="E218" s="345">
        <v>24.237864160403849</v>
      </c>
      <c r="F218" s="345">
        <v>46.986230447983459</v>
      </c>
      <c r="G218" s="345">
        <v>25.245307224700301</v>
      </c>
      <c r="H218" s="346">
        <v>3343</v>
      </c>
      <c r="I218" s="347" t="s">
        <v>15</v>
      </c>
      <c r="J218" s="362"/>
      <c r="K218" s="362"/>
      <c r="L218" s="363"/>
      <c r="M218" s="363"/>
      <c r="N218" s="363"/>
      <c r="O218" s="363"/>
      <c r="P218" s="363"/>
      <c r="Q218" s="363"/>
      <c r="R218" s="363"/>
      <c r="S218" s="363"/>
    </row>
    <row r="219" spans="1:19" s="354" customFormat="1" ht="24" customHeight="1">
      <c r="B219" s="340" t="s">
        <v>18</v>
      </c>
      <c r="C219" s="341">
        <v>1.1771620392660695</v>
      </c>
      <c r="D219" s="341">
        <v>10.762565977041531</v>
      </c>
      <c r="E219" s="341">
        <v>28.65697197194687</v>
      </c>
      <c r="F219" s="341">
        <v>42.561703579901845</v>
      </c>
      <c r="G219" s="341">
        <v>16.841596431845105</v>
      </c>
      <c r="H219" s="342">
        <v>5319</v>
      </c>
      <c r="I219" s="343" t="s">
        <v>17</v>
      </c>
      <c r="J219" s="365"/>
      <c r="K219" s="365"/>
      <c r="L219" s="366"/>
      <c r="M219" s="366"/>
      <c r="N219" s="366"/>
      <c r="O219" s="366"/>
      <c r="P219" s="366"/>
      <c r="Q219" s="366"/>
      <c r="R219" s="366"/>
      <c r="S219" s="366"/>
    </row>
    <row r="220" spans="1:19" s="334" customFormat="1" ht="24" customHeight="1">
      <c r="B220" s="344" t="s">
        <v>20</v>
      </c>
      <c r="C220" s="345">
        <v>1.0858435652292808</v>
      </c>
      <c r="D220" s="345">
        <v>4.633164479606287</v>
      </c>
      <c r="E220" s="345">
        <v>34.388575999451817</v>
      </c>
      <c r="F220" s="345">
        <v>45.979268482590506</v>
      </c>
      <c r="G220" s="345">
        <v>13.913147473122587</v>
      </c>
      <c r="H220" s="346">
        <v>2981</v>
      </c>
      <c r="I220" s="347" t="s">
        <v>19</v>
      </c>
      <c r="J220" s="362"/>
      <c r="K220" s="362"/>
      <c r="L220" s="363"/>
      <c r="M220" s="363"/>
      <c r="N220" s="363"/>
      <c r="O220" s="363"/>
      <c r="P220" s="363"/>
      <c r="Q220" s="363"/>
      <c r="R220" s="363"/>
      <c r="S220" s="363"/>
    </row>
    <row r="221" spans="1:19" s="377" customFormat="1" ht="24" customHeight="1">
      <c r="A221" s="384"/>
      <c r="B221" s="340" t="s">
        <v>22</v>
      </c>
      <c r="C221" s="341">
        <v>3.3790175747777083</v>
      </c>
      <c r="D221" s="341">
        <v>7.7642738744831448</v>
      </c>
      <c r="E221" s="341">
        <v>38.046051648677263</v>
      </c>
      <c r="F221" s="341">
        <v>40.570048333363964</v>
      </c>
      <c r="G221" s="341">
        <v>10.240608568698793</v>
      </c>
      <c r="H221" s="342">
        <v>4797</v>
      </c>
      <c r="I221" s="343" t="s">
        <v>21</v>
      </c>
      <c r="J221" s="375"/>
      <c r="K221" s="375"/>
      <c r="L221" s="376"/>
      <c r="M221" s="376"/>
      <c r="N221" s="376"/>
      <c r="O221" s="376"/>
      <c r="P221" s="376"/>
      <c r="Q221" s="376"/>
      <c r="R221" s="376"/>
      <c r="S221" s="376"/>
    </row>
    <row r="222" spans="1:19" s="377" customFormat="1" ht="24" customHeight="1">
      <c r="A222" s="384"/>
      <c r="B222" s="367" t="s">
        <v>24</v>
      </c>
      <c r="C222" s="368">
        <v>1.9722064431352258</v>
      </c>
      <c r="D222" s="368">
        <v>5.4361007396969443</v>
      </c>
      <c r="E222" s="368">
        <v>27.759992637389296</v>
      </c>
      <c r="F222" s="368">
        <v>43.29089324380223</v>
      </c>
      <c r="G222" s="368">
        <v>21.540806935970874</v>
      </c>
      <c r="H222" s="369">
        <v>44413</v>
      </c>
      <c r="I222" s="370" t="s">
        <v>23</v>
      </c>
      <c r="J222" s="375"/>
      <c r="K222" s="375"/>
      <c r="L222" s="376"/>
      <c r="M222" s="376"/>
      <c r="N222" s="376"/>
      <c r="O222" s="376"/>
      <c r="P222" s="376"/>
      <c r="Q222" s="376"/>
      <c r="R222" s="376"/>
      <c r="S222" s="376"/>
    </row>
    <row r="223" spans="1:19" s="377" customFormat="1" ht="24" customHeight="1" thickBot="1">
      <c r="A223" s="384"/>
      <c r="B223" s="355" t="s">
        <v>26</v>
      </c>
      <c r="C223" s="356">
        <v>3.826427597779297</v>
      </c>
      <c r="D223" s="356">
        <v>9.8375318588549021</v>
      </c>
      <c r="E223" s="356">
        <v>38.344157964392586</v>
      </c>
      <c r="F223" s="356">
        <v>34.231929158548489</v>
      </c>
      <c r="G223" s="356">
        <v>13.759953420432741</v>
      </c>
      <c r="H223" s="357">
        <v>950056</v>
      </c>
      <c r="I223" s="358" t="s">
        <v>171</v>
      </c>
      <c r="J223" s="375"/>
      <c r="K223" s="375"/>
      <c r="L223" s="376"/>
      <c r="M223" s="376"/>
      <c r="N223" s="376"/>
      <c r="O223" s="376"/>
      <c r="P223" s="376"/>
      <c r="Q223" s="376"/>
      <c r="R223" s="376"/>
      <c r="S223" s="376"/>
    </row>
    <row r="224" spans="1:19" s="377" customFormat="1" ht="23.25" customHeight="1">
      <c r="A224" s="384"/>
      <c r="B224" s="388"/>
      <c r="C224" s="388"/>
      <c r="D224" s="388"/>
      <c r="E224" s="388"/>
      <c r="F224" s="388"/>
      <c r="G224" s="389"/>
      <c r="H224" s="390"/>
      <c r="I224" s="380"/>
      <c r="J224" s="375"/>
      <c r="K224" s="375"/>
      <c r="L224" s="376"/>
      <c r="M224" s="376"/>
      <c r="N224" s="376"/>
      <c r="O224" s="376"/>
      <c r="P224" s="376"/>
      <c r="Q224" s="376"/>
      <c r="R224" s="376"/>
      <c r="S224" s="376"/>
    </row>
    <row r="225" spans="1:19" s="377" customFormat="1" ht="23.25" customHeight="1">
      <c r="A225" s="384"/>
      <c r="B225" s="388"/>
      <c r="C225" s="388"/>
      <c r="D225" s="388"/>
      <c r="E225" s="388"/>
      <c r="F225" s="388"/>
      <c r="G225" s="389"/>
      <c r="H225" s="390"/>
      <c r="I225" s="380"/>
      <c r="J225" s="375"/>
      <c r="K225" s="375"/>
      <c r="L225" s="376"/>
      <c r="M225" s="376"/>
      <c r="N225" s="376"/>
      <c r="O225" s="376"/>
      <c r="P225" s="376"/>
      <c r="Q225" s="376"/>
      <c r="R225" s="376"/>
      <c r="S225" s="376"/>
    </row>
    <row r="226" spans="1:19" s="377" customFormat="1" ht="23.25" customHeight="1">
      <c r="A226" s="384"/>
      <c r="B226" s="388"/>
      <c r="C226" s="388"/>
      <c r="D226" s="388"/>
      <c r="E226" s="388"/>
      <c r="F226" s="388"/>
      <c r="G226" s="389"/>
      <c r="H226" s="390"/>
      <c r="I226" s="380"/>
      <c r="J226" s="375"/>
      <c r="K226" s="375"/>
      <c r="L226" s="376"/>
      <c r="M226" s="376"/>
      <c r="N226" s="376"/>
      <c r="O226" s="376"/>
      <c r="P226" s="376"/>
      <c r="Q226" s="376"/>
      <c r="R226" s="376"/>
      <c r="S226" s="376"/>
    </row>
    <row r="227" spans="1:19" s="377" customFormat="1" ht="23.25" customHeight="1">
      <c r="A227" s="384"/>
      <c r="B227" s="388"/>
      <c r="C227" s="388"/>
      <c r="D227" s="388"/>
      <c r="E227" s="388"/>
      <c r="F227" s="388"/>
      <c r="G227" s="389"/>
      <c r="H227" s="390"/>
      <c r="I227" s="380"/>
      <c r="J227" s="375"/>
      <c r="K227" s="375"/>
      <c r="L227" s="376"/>
      <c r="M227" s="376"/>
      <c r="N227" s="376"/>
      <c r="O227" s="376"/>
      <c r="P227" s="376"/>
      <c r="Q227" s="376"/>
      <c r="R227" s="376"/>
      <c r="S227" s="376"/>
    </row>
    <row r="228" spans="1:19" s="377" customFormat="1" ht="23.25" customHeight="1">
      <c r="A228" s="384"/>
      <c r="B228" s="388"/>
      <c r="C228" s="388"/>
      <c r="D228" s="388"/>
      <c r="E228" s="388"/>
      <c r="F228" s="388"/>
      <c r="G228" s="389"/>
      <c r="H228" s="390"/>
      <c r="I228" s="380"/>
      <c r="J228" s="375"/>
      <c r="K228" s="375"/>
      <c r="L228" s="376"/>
      <c r="M228" s="376"/>
      <c r="N228" s="376"/>
      <c r="O228" s="376"/>
      <c r="P228" s="376"/>
      <c r="Q228" s="376"/>
      <c r="R228" s="376"/>
      <c r="S228" s="376"/>
    </row>
    <row r="229" spans="1:19" s="377" customFormat="1" ht="23.25" customHeight="1">
      <c r="A229" s="384"/>
      <c r="B229" s="388"/>
      <c r="C229" s="388"/>
      <c r="D229" s="388"/>
      <c r="E229" s="388"/>
      <c r="F229" s="388"/>
      <c r="G229" s="389"/>
      <c r="H229" s="390"/>
      <c r="I229" s="380"/>
      <c r="J229" s="375"/>
      <c r="K229" s="375"/>
      <c r="L229" s="376"/>
      <c r="M229" s="376"/>
      <c r="N229" s="376"/>
      <c r="O229" s="376"/>
      <c r="P229" s="376"/>
      <c r="Q229" s="376"/>
      <c r="R229" s="376"/>
      <c r="S229" s="376"/>
    </row>
    <row r="230" spans="1:19" s="377" customFormat="1" ht="23.25" customHeight="1">
      <c r="A230" s="384"/>
      <c r="B230" s="388"/>
      <c r="C230" s="388"/>
      <c r="D230" s="388"/>
      <c r="E230" s="388"/>
      <c r="F230" s="388"/>
      <c r="G230" s="389"/>
      <c r="H230" s="390"/>
      <c r="I230" s="380"/>
      <c r="J230" s="375"/>
      <c r="K230" s="375"/>
      <c r="L230" s="376"/>
      <c r="M230" s="376"/>
      <c r="N230" s="376"/>
      <c r="O230" s="376"/>
      <c r="P230" s="376"/>
      <c r="Q230" s="376"/>
      <c r="R230" s="376"/>
      <c r="S230" s="376"/>
    </row>
    <row r="231" spans="1:19" s="377" customFormat="1" ht="23.25" customHeight="1">
      <c r="A231" s="384"/>
      <c r="B231" s="388"/>
      <c r="C231" s="388"/>
      <c r="D231" s="388"/>
      <c r="E231" s="388"/>
      <c r="F231" s="388"/>
      <c r="G231" s="389"/>
      <c r="H231" s="390"/>
      <c r="I231" s="380"/>
      <c r="J231" s="375"/>
      <c r="K231" s="375"/>
      <c r="L231" s="376"/>
      <c r="M231" s="376"/>
      <c r="N231" s="376"/>
      <c r="O231" s="376"/>
      <c r="P231" s="376"/>
      <c r="Q231" s="376"/>
      <c r="R231" s="376"/>
      <c r="S231" s="376"/>
    </row>
    <row r="232" spans="1:19" s="377" customFormat="1" ht="23.25" customHeight="1">
      <c r="A232" s="384"/>
      <c r="B232" s="388"/>
      <c r="C232" s="388"/>
      <c r="D232" s="388"/>
      <c r="E232" s="388"/>
      <c r="F232" s="388"/>
      <c r="G232" s="389"/>
      <c r="H232" s="390"/>
      <c r="I232" s="380"/>
      <c r="J232" s="375"/>
      <c r="K232" s="375"/>
      <c r="L232" s="376"/>
      <c r="M232" s="376"/>
      <c r="N232" s="376"/>
      <c r="O232" s="376"/>
      <c r="P232" s="376"/>
      <c r="Q232" s="376"/>
      <c r="R232" s="376"/>
      <c r="S232" s="376"/>
    </row>
    <row r="233" spans="1:19" s="336" customFormat="1" ht="49.5" customHeight="1" thickBot="1">
      <c r="A233" s="391"/>
      <c r="B233" s="388"/>
      <c r="C233" s="388"/>
      <c r="D233" s="388"/>
      <c r="E233" s="388"/>
      <c r="F233" s="388"/>
      <c r="G233" s="389"/>
      <c r="H233" s="390"/>
      <c r="I233" s="380"/>
      <c r="J233" s="360"/>
      <c r="K233" s="360"/>
      <c r="L233" s="361"/>
      <c r="M233" s="361"/>
      <c r="R233" s="361"/>
    </row>
    <row r="234" spans="1:19" s="338" customFormat="1" ht="30" customHeight="1" thickBot="1">
      <c r="A234" s="392"/>
      <c r="B234" s="388"/>
      <c r="C234" s="388"/>
      <c r="D234" s="388"/>
      <c r="E234" s="388"/>
      <c r="F234" s="388"/>
      <c r="G234" s="389"/>
      <c r="H234" s="390"/>
      <c r="I234" s="380"/>
      <c r="J234" s="337"/>
      <c r="K234" s="337"/>
    </row>
    <row r="235" spans="1:19" s="338" customFormat="1" ht="60" customHeight="1">
      <c r="B235" s="388"/>
      <c r="C235" s="388"/>
      <c r="D235" s="388"/>
      <c r="E235" s="388"/>
      <c r="F235" s="388"/>
      <c r="G235" s="389"/>
      <c r="H235" s="390"/>
      <c r="I235" s="380"/>
      <c r="J235" s="337"/>
      <c r="K235" s="337"/>
    </row>
    <row r="236" spans="1:19" s="338" customFormat="1" ht="60" customHeight="1">
      <c r="B236" s="388"/>
      <c r="C236" s="388"/>
      <c r="D236" s="388"/>
      <c r="E236" s="388"/>
      <c r="F236" s="388"/>
      <c r="G236" s="389"/>
      <c r="H236" s="390"/>
      <c r="I236" s="380"/>
      <c r="J236" s="337"/>
      <c r="K236" s="337"/>
    </row>
    <row r="237" spans="1:19" s="338" customFormat="1" ht="60" customHeight="1">
      <c r="B237" s="388"/>
      <c r="C237" s="388"/>
      <c r="D237" s="388"/>
      <c r="E237" s="388"/>
      <c r="F237" s="388"/>
      <c r="G237" s="389"/>
      <c r="H237" s="390"/>
      <c r="I237" s="380"/>
      <c r="J237" s="337"/>
      <c r="K237" s="337"/>
    </row>
    <row r="238" spans="1:19" s="338" customFormat="1" ht="60" customHeight="1">
      <c r="B238" s="388"/>
      <c r="C238" s="388"/>
      <c r="D238" s="388"/>
      <c r="E238" s="388"/>
      <c r="F238" s="388"/>
      <c r="G238" s="389"/>
      <c r="H238" s="390"/>
      <c r="I238" s="380"/>
      <c r="J238" s="337"/>
      <c r="K238" s="337"/>
    </row>
    <row r="239" spans="1:19" s="338" customFormat="1" ht="60" customHeight="1">
      <c r="B239" s="388"/>
      <c r="C239" s="388"/>
      <c r="D239" s="388"/>
      <c r="E239" s="388"/>
      <c r="F239" s="388"/>
      <c r="G239" s="389"/>
      <c r="H239" s="390"/>
      <c r="I239" s="380"/>
      <c r="J239" s="337"/>
      <c r="K239" s="337"/>
    </row>
    <row r="240" spans="1:19" s="338" customFormat="1" ht="60" customHeight="1">
      <c r="B240" s="388"/>
      <c r="C240" s="388"/>
      <c r="D240" s="388"/>
      <c r="E240" s="388"/>
      <c r="F240" s="388"/>
      <c r="G240" s="389"/>
      <c r="H240" s="390"/>
      <c r="I240" s="380"/>
      <c r="J240" s="337"/>
      <c r="K240" s="337"/>
    </row>
    <row r="241" spans="2:12" s="338" customFormat="1" ht="60" customHeight="1">
      <c r="B241" s="388"/>
      <c r="C241" s="388"/>
      <c r="D241" s="388"/>
      <c r="E241" s="388"/>
      <c r="F241" s="388"/>
      <c r="G241" s="389"/>
      <c r="H241" s="390"/>
      <c r="I241" s="380"/>
      <c r="J241" s="337"/>
      <c r="K241" s="337"/>
    </row>
    <row r="242" spans="2:12" s="338" customFormat="1" ht="60" customHeight="1">
      <c r="B242" s="388"/>
      <c r="C242" s="388"/>
      <c r="D242" s="388"/>
      <c r="E242" s="388"/>
      <c r="F242" s="388"/>
      <c r="G242" s="389"/>
      <c r="H242" s="390"/>
      <c r="I242" s="380"/>
      <c r="J242" s="337"/>
      <c r="K242" s="337"/>
    </row>
    <row r="243" spans="2:12" s="338" customFormat="1" ht="60" customHeight="1">
      <c r="B243" s="388"/>
      <c r="C243" s="388"/>
      <c r="D243" s="388"/>
      <c r="E243" s="388"/>
      <c r="F243" s="388"/>
      <c r="G243" s="389"/>
      <c r="H243" s="390"/>
      <c r="I243" s="380"/>
      <c r="J243" s="337"/>
      <c r="K243" s="337"/>
    </row>
    <row r="244" spans="2:12" s="338" customFormat="1" ht="60" customHeight="1">
      <c r="B244" s="388"/>
      <c r="C244" s="388"/>
      <c r="D244" s="388"/>
      <c r="E244" s="388"/>
      <c r="F244" s="388"/>
      <c r="G244" s="389"/>
      <c r="H244" s="390"/>
      <c r="I244" s="380"/>
      <c r="J244" s="337"/>
      <c r="K244" s="337"/>
    </row>
    <row r="245" spans="2:12" s="338" customFormat="1" ht="60" customHeight="1">
      <c r="B245" s="388"/>
      <c r="C245" s="388"/>
      <c r="D245" s="388"/>
      <c r="E245" s="388"/>
      <c r="F245" s="388"/>
      <c r="G245" s="389"/>
      <c r="H245" s="390"/>
      <c r="I245" s="380"/>
      <c r="J245" s="337"/>
      <c r="K245" s="337"/>
    </row>
    <row r="246" spans="2:12" s="338" customFormat="1" ht="60" customHeight="1">
      <c r="B246" s="388"/>
      <c r="C246" s="388"/>
      <c r="D246" s="388"/>
      <c r="E246" s="388"/>
      <c r="F246" s="388"/>
      <c r="G246" s="389"/>
      <c r="H246" s="390"/>
      <c r="I246" s="380"/>
      <c r="J246" s="337"/>
      <c r="K246" s="337"/>
    </row>
    <row r="247" spans="2:12" s="338" customFormat="1" ht="60" customHeight="1">
      <c r="B247" s="388"/>
      <c r="C247" s="388"/>
      <c r="D247" s="388"/>
      <c r="E247" s="388"/>
      <c r="F247" s="388"/>
      <c r="G247" s="389"/>
      <c r="H247" s="390"/>
      <c r="I247" s="380"/>
      <c r="J247" s="337"/>
      <c r="K247" s="337"/>
    </row>
    <row r="248" spans="2:12" s="338" customFormat="1" ht="60" customHeight="1">
      <c r="B248" s="388"/>
      <c r="C248" s="388"/>
      <c r="D248" s="388"/>
      <c r="E248" s="388"/>
      <c r="F248" s="388"/>
      <c r="G248" s="389"/>
      <c r="H248" s="390"/>
      <c r="I248" s="380"/>
      <c r="J248" s="337"/>
      <c r="K248" s="337"/>
    </row>
    <row r="249" spans="2:12" s="338" customFormat="1" ht="60" customHeight="1">
      <c r="B249" s="388"/>
      <c r="C249" s="388"/>
      <c r="D249" s="388"/>
      <c r="E249" s="388"/>
      <c r="F249" s="388"/>
      <c r="G249" s="389"/>
      <c r="H249" s="390"/>
      <c r="I249" s="380"/>
      <c r="J249" s="337"/>
      <c r="K249" s="337"/>
    </row>
    <row r="250" spans="2:12" s="338" customFormat="1" ht="60" customHeight="1">
      <c r="B250" s="388"/>
      <c r="C250" s="388"/>
      <c r="D250" s="388"/>
      <c r="E250" s="388"/>
      <c r="F250" s="388"/>
      <c r="G250" s="389"/>
      <c r="H250" s="390"/>
      <c r="I250" s="380"/>
      <c r="J250" s="337"/>
      <c r="K250" s="337"/>
    </row>
    <row r="251" spans="2:12" s="338" customFormat="1" ht="60" customHeight="1">
      <c r="B251" s="388"/>
      <c r="C251" s="388"/>
      <c r="D251" s="388"/>
      <c r="E251" s="388"/>
      <c r="F251" s="388"/>
      <c r="G251" s="389"/>
      <c r="H251" s="390"/>
      <c r="I251" s="380"/>
      <c r="J251" s="337"/>
      <c r="K251" s="337"/>
    </row>
    <row r="252" spans="2:12" s="338" customFormat="1" ht="54" customHeight="1">
      <c r="B252" s="544" t="s">
        <v>256</v>
      </c>
      <c r="C252" s="544"/>
      <c r="D252" s="544"/>
      <c r="E252" s="544"/>
      <c r="F252" s="544"/>
      <c r="G252" s="544"/>
      <c r="H252" s="544"/>
      <c r="I252" s="544"/>
      <c r="J252" s="337"/>
      <c r="K252" s="337"/>
      <c r="L252" s="337"/>
    </row>
    <row r="253" spans="2:12" s="334" customFormat="1" ht="24.95" customHeight="1" thickBot="1">
      <c r="B253" s="604" t="s">
        <v>257</v>
      </c>
      <c r="C253" s="604"/>
      <c r="D253" s="604"/>
      <c r="E253" s="604"/>
      <c r="F253" s="604"/>
      <c r="G253" s="604"/>
      <c r="H253" s="604"/>
      <c r="I253" s="604"/>
      <c r="J253" s="333"/>
      <c r="K253" s="333"/>
      <c r="L253" s="333"/>
    </row>
    <row r="254" spans="2:12" s="334" customFormat="1" ht="45" customHeight="1" thickBot="1">
      <c r="B254" s="605" t="s">
        <v>161</v>
      </c>
      <c r="C254" s="607" t="s">
        <v>258</v>
      </c>
      <c r="D254" s="608"/>
      <c r="E254" s="608"/>
      <c r="F254" s="608"/>
      <c r="G254" s="609"/>
      <c r="H254" s="610" t="s">
        <v>228</v>
      </c>
      <c r="I254" s="612" t="s">
        <v>0</v>
      </c>
      <c r="J254" s="333"/>
      <c r="K254" s="333"/>
      <c r="L254" s="333"/>
    </row>
    <row r="255" spans="2:12" s="334" customFormat="1" ht="104.25" customHeight="1" thickBot="1">
      <c r="B255" s="606"/>
      <c r="C255" s="179" t="s">
        <v>259</v>
      </c>
      <c r="D255" s="179" t="s">
        <v>260</v>
      </c>
      <c r="E255" s="179" t="s">
        <v>261</v>
      </c>
      <c r="F255" s="179" t="s">
        <v>262</v>
      </c>
      <c r="G255" s="179" t="s">
        <v>263</v>
      </c>
      <c r="H255" s="611"/>
      <c r="I255" s="613"/>
      <c r="J255" s="333"/>
      <c r="K255" s="333"/>
      <c r="L255" s="333"/>
    </row>
    <row r="256" spans="2:12" s="334" customFormat="1" ht="21" customHeight="1" thickBot="1">
      <c r="B256" s="393" t="s">
        <v>6</v>
      </c>
      <c r="C256" s="394">
        <v>3.3891749632492441</v>
      </c>
      <c r="D256" s="395">
        <v>0.64603246861012376</v>
      </c>
      <c r="E256" s="395">
        <v>7.0303215141201409</v>
      </c>
      <c r="F256" s="395">
        <v>3.3281301180654443</v>
      </c>
      <c r="G256" s="395">
        <v>85.606340935953398</v>
      </c>
      <c r="H256" s="396">
        <v>20584</v>
      </c>
      <c r="I256" s="397" t="s">
        <v>5</v>
      </c>
      <c r="J256" s="333"/>
      <c r="K256" s="333"/>
      <c r="L256" s="333"/>
    </row>
    <row r="257" spans="1:19" s="334" customFormat="1" ht="21" customHeight="1" thickBot="1">
      <c r="B257" s="398" t="s">
        <v>8</v>
      </c>
      <c r="C257" s="399">
        <v>1.1748230086935412</v>
      </c>
      <c r="D257" s="400">
        <v>1.0992715540697007</v>
      </c>
      <c r="E257" s="400">
        <v>5.6926335766029386</v>
      </c>
      <c r="F257" s="400">
        <v>3.2949228839113767</v>
      </c>
      <c r="G257" s="400">
        <v>88.738348976721113</v>
      </c>
      <c r="H257" s="401">
        <v>10894</v>
      </c>
      <c r="I257" s="402" t="s">
        <v>7</v>
      </c>
      <c r="J257" s="333"/>
      <c r="K257" s="333"/>
      <c r="L257" s="333"/>
    </row>
    <row r="258" spans="1:19" s="334" customFormat="1" ht="21" customHeight="1" thickBot="1">
      <c r="B258" s="393" t="s">
        <v>10</v>
      </c>
      <c r="C258" s="394">
        <v>1.641183272522315</v>
      </c>
      <c r="D258" s="395">
        <v>3.6335864292407294</v>
      </c>
      <c r="E258" s="395">
        <v>3.0507097485361188</v>
      </c>
      <c r="F258" s="395">
        <v>3.749930213126953</v>
      </c>
      <c r="G258" s="395">
        <v>87.924590336573871</v>
      </c>
      <c r="H258" s="396">
        <v>5562</v>
      </c>
      <c r="I258" s="397" t="s">
        <v>9</v>
      </c>
      <c r="J258" s="333"/>
      <c r="K258" s="333"/>
      <c r="L258" s="333"/>
    </row>
    <row r="259" spans="1:19" s="334" customFormat="1" ht="21" customHeight="1" thickBot="1">
      <c r="B259" s="398" t="s">
        <v>12</v>
      </c>
      <c r="C259" s="399">
        <v>1.0715779335217199</v>
      </c>
      <c r="D259" s="400">
        <v>1.7593820644625688</v>
      </c>
      <c r="E259" s="400">
        <v>5.755250614310957</v>
      </c>
      <c r="F259" s="400">
        <v>2.2027211434246174</v>
      </c>
      <c r="G259" s="400">
        <v>89.211068244279986</v>
      </c>
      <c r="H259" s="401">
        <v>13513</v>
      </c>
      <c r="I259" s="402" t="s">
        <v>11</v>
      </c>
      <c r="J259" s="333"/>
      <c r="K259" s="333"/>
      <c r="L259" s="333"/>
    </row>
    <row r="260" spans="1:19" s="334" customFormat="1" ht="21" customHeight="1" thickBot="1">
      <c r="B260" s="393" t="s">
        <v>14</v>
      </c>
      <c r="C260" s="394">
        <v>0.69028758274540358</v>
      </c>
      <c r="D260" s="395">
        <v>2.8441583353726076</v>
      </c>
      <c r="E260" s="395">
        <v>6.0147517841552061</v>
      </c>
      <c r="F260" s="395">
        <v>6.4416037582846153</v>
      </c>
      <c r="G260" s="395">
        <v>84.009198539441925</v>
      </c>
      <c r="H260" s="396">
        <v>6359</v>
      </c>
      <c r="I260" s="397" t="s">
        <v>13</v>
      </c>
      <c r="J260" s="333"/>
      <c r="K260" s="333"/>
      <c r="L260" s="333"/>
    </row>
    <row r="261" spans="1:19" s="334" customFormat="1" ht="21" customHeight="1" thickBot="1">
      <c r="B261" s="398" t="s">
        <v>16</v>
      </c>
      <c r="C261" s="399">
        <v>1.6299044224114263</v>
      </c>
      <c r="D261" s="400">
        <v>1.3979278233510268</v>
      </c>
      <c r="E261" s="400">
        <v>6.695568952888725</v>
      </c>
      <c r="F261" s="400">
        <v>5.1172113180721395</v>
      </c>
      <c r="G261" s="400">
        <v>85.159387483276589</v>
      </c>
      <c r="H261" s="401">
        <v>3343</v>
      </c>
      <c r="I261" s="402" t="s">
        <v>15</v>
      </c>
      <c r="J261" s="333"/>
      <c r="K261" s="333"/>
      <c r="L261" s="333"/>
    </row>
    <row r="262" spans="1:19" s="354" customFormat="1" ht="21" customHeight="1" thickBot="1">
      <c r="B262" s="393" t="s">
        <v>18</v>
      </c>
      <c r="C262" s="394">
        <v>3.2627435850802806</v>
      </c>
      <c r="D262" s="395">
        <v>1.9108430518005377</v>
      </c>
      <c r="E262" s="395">
        <v>7.2899975643104105</v>
      </c>
      <c r="F262" s="395">
        <v>4.189345270836828</v>
      </c>
      <c r="G262" s="395">
        <v>83.347070527972875</v>
      </c>
      <c r="H262" s="396">
        <v>9384</v>
      </c>
      <c r="I262" s="397" t="s">
        <v>17</v>
      </c>
      <c r="J262" s="359"/>
      <c r="K262" s="359"/>
      <c r="L262" s="359"/>
    </row>
    <row r="263" spans="1:19" s="354" customFormat="1" ht="21" customHeight="1" thickBot="1">
      <c r="B263" s="398" t="s">
        <v>20</v>
      </c>
      <c r="C263" s="399">
        <v>2.1164667999369282</v>
      </c>
      <c r="D263" s="400">
        <v>2.3161799716976663</v>
      </c>
      <c r="E263" s="400">
        <v>2.9265338067276532</v>
      </c>
      <c r="F263" s="400">
        <v>3.3529061697289309</v>
      </c>
      <c r="G263" s="400">
        <v>89.287913251909146</v>
      </c>
      <c r="H263" s="401">
        <v>4073</v>
      </c>
      <c r="I263" s="402" t="s">
        <v>19</v>
      </c>
      <c r="J263" s="359"/>
      <c r="K263" s="359"/>
      <c r="L263" s="359"/>
    </row>
    <row r="264" spans="1:19" s="387" customFormat="1" ht="21" customHeight="1" thickBot="1">
      <c r="A264" s="384"/>
      <c r="B264" s="393" t="s">
        <v>22</v>
      </c>
      <c r="C264" s="394">
        <v>1.9006113397570585</v>
      </c>
      <c r="D264" s="395">
        <v>0.9601542246661906</v>
      </c>
      <c r="E264" s="395">
        <v>7.1221667358792482</v>
      </c>
      <c r="F264" s="395">
        <v>2.8647258268957834</v>
      </c>
      <c r="G264" s="395">
        <v>87.152341872801244</v>
      </c>
      <c r="H264" s="396">
        <v>11523</v>
      </c>
      <c r="I264" s="397" t="s">
        <v>21</v>
      </c>
      <c r="J264" s="403"/>
      <c r="K264" s="403"/>
      <c r="L264" s="403"/>
    </row>
    <row r="265" spans="1:19" s="387" customFormat="1" ht="21" customHeight="1" thickBot="1">
      <c r="A265" s="384"/>
      <c r="B265" s="404" t="s">
        <v>24</v>
      </c>
      <c r="C265" s="405">
        <v>2.07833404173196</v>
      </c>
      <c r="D265" s="406">
        <v>1.5304302120274942</v>
      </c>
      <c r="E265" s="406">
        <v>6.1535210611069342</v>
      </c>
      <c r="F265" s="406">
        <v>3.5087937724348652</v>
      </c>
      <c r="G265" s="406">
        <v>86.728920912694434</v>
      </c>
      <c r="H265" s="407">
        <v>85235</v>
      </c>
      <c r="I265" s="408" t="s">
        <v>23</v>
      </c>
      <c r="J265" s="403"/>
      <c r="K265" s="403"/>
      <c r="L265" s="403"/>
    </row>
    <row r="266" spans="1:19" s="387" customFormat="1" ht="21" customHeight="1" thickBot="1">
      <c r="A266" s="384"/>
      <c r="B266" s="409" t="s">
        <v>26</v>
      </c>
      <c r="C266" s="410">
        <v>2.2426902812697604</v>
      </c>
      <c r="D266" s="411">
        <v>1.2391064479341893</v>
      </c>
      <c r="E266" s="411">
        <v>8.4046223229295904</v>
      </c>
      <c r="F266" s="411">
        <v>7.1598092920341552</v>
      </c>
      <c r="G266" s="411">
        <v>80.953771655813355</v>
      </c>
      <c r="H266" s="412">
        <v>3289901</v>
      </c>
      <c r="I266" s="413" t="s">
        <v>171</v>
      </c>
      <c r="J266" s="403"/>
      <c r="K266" s="403"/>
      <c r="L266" s="403"/>
    </row>
    <row r="267" spans="1:19" s="334" customFormat="1" ht="54" customHeight="1">
      <c r="B267" s="544" t="s">
        <v>256</v>
      </c>
      <c r="C267" s="544"/>
      <c r="D267" s="544"/>
      <c r="E267" s="544"/>
      <c r="F267" s="544"/>
      <c r="G267" s="544"/>
      <c r="H267" s="544"/>
      <c r="I267" s="544"/>
      <c r="J267" s="362"/>
      <c r="K267" s="362"/>
      <c r="L267" s="363"/>
      <c r="M267" s="363"/>
      <c r="N267" s="363"/>
      <c r="O267" s="363"/>
      <c r="P267" s="363"/>
      <c r="Q267" s="363"/>
      <c r="R267" s="363"/>
      <c r="S267" s="363"/>
    </row>
    <row r="268" spans="1:19" s="334" customFormat="1" ht="24.95" customHeight="1" thickBot="1">
      <c r="B268" s="604" t="s">
        <v>264</v>
      </c>
      <c r="C268" s="604"/>
      <c r="D268" s="604"/>
      <c r="E268" s="604"/>
      <c r="F268" s="604"/>
      <c r="G268" s="604"/>
      <c r="H268" s="604"/>
      <c r="I268" s="604"/>
      <c r="J268" s="362"/>
      <c r="K268" s="362"/>
      <c r="L268" s="363"/>
      <c r="M268" s="363"/>
      <c r="N268" s="363"/>
      <c r="O268" s="363"/>
      <c r="P268" s="363"/>
      <c r="Q268" s="363"/>
      <c r="R268" s="363"/>
      <c r="S268" s="363"/>
    </row>
    <row r="269" spans="1:19" s="334" customFormat="1" ht="45" customHeight="1" thickBot="1">
      <c r="B269" s="605" t="s">
        <v>161</v>
      </c>
      <c r="C269" s="607" t="s">
        <v>258</v>
      </c>
      <c r="D269" s="608"/>
      <c r="E269" s="608"/>
      <c r="F269" s="608"/>
      <c r="G269" s="609"/>
      <c r="H269" s="610" t="s">
        <v>228</v>
      </c>
      <c r="I269" s="612" t="s">
        <v>0</v>
      </c>
      <c r="J269" s="362"/>
      <c r="K269" s="362"/>
      <c r="L269" s="363"/>
      <c r="M269" s="363"/>
      <c r="N269" s="363"/>
      <c r="O269" s="363"/>
      <c r="P269" s="363"/>
      <c r="Q269" s="363"/>
      <c r="R269" s="363"/>
      <c r="S269" s="363"/>
    </row>
    <row r="270" spans="1:19" s="334" customFormat="1" ht="107.25" customHeight="1" thickBot="1">
      <c r="B270" s="606"/>
      <c r="C270" s="179" t="s">
        <v>259</v>
      </c>
      <c r="D270" s="179" t="s">
        <v>260</v>
      </c>
      <c r="E270" s="179" t="s">
        <v>261</v>
      </c>
      <c r="F270" s="179" t="s">
        <v>262</v>
      </c>
      <c r="G270" s="179" t="s">
        <v>263</v>
      </c>
      <c r="H270" s="611"/>
      <c r="I270" s="613"/>
      <c r="J270" s="362"/>
      <c r="K270" s="362"/>
      <c r="L270" s="363"/>
      <c r="M270" s="363"/>
      <c r="N270" s="363"/>
      <c r="O270" s="363"/>
      <c r="P270" s="363"/>
      <c r="Q270" s="363"/>
      <c r="R270" s="363"/>
      <c r="S270" s="363"/>
    </row>
    <row r="271" spans="1:19" s="334" customFormat="1" ht="21" customHeight="1" thickBot="1">
      <c r="B271" s="393" t="s">
        <v>6</v>
      </c>
      <c r="C271" s="394">
        <v>4.2289907000680138</v>
      </c>
      <c r="D271" s="395">
        <v>0.57225453625655598</v>
      </c>
      <c r="E271" s="395">
        <v>8.1655634723716783</v>
      </c>
      <c r="F271" s="395">
        <v>3.4456526939208234</v>
      </c>
      <c r="G271" s="414">
        <v>83.587538597383926</v>
      </c>
      <c r="H271" s="396">
        <v>15088</v>
      </c>
      <c r="I271" s="397" t="s">
        <v>5</v>
      </c>
      <c r="J271" s="362"/>
      <c r="K271" s="362"/>
      <c r="L271" s="363"/>
      <c r="M271" s="363"/>
      <c r="N271" s="363"/>
      <c r="O271" s="363"/>
      <c r="P271" s="363"/>
      <c r="Q271" s="363"/>
      <c r="R271" s="363"/>
      <c r="S271" s="363"/>
    </row>
    <row r="272" spans="1:19" s="334" customFormat="1" ht="21" customHeight="1" thickBot="1">
      <c r="B272" s="398" t="s">
        <v>8</v>
      </c>
      <c r="C272" s="399">
        <v>1.0461631765907091</v>
      </c>
      <c r="D272" s="400">
        <v>0.57537869618833481</v>
      </c>
      <c r="E272" s="400">
        <v>7.1917806812549498</v>
      </c>
      <c r="F272" s="400">
        <v>3.683954815163927</v>
      </c>
      <c r="G272" s="415">
        <v>87.502722630802197</v>
      </c>
      <c r="H272" s="401">
        <v>6331</v>
      </c>
      <c r="I272" s="402" t="s">
        <v>7</v>
      </c>
      <c r="J272" s="362"/>
      <c r="K272" s="362"/>
      <c r="L272" s="363"/>
      <c r="M272" s="363"/>
      <c r="N272" s="363"/>
      <c r="O272" s="363"/>
      <c r="P272" s="363"/>
      <c r="Q272" s="363"/>
      <c r="R272" s="363"/>
      <c r="S272" s="363"/>
    </row>
    <row r="273" spans="1:19" s="334" customFormat="1" ht="21" customHeight="1" thickBot="1">
      <c r="B273" s="393" t="s">
        <v>10</v>
      </c>
      <c r="C273" s="394">
        <v>4.1555241402721563</v>
      </c>
      <c r="D273" s="395">
        <v>1.6871154559397181</v>
      </c>
      <c r="E273" s="395">
        <v>6.8942871523911302</v>
      </c>
      <c r="F273" s="395">
        <v>7.245261159659373</v>
      </c>
      <c r="G273" s="414">
        <v>80.017812091738023</v>
      </c>
      <c r="H273" s="396">
        <v>1672</v>
      </c>
      <c r="I273" s="397" t="s">
        <v>9</v>
      </c>
      <c r="J273" s="362"/>
      <c r="K273" s="362"/>
      <c r="L273" s="363"/>
      <c r="M273" s="363"/>
      <c r="N273" s="363"/>
      <c r="O273" s="363"/>
      <c r="P273" s="363"/>
      <c r="Q273" s="363"/>
      <c r="R273" s="363"/>
      <c r="S273" s="363"/>
    </row>
    <row r="274" spans="1:19" s="334" customFormat="1" ht="21" customHeight="1" thickBot="1">
      <c r="B274" s="398" t="s">
        <v>12</v>
      </c>
      <c r="C274" s="399">
        <v>1.588569790950515</v>
      </c>
      <c r="D274" s="400">
        <v>0.63190061725680069</v>
      </c>
      <c r="E274" s="400">
        <v>8.9177324988134892</v>
      </c>
      <c r="F274" s="400">
        <v>3.9383696289759227</v>
      </c>
      <c r="G274" s="415">
        <v>84.923427464002245</v>
      </c>
      <c r="H274" s="401">
        <v>2223</v>
      </c>
      <c r="I274" s="402" t="s">
        <v>11</v>
      </c>
      <c r="J274" s="362"/>
      <c r="K274" s="362"/>
      <c r="L274" s="363"/>
      <c r="M274" s="363"/>
      <c r="N274" s="363"/>
      <c r="O274" s="363"/>
      <c r="P274" s="363"/>
      <c r="Q274" s="363"/>
      <c r="R274" s="363"/>
      <c r="S274" s="363"/>
    </row>
    <row r="275" spans="1:19" s="334" customFormat="1" ht="21" customHeight="1" thickBot="1">
      <c r="B275" s="393" t="s">
        <v>14</v>
      </c>
      <c r="C275" s="394">
        <v>0.90680214794401603</v>
      </c>
      <c r="D275" s="395">
        <v>2.3204857027520838</v>
      </c>
      <c r="E275" s="395">
        <v>6.7387751146174804</v>
      </c>
      <c r="F275" s="395">
        <v>7.9379094775495966</v>
      </c>
      <c r="G275" s="414">
        <v>82.096027557137077</v>
      </c>
      <c r="H275" s="396">
        <v>3625</v>
      </c>
      <c r="I275" s="397" t="s">
        <v>13</v>
      </c>
      <c r="J275" s="362"/>
      <c r="K275" s="362"/>
      <c r="L275" s="363"/>
      <c r="M275" s="363"/>
      <c r="N275" s="363"/>
      <c r="O275" s="363"/>
      <c r="P275" s="363"/>
      <c r="Q275" s="363"/>
      <c r="R275" s="363"/>
      <c r="S275" s="363"/>
    </row>
    <row r="276" spans="1:19" s="354" customFormat="1" ht="21" customHeight="1" thickBot="1">
      <c r="B276" s="398" t="s">
        <v>16</v>
      </c>
      <c r="C276" s="416" t="s">
        <v>116</v>
      </c>
      <c r="D276" s="416" t="s">
        <v>116</v>
      </c>
      <c r="E276" s="416" t="s">
        <v>116</v>
      </c>
      <c r="F276" s="416" t="s">
        <v>116</v>
      </c>
      <c r="G276" s="416" t="s">
        <v>116</v>
      </c>
      <c r="H276" s="416" t="s">
        <v>116</v>
      </c>
      <c r="I276" s="402" t="s">
        <v>15</v>
      </c>
      <c r="J276" s="365"/>
      <c r="K276" s="365"/>
      <c r="L276" s="366"/>
      <c r="M276" s="366"/>
      <c r="N276" s="366"/>
      <c r="O276" s="366"/>
      <c r="P276" s="366"/>
      <c r="Q276" s="366"/>
      <c r="R276" s="366"/>
      <c r="S276" s="366"/>
    </row>
    <row r="277" spans="1:19" s="334" customFormat="1" ht="21" customHeight="1" thickBot="1">
      <c r="B277" s="398" t="s">
        <v>18</v>
      </c>
      <c r="C277" s="399">
        <v>3.8754479243491269</v>
      </c>
      <c r="D277" s="400">
        <v>1.7796277469507837</v>
      </c>
      <c r="E277" s="400">
        <v>8.8017907962443847</v>
      </c>
      <c r="F277" s="400">
        <v>4.9924115085971037</v>
      </c>
      <c r="G277" s="415">
        <v>80.550722023858626</v>
      </c>
      <c r="H277" s="401">
        <v>4065</v>
      </c>
      <c r="I277" s="402" t="s">
        <v>17</v>
      </c>
      <c r="J277" s="362"/>
      <c r="K277" s="362"/>
      <c r="L277" s="363"/>
      <c r="M277" s="363"/>
      <c r="N277" s="363"/>
      <c r="O277" s="363"/>
      <c r="P277" s="363"/>
      <c r="Q277" s="363"/>
      <c r="R277" s="363"/>
      <c r="S277" s="363"/>
    </row>
    <row r="278" spans="1:19" s="377" customFormat="1" ht="21" customHeight="1" thickBot="1">
      <c r="A278" s="384"/>
      <c r="B278" s="393" t="s">
        <v>20</v>
      </c>
      <c r="C278" s="394">
        <v>2.4787824689179678</v>
      </c>
      <c r="D278" s="395">
        <v>0.18315018315018292</v>
      </c>
      <c r="E278" s="395">
        <v>3.3092430777324737</v>
      </c>
      <c r="F278" s="395">
        <v>4.4034207054320911</v>
      </c>
      <c r="G278" s="414">
        <v>89.625403564767197</v>
      </c>
      <c r="H278" s="396">
        <v>1092</v>
      </c>
      <c r="I278" s="397" t="s">
        <v>19</v>
      </c>
      <c r="J278" s="375"/>
      <c r="K278" s="375"/>
      <c r="L278" s="376"/>
      <c r="M278" s="376"/>
      <c r="N278" s="376"/>
      <c r="O278" s="376"/>
      <c r="P278" s="376"/>
      <c r="Q278" s="376"/>
      <c r="R278" s="376"/>
      <c r="S278" s="376"/>
    </row>
    <row r="279" spans="1:19" s="377" customFormat="1" ht="21" customHeight="1" thickBot="1">
      <c r="A279" s="384"/>
      <c r="B279" s="398" t="s">
        <v>22</v>
      </c>
      <c r="C279" s="399">
        <v>1.9919441324128504</v>
      </c>
      <c r="D279" s="400">
        <v>0.93179536403170571</v>
      </c>
      <c r="E279" s="400">
        <v>9.3161424029386772</v>
      </c>
      <c r="F279" s="400">
        <v>3.8030773955831014</v>
      </c>
      <c r="G279" s="415">
        <v>83.957040705033322</v>
      </c>
      <c r="H279" s="401">
        <v>6726</v>
      </c>
      <c r="I279" s="402" t="s">
        <v>21</v>
      </c>
      <c r="J279" s="375"/>
      <c r="K279" s="375"/>
      <c r="L279" s="376"/>
      <c r="M279" s="376"/>
      <c r="N279" s="376"/>
      <c r="O279" s="376"/>
      <c r="P279" s="376"/>
      <c r="Q279" s="376"/>
      <c r="R279" s="376"/>
      <c r="S279" s="376"/>
    </row>
    <row r="280" spans="1:19" s="377" customFormat="1" ht="21" customHeight="1" thickBot="1">
      <c r="A280" s="384"/>
      <c r="B280" s="404" t="s">
        <v>24</v>
      </c>
      <c r="C280" s="405">
        <v>2.8429571811983547</v>
      </c>
      <c r="D280" s="406">
        <v>0.94595252965086141</v>
      </c>
      <c r="E280" s="406">
        <v>7.9997540357672019</v>
      </c>
      <c r="F280" s="406">
        <v>4.3025159653232672</v>
      </c>
      <c r="G280" s="417">
        <v>83.908820288057981</v>
      </c>
      <c r="H280" s="407">
        <v>40822</v>
      </c>
      <c r="I280" s="408" t="s">
        <v>23</v>
      </c>
      <c r="J280" s="375"/>
      <c r="K280" s="375"/>
      <c r="L280" s="376"/>
      <c r="M280" s="376"/>
      <c r="N280" s="376"/>
      <c r="O280" s="376"/>
      <c r="P280" s="376"/>
      <c r="Q280" s="376"/>
      <c r="R280" s="376"/>
      <c r="S280" s="376"/>
    </row>
    <row r="281" spans="1:19" s="336" customFormat="1" ht="21" customHeight="1" thickBot="1">
      <c r="A281" s="391"/>
      <c r="B281" s="409" t="s">
        <v>26</v>
      </c>
      <c r="C281" s="410">
        <v>2.2493641398897184</v>
      </c>
      <c r="D281" s="411">
        <v>0.83844012480473895</v>
      </c>
      <c r="E281" s="411">
        <v>9.36347819460895</v>
      </c>
      <c r="F281" s="411">
        <v>7.3962183791147496</v>
      </c>
      <c r="G281" s="418">
        <v>80.15249916157029</v>
      </c>
      <c r="H281" s="412">
        <v>2339845</v>
      </c>
      <c r="I281" s="413" t="s">
        <v>171</v>
      </c>
      <c r="J281" s="360"/>
      <c r="K281" s="360"/>
      <c r="L281" s="361"/>
      <c r="M281" s="361"/>
      <c r="N281" s="361"/>
      <c r="O281" s="361"/>
      <c r="P281" s="361"/>
      <c r="Q281" s="361"/>
      <c r="R281" s="361"/>
      <c r="S281" s="361"/>
    </row>
    <row r="282" spans="1:19" s="334" customFormat="1" ht="30" customHeight="1" thickBot="1">
      <c r="A282" s="392"/>
      <c r="B282" s="419"/>
      <c r="C282" s="388"/>
      <c r="D282" s="388"/>
      <c r="E282" s="388"/>
      <c r="F282" s="388"/>
      <c r="G282" s="389"/>
      <c r="H282" s="390"/>
      <c r="I282" s="380"/>
      <c r="J282" s="362"/>
      <c r="K282" s="362"/>
      <c r="L282" s="363"/>
      <c r="M282" s="363"/>
      <c r="N282" s="363"/>
      <c r="O282" s="363"/>
      <c r="P282" s="363"/>
      <c r="Q282" s="363"/>
      <c r="R282" s="363"/>
      <c r="S282" s="363"/>
    </row>
    <row r="283" spans="1:19" s="334" customFormat="1" ht="54" customHeight="1">
      <c r="B283" s="544" t="s">
        <v>256</v>
      </c>
      <c r="C283" s="544"/>
      <c r="D283" s="544"/>
      <c r="E283" s="544"/>
      <c r="F283" s="544"/>
      <c r="G283" s="544"/>
      <c r="H283" s="544"/>
      <c r="I283" s="544"/>
      <c r="J283" s="362"/>
      <c r="K283" s="362"/>
      <c r="L283" s="363"/>
      <c r="M283" s="363"/>
      <c r="N283" s="363"/>
      <c r="O283" s="363"/>
      <c r="P283" s="363"/>
      <c r="Q283" s="363"/>
      <c r="R283" s="363"/>
      <c r="S283" s="363"/>
    </row>
    <row r="284" spans="1:19" s="334" customFormat="1" ht="24.95" customHeight="1" thickBot="1">
      <c r="B284" s="604" t="s">
        <v>265</v>
      </c>
      <c r="C284" s="604"/>
      <c r="D284" s="604"/>
      <c r="E284" s="604"/>
      <c r="F284" s="604"/>
      <c r="G284" s="604"/>
      <c r="H284" s="604"/>
      <c r="I284" s="604"/>
      <c r="J284" s="362"/>
      <c r="K284" s="362"/>
      <c r="L284" s="363"/>
      <c r="M284" s="363"/>
      <c r="N284" s="363"/>
      <c r="O284" s="363"/>
      <c r="P284" s="363"/>
      <c r="Q284" s="363"/>
      <c r="R284" s="363"/>
      <c r="S284" s="363"/>
    </row>
    <row r="285" spans="1:19" s="334" customFormat="1" ht="45" customHeight="1" thickBot="1">
      <c r="B285" s="605" t="s">
        <v>161</v>
      </c>
      <c r="C285" s="607" t="s">
        <v>258</v>
      </c>
      <c r="D285" s="608"/>
      <c r="E285" s="608"/>
      <c r="F285" s="608"/>
      <c r="G285" s="609"/>
      <c r="H285" s="610" t="s">
        <v>228</v>
      </c>
      <c r="I285" s="612" t="s">
        <v>0</v>
      </c>
      <c r="J285" s="362"/>
      <c r="K285" s="362"/>
      <c r="L285" s="363"/>
      <c r="M285" s="363"/>
      <c r="N285" s="363"/>
      <c r="O285" s="363"/>
      <c r="P285" s="363"/>
      <c r="Q285" s="363"/>
      <c r="R285" s="363"/>
      <c r="S285" s="363"/>
    </row>
    <row r="286" spans="1:19" s="334" customFormat="1" ht="112.5" customHeight="1" thickBot="1">
      <c r="B286" s="606"/>
      <c r="C286" s="179" t="s">
        <v>259</v>
      </c>
      <c r="D286" s="179" t="s">
        <v>260</v>
      </c>
      <c r="E286" s="179" t="s">
        <v>261</v>
      </c>
      <c r="F286" s="179" t="s">
        <v>262</v>
      </c>
      <c r="G286" s="179" t="s">
        <v>263</v>
      </c>
      <c r="H286" s="611"/>
      <c r="I286" s="613"/>
      <c r="J286" s="362"/>
      <c r="K286" s="362"/>
      <c r="L286" s="363"/>
      <c r="M286" s="363"/>
      <c r="N286" s="363"/>
      <c r="O286" s="363"/>
      <c r="P286" s="363"/>
      <c r="Q286" s="363"/>
      <c r="R286" s="363"/>
      <c r="S286" s="363"/>
    </row>
    <row r="287" spans="1:19" s="334" customFormat="1" ht="21.95" customHeight="1" thickBot="1">
      <c r="B287" s="340" t="s">
        <v>6</v>
      </c>
      <c r="C287" s="394">
        <v>1.0836546144282142</v>
      </c>
      <c r="D287" s="395">
        <v>0.84857276034063334</v>
      </c>
      <c r="E287" s="395">
        <v>3.9137766330981831</v>
      </c>
      <c r="F287" s="395">
        <v>3.0054990000696562</v>
      </c>
      <c r="G287" s="395">
        <v>91.148496992063215</v>
      </c>
      <c r="H287" s="396">
        <v>5496</v>
      </c>
      <c r="I287" s="397" t="s">
        <v>5</v>
      </c>
      <c r="J287" s="362"/>
      <c r="K287" s="362"/>
      <c r="L287" s="363"/>
      <c r="M287" s="363"/>
      <c r="N287" s="363"/>
      <c r="O287" s="363"/>
      <c r="P287" s="363"/>
      <c r="Q287" s="363"/>
      <c r="R287" s="363"/>
      <c r="S287" s="363"/>
    </row>
    <row r="288" spans="1:19" s="334" customFormat="1" ht="21.95" customHeight="1" thickBot="1">
      <c r="B288" s="398" t="s">
        <v>8</v>
      </c>
      <c r="C288" s="399">
        <v>1.353333943833418</v>
      </c>
      <c r="D288" s="400">
        <v>1.8261542372270858</v>
      </c>
      <c r="E288" s="400">
        <v>3.6126203573281752</v>
      </c>
      <c r="F288" s="400">
        <v>2.7551549337121282</v>
      </c>
      <c r="G288" s="400">
        <v>90.452736527899305</v>
      </c>
      <c r="H288" s="401">
        <v>4563</v>
      </c>
      <c r="I288" s="402" t="s">
        <v>7</v>
      </c>
      <c r="J288" s="362"/>
      <c r="K288" s="362"/>
      <c r="L288" s="363"/>
      <c r="M288" s="363"/>
      <c r="N288" s="363"/>
      <c r="O288" s="363"/>
      <c r="P288" s="363"/>
      <c r="Q288" s="363"/>
      <c r="R288" s="363"/>
      <c r="S288" s="363"/>
    </row>
    <row r="289" spans="1:21" s="334" customFormat="1" ht="21.95" customHeight="1" thickBot="1">
      <c r="B289" s="393" t="s">
        <v>10</v>
      </c>
      <c r="C289" s="394">
        <v>0.56046915147406196</v>
      </c>
      <c r="D289" s="395">
        <v>4.470218683060537</v>
      </c>
      <c r="E289" s="395">
        <v>1.3986631111979266</v>
      </c>
      <c r="F289" s="395">
        <v>2.2475668859798468</v>
      </c>
      <c r="G289" s="395">
        <v>91.323082168287172</v>
      </c>
      <c r="H289" s="396">
        <v>3890</v>
      </c>
      <c r="I289" s="397" t="s">
        <v>9</v>
      </c>
      <c r="J289" s="362"/>
      <c r="K289" s="362"/>
      <c r="L289" s="363"/>
      <c r="M289" s="363"/>
      <c r="N289" s="363"/>
      <c r="O289" s="363"/>
      <c r="P289" s="363"/>
      <c r="Q289" s="363"/>
      <c r="R289" s="363"/>
      <c r="S289" s="363"/>
    </row>
    <row r="290" spans="1:21" s="334" customFormat="1" ht="21.95" customHeight="1" thickBot="1">
      <c r="B290" s="398" t="s">
        <v>12</v>
      </c>
      <c r="C290" s="399">
        <v>0.96978228258597343</v>
      </c>
      <c r="D290" s="400">
        <v>1.9813830615518317</v>
      </c>
      <c r="E290" s="400">
        <v>5.1325582113658044</v>
      </c>
      <c r="F290" s="400">
        <v>1.8609721103527594</v>
      </c>
      <c r="G290" s="400">
        <v>90.055304334141269</v>
      </c>
      <c r="H290" s="401">
        <v>11290</v>
      </c>
      <c r="I290" s="402" t="s">
        <v>11</v>
      </c>
      <c r="J290" s="362"/>
      <c r="K290" s="362"/>
      <c r="L290" s="363"/>
      <c r="M290" s="363"/>
      <c r="N290" s="363"/>
      <c r="O290" s="363"/>
      <c r="P290" s="363"/>
      <c r="Q290" s="363"/>
      <c r="R290" s="363"/>
      <c r="S290" s="363"/>
    </row>
    <row r="291" spans="1:21" s="334" customFormat="1" ht="21.95" customHeight="1" thickBot="1">
      <c r="B291" s="393" t="s">
        <v>14</v>
      </c>
      <c r="C291" s="394">
        <v>0.40321176019785909</v>
      </c>
      <c r="D291" s="395">
        <v>3.53849384863131</v>
      </c>
      <c r="E291" s="395">
        <v>5.0547720574083215</v>
      </c>
      <c r="F291" s="395">
        <v>4.4576578064427288</v>
      </c>
      <c r="G291" s="395">
        <v>86.545864527319281</v>
      </c>
      <c r="H291" s="396">
        <v>2734</v>
      </c>
      <c r="I291" s="397" t="s">
        <v>13</v>
      </c>
      <c r="J291" s="362"/>
      <c r="K291" s="362"/>
      <c r="L291" s="363"/>
      <c r="M291" s="363"/>
      <c r="N291" s="363"/>
      <c r="O291" s="363"/>
      <c r="P291" s="363"/>
      <c r="Q291" s="363"/>
      <c r="R291" s="363"/>
      <c r="S291" s="363"/>
    </row>
    <row r="292" spans="1:21" s="354" customFormat="1" ht="21.95" customHeight="1" thickBot="1">
      <c r="B292" s="398" t="s">
        <v>16</v>
      </c>
      <c r="C292" s="399">
        <v>1.6299044224114263</v>
      </c>
      <c r="D292" s="400">
        <v>1.3979278233510268</v>
      </c>
      <c r="E292" s="400">
        <v>6.695568952888725</v>
      </c>
      <c r="F292" s="400">
        <v>5.1172113180721395</v>
      </c>
      <c r="G292" s="400">
        <v>85.159387483276589</v>
      </c>
      <c r="H292" s="401">
        <v>3343</v>
      </c>
      <c r="I292" s="402" t="s">
        <v>15</v>
      </c>
      <c r="J292" s="365"/>
      <c r="K292" s="365"/>
      <c r="L292" s="366"/>
      <c r="M292" s="366"/>
      <c r="N292" s="366"/>
      <c r="O292" s="366"/>
      <c r="P292" s="366"/>
      <c r="Q292" s="366"/>
      <c r="R292" s="366"/>
      <c r="S292" s="366"/>
    </row>
    <row r="293" spans="1:21" s="420" customFormat="1" ht="21.95" customHeight="1" thickBot="1">
      <c r="B293" s="393" t="s">
        <v>18</v>
      </c>
      <c r="C293" s="394">
        <v>2.794489563811783</v>
      </c>
      <c r="D293" s="395">
        <v>2.0111232199175988</v>
      </c>
      <c r="E293" s="395">
        <v>6.1346225901028379</v>
      </c>
      <c r="F293" s="395">
        <v>3.5756088059948157</v>
      </c>
      <c r="G293" s="395">
        <v>85.484155820173527</v>
      </c>
      <c r="H293" s="396">
        <v>5319</v>
      </c>
      <c r="I293" s="397" t="s">
        <v>17</v>
      </c>
      <c r="J293" s="421"/>
      <c r="K293" s="421"/>
      <c r="L293" s="422"/>
      <c r="M293" s="422"/>
      <c r="N293" s="422"/>
      <c r="O293" s="422"/>
      <c r="P293" s="422"/>
      <c r="Q293" s="422"/>
      <c r="R293" s="422"/>
      <c r="S293" s="422"/>
    </row>
    <row r="294" spans="1:21" s="334" customFormat="1" ht="21.95" customHeight="1" thickBot="1">
      <c r="A294" s="381"/>
      <c r="B294" s="398" t="s">
        <v>20</v>
      </c>
      <c r="C294" s="399">
        <v>1.9837433143524776</v>
      </c>
      <c r="D294" s="400">
        <v>3.0975515010817403</v>
      </c>
      <c r="E294" s="400">
        <v>2.7863397363025588</v>
      </c>
      <c r="F294" s="400">
        <v>2.968081656817898</v>
      </c>
      <c r="G294" s="400">
        <v>89.164283791445541</v>
      </c>
      <c r="H294" s="401">
        <v>2981</v>
      </c>
      <c r="I294" s="402" t="s">
        <v>19</v>
      </c>
      <c r="J294" s="362"/>
      <c r="K294" s="362"/>
      <c r="L294" s="363"/>
      <c r="M294" s="363"/>
      <c r="N294" s="363"/>
      <c r="O294" s="363"/>
      <c r="P294" s="363"/>
      <c r="Q294" s="363"/>
      <c r="R294" s="363"/>
      <c r="S294" s="363"/>
    </row>
    <row r="295" spans="1:21" s="334" customFormat="1" ht="21.95" customHeight="1" thickBot="1">
      <c r="A295" s="381"/>
      <c r="B295" s="393" t="s">
        <v>22</v>
      </c>
      <c r="C295" s="394">
        <v>1.7725512264773851</v>
      </c>
      <c r="D295" s="395">
        <v>0.99991692982101843</v>
      </c>
      <c r="E295" s="395">
        <v>4.0459356880075328</v>
      </c>
      <c r="F295" s="395">
        <v>1.5490383866226096</v>
      </c>
      <c r="G295" s="395">
        <v>91.63255776907161</v>
      </c>
      <c r="H295" s="396">
        <v>4797</v>
      </c>
      <c r="I295" s="397" t="s">
        <v>21</v>
      </c>
      <c r="J295" s="362"/>
      <c r="K295" s="362"/>
      <c r="L295" s="363"/>
      <c r="M295" s="363"/>
      <c r="N295" s="363"/>
      <c r="O295" s="363"/>
      <c r="P295" s="363"/>
      <c r="Q295" s="363"/>
      <c r="R295" s="363"/>
      <c r="S295" s="363"/>
    </row>
    <row r="296" spans="1:21" s="334" customFormat="1" ht="21.95" customHeight="1" thickBot="1">
      <c r="A296" s="381"/>
      <c r="B296" s="404" t="s">
        <v>24</v>
      </c>
      <c r="C296" s="405">
        <v>1.3755342804167674</v>
      </c>
      <c r="D296" s="406">
        <v>2.0676501239898064</v>
      </c>
      <c r="E296" s="406">
        <v>4.4565647084271429</v>
      </c>
      <c r="F296" s="406">
        <v>2.7792477530693351</v>
      </c>
      <c r="G296" s="406">
        <v>89.321003134098049</v>
      </c>
      <c r="H296" s="407">
        <v>44413</v>
      </c>
      <c r="I296" s="408" t="s">
        <v>23</v>
      </c>
      <c r="J296" s="362"/>
      <c r="K296" s="362"/>
      <c r="L296" s="363"/>
      <c r="M296" s="363"/>
      <c r="N296" s="363"/>
      <c r="O296" s="363"/>
      <c r="P296" s="363"/>
      <c r="Q296" s="363"/>
      <c r="R296" s="363"/>
      <c r="S296" s="363"/>
    </row>
    <row r="297" spans="1:21" s="334" customFormat="1" ht="21.95" customHeight="1" thickBot="1">
      <c r="A297" s="381"/>
      <c r="B297" s="423" t="s">
        <v>26</v>
      </c>
      <c r="C297" s="424">
        <v>2.2262535715179368</v>
      </c>
      <c r="D297" s="425">
        <v>2.225887324897788</v>
      </c>
      <c r="E297" s="425">
        <v>6.0431045628590274</v>
      </c>
      <c r="F297" s="425">
        <v>6.5775692763359039</v>
      </c>
      <c r="G297" s="425">
        <v>82.927185264391909</v>
      </c>
      <c r="H297" s="426">
        <v>950056</v>
      </c>
      <c r="I297" s="427" t="s">
        <v>171</v>
      </c>
      <c r="J297" s="362"/>
      <c r="K297" s="362"/>
      <c r="L297" s="363"/>
      <c r="M297" s="363"/>
      <c r="N297" s="363"/>
      <c r="O297" s="363"/>
      <c r="P297" s="363"/>
      <c r="Q297" s="363"/>
      <c r="R297" s="363"/>
      <c r="S297" s="363"/>
    </row>
    <row r="298" spans="1:21" s="334" customFormat="1">
      <c r="A298" s="381"/>
      <c r="B298" s="382"/>
      <c r="C298" s="382"/>
      <c r="D298" s="382"/>
      <c r="E298" s="382"/>
      <c r="F298" s="382"/>
      <c r="G298" s="382"/>
      <c r="H298" s="332"/>
      <c r="I298" s="332"/>
      <c r="J298" s="362"/>
      <c r="K298" s="362"/>
      <c r="L298" s="363"/>
      <c r="M298" s="363"/>
      <c r="N298" s="363"/>
      <c r="O298" s="363"/>
      <c r="P298" s="363"/>
      <c r="Q298" s="363"/>
      <c r="R298" s="363"/>
      <c r="S298" s="363"/>
    </row>
    <row r="299" spans="1:21" s="334" customFormat="1">
      <c r="A299" s="381"/>
      <c r="B299" s="382"/>
      <c r="C299" s="382"/>
      <c r="D299" s="382"/>
      <c r="E299" s="382"/>
      <c r="F299" s="382"/>
      <c r="G299" s="382"/>
      <c r="H299" s="332"/>
      <c r="I299" s="332"/>
      <c r="J299" s="362"/>
      <c r="K299" s="362"/>
      <c r="L299" s="363"/>
      <c r="M299" s="363"/>
      <c r="N299" s="363"/>
      <c r="O299" s="363"/>
      <c r="P299" s="363"/>
      <c r="Q299" s="363"/>
      <c r="R299" s="363"/>
      <c r="S299" s="363"/>
    </row>
    <row r="300" spans="1:21" s="334" customFormat="1">
      <c r="A300" s="381"/>
      <c r="B300" s="382"/>
      <c r="C300" s="382"/>
      <c r="D300" s="382"/>
      <c r="E300" s="382"/>
      <c r="F300" s="382"/>
      <c r="G300" s="382"/>
      <c r="H300" s="332"/>
      <c r="I300" s="332"/>
      <c r="J300" s="362"/>
      <c r="K300" s="362"/>
      <c r="L300" s="363"/>
      <c r="M300" s="363"/>
      <c r="N300" s="363"/>
      <c r="O300" s="363"/>
      <c r="P300" s="363"/>
      <c r="Q300" s="363"/>
      <c r="R300" s="363"/>
      <c r="S300" s="363"/>
    </row>
    <row r="301" spans="1:21" s="334" customFormat="1">
      <c r="A301" s="381"/>
      <c r="B301" s="382"/>
      <c r="C301" s="382"/>
      <c r="D301" s="382"/>
      <c r="E301" s="382"/>
      <c r="F301" s="382"/>
      <c r="G301" s="382"/>
      <c r="H301" s="332"/>
      <c r="I301" s="332"/>
      <c r="J301" s="362"/>
      <c r="K301" s="362"/>
      <c r="L301" s="363"/>
      <c r="M301" s="363"/>
      <c r="N301" s="363"/>
      <c r="O301" s="363"/>
      <c r="P301" s="363"/>
      <c r="Q301" s="363"/>
      <c r="R301" s="363"/>
      <c r="S301" s="363"/>
    </row>
    <row r="302" spans="1:21" s="334" customFormat="1">
      <c r="A302" s="381"/>
      <c r="B302" s="382"/>
      <c r="C302" s="382"/>
      <c r="D302" s="382"/>
      <c r="E302" s="382"/>
      <c r="F302" s="382"/>
      <c r="G302" s="382"/>
      <c r="H302" s="332"/>
      <c r="I302" s="332"/>
      <c r="J302" s="362"/>
      <c r="K302" s="362"/>
      <c r="L302" s="363"/>
      <c r="M302" s="363"/>
      <c r="N302" s="363"/>
      <c r="O302" s="363"/>
      <c r="P302" s="363"/>
      <c r="Q302" s="363"/>
      <c r="R302" s="363"/>
      <c r="S302" s="363"/>
    </row>
    <row r="303" spans="1:21" s="336" customFormat="1" ht="80.099999999999994" customHeight="1">
      <c r="A303" s="271"/>
      <c r="B303" s="382"/>
      <c r="C303" s="382"/>
      <c r="D303" s="382"/>
      <c r="E303" s="382"/>
      <c r="F303" s="382"/>
      <c r="G303" s="382"/>
      <c r="H303" s="332"/>
      <c r="I303" s="332"/>
      <c r="J303" s="360"/>
      <c r="K303" s="360"/>
      <c r="R303" s="361"/>
      <c r="S303" s="361"/>
      <c r="T303" s="361"/>
      <c r="U303" s="361"/>
    </row>
    <row r="304" spans="1:21" s="334" customFormat="1" ht="26.25" customHeight="1">
      <c r="A304" s="272"/>
      <c r="B304" s="382"/>
      <c r="C304" s="382"/>
      <c r="D304" s="382"/>
      <c r="E304" s="382"/>
      <c r="F304" s="382"/>
      <c r="G304" s="382"/>
      <c r="H304" s="332"/>
      <c r="I304" s="332"/>
      <c r="J304" s="362"/>
      <c r="K304" s="362"/>
    </row>
    <row r="305" spans="2:11" s="334" customFormat="1" ht="60" customHeight="1">
      <c r="B305" s="382"/>
      <c r="C305" s="382"/>
      <c r="D305" s="382"/>
      <c r="E305" s="382"/>
      <c r="F305" s="382"/>
      <c r="G305" s="382"/>
      <c r="H305" s="332"/>
      <c r="I305" s="332"/>
      <c r="J305" s="362"/>
      <c r="K305" s="362"/>
    </row>
    <row r="306" spans="2:11" s="334" customFormat="1" ht="99.95" customHeight="1">
      <c r="B306" s="382"/>
      <c r="C306" s="382"/>
      <c r="D306" s="382"/>
      <c r="E306" s="382"/>
      <c r="F306" s="382"/>
      <c r="G306" s="382"/>
      <c r="H306" s="332"/>
      <c r="I306" s="332"/>
      <c r="J306" s="362"/>
      <c r="K306" s="362"/>
    </row>
    <row r="307" spans="2:11" s="334" customFormat="1" ht="24.95" customHeight="1">
      <c r="B307" s="382"/>
      <c r="C307" s="382"/>
      <c r="D307" s="382"/>
      <c r="E307" s="382"/>
      <c r="F307" s="382"/>
      <c r="G307" s="382"/>
      <c r="H307" s="332"/>
      <c r="I307" s="332"/>
      <c r="J307" s="362"/>
      <c r="K307" s="362"/>
    </row>
    <row r="308" spans="2:11" s="334" customFormat="1" ht="24.95" customHeight="1">
      <c r="B308" s="382"/>
      <c r="C308" s="382"/>
      <c r="D308" s="382"/>
      <c r="E308" s="382"/>
      <c r="F308" s="382"/>
      <c r="G308" s="382"/>
      <c r="H308" s="332"/>
      <c r="I308" s="332"/>
      <c r="J308" s="362"/>
      <c r="K308" s="362"/>
    </row>
    <row r="309" spans="2:11" s="334" customFormat="1" ht="24.95" customHeight="1">
      <c r="B309" s="382"/>
      <c r="C309" s="382"/>
      <c r="D309" s="382"/>
      <c r="E309" s="382"/>
      <c r="F309" s="382"/>
      <c r="G309" s="382"/>
      <c r="H309" s="332"/>
      <c r="I309" s="332"/>
      <c r="J309" s="362"/>
      <c r="K309" s="362"/>
    </row>
    <row r="310" spans="2:11" s="334" customFormat="1" ht="24.95" customHeight="1">
      <c r="B310" s="382"/>
      <c r="C310" s="382"/>
      <c r="D310" s="382"/>
      <c r="E310" s="382"/>
      <c r="F310" s="382"/>
      <c r="G310" s="382"/>
      <c r="H310" s="332"/>
      <c r="I310" s="332"/>
      <c r="J310" s="362"/>
      <c r="K310" s="362"/>
    </row>
    <row r="311" spans="2:11" s="334" customFormat="1" ht="24.95" customHeight="1">
      <c r="B311" s="382"/>
      <c r="C311" s="382"/>
      <c r="D311" s="382"/>
      <c r="E311" s="382"/>
      <c r="F311" s="382"/>
      <c r="G311" s="382"/>
      <c r="H311" s="332"/>
      <c r="I311" s="332"/>
      <c r="J311" s="362"/>
      <c r="K311" s="362"/>
    </row>
    <row r="312" spans="2:11" s="334" customFormat="1" ht="24.95" customHeight="1">
      <c r="B312" s="382"/>
      <c r="C312" s="382"/>
      <c r="D312" s="382"/>
      <c r="E312" s="382"/>
      <c r="F312" s="382"/>
      <c r="G312" s="382"/>
      <c r="H312" s="332"/>
      <c r="I312" s="332"/>
      <c r="J312" s="362"/>
      <c r="K312" s="362"/>
    </row>
    <row r="313" spans="2:11" s="334" customFormat="1" ht="24.95" customHeight="1">
      <c r="B313" s="382"/>
      <c r="C313" s="382"/>
      <c r="D313" s="382"/>
      <c r="E313" s="382"/>
      <c r="F313" s="382"/>
      <c r="G313" s="382"/>
      <c r="H313" s="332"/>
      <c r="I313" s="332"/>
      <c r="J313" s="362"/>
      <c r="K313" s="362"/>
    </row>
    <row r="314" spans="2:11" s="334" customFormat="1" ht="24.95" customHeight="1">
      <c r="B314" s="382"/>
      <c r="C314" s="382"/>
      <c r="D314" s="382"/>
      <c r="E314" s="382"/>
      <c r="F314" s="382"/>
      <c r="G314" s="382"/>
      <c r="H314" s="332"/>
      <c r="I314" s="332"/>
      <c r="J314" s="362"/>
      <c r="K314" s="362"/>
    </row>
    <row r="315" spans="2:11" s="334" customFormat="1" ht="24.95" customHeight="1">
      <c r="B315" s="382"/>
      <c r="C315" s="382"/>
      <c r="D315" s="382"/>
      <c r="E315" s="382"/>
      <c r="F315" s="382"/>
      <c r="G315" s="382"/>
      <c r="H315" s="332"/>
      <c r="I315" s="332"/>
      <c r="J315" s="362"/>
      <c r="K315" s="362"/>
    </row>
    <row r="316" spans="2:11" s="334" customFormat="1" ht="24.95" customHeight="1">
      <c r="B316" s="382"/>
      <c r="C316" s="382"/>
      <c r="D316" s="382"/>
      <c r="E316" s="382"/>
      <c r="F316" s="382"/>
      <c r="G316" s="382"/>
      <c r="H316" s="332"/>
      <c r="I316" s="332"/>
      <c r="J316" s="362"/>
      <c r="K316" s="362"/>
    </row>
    <row r="317" spans="2:11" s="334" customFormat="1" ht="24.95" customHeight="1">
      <c r="B317" s="382"/>
      <c r="C317" s="382"/>
      <c r="D317" s="382"/>
      <c r="E317" s="382"/>
      <c r="F317" s="382"/>
      <c r="G317" s="382"/>
      <c r="H317" s="332"/>
      <c r="I317" s="332"/>
      <c r="J317" s="362"/>
      <c r="K317" s="362"/>
    </row>
    <row r="318" spans="2:11" s="334" customFormat="1" ht="24.95" customHeight="1">
      <c r="B318" s="382"/>
      <c r="C318" s="382"/>
      <c r="D318" s="382"/>
      <c r="E318" s="382"/>
      <c r="F318" s="382"/>
      <c r="G318" s="382"/>
      <c r="H318" s="332"/>
      <c r="I318" s="332"/>
      <c r="J318" s="362"/>
      <c r="K318" s="362"/>
    </row>
    <row r="319" spans="2:11" s="334" customFormat="1" ht="24.95" customHeight="1">
      <c r="B319" s="382"/>
      <c r="C319" s="382"/>
      <c r="D319" s="382"/>
      <c r="E319" s="382"/>
      <c r="F319" s="382"/>
      <c r="G319" s="382"/>
      <c r="H319" s="332"/>
      <c r="I319" s="332"/>
      <c r="J319" s="362"/>
      <c r="K319" s="362"/>
    </row>
    <row r="320" spans="2:11" s="334" customFormat="1" ht="24.95" customHeight="1">
      <c r="B320" s="382"/>
      <c r="C320" s="382"/>
      <c r="D320" s="382"/>
      <c r="E320" s="382"/>
      <c r="F320" s="382"/>
      <c r="G320" s="382"/>
      <c r="H320" s="332"/>
      <c r="I320" s="332"/>
      <c r="J320" s="362"/>
      <c r="K320" s="362"/>
    </row>
    <row r="321" spans="2:11" s="334" customFormat="1" ht="24.95" customHeight="1">
      <c r="B321" s="382"/>
      <c r="C321" s="382"/>
      <c r="D321" s="382"/>
      <c r="E321" s="382"/>
      <c r="F321" s="382"/>
      <c r="G321" s="382"/>
      <c r="H321" s="332"/>
      <c r="I321" s="332"/>
      <c r="J321" s="362"/>
      <c r="K321" s="362"/>
    </row>
    <row r="322" spans="2:11" s="334" customFormat="1" ht="24.95" customHeight="1">
      <c r="B322" s="382"/>
      <c r="C322" s="382"/>
      <c r="D322" s="382"/>
      <c r="E322" s="382"/>
      <c r="F322" s="382"/>
      <c r="G322" s="382"/>
      <c r="H322" s="332"/>
      <c r="I322" s="332"/>
      <c r="J322" s="362"/>
      <c r="K322" s="362"/>
    </row>
    <row r="323" spans="2:11" s="334" customFormat="1" ht="24.95" customHeight="1">
      <c r="B323" s="382"/>
      <c r="C323" s="382"/>
      <c r="D323" s="382"/>
      <c r="E323" s="382"/>
      <c r="F323" s="382"/>
      <c r="G323" s="382"/>
      <c r="H323" s="332"/>
      <c r="I323" s="332"/>
      <c r="J323" s="362"/>
      <c r="K323" s="362"/>
    </row>
    <row r="324" spans="2:11" s="334" customFormat="1" ht="24.95" customHeight="1">
      <c r="B324" s="382"/>
      <c r="C324" s="382"/>
      <c r="D324" s="382"/>
      <c r="E324" s="382"/>
      <c r="F324" s="382"/>
      <c r="G324" s="382"/>
      <c r="H324" s="332"/>
      <c r="I324" s="332"/>
      <c r="J324" s="362"/>
      <c r="K324" s="362"/>
    </row>
    <row r="325" spans="2:11" s="334" customFormat="1" ht="24.95" customHeight="1">
      <c r="B325" s="382"/>
      <c r="C325" s="382"/>
      <c r="D325" s="382"/>
      <c r="E325" s="382"/>
      <c r="F325" s="382"/>
      <c r="G325" s="382"/>
      <c r="H325" s="332"/>
      <c r="I325" s="332"/>
      <c r="J325" s="362"/>
      <c r="K325" s="362"/>
    </row>
    <row r="326" spans="2:11" s="334" customFormat="1" ht="24.95" customHeight="1">
      <c r="B326" s="382"/>
      <c r="C326" s="382"/>
      <c r="D326" s="382"/>
      <c r="E326" s="382"/>
      <c r="F326" s="382"/>
      <c r="G326" s="382"/>
      <c r="H326" s="332"/>
      <c r="I326" s="332"/>
      <c r="J326" s="362"/>
      <c r="K326" s="362"/>
    </row>
    <row r="327" spans="2:11" s="334" customFormat="1" ht="24.95" customHeight="1">
      <c r="B327" s="382"/>
      <c r="C327" s="382"/>
      <c r="D327" s="382"/>
      <c r="E327" s="382"/>
      <c r="F327" s="382"/>
      <c r="G327" s="382"/>
      <c r="H327" s="332"/>
      <c r="I327" s="332"/>
      <c r="J327" s="362"/>
      <c r="K327" s="362"/>
    </row>
    <row r="328" spans="2:11" s="334" customFormat="1" ht="24.95" customHeight="1">
      <c r="B328" s="382"/>
      <c r="C328" s="382"/>
      <c r="D328" s="382"/>
      <c r="E328" s="382"/>
      <c r="F328" s="382"/>
      <c r="G328" s="382"/>
      <c r="H328" s="332"/>
      <c r="I328" s="332"/>
      <c r="J328" s="362"/>
      <c r="K328" s="362"/>
    </row>
    <row r="329" spans="2:11" s="334" customFormat="1" ht="24.95" customHeight="1">
      <c r="B329" s="382"/>
      <c r="C329" s="382"/>
      <c r="D329" s="382"/>
      <c r="E329" s="382"/>
      <c r="F329" s="382"/>
      <c r="G329" s="382"/>
      <c r="H329" s="332"/>
      <c r="I329" s="332"/>
      <c r="J329" s="362"/>
      <c r="K329" s="362"/>
    </row>
    <row r="330" spans="2:11" s="334" customFormat="1" ht="24.95" customHeight="1">
      <c r="B330" s="382"/>
      <c r="C330" s="382"/>
      <c r="D330" s="382"/>
      <c r="E330" s="382"/>
      <c r="F330" s="382"/>
      <c r="G330" s="382"/>
      <c r="H330" s="332"/>
      <c r="I330" s="332"/>
      <c r="J330" s="362"/>
      <c r="K330" s="362"/>
    </row>
    <row r="331" spans="2:11" s="334" customFormat="1" ht="24.95" customHeight="1">
      <c r="B331" s="382"/>
      <c r="C331" s="382"/>
      <c r="D331" s="382"/>
      <c r="E331" s="382"/>
      <c r="F331" s="382"/>
      <c r="G331" s="382"/>
      <c r="H331" s="332"/>
      <c r="I331" s="332"/>
      <c r="J331" s="362"/>
      <c r="K331" s="362"/>
    </row>
    <row r="332" spans="2:11" s="334" customFormat="1" ht="24.95" customHeight="1">
      <c r="B332" s="382"/>
      <c r="C332" s="382"/>
      <c r="D332" s="382"/>
      <c r="E332" s="382"/>
      <c r="F332" s="382"/>
      <c r="G332" s="382"/>
      <c r="H332" s="332"/>
      <c r="I332" s="332"/>
      <c r="J332" s="362"/>
      <c r="K332" s="362"/>
    </row>
    <row r="333" spans="2:11" s="334" customFormat="1" ht="24.95" customHeight="1">
      <c r="B333" s="382"/>
      <c r="C333" s="382"/>
      <c r="D333" s="382"/>
      <c r="E333" s="382"/>
      <c r="F333" s="382"/>
      <c r="G333" s="382"/>
      <c r="H333" s="332"/>
      <c r="I333" s="332"/>
      <c r="J333" s="362"/>
      <c r="K333" s="362"/>
    </row>
    <row r="334" spans="2:11" s="334" customFormat="1" ht="24.95" customHeight="1">
      <c r="B334" s="382"/>
      <c r="C334" s="382"/>
      <c r="D334" s="382"/>
      <c r="E334" s="382"/>
      <c r="F334" s="382"/>
      <c r="G334" s="382"/>
      <c r="H334" s="332"/>
      <c r="I334" s="332"/>
      <c r="J334" s="362"/>
      <c r="K334" s="362"/>
    </row>
    <row r="335" spans="2:11" s="334" customFormat="1" ht="24.95" customHeight="1">
      <c r="B335" s="382"/>
      <c r="C335" s="382"/>
      <c r="D335" s="382"/>
      <c r="E335" s="382"/>
      <c r="F335" s="382"/>
      <c r="G335" s="382"/>
      <c r="H335" s="332"/>
      <c r="I335" s="332"/>
      <c r="J335" s="362"/>
      <c r="K335" s="362"/>
    </row>
    <row r="336" spans="2:11" s="334" customFormat="1" ht="24.95" customHeight="1">
      <c r="B336" s="382"/>
      <c r="C336" s="382"/>
      <c r="D336" s="382"/>
      <c r="E336" s="382"/>
      <c r="F336" s="382"/>
      <c r="G336" s="382"/>
      <c r="H336" s="332"/>
      <c r="I336" s="332"/>
      <c r="J336" s="362"/>
      <c r="K336" s="362"/>
    </row>
    <row r="337" spans="2:11" s="334" customFormat="1" ht="24.95" customHeight="1">
      <c r="B337" s="382"/>
      <c r="C337" s="382"/>
      <c r="D337" s="382"/>
      <c r="E337" s="382"/>
      <c r="F337" s="382"/>
      <c r="G337" s="382"/>
      <c r="H337" s="332"/>
      <c r="I337" s="332"/>
      <c r="J337" s="362"/>
      <c r="K337" s="362"/>
    </row>
    <row r="338" spans="2:11" s="334" customFormat="1" ht="24.95" customHeight="1">
      <c r="B338" s="382"/>
      <c r="C338" s="382"/>
      <c r="D338" s="382"/>
      <c r="E338" s="382"/>
      <c r="F338" s="382"/>
      <c r="G338" s="382"/>
      <c r="H338" s="332"/>
      <c r="I338" s="332"/>
      <c r="J338" s="362"/>
      <c r="K338" s="362"/>
    </row>
    <row r="339" spans="2:11" s="334" customFormat="1" ht="24.95" customHeight="1">
      <c r="B339" s="382"/>
      <c r="C339" s="382"/>
      <c r="D339" s="382"/>
      <c r="E339" s="382"/>
      <c r="F339" s="382"/>
      <c r="G339" s="382"/>
      <c r="H339" s="332"/>
      <c r="I339" s="332"/>
      <c r="J339" s="362"/>
      <c r="K339" s="362"/>
    </row>
    <row r="340" spans="2:11" s="334" customFormat="1" ht="24.95" customHeight="1">
      <c r="B340" s="382"/>
      <c r="C340" s="382"/>
      <c r="D340" s="382"/>
      <c r="E340" s="382"/>
      <c r="F340" s="382"/>
      <c r="G340" s="382"/>
      <c r="H340" s="332"/>
      <c r="I340" s="332"/>
      <c r="J340" s="362"/>
      <c r="K340" s="362"/>
    </row>
    <row r="341" spans="2:11" s="334" customFormat="1" ht="24.95" customHeight="1">
      <c r="B341" s="382"/>
      <c r="C341" s="382"/>
      <c r="D341" s="382"/>
      <c r="E341" s="382"/>
      <c r="F341" s="382"/>
      <c r="G341" s="382"/>
      <c r="H341" s="332"/>
      <c r="I341" s="332"/>
      <c r="J341" s="362"/>
      <c r="K341" s="362"/>
    </row>
    <row r="342" spans="2:11" s="334" customFormat="1" ht="24.95" customHeight="1">
      <c r="B342" s="382"/>
      <c r="C342" s="382"/>
      <c r="D342" s="382"/>
      <c r="E342" s="382"/>
      <c r="F342" s="382"/>
      <c r="G342" s="382"/>
      <c r="H342" s="332"/>
      <c r="I342" s="332"/>
      <c r="J342" s="362"/>
      <c r="K342" s="362"/>
    </row>
    <row r="343" spans="2:11" s="334" customFormat="1" ht="24.95" customHeight="1">
      <c r="B343" s="382"/>
      <c r="C343" s="382"/>
      <c r="D343" s="382"/>
      <c r="E343" s="382"/>
      <c r="F343" s="382"/>
      <c r="G343" s="382"/>
      <c r="H343" s="332"/>
      <c r="I343" s="332"/>
      <c r="J343" s="362"/>
      <c r="K343" s="362"/>
    </row>
    <row r="344" spans="2:11" s="334" customFormat="1" ht="24.95" customHeight="1">
      <c r="B344" s="382"/>
      <c r="C344" s="382"/>
      <c r="D344" s="382"/>
      <c r="E344" s="382"/>
      <c r="F344" s="382"/>
      <c r="G344" s="382"/>
      <c r="H344" s="332"/>
      <c r="I344" s="332"/>
      <c r="J344" s="362"/>
      <c r="K344" s="362"/>
    </row>
    <row r="345" spans="2:11" s="334" customFormat="1" ht="24.95" customHeight="1">
      <c r="B345" s="382"/>
      <c r="C345" s="382"/>
      <c r="D345" s="382"/>
      <c r="E345" s="382"/>
      <c r="F345" s="382"/>
      <c r="G345" s="382"/>
      <c r="H345" s="332"/>
      <c r="I345" s="332"/>
      <c r="J345" s="362"/>
      <c r="K345" s="362"/>
    </row>
    <row r="346" spans="2:11" s="334" customFormat="1" ht="54" customHeight="1">
      <c r="B346" s="614" t="s">
        <v>266</v>
      </c>
      <c r="C346" s="614"/>
      <c r="D346" s="614"/>
      <c r="E346" s="614"/>
      <c r="F346" s="614"/>
      <c r="G346" s="614"/>
      <c r="H346" s="614"/>
      <c r="I346" s="428"/>
      <c r="J346" s="362"/>
      <c r="K346" s="362"/>
    </row>
    <row r="347" spans="2:11" s="334" customFormat="1" ht="24.95" customHeight="1">
      <c r="B347" s="569" t="s">
        <v>267</v>
      </c>
      <c r="C347" s="569"/>
      <c r="D347" s="569"/>
      <c r="E347" s="569"/>
      <c r="F347" s="569"/>
      <c r="G347" s="569"/>
      <c r="H347" s="569"/>
      <c r="I347" s="332"/>
      <c r="J347" s="362"/>
      <c r="K347" s="362"/>
    </row>
    <row r="348" spans="2:11" s="334" customFormat="1" ht="50.25" customHeight="1">
      <c r="B348" s="595" t="s">
        <v>161</v>
      </c>
      <c r="C348" s="615" t="s">
        <v>268</v>
      </c>
      <c r="D348" s="616"/>
      <c r="E348" s="616"/>
      <c r="F348" s="617"/>
      <c r="G348" s="600" t="s">
        <v>228</v>
      </c>
      <c r="H348" s="602" t="s">
        <v>0</v>
      </c>
      <c r="I348" s="332"/>
      <c r="J348" s="362"/>
      <c r="K348" s="362"/>
    </row>
    <row r="349" spans="2:11" s="334" customFormat="1" ht="85.5" customHeight="1">
      <c r="B349" s="596"/>
      <c r="C349" s="163" t="s">
        <v>269</v>
      </c>
      <c r="D349" s="163" t="s">
        <v>270</v>
      </c>
      <c r="E349" s="163" t="s">
        <v>271</v>
      </c>
      <c r="F349" s="163" t="s">
        <v>272</v>
      </c>
      <c r="G349" s="601"/>
      <c r="H349" s="603"/>
      <c r="I349" s="332"/>
      <c r="J349" s="362"/>
      <c r="K349" s="362"/>
    </row>
    <row r="350" spans="2:11" s="334" customFormat="1" ht="21.95" customHeight="1">
      <c r="B350" s="340" t="s">
        <v>6</v>
      </c>
      <c r="C350" s="341">
        <v>73.091852417766262</v>
      </c>
      <c r="D350" s="341">
        <v>82.065851132558393</v>
      </c>
      <c r="E350" s="341">
        <v>0</v>
      </c>
      <c r="F350" s="341">
        <v>96.987587628649791</v>
      </c>
      <c r="G350" s="342">
        <v>20584</v>
      </c>
      <c r="H350" s="343" t="s">
        <v>5</v>
      </c>
      <c r="I350" s="332"/>
      <c r="J350" s="362"/>
      <c r="K350" s="362"/>
    </row>
    <row r="351" spans="2:11" s="334" customFormat="1" ht="21.95" customHeight="1">
      <c r="B351" s="344" t="s">
        <v>8</v>
      </c>
      <c r="C351" s="345">
        <v>60.7340597745495</v>
      </c>
      <c r="D351" s="345">
        <v>88.713531938418882</v>
      </c>
      <c r="E351" s="345">
        <v>0</v>
      </c>
      <c r="F351" s="345">
        <v>97.577148658486294</v>
      </c>
      <c r="G351" s="346">
        <v>10894</v>
      </c>
      <c r="H351" s="347" t="s">
        <v>7</v>
      </c>
      <c r="I351" s="332"/>
      <c r="J351" s="362"/>
      <c r="K351" s="362"/>
    </row>
    <row r="352" spans="2:11" s="334" customFormat="1" ht="21.95" customHeight="1">
      <c r="B352" s="340" t="s">
        <v>10</v>
      </c>
      <c r="C352" s="341">
        <v>28.520679658524028</v>
      </c>
      <c r="D352" s="341">
        <v>60.970301055095774</v>
      </c>
      <c r="E352" s="341">
        <v>0</v>
      </c>
      <c r="F352" s="341">
        <v>96.68081208864902</v>
      </c>
      <c r="G352" s="342">
        <v>5562</v>
      </c>
      <c r="H352" s="343" t="s">
        <v>9</v>
      </c>
      <c r="I352" s="332"/>
      <c r="J352" s="362"/>
      <c r="K352" s="362"/>
    </row>
    <row r="353" spans="1:19" s="334" customFormat="1" ht="21.95" customHeight="1">
      <c r="B353" s="344" t="s">
        <v>12</v>
      </c>
      <c r="C353" s="345">
        <v>20.780889452405191</v>
      </c>
      <c r="D353" s="345">
        <v>47.83910225132577</v>
      </c>
      <c r="E353" s="345">
        <v>0</v>
      </c>
      <c r="F353" s="345">
        <v>96.040976037754078</v>
      </c>
      <c r="G353" s="346">
        <v>13513</v>
      </c>
      <c r="H353" s="347" t="s">
        <v>11</v>
      </c>
      <c r="I353" s="332"/>
      <c r="J353" s="362"/>
      <c r="K353" s="362"/>
    </row>
    <row r="354" spans="1:19" s="334" customFormat="1" ht="21.95" customHeight="1">
      <c r="B354" s="340" t="s">
        <v>14</v>
      </c>
      <c r="C354" s="341">
        <v>66.348651153510133</v>
      </c>
      <c r="D354" s="341">
        <v>73.110666345506331</v>
      </c>
      <c r="E354" s="341">
        <v>0</v>
      </c>
      <c r="F354" s="341">
        <v>95.597301556737662</v>
      </c>
      <c r="G354" s="342">
        <v>6359</v>
      </c>
      <c r="H354" s="343" t="s">
        <v>13</v>
      </c>
      <c r="I354" s="332"/>
      <c r="J354" s="362"/>
      <c r="K354" s="362"/>
    </row>
    <row r="355" spans="1:19" s="354" customFormat="1" ht="21.95" customHeight="1">
      <c r="B355" s="344" t="s">
        <v>16</v>
      </c>
      <c r="C355" s="345">
        <v>3.1283824100470663</v>
      </c>
      <c r="D355" s="345">
        <v>80.885885465608226</v>
      </c>
      <c r="E355" s="345">
        <v>0</v>
      </c>
      <c r="F355" s="345">
        <v>96.908020651168968</v>
      </c>
      <c r="G355" s="346">
        <v>3343</v>
      </c>
      <c r="H355" s="347" t="s">
        <v>15</v>
      </c>
      <c r="I355" s="332"/>
      <c r="J355" s="365"/>
      <c r="K355" s="365"/>
    </row>
    <row r="356" spans="1:19" s="334" customFormat="1" ht="21.95" customHeight="1">
      <c r="B356" s="340" t="s">
        <v>18</v>
      </c>
      <c r="C356" s="341">
        <v>52.713368983818263</v>
      </c>
      <c r="D356" s="341">
        <v>82.159028514230855</v>
      </c>
      <c r="E356" s="341">
        <v>0</v>
      </c>
      <c r="F356" s="341">
        <v>95.374334167274185</v>
      </c>
      <c r="G356" s="342">
        <v>9384</v>
      </c>
      <c r="H356" s="343" t="s">
        <v>17</v>
      </c>
      <c r="I356" s="332"/>
      <c r="J356" s="362"/>
      <c r="K356" s="362"/>
    </row>
    <row r="357" spans="1:19" s="377" customFormat="1" ht="21.95" customHeight="1">
      <c r="A357" s="384"/>
      <c r="B357" s="344" t="s">
        <v>20</v>
      </c>
      <c r="C357" s="345">
        <v>25.711793696291657</v>
      </c>
      <c r="D357" s="345">
        <v>65.176875286148231</v>
      </c>
      <c r="E357" s="345">
        <v>0</v>
      </c>
      <c r="F357" s="345">
        <v>94.775982177221238</v>
      </c>
      <c r="G357" s="346">
        <v>4073</v>
      </c>
      <c r="H357" s="347" t="s">
        <v>19</v>
      </c>
      <c r="I357" s="332"/>
      <c r="J357" s="375"/>
      <c r="K357" s="375"/>
    </row>
    <row r="358" spans="1:19" s="377" customFormat="1" ht="21.95" customHeight="1">
      <c r="A358" s="384"/>
      <c r="B358" s="340" t="s">
        <v>22</v>
      </c>
      <c r="C358" s="341">
        <v>59.439421258888572</v>
      </c>
      <c r="D358" s="341">
        <v>91.442299399788041</v>
      </c>
      <c r="E358" s="341">
        <v>0</v>
      </c>
      <c r="F358" s="341">
        <v>96.329883268007634</v>
      </c>
      <c r="G358" s="342">
        <v>11523</v>
      </c>
      <c r="H358" s="343" t="s">
        <v>21</v>
      </c>
      <c r="I358" s="332"/>
      <c r="J358" s="375"/>
      <c r="K358" s="375"/>
    </row>
    <row r="359" spans="1:19" s="336" customFormat="1" ht="21.95" customHeight="1">
      <c r="A359" s="271"/>
      <c r="B359" s="367" t="s">
        <v>24</v>
      </c>
      <c r="C359" s="368">
        <v>50.710152088925255</v>
      </c>
      <c r="D359" s="368">
        <v>75.869101834275554</v>
      </c>
      <c r="E359" s="368">
        <v>0</v>
      </c>
      <c r="F359" s="368">
        <v>96.413793313024598</v>
      </c>
      <c r="G359" s="369">
        <v>85235</v>
      </c>
      <c r="H359" s="370" t="s">
        <v>23</v>
      </c>
      <c r="I359" s="332"/>
      <c r="J359" s="360"/>
      <c r="K359" s="360"/>
      <c r="L359" s="361"/>
      <c r="M359" s="361"/>
      <c r="N359" s="361"/>
      <c r="O359" s="361"/>
      <c r="P359" s="361"/>
      <c r="Q359" s="361"/>
      <c r="R359" s="361"/>
      <c r="S359" s="361"/>
    </row>
    <row r="360" spans="1:19" s="334" customFormat="1" ht="21.95" customHeight="1" thickBot="1">
      <c r="A360" s="272"/>
      <c r="B360" s="355" t="s">
        <v>26</v>
      </c>
      <c r="C360" s="356">
        <v>61.41</v>
      </c>
      <c r="D360" s="356">
        <v>84.611587593082604</v>
      </c>
      <c r="E360" s="356">
        <v>22.3</v>
      </c>
      <c r="F360" s="356">
        <v>96.45453654799816</v>
      </c>
      <c r="G360" s="357">
        <v>3289901</v>
      </c>
      <c r="H360" s="358" t="s">
        <v>171</v>
      </c>
      <c r="I360" s="332"/>
      <c r="J360" s="362"/>
      <c r="K360" s="362"/>
      <c r="L360" s="363"/>
      <c r="M360" s="363"/>
      <c r="N360" s="363"/>
      <c r="O360" s="363"/>
      <c r="P360" s="363"/>
      <c r="Q360" s="363"/>
      <c r="R360" s="363"/>
      <c r="S360" s="363"/>
    </row>
    <row r="361" spans="1:19" s="334" customFormat="1" ht="54" customHeight="1">
      <c r="B361" s="614" t="s">
        <v>266</v>
      </c>
      <c r="C361" s="614"/>
      <c r="D361" s="614"/>
      <c r="E361" s="614"/>
      <c r="F361" s="614"/>
      <c r="G361" s="614"/>
      <c r="H361" s="614"/>
      <c r="I361" s="428"/>
      <c r="J361" s="362"/>
      <c r="K361" s="362"/>
      <c r="L361" s="363"/>
      <c r="M361" s="363"/>
      <c r="N361" s="363"/>
      <c r="O361" s="363"/>
      <c r="P361" s="363"/>
      <c r="Q361" s="363"/>
      <c r="R361" s="363"/>
      <c r="S361" s="363"/>
    </row>
    <row r="362" spans="1:19" s="334" customFormat="1" ht="24.95" customHeight="1">
      <c r="B362" s="584" t="s">
        <v>273</v>
      </c>
      <c r="C362" s="584"/>
      <c r="D362" s="584"/>
      <c r="E362" s="584"/>
      <c r="F362" s="584"/>
      <c r="G362" s="584"/>
      <c r="H362" s="584"/>
      <c r="I362" s="332"/>
      <c r="J362" s="362"/>
      <c r="K362" s="362"/>
      <c r="L362" s="363"/>
      <c r="M362" s="363"/>
      <c r="N362" s="363"/>
      <c r="O362" s="363"/>
      <c r="P362" s="363"/>
      <c r="Q362" s="363"/>
      <c r="R362" s="363"/>
      <c r="S362" s="363"/>
    </row>
    <row r="363" spans="1:19" s="334" customFormat="1" ht="50.1" customHeight="1">
      <c r="B363" s="595" t="s">
        <v>161</v>
      </c>
      <c r="C363" s="615" t="s">
        <v>268</v>
      </c>
      <c r="D363" s="616"/>
      <c r="E363" s="616"/>
      <c r="F363" s="617"/>
      <c r="G363" s="600" t="s">
        <v>228</v>
      </c>
      <c r="H363" s="602" t="s">
        <v>0</v>
      </c>
      <c r="I363" s="332"/>
      <c r="J363" s="362"/>
      <c r="K363" s="362"/>
      <c r="L363" s="363"/>
      <c r="M363" s="363"/>
      <c r="N363" s="363"/>
      <c r="O363" s="363"/>
      <c r="P363" s="363"/>
      <c r="Q363" s="363"/>
      <c r="R363" s="363"/>
      <c r="S363" s="363"/>
    </row>
    <row r="364" spans="1:19" s="334" customFormat="1" ht="90" customHeight="1">
      <c r="B364" s="596"/>
      <c r="C364" s="163" t="s">
        <v>269</v>
      </c>
      <c r="D364" s="163" t="s">
        <v>270</v>
      </c>
      <c r="E364" s="163" t="s">
        <v>271</v>
      </c>
      <c r="F364" s="163" t="s">
        <v>272</v>
      </c>
      <c r="G364" s="601"/>
      <c r="H364" s="603"/>
      <c r="I364" s="332"/>
      <c r="J364" s="362"/>
      <c r="K364" s="362"/>
      <c r="L364" s="363"/>
      <c r="M364" s="363"/>
      <c r="N364" s="363"/>
      <c r="O364" s="363"/>
      <c r="P364" s="363"/>
      <c r="Q364" s="363"/>
      <c r="R364" s="363"/>
      <c r="S364" s="363"/>
    </row>
    <row r="365" spans="1:19" s="334" customFormat="1" ht="21.95" customHeight="1">
      <c r="B365" s="340" t="s">
        <v>6</v>
      </c>
      <c r="C365" s="341">
        <v>97.240746769874463</v>
      </c>
      <c r="D365" s="341">
        <v>96.778911616662583</v>
      </c>
      <c r="E365" s="341">
        <v>0</v>
      </c>
      <c r="F365" s="341">
        <v>97.427368857331501</v>
      </c>
      <c r="G365" s="342">
        <v>15088</v>
      </c>
      <c r="H365" s="343" t="s">
        <v>5</v>
      </c>
      <c r="I365" s="332"/>
      <c r="J365" s="362"/>
      <c r="K365" s="362"/>
      <c r="L365" s="363"/>
      <c r="M365" s="363"/>
      <c r="N365" s="363"/>
      <c r="O365" s="363"/>
      <c r="P365" s="363"/>
      <c r="Q365" s="363"/>
      <c r="R365" s="363"/>
      <c r="S365" s="363"/>
    </row>
    <row r="366" spans="1:19" s="334" customFormat="1" ht="21.95" customHeight="1">
      <c r="B366" s="344" t="s">
        <v>8</v>
      </c>
      <c r="C366" s="345">
        <v>98.43617571376069</v>
      </c>
      <c r="D366" s="345">
        <v>97.405019183211593</v>
      </c>
      <c r="E366" s="345">
        <v>0</v>
      </c>
      <c r="F366" s="345">
        <v>98.533669043419849</v>
      </c>
      <c r="G366" s="346">
        <v>6331</v>
      </c>
      <c r="H366" s="347" t="s">
        <v>7</v>
      </c>
      <c r="I366" s="332"/>
      <c r="J366" s="362"/>
      <c r="K366" s="362"/>
      <c r="L366" s="363"/>
      <c r="M366" s="363"/>
      <c r="N366" s="363"/>
      <c r="O366" s="363"/>
      <c r="P366" s="363"/>
      <c r="Q366" s="363"/>
      <c r="R366" s="363"/>
      <c r="S366" s="363"/>
    </row>
    <row r="367" spans="1:19" s="334" customFormat="1" ht="21.95" customHeight="1">
      <c r="B367" s="340" t="s">
        <v>10</v>
      </c>
      <c r="C367" s="341">
        <v>89.030980551259916</v>
      </c>
      <c r="D367" s="341">
        <v>96.095807861080303</v>
      </c>
      <c r="E367" s="341">
        <v>0</v>
      </c>
      <c r="F367" s="341">
        <v>98.079949513956123</v>
      </c>
      <c r="G367" s="342">
        <v>1672</v>
      </c>
      <c r="H367" s="343" t="s">
        <v>9</v>
      </c>
      <c r="I367" s="332"/>
      <c r="J367" s="362"/>
      <c r="K367" s="362"/>
      <c r="L367" s="363"/>
      <c r="M367" s="363"/>
      <c r="N367" s="363"/>
      <c r="O367" s="363"/>
      <c r="P367" s="363"/>
      <c r="Q367" s="363"/>
      <c r="R367" s="363"/>
      <c r="S367" s="363"/>
    </row>
    <row r="368" spans="1:19" s="334" customFormat="1" ht="21.95" customHeight="1">
      <c r="B368" s="344" t="s">
        <v>12</v>
      </c>
      <c r="C368" s="345">
        <v>92.777492230193445</v>
      </c>
      <c r="D368" s="345">
        <v>95.593075728327506</v>
      </c>
      <c r="E368" s="345">
        <v>0</v>
      </c>
      <c r="F368" s="345">
        <v>97.17246143831737</v>
      </c>
      <c r="G368" s="346">
        <v>2223</v>
      </c>
      <c r="H368" s="347" t="s">
        <v>11</v>
      </c>
      <c r="I368" s="332"/>
      <c r="J368" s="362"/>
      <c r="K368" s="362"/>
      <c r="L368" s="363"/>
      <c r="M368" s="363"/>
      <c r="N368" s="363"/>
      <c r="O368" s="363"/>
      <c r="P368" s="363"/>
      <c r="Q368" s="363"/>
      <c r="R368" s="363"/>
      <c r="S368" s="363"/>
    </row>
    <row r="369" spans="1:19" s="354" customFormat="1" ht="21.95" customHeight="1">
      <c r="B369" s="340" t="s">
        <v>14</v>
      </c>
      <c r="C369" s="341">
        <v>94.284812167321491</v>
      </c>
      <c r="D369" s="341">
        <v>96.582207613619829</v>
      </c>
      <c r="E369" s="341">
        <v>0</v>
      </c>
      <c r="F369" s="341">
        <v>97.530991495190193</v>
      </c>
      <c r="G369" s="342">
        <v>3625</v>
      </c>
      <c r="H369" s="343" t="s">
        <v>13</v>
      </c>
      <c r="I369" s="332"/>
      <c r="J369" s="365"/>
      <c r="K369" s="365"/>
      <c r="L369" s="366"/>
      <c r="M369" s="366"/>
      <c r="N369" s="366"/>
      <c r="O369" s="366"/>
      <c r="P369" s="366"/>
      <c r="Q369" s="366"/>
      <c r="R369" s="366"/>
      <c r="S369" s="366"/>
    </row>
    <row r="370" spans="1:19" s="334" customFormat="1" ht="21.95" customHeight="1">
      <c r="B370" s="344" t="s">
        <v>16</v>
      </c>
      <c r="C370" s="364" t="s">
        <v>116</v>
      </c>
      <c r="D370" s="364" t="s">
        <v>116</v>
      </c>
      <c r="E370" s="364" t="s">
        <v>116</v>
      </c>
      <c r="F370" s="364" t="s">
        <v>116</v>
      </c>
      <c r="G370" s="364" t="s">
        <v>116</v>
      </c>
      <c r="H370" s="347" t="s">
        <v>15</v>
      </c>
      <c r="I370" s="332"/>
      <c r="J370" s="362"/>
      <c r="K370" s="362"/>
      <c r="L370" s="363"/>
      <c r="M370" s="363"/>
      <c r="N370" s="363"/>
      <c r="O370" s="363"/>
      <c r="P370" s="363"/>
      <c r="Q370" s="363"/>
      <c r="R370" s="363"/>
      <c r="S370" s="363"/>
    </row>
    <row r="371" spans="1:19" s="334" customFormat="1" ht="21.95" customHeight="1">
      <c r="A371" s="332"/>
      <c r="B371" s="344" t="s">
        <v>18</v>
      </c>
      <c r="C371" s="345">
        <v>92.566691508441835</v>
      </c>
      <c r="D371" s="345">
        <v>94.162815132297737</v>
      </c>
      <c r="E371" s="345">
        <v>0</v>
      </c>
      <c r="F371" s="345">
        <v>96.705189400268466</v>
      </c>
      <c r="G371" s="346">
        <v>4065</v>
      </c>
      <c r="H371" s="347" t="s">
        <v>17</v>
      </c>
      <c r="I371" s="332"/>
      <c r="J371" s="362"/>
      <c r="K371" s="362"/>
      <c r="L371" s="363"/>
      <c r="M371" s="363"/>
      <c r="N371" s="363"/>
      <c r="O371" s="363"/>
      <c r="P371" s="363"/>
      <c r="Q371" s="363"/>
      <c r="R371" s="363"/>
      <c r="S371" s="363"/>
    </row>
    <row r="372" spans="1:19" s="334" customFormat="1" ht="21.95" customHeight="1">
      <c r="A372" s="332"/>
      <c r="B372" s="340" t="s">
        <v>20</v>
      </c>
      <c r="C372" s="341">
        <v>87.002954607594987</v>
      </c>
      <c r="D372" s="341">
        <v>92.496656208842339</v>
      </c>
      <c r="E372" s="341">
        <v>0</v>
      </c>
      <c r="F372" s="341">
        <v>94.74088284928375</v>
      </c>
      <c r="G372" s="342">
        <v>1092</v>
      </c>
      <c r="H372" s="343" t="s">
        <v>19</v>
      </c>
      <c r="I372" s="332"/>
      <c r="J372" s="362"/>
      <c r="K372" s="362"/>
      <c r="L372" s="363"/>
      <c r="M372" s="363"/>
      <c r="N372" s="363"/>
      <c r="O372" s="363"/>
      <c r="P372" s="363"/>
      <c r="Q372" s="363"/>
      <c r="R372" s="363"/>
      <c r="S372" s="363"/>
    </row>
    <row r="373" spans="1:19" s="336" customFormat="1" ht="21.95" customHeight="1">
      <c r="A373" s="271"/>
      <c r="B373" s="344" t="s">
        <v>22</v>
      </c>
      <c r="C373" s="345">
        <v>95.224461338329206</v>
      </c>
      <c r="D373" s="345">
        <v>95.742854974979053</v>
      </c>
      <c r="E373" s="345">
        <v>0</v>
      </c>
      <c r="F373" s="345">
        <v>97.024736055237511</v>
      </c>
      <c r="G373" s="346">
        <v>6726</v>
      </c>
      <c r="H373" s="347" t="s">
        <v>21</v>
      </c>
      <c r="I373" s="332"/>
      <c r="J373" s="360"/>
      <c r="K373" s="360"/>
      <c r="L373" s="361"/>
      <c r="M373" s="361"/>
      <c r="N373" s="361"/>
      <c r="O373" s="361"/>
      <c r="P373" s="361"/>
      <c r="Q373" s="361"/>
      <c r="R373" s="361"/>
      <c r="S373" s="361"/>
    </row>
    <row r="374" spans="1:19" s="334" customFormat="1" ht="21.95" customHeight="1">
      <c r="A374" s="272"/>
      <c r="B374" s="367" t="s">
        <v>24</v>
      </c>
      <c r="C374" s="368">
        <v>95.512835698852058</v>
      </c>
      <c r="D374" s="368">
        <v>96.220227579806377</v>
      </c>
      <c r="E374" s="368">
        <v>0</v>
      </c>
      <c r="F374" s="368">
        <v>97.410874412305631</v>
      </c>
      <c r="G374" s="369">
        <v>40822</v>
      </c>
      <c r="H374" s="370" t="s">
        <v>23</v>
      </c>
      <c r="I374" s="332"/>
      <c r="J374" s="362"/>
      <c r="K374" s="362"/>
      <c r="L374" s="363"/>
      <c r="M374" s="363"/>
      <c r="N374" s="363"/>
      <c r="O374" s="363"/>
      <c r="P374" s="363"/>
      <c r="Q374" s="363"/>
      <c r="R374" s="363"/>
      <c r="S374" s="363"/>
    </row>
    <row r="375" spans="1:19" s="334" customFormat="1" ht="21.95" customHeight="1" thickBot="1">
      <c r="B375" s="355" t="s">
        <v>26</v>
      </c>
      <c r="C375" s="356">
        <v>82.3</v>
      </c>
      <c r="D375" s="356">
        <v>94.656581855614277</v>
      </c>
      <c r="E375" s="356">
        <v>30.3</v>
      </c>
      <c r="F375" s="356">
        <v>97.517946585592853</v>
      </c>
      <c r="G375" s="357">
        <v>2339845</v>
      </c>
      <c r="H375" s="358" t="s">
        <v>171</v>
      </c>
      <c r="I375" s="332"/>
      <c r="J375" s="362"/>
      <c r="K375" s="362"/>
      <c r="L375" s="363"/>
      <c r="M375" s="363"/>
      <c r="N375" s="363"/>
      <c r="O375" s="363"/>
      <c r="P375" s="363"/>
      <c r="Q375" s="363"/>
      <c r="R375" s="363"/>
      <c r="S375" s="363"/>
    </row>
    <row r="376" spans="1:19" s="429" customFormat="1" ht="21.95" customHeight="1">
      <c r="B376" s="430"/>
      <c r="C376" s="431"/>
      <c r="D376" s="431"/>
      <c r="E376" s="431"/>
      <c r="F376" s="431"/>
      <c r="G376" s="432"/>
      <c r="H376" s="433"/>
      <c r="I376" s="434"/>
      <c r="J376" s="435"/>
      <c r="K376" s="435"/>
      <c r="L376" s="436"/>
      <c r="M376" s="436"/>
      <c r="N376" s="436"/>
      <c r="O376" s="436"/>
      <c r="P376" s="436"/>
      <c r="Q376" s="436"/>
      <c r="R376" s="436"/>
      <c r="S376" s="436"/>
    </row>
    <row r="377" spans="1:19" s="334" customFormat="1" ht="54" customHeight="1">
      <c r="B377" s="614" t="s">
        <v>266</v>
      </c>
      <c r="C377" s="614"/>
      <c r="D377" s="614"/>
      <c r="E377" s="614"/>
      <c r="F377" s="614"/>
      <c r="G377" s="614"/>
      <c r="H377" s="614"/>
      <c r="I377" s="332"/>
      <c r="J377" s="362"/>
      <c r="K377" s="362"/>
      <c r="L377" s="363"/>
      <c r="M377" s="363"/>
      <c r="N377" s="363"/>
      <c r="O377" s="363"/>
      <c r="P377" s="363"/>
      <c r="Q377" s="363"/>
      <c r="R377" s="363"/>
      <c r="S377" s="363"/>
    </row>
    <row r="378" spans="1:19" s="334" customFormat="1" ht="24.95" customHeight="1">
      <c r="B378" s="584" t="s">
        <v>274</v>
      </c>
      <c r="C378" s="584"/>
      <c r="D378" s="584"/>
      <c r="E378" s="584"/>
      <c r="F378" s="584"/>
      <c r="G378" s="584"/>
      <c r="H378" s="584"/>
      <c r="I378" s="332"/>
      <c r="J378" s="362"/>
      <c r="K378" s="362"/>
      <c r="L378" s="363"/>
      <c r="M378" s="363"/>
      <c r="N378" s="363"/>
      <c r="O378" s="363"/>
      <c r="P378" s="363"/>
      <c r="Q378" s="363"/>
      <c r="R378" s="363"/>
      <c r="S378" s="363"/>
    </row>
    <row r="379" spans="1:19" s="334" customFormat="1" ht="50.1" customHeight="1">
      <c r="B379" s="595" t="s">
        <v>161</v>
      </c>
      <c r="C379" s="615" t="s">
        <v>268</v>
      </c>
      <c r="D379" s="616"/>
      <c r="E379" s="616"/>
      <c r="F379" s="617"/>
      <c r="G379" s="600" t="s">
        <v>228</v>
      </c>
      <c r="H379" s="602" t="s">
        <v>0</v>
      </c>
      <c r="I379" s="332"/>
      <c r="J379" s="362"/>
      <c r="K379" s="362"/>
      <c r="L379" s="363"/>
      <c r="M379" s="363"/>
      <c r="N379" s="363"/>
      <c r="O379" s="363"/>
      <c r="P379" s="363"/>
      <c r="Q379" s="363"/>
      <c r="R379" s="363"/>
      <c r="S379" s="363"/>
    </row>
    <row r="380" spans="1:19" s="334" customFormat="1" ht="90" customHeight="1">
      <c r="B380" s="596"/>
      <c r="C380" s="163" t="s">
        <v>269</v>
      </c>
      <c r="D380" s="163" t="s">
        <v>270</v>
      </c>
      <c r="E380" s="163" t="s">
        <v>271</v>
      </c>
      <c r="F380" s="163" t="s">
        <v>272</v>
      </c>
      <c r="G380" s="601"/>
      <c r="H380" s="603"/>
      <c r="I380" s="332"/>
      <c r="J380" s="362"/>
      <c r="K380" s="362"/>
      <c r="L380" s="363"/>
      <c r="M380" s="363"/>
      <c r="N380" s="363"/>
      <c r="O380" s="363"/>
      <c r="P380" s="363"/>
      <c r="Q380" s="363"/>
      <c r="R380" s="363"/>
      <c r="S380" s="363"/>
    </row>
    <row r="381" spans="1:19" s="334" customFormat="1" ht="21.95" customHeight="1">
      <c r="B381" s="437" t="s">
        <v>6</v>
      </c>
      <c r="C381" s="341">
        <v>6.7966344438625645</v>
      </c>
      <c r="D381" s="341">
        <v>41.674538071399148</v>
      </c>
      <c r="E381" s="341">
        <v>0</v>
      </c>
      <c r="F381" s="341">
        <v>95.780269728656279</v>
      </c>
      <c r="G381" s="342">
        <v>5496</v>
      </c>
      <c r="H381" s="438" t="s">
        <v>5</v>
      </c>
      <c r="I381" s="332"/>
      <c r="J381" s="362"/>
      <c r="K381" s="362"/>
      <c r="L381" s="363"/>
      <c r="M381" s="363"/>
      <c r="N381" s="363"/>
      <c r="O381" s="363"/>
      <c r="P381" s="363"/>
      <c r="Q381" s="363"/>
      <c r="R381" s="363"/>
      <c r="S381" s="363"/>
    </row>
    <row r="382" spans="1:19" s="334" customFormat="1" ht="21.95" customHeight="1">
      <c r="B382" s="439" t="s">
        <v>8</v>
      </c>
      <c r="C382" s="345">
        <v>8.4237165768442157</v>
      </c>
      <c r="D382" s="345">
        <v>76.654402912170909</v>
      </c>
      <c r="E382" s="345">
        <v>0</v>
      </c>
      <c r="F382" s="345">
        <v>96.250010688509036</v>
      </c>
      <c r="G382" s="346">
        <v>4563</v>
      </c>
      <c r="H382" s="347" t="s">
        <v>7</v>
      </c>
      <c r="I382" s="332"/>
      <c r="J382" s="362"/>
      <c r="K382" s="362"/>
      <c r="L382" s="363"/>
      <c r="M382" s="363"/>
      <c r="N382" s="363"/>
      <c r="O382" s="363"/>
      <c r="P382" s="363"/>
      <c r="Q382" s="363"/>
      <c r="R382" s="363"/>
      <c r="S382" s="363"/>
    </row>
    <row r="383" spans="1:19" s="334" customFormat="1" ht="21.95" customHeight="1">
      <c r="B383" s="437" t="s">
        <v>10</v>
      </c>
      <c r="C383" s="341">
        <v>2.5121390177393201</v>
      </c>
      <c r="D383" s="341">
        <v>45.872653913808463</v>
      </c>
      <c r="E383" s="341">
        <v>0</v>
      </c>
      <c r="F383" s="341">
        <v>96.079434768568476</v>
      </c>
      <c r="G383" s="342">
        <v>3890</v>
      </c>
      <c r="H383" s="343" t="s">
        <v>9</v>
      </c>
      <c r="I383" s="332"/>
      <c r="J383" s="362"/>
      <c r="K383" s="362"/>
      <c r="L383" s="363"/>
      <c r="M383" s="363"/>
      <c r="N383" s="363"/>
      <c r="O383" s="363"/>
      <c r="P383" s="363"/>
      <c r="Q383" s="363"/>
      <c r="R383" s="363"/>
      <c r="S383" s="363"/>
    </row>
    <row r="384" spans="1:19" s="334" customFormat="1" ht="21.95" customHeight="1">
      <c r="B384" s="439" t="s">
        <v>12</v>
      </c>
      <c r="C384" s="345">
        <v>6.6047647424821356</v>
      </c>
      <c r="D384" s="345">
        <v>38.43634910346141</v>
      </c>
      <c r="E384" s="345">
        <v>0</v>
      </c>
      <c r="F384" s="345">
        <v>95.818186662603097</v>
      </c>
      <c r="G384" s="346">
        <v>11290</v>
      </c>
      <c r="H384" s="347" t="s">
        <v>11</v>
      </c>
      <c r="I384" s="332"/>
      <c r="J384" s="362"/>
      <c r="K384" s="362"/>
      <c r="L384" s="363"/>
      <c r="M384" s="363"/>
      <c r="N384" s="363"/>
      <c r="O384" s="363"/>
      <c r="P384" s="363"/>
      <c r="Q384" s="363"/>
      <c r="R384" s="363"/>
      <c r="S384" s="363"/>
    </row>
    <row r="385" spans="1:19" s="354" customFormat="1" ht="21.95" customHeight="1">
      <c r="B385" s="437" t="s">
        <v>14</v>
      </c>
      <c r="C385" s="341">
        <v>29.308203576674565</v>
      </c>
      <c r="D385" s="341">
        <v>41.989840779702355</v>
      </c>
      <c r="E385" s="341">
        <v>0</v>
      </c>
      <c r="F385" s="341">
        <v>93.033429564458402</v>
      </c>
      <c r="G385" s="342">
        <v>2734</v>
      </c>
      <c r="H385" s="343" t="s">
        <v>13</v>
      </c>
      <c r="I385" s="332"/>
      <c r="J385" s="365"/>
      <c r="K385" s="365"/>
      <c r="L385" s="366"/>
      <c r="M385" s="366"/>
      <c r="N385" s="366"/>
      <c r="O385" s="366"/>
      <c r="P385" s="366"/>
      <c r="Q385" s="366"/>
      <c r="R385" s="366"/>
      <c r="S385" s="366"/>
    </row>
    <row r="386" spans="1:19" s="334" customFormat="1" ht="21.95" customHeight="1">
      <c r="B386" s="439" t="s">
        <v>16</v>
      </c>
      <c r="C386" s="345">
        <v>3.1283824100470663</v>
      </c>
      <c r="D386" s="345">
        <v>80.885885465608226</v>
      </c>
      <c r="E386" s="345">
        <v>0</v>
      </c>
      <c r="F386" s="345">
        <v>96.908020651168968</v>
      </c>
      <c r="G386" s="346">
        <v>3343</v>
      </c>
      <c r="H386" s="347" t="s">
        <v>15</v>
      </c>
      <c r="I386" s="332"/>
      <c r="J386" s="362"/>
      <c r="K386" s="362"/>
      <c r="L386" s="363"/>
      <c r="M386" s="363"/>
      <c r="N386" s="363"/>
      <c r="O386" s="363"/>
      <c r="P386" s="363"/>
      <c r="Q386" s="363"/>
      <c r="R386" s="363"/>
      <c r="S386" s="363"/>
    </row>
    <row r="387" spans="1:19" s="334" customFormat="1" ht="21.95" customHeight="1">
      <c r="A387" s="381"/>
      <c r="B387" s="437" t="s">
        <v>18</v>
      </c>
      <c r="C387" s="341">
        <v>22.25581003240007</v>
      </c>
      <c r="D387" s="341">
        <v>72.985237838831083</v>
      </c>
      <c r="E387" s="341">
        <v>0</v>
      </c>
      <c r="F387" s="341">
        <v>94.357239502463898</v>
      </c>
      <c r="G387" s="342">
        <v>5319</v>
      </c>
      <c r="H387" s="343" t="s">
        <v>17</v>
      </c>
      <c r="I387" s="332"/>
      <c r="J387" s="362"/>
      <c r="K387" s="362"/>
      <c r="L387" s="363"/>
      <c r="M387" s="363"/>
      <c r="N387" s="363"/>
      <c r="O387" s="363"/>
      <c r="P387" s="363"/>
      <c r="Q387" s="363"/>
      <c r="R387" s="363"/>
      <c r="S387" s="363"/>
    </row>
    <row r="388" spans="1:19" s="334" customFormat="1" ht="21.95" customHeight="1">
      <c r="A388" s="381"/>
      <c r="B388" s="439" t="s">
        <v>20</v>
      </c>
      <c r="C388" s="345">
        <v>3.2596139864146321</v>
      </c>
      <c r="D388" s="345">
        <v>55.16909240537656</v>
      </c>
      <c r="E388" s="345">
        <v>0</v>
      </c>
      <c r="F388" s="345">
        <v>94.788839763972831</v>
      </c>
      <c r="G388" s="346">
        <v>2981</v>
      </c>
      <c r="H388" s="347" t="s">
        <v>19</v>
      </c>
      <c r="I388" s="332"/>
      <c r="J388" s="362"/>
      <c r="K388" s="362"/>
      <c r="L388" s="363"/>
      <c r="M388" s="363"/>
      <c r="N388" s="363"/>
      <c r="O388" s="363"/>
      <c r="P388" s="363"/>
      <c r="Q388" s="363"/>
      <c r="R388" s="363"/>
      <c r="S388" s="363"/>
    </row>
    <row r="389" spans="1:19" s="334" customFormat="1" ht="21.95" customHeight="1">
      <c r="A389" s="381"/>
      <c r="B389" s="437" t="s">
        <v>22</v>
      </c>
      <c r="C389" s="341">
        <v>9.2642743807737329</v>
      </c>
      <c r="D389" s="341">
        <v>85.412377198675074</v>
      </c>
      <c r="E389" s="341">
        <v>0</v>
      </c>
      <c r="F389" s="341">
        <v>95.355611880285707</v>
      </c>
      <c r="G389" s="342">
        <v>4797</v>
      </c>
      <c r="H389" s="343" t="s">
        <v>21</v>
      </c>
      <c r="I389" s="332"/>
      <c r="J389" s="362"/>
      <c r="K389" s="362"/>
      <c r="L389" s="363"/>
      <c r="M389" s="363"/>
      <c r="N389" s="363"/>
      <c r="O389" s="363"/>
      <c r="P389" s="363"/>
      <c r="Q389" s="363"/>
      <c r="R389" s="363"/>
      <c r="S389" s="363"/>
    </row>
    <row r="390" spans="1:19" s="334" customFormat="1" ht="21.95" customHeight="1">
      <c r="A390" s="381"/>
      <c r="B390" s="440" t="s">
        <v>24</v>
      </c>
      <c r="C390" s="368">
        <v>9.5299762322077619</v>
      </c>
      <c r="D390" s="368">
        <v>57.163460351286687</v>
      </c>
      <c r="E390" s="368">
        <v>0</v>
      </c>
      <c r="F390" s="368">
        <v>95.497330911596009</v>
      </c>
      <c r="G390" s="369">
        <v>44413</v>
      </c>
      <c r="H390" s="370" t="s">
        <v>23</v>
      </c>
      <c r="I390" s="332"/>
      <c r="J390" s="362"/>
      <c r="K390" s="362"/>
      <c r="L390" s="363"/>
      <c r="M390" s="363"/>
      <c r="N390" s="363"/>
      <c r="O390" s="363"/>
      <c r="P390" s="363"/>
      <c r="Q390" s="363"/>
      <c r="R390" s="363"/>
      <c r="S390" s="363"/>
    </row>
    <row r="391" spans="1:19" s="334" customFormat="1" ht="21.95" customHeight="1" thickBot="1">
      <c r="A391" s="381"/>
      <c r="B391" s="441" t="s">
        <v>26</v>
      </c>
      <c r="C391" s="356">
        <v>10.23</v>
      </c>
      <c r="D391" s="356">
        <v>59.872277910106817</v>
      </c>
      <c r="E391" s="356">
        <v>2.8</v>
      </c>
      <c r="F391" s="356">
        <v>93.835517606620257</v>
      </c>
      <c r="G391" s="357">
        <v>950056</v>
      </c>
      <c r="H391" s="358" t="s">
        <v>171</v>
      </c>
      <c r="I391" s="332"/>
      <c r="J391" s="362"/>
      <c r="K391" s="362"/>
      <c r="L391" s="363"/>
      <c r="M391" s="363"/>
      <c r="N391" s="363"/>
      <c r="O391" s="363"/>
      <c r="P391" s="363"/>
      <c r="Q391" s="363"/>
      <c r="R391" s="363"/>
      <c r="S391" s="363"/>
    </row>
    <row r="392" spans="1:19" s="334" customFormat="1">
      <c r="A392" s="381"/>
      <c r="B392" s="382"/>
      <c r="C392" s="382"/>
      <c r="D392" s="382"/>
      <c r="E392" s="382"/>
      <c r="F392" s="382"/>
      <c r="G392" s="382"/>
      <c r="H392" s="332"/>
      <c r="I392" s="332"/>
      <c r="J392" s="362"/>
      <c r="K392" s="362"/>
      <c r="L392" s="363"/>
      <c r="M392" s="363"/>
      <c r="N392" s="363"/>
      <c r="O392" s="363"/>
      <c r="P392" s="363"/>
      <c r="Q392" s="363"/>
      <c r="R392" s="363"/>
      <c r="S392" s="363"/>
    </row>
    <row r="393" spans="1:19" s="334" customFormat="1">
      <c r="A393" s="381"/>
      <c r="B393" s="382"/>
      <c r="C393" s="382"/>
      <c r="D393" s="382"/>
      <c r="E393" s="382"/>
      <c r="F393" s="382"/>
      <c r="G393" s="382"/>
      <c r="H393" s="332"/>
      <c r="I393" s="332"/>
      <c r="J393" s="362"/>
      <c r="K393" s="362"/>
      <c r="L393" s="363"/>
      <c r="M393" s="363"/>
      <c r="N393" s="363"/>
      <c r="O393" s="363"/>
      <c r="P393" s="363"/>
      <c r="Q393" s="363"/>
      <c r="R393" s="363"/>
      <c r="S393" s="363"/>
    </row>
    <row r="394" spans="1:19" s="334" customFormat="1">
      <c r="A394" s="381"/>
      <c r="B394" s="382"/>
      <c r="C394" s="382"/>
      <c r="D394" s="382"/>
      <c r="E394" s="382"/>
      <c r="F394" s="382"/>
      <c r="G394" s="382"/>
      <c r="H394" s="332"/>
      <c r="I394" s="332"/>
      <c r="J394" s="362"/>
      <c r="K394" s="362"/>
      <c r="L394" s="363"/>
      <c r="M394" s="363"/>
      <c r="N394" s="363"/>
      <c r="O394" s="363"/>
      <c r="P394" s="363"/>
      <c r="Q394" s="363"/>
      <c r="R394" s="363"/>
      <c r="S394" s="363"/>
    </row>
    <row r="395" spans="1:19" s="334" customFormat="1">
      <c r="A395" s="381"/>
      <c r="B395" s="382"/>
      <c r="C395" s="382"/>
      <c r="D395" s="382"/>
      <c r="E395" s="382"/>
      <c r="F395" s="382"/>
      <c r="G395" s="382"/>
      <c r="H395" s="332"/>
      <c r="I395" s="332"/>
      <c r="J395" s="362"/>
      <c r="K395" s="362"/>
      <c r="L395" s="363"/>
      <c r="M395" s="363"/>
      <c r="N395" s="363"/>
      <c r="O395" s="363"/>
      <c r="P395" s="363"/>
      <c r="Q395" s="363"/>
      <c r="R395" s="363"/>
      <c r="S395" s="363"/>
    </row>
    <row r="396" spans="1:19" s="334" customFormat="1">
      <c r="A396" s="381"/>
      <c r="B396" s="382"/>
      <c r="C396" s="382"/>
      <c r="D396" s="382"/>
      <c r="E396" s="382"/>
      <c r="F396" s="382"/>
      <c r="G396" s="382"/>
      <c r="H396" s="332"/>
      <c r="I396" s="332"/>
      <c r="J396" s="362"/>
      <c r="K396" s="362"/>
      <c r="L396" s="363"/>
      <c r="M396" s="363"/>
      <c r="N396" s="363"/>
      <c r="O396" s="363"/>
      <c r="P396" s="363"/>
      <c r="Q396" s="363"/>
      <c r="R396" s="363"/>
      <c r="S396" s="363"/>
    </row>
    <row r="397" spans="1:19" s="334" customFormat="1">
      <c r="A397" s="381"/>
      <c r="B397" s="382"/>
      <c r="C397" s="382"/>
      <c r="D397" s="382"/>
      <c r="E397" s="382"/>
      <c r="F397" s="382"/>
      <c r="G397" s="382"/>
      <c r="H397" s="332"/>
      <c r="I397" s="332"/>
      <c r="J397" s="362"/>
      <c r="K397" s="362"/>
      <c r="L397" s="363"/>
      <c r="M397" s="363"/>
      <c r="N397" s="363"/>
      <c r="O397" s="363"/>
      <c r="P397" s="363"/>
      <c r="Q397" s="363"/>
      <c r="R397" s="363"/>
      <c r="S397" s="363"/>
    </row>
    <row r="398" spans="1:19" s="334" customFormat="1">
      <c r="A398" s="381"/>
      <c r="B398" s="382"/>
      <c r="C398" s="382"/>
      <c r="D398" s="382"/>
      <c r="E398" s="382"/>
      <c r="F398" s="382"/>
      <c r="G398" s="382"/>
      <c r="H398" s="332"/>
      <c r="I398" s="332"/>
      <c r="J398" s="362"/>
      <c r="K398" s="362"/>
      <c r="L398" s="363"/>
      <c r="M398" s="363"/>
      <c r="N398" s="363"/>
      <c r="O398" s="363"/>
      <c r="P398" s="363"/>
      <c r="Q398" s="363"/>
      <c r="R398" s="363"/>
      <c r="S398" s="363"/>
    </row>
    <row r="399" spans="1:19" s="334" customFormat="1">
      <c r="A399" s="381"/>
      <c r="B399" s="382"/>
      <c r="C399" s="382"/>
      <c r="D399" s="382"/>
      <c r="E399" s="382"/>
      <c r="F399" s="382"/>
      <c r="G399" s="382"/>
      <c r="H399" s="332"/>
      <c r="I399" s="332"/>
      <c r="J399" s="362"/>
      <c r="K399" s="362"/>
      <c r="L399" s="363"/>
      <c r="M399" s="363"/>
      <c r="N399" s="363"/>
      <c r="O399" s="363"/>
      <c r="P399" s="363"/>
      <c r="Q399" s="363"/>
      <c r="R399" s="363"/>
      <c r="S399" s="363"/>
    </row>
    <row r="400" spans="1:19" s="334" customFormat="1">
      <c r="A400" s="381"/>
      <c r="B400" s="382"/>
      <c r="C400" s="382"/>
      <c r="D400" s="382"/>
      <c r="E400" s="382"/>
      <c r="F400" s="382"/>
      <c r="G400" s="382"/>
      <c r="H400" s="332"/>
      <c r="I400" s="332"/>
      <c r="J400" s="362"/>
      <c r="K400" s="362"/>
      <c r="L400" s="363"/>
      <c r="M400" s="363"/>
      <c r="N400" s="363"/>
      <c r="O400" s="363"/>
      <c r="P400" s="363"/>
      <c r="Q400" s="363"/>
      <c r="R400" s="363"/>
      <c r="S400" s="363"/>
    </row>
    <row r="401" spans="1:19" s="334" customFormat="1">
      <c r="A401" s="381"/>
      <c r="B401" s="382"/>
      <c r="C401" s="382"/>
      <c r="D401" s="382"/>
      <c r="E401" s="382"/>
      <c r="F401" s="382"/>
      <c r="G401" s="382"/>
      <c r="H401" s="332"/>
      <c r="I401" s="332"/>
      <c r="J401" s="362"/>
      <c r="K401" s="362"/>
      <c r="L401" s="363"/>
      <c r="M401" s="363"/>
      <c r="N401" s="363"/>
      <c r="O401" s="363"/>
      <c r="P401" s="363"/>
      <c r="Q401" s="363"/>
      <c r="R401" s="363"/>
      <c r="S401" s="363"/>
    </row>
    <row r="402" spans="1:19" s="334" customFormat="1">
      <c r="A402" s="381"/>
      <c r="B402" s="382"/>
      <c r="C402" s="382"/>
      <c r="D402" s="382"/>
      <c r="E402" s="382"/>
      <c r="F402" s="382"/>
      <c r="G402" s="382"/>
      <c r="H402" s="332"/>
      <c r="I402" s="332"/>
      <c r="J402" s="362"/>
      <c r="K402" s="362"/>
      <c r="L402" s="363"/>
      <c r="M402" s="363"/>
      <c r="N402" s="363"/>
      <c r="O402" s="363"/>
      <c r="P402" s="363"/>
      <c r="Q402" s="363"/>
      <c r="R402" s="363"/>
      <c r="S402" s="363"/>
    </row>
    <row r="403" spans="1:19" s="334" customFormat="1">
      <c r="A403" s="381"/>
      <c r="B403" s="382"/>
      <c r="C403" s="382"/>
      <c r="D403" s="382"/>
      <c r="E403" s="382"/>
      <c r="F403" s="382"/>
      <c r="G403" s="382"/>
      <c r="H403" s="332"/>
      <c r="I403" s="332"/>
      <c r="J403" s="362"/>
      <c r="K403" s="362"/>
      <c r="L403" s="363"/>
      <c r="M403" s="363"/>
      <c r="N403" s="363"/>
      <c r="O403" s="363"/>
      <c r="P403" s="363"/>
      <c r="Q403" s="363"/>
      <c r="R403" s="363"/>
      <c r="S403" s="363"/>
    </row>
    <row r="404" spans="1:19" s="334" customFormat="1">
      <c r="A404" s="381"/>
      <c r="B404" s="382"/>
      <c r="C404" s="382"/>
      <c r="D404" s="382"/>
      <c r="E404" s="382"/>
      <c r="F404" s="382"/>
      <c r="G404" s="382"/>
      <c r="H404" s="332"/>
      <c r="I404" s="332"/>
      <c r="J404" s="362"/>
      <c r="K404" s="362"/>
      <c r="L404" s="363"/>
      <c r="M404" s="363"/>
      <c r="N404" s="363"/>
      <c r="O404" s="363"/>
      <c r="P404" s="363"/>
      <c r="Q404" s="363"/>
      <c r="R404" s="363"/>
      <c r="S404" s="363"/>
    </row>
    <row r="405" spans="1:19" s="334" customFormat="1">
      <c r="A405" s="381"/>
      <c r="B405" s="382"/>
      <c r="C405" s="382"/>
      <c r="D405" s="382"/>
      <c r="E405" s="382"/>
      <c r="F405" s="382"/>
      <c r="G405" s="382"/>
      <c r="H405" s="332"/>
      <c r="I405" s="332"/>
      <c r="J405" s="362"/>
      <c r="K405" s="362"/>
      <c r="L405" s="363"/>
      <c r="M405" s="363"/>
      <c r="N405" s="363"/>
      <c r="O405" s="363"/>
      <c r="P405" s="363"/>
      <c r="Q405" s="363"/>
      <c r="R405" s="363"/>
      <c r="S405" s="363"/>
    </row>
    <row r="406" spans="1:19" s="334" customFormat="1">
      <c r="A406" s="381"/>
      <c r="B406" s="382"/>
      <c r="C406" s="382"/>
      <c r="D406" s="382"/>
      <c r="E406" s="382"/>
      <c r="F406" s="382"/>
      <c r="G406" s="382"/>
      <c r="H406" s="332"/>
      <c r="I406" s="332"/>
      <c r="J406" s="362"/>
      <c r="K406" s="362"/>
      <c r="L406" s="363"/>
      <c r="M406" s="363"/>
      <c r="N406" s="363"/>
      <c r="O406" s="363"/>
      <c r="P406" s="363"/>
      <c r="Q406" s="363"/>
      <c r="R406" s="363"/>
      <c r="S406" s="363"/>
    </row>
    <row r="407" spans="1:19" s="334" customFormat="1">
      <c r="A407" s="381"/>
      <c r="B407" s="382"/>
      <c r="C407" s="382"/>
      <c r="D407" s="382"/>
      <c r="E407" s="382"/>
      <c r="F407" s="382"/>
      <c r="G407" s="382"/>
      <c r="H407" s="332"/>
      <c r="I407" s="332"/>
      <c r="J407" s="362"/>
      <c r="K407" s="362"/>
      <c r="L407" s="363"/>
      <c r="M407" s="363"/>
      <c r="N407" s="363"/>
      <c r="O407" s="363"/>
      <c r="P407" s="363"/>
      <c r="Q407" s="363"/>
      <c r="R407" s="363"/>
      <c r="S407" s="363"/>
    </row>
    <row r="408" spans="1:19" s="334" customFormat="1">
      <c r="A408" s="381"/>
      <c r="B408" s="382"/>
      <c r="C408" s="382"/>
      <c r="D408" s="382"/>
      <c r="E408" s="382"/>
      <c r="F408" s="382"/>
      <c r="G408" s="382"/>
      <c r="H408" s="332"/>
      <c r="I408" s="332"/>
      <c r="J408" s="362"/>
      <c r="K408" s="362"/>
      <c r="L408" s="363"/>
      <c r="M408" s="363"/>
      <c r="N408" s="363"/>
      <c r="O408" s="363"/>
      <c r="P408" s="363"/>
      <c r="Q408" s="363"/>
      <c r="R408" s="363"/>
      <c r="S408" s="363"/>
    </row>
    <row r="409" spans="1:19" s="334" customFormat="1">
      <c r="A409" s="381"/>
      <c r="B409" s="382"/>
      <c r="C409" s="382"/>
      <c r="D409" s="382"/>
      <c r="E409" s="382"/>
      <c r="F409" s="382"/>
      <c r="G409" s="382"/>
      <c r="H409" s="332"/>
      <c r="I409" s="332"/>
      <c r="J409" s="362"/>
      <c r="K409" s="362"/>
      <c r="L409" s="363"/>
      <c r="M409" s="363"/>
      <c r="N409" s="363"/>
      <c r="O409" s="363"/>
      <c r="P409" s="363"/>
      <c r="Q409" s="363"/>
      <c r="R409" s="363"/>
      <c r="S409" s="363"/>
    </row>
    <row r="410" spans="1:19" s="334" customFormat="1">
      <c r="A410" s="381"/>
      <c r="B410" s="382"/>
      <c r="C410" s="382"/>
      <c r="D410" s="382"/>
      <c r="E410" s="382"/>
      <c r="F410" s="382"/>
      <c r="G410" s="382"/>
      <c r="H410" s="332"/>
      <c r="I410" s="332"/>
      <c r="J410" s="362"/>
      <c r="K410" s="362"/>
      <c r="L410" s="363"/>
      <c r="M410" s="363"/>
      <c r="N410" s="363"/>
      <c r="O410" s="363"/>
      <c r="P410" s="363"/>
      <c r="Q410" s="363"/>
      <c r="R410" s="363"/>
      <c r="S410" s="363"/>
    </row>
    <row r="411" spans="1:19" s="334" customFormat="1">
      <c r="A411" s="381"/>
      <c r="B411" s="382"/>
      <c r="C411" s="382"/>
      <c r="D411" s="382"/>
      <c r="E411" s="382"/>
      <c r="F411" s="382"/>
      <c r="G411" s="382"/>
      <c r="H411" s="332"/>
      <c r="I411" s="332"/>
      <c r="J411" s="362"/>
      <c r="K411" s="362"/>
      <c r="L411" s="363"/>
      <c r="M411" s="363"/>
      <c r="N411" s="363"/>
      <c r="O411" s="363"/>
      <c r="P411" s="363"/>
      <c r="Q411" s="363"/>
      <c r="R411" s="363"/>
      <c r="S411" s="363"/>
    </row>
    <row r="412" spans="1:19" s="334" customFormat="1">
      <c r="A412" s="381"/>
      <c r="B412" s="382"/>
      <c r="C412" s="382"/>
      <c r="D412" s="382"/>
      <c r="E412" s="382"/>
      <c r="F412" s="382"/>
      <c r="G412" s="382"/>
      <c r="H412" s="332"/>
      <c r="I412" s="332"/>
      <c r="J412" s="362"/>
      <c r="K412" s="362"/>
      <c r="L412" s="363"/>
      <c r="M412" s="363"/>
      <c r="N412" s="363"/>
      <c r="O412" s="363"/>
      <c r="P412" s="363"/>
      <c r="Q412" s="363"/>
      <c r="R412" s="363"/>
      <c r="S412" s="363"/>
    </row>
    <row r="413" spans="1:19" s="334" customFormat="1">
      <c r="A413" s="381"/>
      <c r="B413" s="382"/>
      <c r="C413" s="382"/>
      <c r="D413" s="382"/>
      <c r="E413" s="382"/>
      <c r="F413" s="382"/>
      <c r="G413" s="382"/>
      <c r="H413" s="332"/>
      <c r="I413" s="332"/>
      <c r="J413" s="362"/>
      <c r="K413" s="362"/>
      <c r="L413" s="363"/>
      <c r="M413" s="363"/>
      <c r="N413" s="363"/>
      <c r="O413" s="363"/>
      <c r="P413" s="363"/>
      <c r="Q413" s="363"/>
      <c r="R413" s="363"/>
      <c r="S413" s="363"/>
    </row>
    <row r="414" spans="1:19" s="334" customFormat="1">
      <c r="A414" s="381"/>
      <c r="B414" s="382"/>
      <c r="C414" s="382"/>
      <c r="D414" s="382"/>
      <c r="E414" s="382"/>
      <c r="F414" s="382"/>
      <c r="G414" s="382"/>
      <c r="H414" s="332"/>
      <c r="I414" s="332"/>
      <c r="J414" s="362"/>
      <c r="K414" s="362"/>
      <c r="L414" s="363"/>
      <c r="M414" s="363"/>
      <c r="N414" s="363"/>
      <c r="O414" s="363"/>
      <c r="P414" s="363"/>
      <c r="Q414" s="363"/>
      <c r="R414" s="363"/>
      <c r="S414" s="363"/>
    </row>
    <row r="415" spans="1:19" s="336" customFormat="1" ht="54" customHeight="1">
      <c r="A415" s="544" t="s">
        <v>275</v>
      </c>
      <c r="B415" s="544"/>
      <c r="C415" s="544"/>
      <c r="D415" s="544"/>
      <c r="E415" s="544"/>
      <c r="F415" s="544"/>
      <c r="G415" s="544"/>
      <c r="H415" s="544"/>
      <c r="I415" s="544"/>
      <c r="J415" s="335"/>
      <c r="K415" s="335"/>
      <c r="P415" s="361"/>
      <c r="Q415" s="361"/>
      <c r="R415" s="361"/>
    </row>
    <row r="416" spans="1:19" s="338" customFormat="1" ht="24.95" customHeight="1">
      <c r="A416" s="568" t="s">
        <v>276</v>
      </c>
      <c r="B416" s="569"/>
      <c r="C416" s="569"/>
      <c r="D416" s="569"/>
      <c r="E416" s="569"/>
      <c r="F416" s="569"/>
      <c r="G416" s="569"/>
      <c r="H416" s="569"/>
      <c r="I416" s="569"/>
      <c r="J416" s="442"/>
      <c r="K416" s="337"/>
    </row>
    <row r="417" spans="1:18" s="338" customFormat="1" ht="54" customHeight="1">
      <c r="A417" s="618" t="s">
        <v>161</v>
      </c>
      <c r="B417" s="619" t="s">
        <v>277</v>
      </c>
      <c r="C417" s="620"/>
      <c r="D417" s="620"/>
      <c r="E417" s="619" t="s">
        <v>278</v>
      </c>
      <c r="F417" s="620"/>
      <c r="G417" s="620"/>
      <c r="H417" s="600" t="s">
        <v>228</v>
      </c>
      <c r="I417" s="621" t="s">
        <v>0</v>
      </c>
      <c r="J417" s="442"/>
      <c r="K417" s="337"/>
    </row>
    <row r="418" spans="1:18" s="338" customFormat="1" ht="69.95" customHeight="1">
      <c r="A418" s="596"/>
      <c r="B418" s="303" t="s">
        <v>279</v>
      </c>
      <c r="C418" s="303" t="s">
        <v>280</v>
      </c>
      <c r="D418" s="303" t="s">
        <v>281</v>
      </c>
      <c r="E418" s="303" t="s">
        <v>279</v>
      </c>
      <c r="F418" s="303" t="s">
        <v>280</v>
      </c>
      <c r="G418" s="303" t="s">
        <v>281</v>
      </c>
      <c r="H418" s="601"/>
      <c r="I418" s="621"/>
      <c r="J418" s="443"/>
      <c r="K418" s="444"/>
      <c r="L418" s="442"/>
      <c r="M418" s="442"/>
      <c r="N418" s="337"/>
    </row>
    <row r="419" spans="1:18" s="334" customFormat="1" ht="21.95" customHeight="1">
      <c r="A419" s="340" t="s">
        <v>6</v>
      </c>
      <c r="B419" s="445">
        <v>1068.6572084633472</v>
      </c>
      <c r="C419" s="445">
        <v>2467.6830128648003</v>
      </c>
      <c r="D419" s="445">
        <v>8129.8988289667195</v>
      </c>
      <c r="E419" s="341">
        <v>94.808311268640622</v>
      </c>
      <c r="F419" s="341">
        <v>88.011644904466777</v>
      </c>
      <c r="G419" s="341">
        <v>60.50379503999774</v>
      </c>
      <c r="H419" s="446">
        <v>20584</v>
      </c>
      <c r="I419" s="447" t="s">
        <v>5</v>
      </c>
      <c r="J419" s="443"/>
      <c r="K419" s="444"/>
      <c r="L419" s="362"/>
      <c r="M419" s="362"/>
      <c r="N419" s="333"/>
    </row>
    <row r="420" spans="1:18" s="334" customFormat="1" ht="21.95" customHeight="1">
      <c r="A420" s="344" t="s">
        <v>8</v>
      </c>
      <c r="B420" s="448">
        <v>715.14743971628411</v>
      </c>
      <c r="C420" s="448">
        <v>1212.9175513065077</v>
      </c>
      <c r="D420" s="448">
        <v>3698.6657250882213</v>
      </c>
      <c r="E420" s="345">
        <v>93.435400773670167</v>
      </c>
      <c r="F420" s="345">
        <v>88.86618733884211</v>
      </c>
      <c r="G420" s="345">
        <v>66.0485980807007</v>
      </c>
      <c r="H420" s="449">
        <v>10894</v>
      </c>
      <c r="I420" s="450" t="s">
        <v>7</v>
      </c>
      <c r="J420" s="443"/>
      <c r="K420" s="444"/>
      <c r="L420" s="362"/>
      <c r="M420" s="362"/>
      <c r="N420" s="333"/>
    </row>
    <row r="421" spans="1:18" s="334" customFormat="1" ht="21.95" customHeight="1">
      <c r="A421" s="340" t="s">
        <v>10</v>
      </c>
      <c r="B421" s="445">
        <v>1246.1198982341896</v>
      </c>
      <c r="C421" s="445">
        <v>2966.5781419617165</v>
      </c>
      <c r="D421" s="445">
        <v>3667.1060564509289</v>
      </c>
      <c r="E421" s="341">
        <v>77.59583066820872</v>
      </c>
      <c r="F421" s="341">
        <v>46.663463826650442</v>
      </c>
      <c r="G421" s="341">
        <v>34.068571441012836</v>
      </c>
      <c r="H421" s="446">
        <v>5562</v>
      </c>
      <c r="I421" s="447" t="s">
        <v>9</v>
      </c>
      <c r="J421" s="443"/>
      <c r="K421" s="444"/>
      <c r="L421" s="362"/>
      <c r="M421" s="362"/>
      <c r="N421" s="333"/>
    </row>
    <row r="422" spans="1:18" s="334" customFormat="1" ht="21.95" customHeight="1">
      <c r="A422" s="344" t="s">
        <v>12</v>
      </c>
      <c r="B422" s="448">
        <v>3193.6759534297444</v>
      </c>
      <c r="C422" s="448">
        <v>7636.1618738348916</v>
      </c>
      <c r="D422" s="448">
        <v>9135.3840723197081</v>
      </c>
      <c r="E422" s="345">
        <v>76.365899848815303</v>
      </c>
      <c r="F422" s="345">
        <v>43.490254763302651</v>
      </c>
      <c r="G422" s="345">
        <v>32.395588897211688</v>
      </c>
      <c r="H422" s="449">
        <v>13513</v>
      </c>
      <c r="I422" s="450" t="s">
        <v>11</v>
      </c>
      <c r="J422" s="443"/>
      <c r="K422" s="444"/>
      <c r="L422" s="362"/>
      <c r="M422" s="362"/>
      <c r="N422" s="333"/>
    </row>
    <row r="423" spans="1:18" s="334" customFormat="1" ht="21.95" customHeight="1">
      <c r="A423" s="340" t="s">
        <v>14</v>
      </c>
      <c r="B423" s="445">
        <v>617.54232917315267</v>
      </c>
      <c r="C423" s="445">
        <v>869.35443306540799</v>
      </c>
      <c r="D423" s="445">
        <v>2893.5884038521763</v>
      </c>
      <c r="E423" s="341">
        <v>90.288688014260785</v>
      </c>
      <c r="F423" s="341">
        <v>86.328755573746847</v>
      </c>
      <c r="G423" s="341">
        <v>54.496172293565728</v>
      </c>
      <c r="H423" s="446">
        <v>6359</v>
      </c>
      <c r="I423" s="447" t="s">
        <v>13</v>
      </c>
      <c r="J423" s="443"/>
      <c r="K423" s="444"/>
      <c r="L423" s="362"/>
      <c r="M423" s="362"/>
      <c r="N423" s="333"/>
    </row>
    <row r="424" spans="1:18" s="334" customFormat="1" ht="21.95" customHeight="1">
      <c r="A424" s="344" t="s">
        <v>16</v>
      </c>
      <c r="B424" s="448">
        <v>458.4002956117298</v>
      </c>
      <c r="C424" s="448">
        <v>1181.8856254110817</v>
      </c>
      <c r="D424" s="448">
        <v>2014.6507941253392</v>
      </c>
      <c r="E424" s="345">
        <v>86.28775663739971</v>
      </c>
      <c r="F424" s="345">
        <v>64.645957959584308</v>
      </c>
      <c r="G424" s="345">
        <v>39.735243968729989</v>
      </c>
      <c r="H424" s="449">
        <v>3343</v>
      </c>
      <c r="I424" s="450" t="s">
        <v>15</v>
      </c>
      <c r="J424" s="443"/>
      <c r="K424" s="444"/>
      <c r="L424" s="362"/>
      <c r="M424" s="362"/>
      <c r="N424" s="333"/>
    </row>
    <row r="425" spans="1:18" s="334" customFormat="1" ht="21.95" customHeight="1">
      <c r="A425" s="340" t="s">
        <v>18</v>
      </c>
      <c r="B425" s="445">
        <v>886.10643092444536</v>
      </c>
      <c r="C425" s="445">
        <v>1478.3414943508799</v>
      </c>
      <c r="D425" s="445">
        <v>4715.353317169117</v>
      </c>
      <c r="E425" s="341">
        <v>90.557263097566619</v>
      </c>
      <c r="F425" s="341">
        <v>84.246147758410544</v>
      </c>
      <c r="G425" s="341">
        <v>49.751136858810945</v>
      </c>
      <c r="H425" s="446">
        <v>9384</v>
      </c>
      <c r="I425" s="447" t="s">
        <v>17</v>
      </c>
      <c r="J425" s="443"/>
      <c r="K425" s="444"/>
      <c r="L425" s="362"/>
      <c r="M425" s="362"/>
      <c r="N425" s="333"/>
    </row>
    <row r="426" spans="1:18" s="334" customFormat="1" ht="21.95" customHeight="1">
      <c r="A426" s="344" t="s">
        <v>20</v>
      </c>
      <c r="B426" s="448">
        <v>331.03842841399472</v>
      </c>
      <c r="C426" s="448">
        <v>682.92070966696679</v>
      </c>
      <c r="D426" s="448">
        <v>1903.8193052805566</v>
      </c>
      <c r="E426" s="345">
        <v>91.872368563369008</v>
      </c>
      <c r="F426" s="345">
        <v>83.232980366635203</v>
      </c>
      <c r="G426" s="345">
        <v>53.257566774353158</v>
      </c>
      <c r="H426" s="449">
        <v>4073</v>
      </c>
      <c r="I426" s="450" t="s">
        <v>19</v>
      </c>
      <c r="J426" s="443"/>
      <c r="K426" s="444"/>
      <c r="L426" s="362"/>
      <c r="M426" s="362"/>
      <c r="N426" s="333"/>
    </row>
    <row r="427" spans="1:18" s="334" customFormat="1" ht="21.95" customHeight="1">
      <c r="A427" s="340" t="s">
        <v>22</v>
      </c>
      <c r="B427" s="445">
        <v>390.30819439211939</v>
      </c>
      <c r="C427" s="445">
        <v>750.66476972452301</v>
      </c>
      <c r="D427" s="445">
        <v>2718.3365790871599</v>
      </c>
      <c r="E427" s="341">
        <v>96.612790120696445</v>
      </c>
      <c r="F427" s="341">
        <v>93.485509244775997</v>
      </c>
      <c r="G427" s="341">
        <v>76.409471673286276</v>
      </c>
      <c r="H427" s="446">
        <v>11523</v>
      </c>
      <c r="I427" s="447" t="s">
        <v>21</v>
      </c>
      <c r="J427" s="443"/>
      <c r="K427" s="444"/>
      <c r="L427" s="362"/>
      <c r="M427" s="362"/>
      <c r="N427" s="333"/>
    </row>
    <row r="428" spans="1:18" s="354" customFormat="1" ht="21.95" customHeight="1">
      <c r="A428" s="367" t="s">
        <v>24</v>
      </c>
      <c r="B428" s="451">
        <v>8906.9961783589952</v>
      </c>
      <c r="C428" s="451">
        <v>19246.507612186299</v>
      </c>
      <c r="D428" s="451">
        <v>38876.803082341918</v>
      </c>
      <c r="E428" s="368">
        <v>89.550071944198379</v>
      </c>
      <c r="F428" s="368">
        <v>77.419478368992287</v>
      </c>
      <c r="G428" s="368">
        <v>54.38868647581301</v>
      </c>
      <c r="H428" s="370">
        <v>85235</v>
      </c>
      <c r="I428" s="452" t="s">
        <v>23</v>
      </c>
      <c r="J428" s="453"/>
      <c r="K428" s="454"/>
      <c r="L428" s="365"/>
      <c r="M428" s="365"/>
      <c r="N428" s="359"/>
    </row>
    <row r="429" spans="1:18" s="354" customFormat="1" ht="21.95" customHeight="1">
      <c r="A429" s="455" t="s">
        <v>26</v>
      </c>
      <c r="B429" s="456">
        <v>163972.37822194822</v>
      </c>
      <c r="C429" s="456">
        <v>315448.79334382585</v>
      </c>
      <c r="D429" s="456">
        <v>625839.40258767479</v>
      </c>
      <c r="E429" s="457">
        <v>95.015887158239025</v>
      </c>
      <c r="F429" s="457">
        <v>90.411602253556097</v>
      </c>
      <c r="G429" s="457">
        <v>80.976953331168062</v>
      </c>
      <c r="H429" s="458">
        <v>3289901</v>
      </c>
      <c r="I429" s="459" t="s">
        <v>171</v>
      </c>
      <c r="J429" s="453"/>
      <c r="K429" s="454"/>
      <c r="L429" s="365"/>
      <c r="M429" s="365"/>
      <c r="N429" s="359"/>
    </row>
    <row r="430" spans="1:18" s="336" customFormat="1" ht="54" customHeight="1" thickBot="1">
      <c r="A430" s="544" t="s">
        <v>275</v>
      </c>
      <c r="B430" s="544"/>
      <c r="C430" s="544"/>
      <c r="D430" s="544"/>
      <c r="E430" s="544"/>
      <c r="F430" s="544"/>
      <c r="G430" s="544"/>
      <c r="H430" s="544"/>
      <c r="I430" s="544"/>
      <c r="J430" s="460"/>
      <c r="K430" s="460"/>
      <c r="L430" s="461"/>
      <c r="M430" s="461"/>
      <c r="N430" s="461"/>
      <c r="O430" s="361"/>
      <c r="P430" s="361"/>
      <c r="Q430" s="361"/>
      <c r="R430" s="361"/>
    </row>
    <row r="431" spans="1:18" s="334" customFormat="1" ht="30.75" customHeight="1" thickBot="1">
      <c r="A431" s="622" t="s">
        <v>282</v>
      </c>
      <c r="B431" s="623"/>
      <c r="C431" s="623"/>
      <c r="D431" s="623"/>
      <c r="E431" s="623"/>
      <c r="F431" s="623"/>
      <c r="G431" s="623"/>
      <c r="H431" s="623"/>
      <c r="I431" s="624"/>
      <c r="J431" s="462"/>
      <c r="K431" s="462"/>
      <c r="L431" s="463"/>
      <c r="M431" s="463"/>
      <c r="N431" s="463"/>
      <c r="O431" s="363"/>
      <c r="P431" s="363"/>
      <c r="Q431" s="363"/>
      <c r="R431" s="363"/>
    </row>
    <row r="432" spans="1:18" s="334" customFormat="1" ht="54" customHeight="1">
      <c r="A432" s="618" t="s">
        <v>161</v>
      </c>
      <c r="B432" s="619" t="s">
        <v>277</v>
      </c>
      <c r="C432" s="620"/>
      <c r="D432" s="620"/>
      <c r="E432" s="619" t="s">
        <v>278</v>
      </c>
      <c r="F432" s="620"/>
      <c r="G432" s="620"/>
      <c r="H432" s="600" t="s">
        <v>228</v>
      </c>
      <c r="I432" s="621" t="s">
        <v>0</v>
      </c>
      <c r="J432" s="462"/>
      <c r="K432" s="462"/>
      <c r="L432" s="463"/>
      <c r="M432" s="463"/>
      <c r="N432" s="463"/>
      <c r="O432" s="363"/>
      <c r="P432" s="363"/>
      <c r="Q432" s="363"/>
      <c r="R432" s="363"/>
    </row>
    <row r="433" spans="1:18" s="334" customFormat="1" ht="69.95" customHeight="1" thickBot="1">
      <c r="A433" s="596"/>
      <c r="B433" s="303" t="s">
        <v>279</v>
      </c>
      <c r="C433" s="303" t="s">
        <v>280</v>
      </c>
      <c r="D433" s="303" t="s">
        <v>281</v>
      </c>
      <c r="E433" s="303" t="s">
        <v>279</v>
      </c>
      <c r="F433" s="303" t="s">
        <v>280</v>
      </c>
      <c r="G433" s="303" t="s">
        <v>281</v>
      </c>
      <c r="H433" s="601"/>
      <c r="I433" s="621"/>
      <c r="J433" s="462"/>
      <c r="K433" s="462"/>
      <c r="L433" s="463"/>
      <c r="M433" s="463"/>
      <c r="N433" s="463"/>
      <c r="O433" s="363"/>
      <c r="P433" s="363"/>
      <c r="Q433" s="363"/>
      <c r="R433" s="363"/>
    </row>
    <row r="434" spans="1:18" s="334" customFormat="1" ht="21.95" customHeight="1" thickBot="1">
      <c r="A434" s="393" t="s">
        <v>6</v>
      </c>
      <c r="B434" s="464">
        <v>369.23130489511107</v>
      </c>
      <c r="C434" s="464">
        <v>378.08491947976836</v>
      </c>
      <c r="D434" s="464">
        <v>3835.4097408080393</v>
      </c>
      <c r="E434" s="395">
        <v>97.552814787280667</v>
      </c>
      <c r="F434" s="395">
        <v>97.494134945123676</v>
      </c>
      <c r="G434" s="395">
        <v>74.579733955409594</v>
      </c>
      <c r="H434" s="465">
        <v>15088</v>
      </c>
      <c r="I434" s="397" t="s">
        <v>5</v>
      </c>
      <c r="J434" s="462"/>
      <c r="K434" s="462"/>
      <c r="L434" s="463"/>
      <c r="M434" s="463"/>
      <c r="N434" s="463"/>
      <c r="O434" s="363"/>
      <c r="P434" s="363"/>
      <c r="Q434" s="363"/>
      <c r="R434" s="363"/>
    </row>
    <row r="435" spans="1:18" s="334" customFormat="1" ht="21.95" customHeight="1" thickBot="1">
      <c r="A435" s="398" t="s">
        <v>8</v>
      </c>
      <c r="B435" s="466">
        <v>128.43115252823782</v>
      </c>
      <c r="C435" s="466">
        <v>152.370474443685</v>
      </c>
      <c r="D435" s="466">
        <v>1324.3133827628822</v>
      </c>
      <c r="E435" s="400">
        <v>97.971392315144286</v>
      </c>
      <c r="F435" s="400">
        <v>97.59326371120406</v>
      </c>
      <c r="G435" s="400">
        <v>79.082082091883521</v>
      </c>
      <c r="H435" s="467">
        <v>6331</v>
      </c>
      <c r="I435" s="402" t="s">
        <v>7</v>
      </c>
      <c r="J435" s="462"/>
      <c r="K435" s="462"/>
      <c r="L435" s="463"/>
      <c r="M435" s="463"/>
      <c r="N435" s="463"/>
      <c r="O435" s="363"/>
      <c r="P435" s="363"/>
      <c r="Q435" s="363"/>
      <c r="R435" s="363"/>
    </row>
    <row r="436" spans="1:18" s="334" customFormat="1" ht="21.95" customHeight="1" thickBot="1">
      <c r="A436" s="393" t="s">
        <v>10</v>
      </c>
      <c r="B436" s="464">
        <v>66.072684882066937</v>
      </c>
      <c r="C436" s="464">
        <v>104.13826907891337</v>
      </c>
      <c r="D436" s="464">
        <v>397.19609783574521</v>
      </c>
      <c r="E436" s="395">
        <v>96.048284397005588</v>
      </c>
      <c r="F436" s="395">
        <v>93.771634624467069</v>
      </c>
      <c r="G436" s="395">
        <v>76.244252521786194</v>
      </c>
      <c r="H436" s="465">
        <v>1672</v>
      </c>
      <c r="I436" s="397" t="s">
        <v>9</v>
      </c>
      <c r="J436" s="462"/>
      <c r="K436" s="462"/>
      <c r="L436" s="463"/>
      <c r="M436" s="463"/>
      <c r="N436" s="463"/>
      <c r="O436" s="363"/>
      <c r="P436" s="363"/>
      <c r="Q436" s="363"/>
      <c r="R436" s="363"/>
    </row>
    <row r="437" spans="1:18" s="334" customFormat="1" ht="21.95" customHeight="1" thickBot="1">
      <c r="A437" s="398" t="s">
        <v>12</v>
      </c>
      <c r="B437" s="466">
        <v>57.406895229150884</v>
      </c>
      <c r="C437" s="466">
        <v>62.094848391270808</v>
      </c>
      <c r="D437" s="466">
        <v>362.79396538596478</v>
      </c>
      <c r="E437" s="400">
        <v>97.417593556943217</v>
      </c>
      <c r="F437" s="400">
        <v>97.20670947407686</v>
      </c>
      <c r="G437" s="400">
        <v>83.679983563383516</v>
      </c>
      <c r="H437" s="467">
        <v>2223</v>
      </c>
      <c r="I437" s="402" t="s">
        <v>11</v>
      </c>
      <c r="J437" s="462"/>
      <c r="K437" s="462"/>
      <c r="L437" s="463"/>
      <c r="M437" s="463"/>
      <c r="N437" s="463"/>
      <c r="O437" s="363"/>
      <c r="P437" s="363"/>
      <c r="Q437" s="363"/>
      <c r="R437" s="363"/>
    </row>
    <row r="438" spans="1:18" s="334" customFormat="1" ht="21.95" customHeight="1" thickBot="1">
      <c r="A438" s="393" t="s">
        <v>14</v>
      </c>
      <c r="B438" s="464">
        <v>107.5191220001032</v>
      </c>
      <c r="C438" s="464">
        <v>68.400896608165311</v>
      </c>
      <c r="D438" s="464">
        <v>1092.7278078957249</v>
      </c>
      <c r="E438" s="395">
        <v>97.033955255169545</v>
      </c>
      <c r="F438" s="395">
        <v>98.113078714257497</v>
      </c>
      <c r="G438" s="395">
        <v>69.855784609772925</v>
      </c>
      <c r="H438" s="465">
        <v>3625</v>
      </c>
      <c r="I438" s="397" t="s">
        <v>13</v>
      </c>
      <c r="J438" s="462"/>
      <c r="K438" s="462"/>
      <c r="L438" s="463"/>
      <c r="M438" s="463"/>
      <c r="N438" s="463"/>
      <c r="O438" s="363"/>
      <c r="P438" s="363"/>
      <c r="Q438" s="363"/>
      <c r="R438" s="363"/>
    </row>
    <row r="439" spans="1:18" s="334" customFormat="1" ht="21.95" customHeight="1" thickBot="1">
      <c r="A439" s="344" t="s">
        <v>16</v>
      </c>
      <c r="B439" s="468" t="s">
        <v>116</v>
      </c>
      <c r="C439" s="468" t="s">
        <v>116</v>
      </c>
      <c r="D439" s="468" t="s">
        <v>116</v>
      </c>
      <c r="E439" s="468" t="s">
        <v>116</v>
      </c>
      <c r="F439" s="468" t="s">
        <v>116</v>
      </c>
      <c r="G439" s="468" t="s">
        <v>116</v>
      </c>
      <c r="H439" s="468" t="s">
        <v>116</v>
      </c>
      <c r="I439" s="450" t="s">
        <v>15</v>
      </c>
      <c r="J439" s="462"/>
      <c r="K439" s="462"/>
      <c r="L439" s="463"/>
      <c r="M439" s="463"/>
      <c r="N439" s="463"/>
      <c r="O439" s="363"/>
      <c r="P439" s="363"/>
      <c r="Q439" s="363"/>
      <c r="R439" s="363"/>
    </row>
    <row r="440" spans="1:18" s="334" customFormat="1" ht="21.95" customHeight="1" thickBot="1">
      <c r="A440" s="398" t="s">
        <v>18</v>
      </c>
      <c r="B440" s="466">
        <v>158.27361676614655</v>
      </c>
      <c r="C440" s="466">
        <v>68.312503758490109</v>
      </c>
      <c r="D440" s="466">
        <v>1623.1624563855466</v>
      </c>
      <c r="E440" s="400">
        <v>96.10643009185344</v>
      </c>
      <c r="F440" s="400">
        <v>98.319495602497128</v>
      </c>
      <c r="G440" s="400">
        <v>60.069804270958457</v>
      </c>
      <c r="H440" s="467">
        <v>4065</v>
      </c>
      <c r="I440" s="402" t="s">
        <v>17</v>
      </c>
      <c r="J440" s="462"/>
      <c r="K440" s="462"/>
      <c r="L440" s="463"/>
      <c r="M440" s="463"/>
      <c r="N440" s="463"/>
      <c r="O440" s="363"/>
      <c r="P440" s="363"/>
      <c r="Q440" s="363"/>
      <c r="R440" s="363"/>
    </row>
    <row r="441" spans="1:18" s="334" customFormat="1" ht="21.95" customHeight="1" thickBot="1">
      <c r="A441" s="393" t="s">
        <v>20</v>
      </c>
      <c r="B441" s="464">
        <v>31.057149118677128</v>
      </c>
      <c r="C441" s="464">
        <v>36.850438091150508</v>
      </c>
      <c r="D441" s="464">
        <v>305.41959116271317</v>
      </c>
      <c r="E441" s="395">
        <v>97.15593872539597</v>
      </c>
      <c r="F441" s="395">
        <v>96.625417757220703</v>
      </c>
      <c r="G441" s="395">
        <v>72.031172970447557</v>
      </c>
      <c r="H441" s="465">
        <v>1092</v>
      </c>
      <c r="I441" s="397" t="s">
        <v>19</v>
      </c>
      <c r="J441" s="462"/>
      <c r="K441" s="462"/>
      <c r="L441" s="463"/>
      <c r="M441" s="463"/>
      <c r="N441" s="463"/>
      <c r="O441" s="363"/>
      <c r="P441" s="363"/>
      <c r="Q441" s="363"/>
      <c r="R441" s="363"/>
    </row>
    <row r="442" spans="1:18" s="354" customFormat="1" ht="21.95" customHeight="1" thickBot="1">
      <c r="A442" s="398" t="s">
        <v>22</v>
      </c>
      <c r="B442" s="466">
        <v>105.66042362260272</v>
      </c>
      <c r="C442" s="466">
        <v>153.34960552896081</v>
      </c>
      <c r="D442" s="466">
        <v>904.7574829649916</v>
      </c>
      <c r="E442" s="400">
        <v>98.429074879235642</v>
      </c>
      <c r="F442" s="400">
        <v>97.720047494365559</v>
      </c>
      <c r="G442" s="400">
        <v>86.548357374888411</v>
      </c>
      <c r="H442" s="467">
        <v>6726</v>
      </c>
      <c r="I442" s="402" t="s">
        <v>21</v>
      </c>
      <c r="J442" s="469"/>
      <c r="K442" s="469"/>
      <c r="L442" s="470"/>
      <c r="M442" s="470"/>
      <c r="N442" s="470"/>
      <c r="O442" s="366"/>
      <c r="P442" s="366"/>
      <c r="Q442" s="366"/>
      <c r="R442" s="366"/>
    </row>
    <row r="443" spans="1:18" s="334" customFormat="1" ht="21.95" customHeight="1" thickBot="1">
      <c r="A443" s="404" t="s">
        <v>24</v>
      </c>
      <c r="B443" s="471">
        <v>1023.6523490420956</v>
      </c>
      <c r="C443" s="471">
        <v>1023.6019553804038</v>
      </c>
      <c r="D443" s="471">
        <v>9845.7805252014623</v>
      </c>
      <c r="E443" s="406">
        <v>97.492400301205421</v>
      </c>
      <c r="F443" s="406">
        <v>97.492523748517257</v>
      </c>
      <c r="G443" s="406">
        <v>75.881190227814798</v>
      </c>
      <c r="H443" s="408">
        <v>40822</v>
      </c>
      <c r="I443" s="408" t="s">
        <v>23</v>
      </c>
      <c r="J443" s="462"/>
      <c r="K443" s="462"/>
      <c r="L443" s="463"/>
      <c r="M443" s="463"/>
      <c r="N443" s="463"/>
      <c r="O443" s="363"/>
      <c r="P443" s="363"/>
      <c r="Q443" s="363"/>
      <c r="R443" s="363"/>
    </row>
    <row r="444" spans="1:18" s="334" customFormat="1" ht="21.95" customHeight="1" thickBot="1">
      <c r="A444" s="409" t="s">
        <v>26</v>
      </c>
      <c r="B444" s="472">
        <v>47864.274312024085</v>
      </c>
      <c r="C444" s="472">
        <v>47213.24438907874</v>
      </c>
      <c r="D444" s="472">
        <v>224125.4969250999</v>
      </c>
      <c r="E444" s="411">
        <v>97.954382691511412</v>
      </c>
      <c r="F444" s="411">
        <v>97.982206326110216</v>
      </c>
      <c r="G444" s="411">
        <v>90.42135282786812</v>
      </c>
      <c r="H444" s="413">
        <v>2339845</v>
      </c>
      <c r="I444" s="413" t="s">
        <v>171</v>
      </c>
      <c r="J444" s="462"/>
      <c r="K444" s="462"/>
      <c r="L444" s="463"/>
      <c r="M444" s="463"/>
      <c r="N444" s="463"/>
      <c r="O444" s="363"/>
      <c r="P444" s="363"/>
      <c r="Q444" s="363"/>
      <c r="R444" s="363"/>
    </row>
    <row r="445" spans="1:18" s="334" customFormat="1" ht="24.75" customHeight="1">
      <c r="A445" s="473"/>
      <c r="B445" s="473"/>
      <c r="C445" s="473"/>
      <c r="D445" s="473"/>
      <c r="E445" s="473"/>
      <c r="F445" s="473"/>
      <c r="G445" s="473"/>
      <c r="H445" s="473"/>
      <c r="I445" s="473"/>
      <c r="J445" s="462"/>
      <c r="K445" s="462"/>
      <c r="L445" s="463"/>
      <c r="M445" s="463"/>
      <c r="N445" s="463"/>
      <c r="O445" s="363"/>
      <c r="P445" s="363"/>
      <c r="Q445" s="363"/>
      <c r="R445" s="363"/>
    </row>
    <row r="446" spans="1:18" s="334" customFormat="1" ht="24.75" customHeight="1">
      <c r="A446" s="473"/>
      <c r="B446" s="473"/>
      <c r="C446" s="473"/>
      <c r="D446" s="473"/>
      <c r="E446" s="473"/>
      <c r="F446" s="473"/>
      <c r="G446" s="473"/>
      <c r="H446" s="473"/>
      <c r="I446" s="473"/>
      <c r="J446" s="462"/>
      <c r="K446" s="462"/>
      <c r="L446" s="463"/>
      <c r="M446" s="463"/>
      <c r="N446" s="463"/>
      <c r="O446" s="363"/>
      <c r="P446" s="363"/>
      <c r="Q446" s="363"/>
      <c r="R446" s="363"/>
    </row>
    <row r="447" spans="1:18" s="334" customFormat="1" ht="54" customHeight="1" thickBot="1">
      <c r="A447" s="544" t="s">
        <v>275</v>
      </c>
      <c r="B447" s="544"/>
      <c r="C447" s="544"/>
      <c r="D447" s="544"/>
      <c r="E447" s="544"/>
      <c r="F447" s="544"/>
      <c r="G447" s="544"/>
      <c r="H447" s="544"/>
      <c r="I447" s="544"/>
      <c r="J447" s="462"/>
      <c r="K447" s="462"/>
      <c r="L447" s="463"/>
      <c r="M447" s="463"/>
      <c r="N447" s="463"/>
      <c r="O447" s="363"/>
      <c r="P447" s="363"/>
      <c r="Q447" s="363"/>
      <c r="R447" s="363"/>
    </row>
    <row r="448" spans="1:18" s="334" customFormat="1" ht="24.95" customHeight="1" thickBot="1">
      <c r="A448" s="622" t="s">
        <v>283</v>
      </c>
      <c r="B448" s="623"/>
      <c r="C448" s="623"/>
      <c r="D448" s="623"/>
      <c r="E448" s="623"/>
      <c r="F448" s="623"/>
      <c r="G448" s="623"/>
      <c r="H448" s="623"/>
      <c r="I448" s="624"/>
      <c r="J448" s="462"/>
      <c r="K448" s="462"/>
      <c r="L448" s="463"/>
      <c r="M448" s="463"/>
      <c r="N448" s="463"/>
      <c r="O448" s="363"/>
      <c r="P448" s="363"/>
      <c r="Q448" s="363"/>
      <c r="R448" s="363"/>
    </row>
    <row r="449" spans="1:18" s="334" customFormat="1" ht="54" customHeight="1">
      <c r="A449" s="618" t="s">
        <v>161</v>
      </c>
      <c r="B449" s="619" t="s">
        <v>277</v>
      </c>
      <c r="C449" s="620"/>
      <c r="D449" s="620"/>
      <c r="E449" s="619" t="s">
        <v>278</v>
      </c>
      <c r="F449" s="620"/>
      <c r="G449" s="620"/>
      <c r="H449" s="600" t="s">
        <v>228</v>
      </c>
      <c r="I449" s="621" t="s">
        <v>0</v>
      </c>
      <c r="J449" s="462"/>
      <c r="K449" s="462"/>
      <c r="L449" s="463"/>
      <c r="M449" s="463"/>
      <c r="N449" s="463"/>
      <c r="O449" s="363"/>
      <c r="P449" s="363"/>
      <c r="Q449" s="363"/>
      <c r="R449" s="363"/>
    </row>
    <row r="450" spans="1:18" s="334" customFormat="1" ht="69.95" customHeight="1" thickBot="1">
      <c r="A450" s="596"/>
      <c r="B450" s="303" t="s">
        <v>279</v>
      </c>
      <c r="C450" s="303" t="s">
        <v>280</v>
      </c>
      <c r="D450" s="303" t="s">
        <v>281</v>
      </c>
      <c r="E450" s="303" t="s">
        <v>279</v>
      </c>
      <c r="F450" s="303" t="s">
        <v>280</v>
      </c>
      <c r="G450" s="303" t="s">
        <v>281</v>
      </c>
      <c r="H450" s="601"/>
      <c r="I450" s="621"/>
      <c r="J450" s="462"/>
      <c r="K450" s="462"/>
      <c r="L450" s="463"/>
      <c r="M450" s="463"/>
      <c r="N450" s="463"/>
      <c r="O450" s="363"/>
      <c r="P450" s="363"/>
      <c r="Q450" s="363"/>
      <c r="R450" s="363"/>
    </row>
    <row r="451" spans="1:18" s="334" customFormat="1" ht="24" customHeight="1" thickBot="1">
      <c r="A451" s="393" t="s">
        <v>6</v>
      </c>
      <c r="B451" s="464">
        <v>699.42590356823598</v>
      </c>
      <c r="C451" s="464">
        <v>2089.5980933850196</v>
      </c>
      <c r="D451" s="464">
        <v>4294.4890881585989</v>
      </c>
      <c r="E451" s="395">
        <v>87.273910051522762</v>
      </c>
      <c r="F451" s="395">
        <v>61.979656233897096</v>
      </c>
      <c r="G451" s="395">
        <v>21.861552253300037</v>
      </c>
      <c r="H451" s="465">
        <v>5496</v>
      </c>
      <c r="I451" s="397" t="s">
        <v>5</v>
      </c>
      <c r="J451" s="462"/>
      <c r="K451" s="462"/>
      <c r="L451" s="463"/>
      <c r="M451" s="463"/>
      <c r="N451" s="463"/>
      <c r="O451" s="363"/>
      <c r="P451" s="363"/>
      <c r="Q451" s="363"/>
      <c r="R451" s="363"/>
    </row>
    <row r="452" spans="1:18" s="334" customFormat="1" ht="24" customHeight="1" thickBot="1">
      <c r="A452" s="398" t="s">
        <v>8</v>
      </c>
      <c r="B452" s="466">
        <v>586.71628718804675</v>
      </c>
      <c r="C452" s="466">
        <v>1060.5470768628213</v>
      </c>
      <c r="D452" s="466">
        <v>2374.3523423253155</v>
      </c>
      <c r="E452" s="400">
        <v>87.141874048037934</v>
      </c>
      <c r="F452" s="400">
        <v>76.757679665509627</v>
      </c>
      <c r="G452" s="400">
        <v>47.965103170603463</v>
      </c>
      <c r="H452" s="467">
        <v>4563</v>
      </c>
      <c r="I452" s="402" t="s">
        <v>7</v>
      </c>
      <c r="J452" s="462"/>
      <c r="K452" s="462"/>
      <c r="L452" s="463"/>
      <c r="M452" s="463"/>
      <c r="N452" s="463"/>
      <c r="O452" s="363"/>
      <c r="P452" s="363"/>
      <c r="Q452" s="363"/>
      <c r="R452" s="363"/>
    </row>
    <row r="453" spans="1:18" s="334" customFormat="1" ht="24" customHeight="1" thickBot="1">
      <c r="A453" s="393" t="s">
        <v>10</v>
      </c>
      <c r="B453" s="464">
        <v>1180.0472133521216</v>
      </c>
      <c r="C453" s="464">
        <v>2862.4398728828014</v>
      </c>
      <c r="D453" s="464">
        <v>3269.9099586151765</v>
      </c>
      <c r="E453" s="395">
        <v>69.664596057784891</v>
      </c>
      <c r="F453" s="395">
        <v>26.415427432318189</v>
      </c>
      <c r="G453" s="395">
        <v>15.940618030459424</v>
      </c>
      <c r="H453" s="465">
        <v>3890</v>
      </c>
      <c r="I453" s="397" t="s">
        <v>9</v>
      </c>
      <c r="J453" s="462"/>
      <c r="K453" s="462"/>
      <c r="L453" s="463"/>
      <c r="M453" s="463"/>
      <c r="N453" s="463"/>
      <c r="O453" s="363"/>
      <c r="P453" s="363"/>
      <c r="Q453" s="363"/>
      <c r="R453" s="363"/>
    </row>
    <row r="454" spans="1:18" s="334" customFormat="1" ht="24" customHeight="1" thickBot="1">
      <c r="A454" s="398" t="s">
        <v>12</v>
      </c>
      <c r="B454" s="466">
        <v>3136.2690582005912</v>
      </c>
      <c r="C454" s="466">
        <v>7574.0670254436236</v>
      </c>
      <c r="D454" s="466">
        <v>8772.590106933716</v>
      </c>
      <c r="E454" s="400">
        <v>72.220823222313086</v>
      </c>
      <c r="F454" s="400">
        <v>32.91348958862941</v>
      </c>
      <c r="G454" s="400">
        <v>22.297696129903159</v>
      </c>
      <c r="H454" s="467">
        <v>11290</v>
      </c>
      <c r="I454" s="402" t="s">
        <v>11</v>
      </c>
      <c r="J454" s="462"/>
      <c r="K454" s="462"/>
      <c r="L454" s="463"/>
      <c r="M454" s="463"/>
      <c r="N454" s="463"/>
      <c r="O454" s="363"/>
      <c r="P454" s="363"/>
      <c r="Q454" s="363"/>
      <c r="R454" s="363"/>
    </row>
    <row r="455" spans="1:18" s="334" customFormat="1" ht="24" customHeight="1" thickBot="1">
      <c r="A455" s="393" t="s">
        <v>14</v>
      </c>
      <c r="B455" s="464">
        <v>510.02320717304929</v>
      </c>
      <c r="C455" s="464">
        <v>800.95353645724265</v>
      </c>
      <c r="D455" s="464">
        <v>1800.8605959564561</v>
      </c>
      <c r="E455" s="395">
        <v>81.345164331636425</v>
      </c>
      <c r="F455" s="395">
        <v>70.70396721078103</v>
      </c>
      <c r="G455" s="395">
        <v>34.130921874306445</v>
      </c>
      <c r="H455" s="465">
        <v>2734</v>
      </c>
      <c r="I455" s="397" t="s">
        <v>13</v>
      </c>
      <c r="J455" s="462"/>
      <c r="K455" s="462"/>
      <c r="L455" s="463"/>
      <c r="M455" s="463"/>
      <c r="N455" s="463"/>
      <c r="O455" s="363"/>
      <c r="P455" s="363"/>
      <c r="Q455" s="363"/>
      <c r="R455" s="363"/>
    </row>
    <row r="456" spans="1:18" s="334" customFormat="1" ht="24" customHeight="1" thickBot="1">
      <c r="A456" s="398" t="s">
        <v>16</v>
      </c>
      <c r="B456" s="466">
        <v>458.4002956117298</v>
      </c>
      <c r="C456" s="466">
        <v>1181.8856254110817</v>
      </c>
      <c r="D456" s="466">
        <v>2014.6507941253392</v>
      </c>
      <c r="E456" s="400">
        <v>86.28775663739971</v>
      </c>
      <c r="F456" s="400">
        <v>64.645957959584308</v>
      </c>
      <c r="G456" s="400">
        <v>39.735243968729989</v>
      </c>
      <c r="H456" s="467">
        <v>3343</v>
      </c>
      <c r="I456" s="402" t="s">
        <v>15</v>
      </c>
      <c r="J456" s="462"/>
      <c r="K456" s="462"/>
      <c r="L456" s="463"/>
      <c r="M456" s="463"/>
      <c r="N456" s="463"/>
      <c r="O456" s="363"/>
      <c r="P456" s="363"/>
      <c r="Q456" s="363"/>
      <c r="R456" s="363"/>
    </row>
    <row r="457" spans="1:18" s="334" customFormat="1" ht="24" customHeight="1" thickBot="1">
      <c r="A457" s="393" t="s">
        <v>18</v>
      </c>
      <c r="B457" s="464">
        <v>727.83281415829936</v>
      </c>
      <c r="C457" s="464">
        <v>1410.0289905923901</v>
      </c>
      <c r="D457" s="464">
        <v>3092.1908607835803</v>
      </c>
      <c r="E457" s="395">
        <v>86.316359951902712</v>
      </c>
      <c r="F457" s="395">
        <v>73.490712716820013</v>
      </c>
      <c r="G457" s="395">
        <v>41.865184042422165</v>
      </c>
      <c r="H457" s="465">
        <v>5319</v>
      </c>
      <c r="I457" s="397" t="s">
        <v>17</v>
      </c>
      <c r="J457" s="462"/>
      <c r="K457" s="462"/>
      <c r="L457" s="463"/>
      <c r="M457" s="463"/>
      <c r="N457" s="463"/>
      <c r="O457" s="363"/>
      <c r="P457" s="363"/>
      <c r="Q457" s="363"/>
      <c r="R457" s="363"/>
    </row>
    <row r="458" spans="1:18" s="334" customFormat="1" ht="24" customHeight="1" thickBot="1">
      <c r="A458" s="398" t="s">
        <v>20</v>
      </c>
      <c r="B458" s="466">
        <v>299.98127929531773</v>
      </c>
      <c r="C458" s="466">
        <v>646.07027157581649</v>
      </c>
      <c r="D458" s="466">
        <v>1598.3997141178468</v>
      </c>
      <c r="E458" s="400">
        <v>89.9368909998216</v>
      </c>
      <c r="F458" s="400">
        <v>78.3270623423073</v>
      </c>
      <c r="G458" s="400">
        <v>46.380418848780984</v>
      </c>
      <c r="H458" s="467">
        <v>2981</v>
      </c>
      <c r="I458" s="402" t="s">
        <v>19</v>
      </c>
      <c r="J458" s="462"/>
      <c r="K458" s="462"/>
      <c r="L458" s="463"/>
      <c r="M458" s="463"/>
      <c r="N458" s="463"/>
      <c r="O458" s="363"/>
      <c r="P458" s="363"/>
      <c r="Q458" s="363"/>
      <c r="R458" s="363"/>
    </row>
    <row r="459" spans="1:18" s="354" customFormat="1" ht="24" customHeight="1" thickBot="1">
      <c r="A459" s="393" t="s">
        <v>22</v>
      </c>
      <c r="B459" s="464">
        <v>284.6477707695168</v>
      </c>
      <c r="C459" s="464">
        <v>597.31516419556192</v>
      </c>
      <c r="D459" s="464">
        <v>1813.5790961221749</v>
      </c>
      <c r="E459" s="395">
        <v>94.066129439868831</v>
      </c>
      <c r="F459" s="395">
        <v>87.548151674055873</v>
      </c>
      <c r="G459" s="395">
        <v>62.193473084799933</v>
      </c>
      <c r="H459" s="465">
        <v>4797</v>
      </c>
      <c r="I459" s="397" t="s">
        <v>21</v>
      </c>
      <c r="J459" s="469"/>
      <c r="K459" s="469"/>
      <c r="L459" s="470"/>
      <c r="M459" s="470"/>
      <c r="N459" s="470"/>
      <c r="O459" s="366"/>
      <c r="P459" s="366"/>
      <c r="Q459" s="366"/>
      <c r="R459" s="366"/>
    </row>
    <row r="460" spans="1:18" s="334" customFormat="1" ht="24" customHeight="1" thickBot="1">
      <c r="A460" s="404" t="s">
        <v>24</v>
      </c>
      <c r="B460" s="471">
        <v>7883.3438293168865</v>
      </c>
      <c r="C460" s="471">
        <v>18222.905656805931</v>
      </c>
      <c r="D460" s="471">
        <v>29031.02255713856</v>
      </c>
      <c r="E460" s="406">
        <v>82.249918201164192</v>
      </c>
      <c r="F460" s="406">
        <v>58.96943314613322</v>
      </c>
      <c r="G460" s="406">
        <v>34.633952768020286</v>
      </c>
      <c r="H460" s="408">
        <v>44413</v>
      </c>
      <c r="I460" s="408" t="s">
        <v>23</v>
      </c>
      <c r="J460" s="462"/>
      <c r="K460" s="462"/>
      <c r="L460" s="463"/>
      <c r="M460" s="463"/>
      <c r="N460" s="463"/>
      <c r="O460" s="363"/>
      <c r="P460" s="363"/>
      <c r="Q460" s="363"/>
      <c r="R460" s="363"/>
    </row>
    <row r="461" spans="1:18" s="334" customFormat="1" ht="24" customHeight="1" thickBot="1">
      <c r="A461" s="409" t="s">
        <v>26</v>
      </c>
      <c r="B461" s="472">
        <v>116108.10390992548</v>
      </c>
      <c r="C461" s="472">
        <v>268235.54895472777</v>
      </c>
      <c r="D461" s="472">
        <v>401713.90566257224</v>
      </c>
      <c r="E461" s="411">
        <v>87.778814731982422</v>
      </c>
      <c r="F461" s="411">
        <v>71.766343357155293</v>
      </c>
      <c r="G461" s="411">
        <v>57.716818202032151</v>
      </c>
      <c r="H461" s="413">
        <v>950056</v>
      </c>
      <c r="I461" s="413" t="s">
        <v>171</v>
      </c>
      <c r="J461" s="462"/>
      <c r="K461" s="462"/>
      <c r="L461" s="463"/>
      <c r="M461" s="463"/>
      <c r="N461" s="463"/>
      <c r="O461" s="363"/>
      <c r="P461" s="363"/>
      <c r="Q461" s="363"/>
      <c r="R461" s="363"/>
    </row>
    <row r="462" spans="1:18" s="334" customFormat="1">
      <c r="A462" s="474"/>
      <c r="J462" s="462"/>
      <c r="K462" s="462"/>
      <c r="L462" s="463"/>
      <c r="M462" s="463"/>
      <c r="N462" s="463"/>
      <c r="O462" s="363"/>
      <c r="P462" s="363"/>
      <c r="Q462" s="363"/>
      <c r="R462" s="363"/>
    </row>
    <row r="463" spans="1:18" s="334" customFormat="1">
      <c r="A463" s="474"/>
      <c r="J463" s="462"/>
      <c r="K463" s="462"/>
      <c r="L463" s="463"/>
      <c r="M463" s="463"/>
      <c r="N463" s="463"/>
      <c r="O463" s="363"/>
      <c r="P463" s="363"/>
      <c r="Q463" s="363"/>
      <c r="R463" s="363"/>
    </row>
    <row r="464" spans="1:18" s="334" customFormat="1">
      <c r="A464" s="474"/>
      <c r="J464" s="462"/>
      <c r="K464" s="462"/>
      <c r="L464" s="463"/>
      <c r="M464" s="463"/>
      <c r="N464" s="463"/>
      <c r="O464" s="363"/>
      <c r="P464" s="363"/>
      <c r="Q464" s="363"/>
      <c r="R464" s="363"/>
    </row>
    <row r="465" spans="1:18" s="334" customFormat="1">
      <c r="A465" s="474"/>
      <c r="J465" s="462"/>
      <c r="K465" s="462"/>
      <c r="L465" s="463"/>
      <c r="M465" s="463"/>
      <c r="N465" s="463"/>
      <c r="O465" s="363"/>
      <c r="P465" s="363"/>
      <c r="Q465" s="363"/>
      <c r="R465" s="363"/>
    </row>
    <row r="466" spans="1:18" s="334" customFormat="1">
      <c r="A466" s="474"/>
      <c r="I466" s="475"/>
      <c r="J466" s="462"/>
      <c r="K466" s="462"/>
      <c r="L466" s="463"/>
      <c r="M466" s="463"/>
      <c r="N466" s="463"/>
      <c r="O466" s="363"/>
      <c r="P466" s="363"/>
      <c r="Q466" s="363"/>
      <c r="R466" s="363"/>
    </row>
    <row r="467" spans="1:18" s="334" customFormat="1">
      <c r="A467" s="474"/>
      <c r="B467" s="473"/>
      <c r="C467" s="473"/>
      <c r="D467" s="473"/>
      <c r="E467" s="473"/>
      <c r="F467" s="473"/>
      <c r="G467" s="473"/>
      <c r="H467" s="475"/>
      <c r="I467" s="475"/>
      <c r="J467" s="462"/>
      <c r="K467" s="462"/>
      <c r="L467" s="463"/>
      <c r="M467" s="463"/>
      <c r="N467" s="463"/>
      <c r="O467" s="363"/>
      <c r="P467" s="363"/>
      <c r="Q467" s="363"/>
      <c r="R467" s="363"/>
    </row>
    <row r="468" spans="1:18" s="334" customFormat="1">
      <c r="A468" s="474"/>
      <c r="B468" s="473"/>
      <c r="C468" s="473"/>
      <c r="D468" s="473"/>
      <c r="E468" s="473"/>
      <c r="F468" s="473"/>
      <c r="G468" s="473"/>
      <c r="H468" s="475"/>
      <c r="I468" s="475"/>
      <c r="J468" s="462"/>
      <c r="K468" s="462"/>
      <c r="L468" s="463"/>
      <c r="M468" s="463"/>
      <c r="N468" s="463"/>
      <c r="O468" s="363"/>
      <c r="P468" s="363"/>
      <c r="Q468" s="363"/>
      <c r="R468" s="363"/>
    </row>
    <row r="469" spans="1:18" s="334" customFormat="1">
      <c r="A469" s="474"/>
      <c r="B469" s="473"/>
      <c r="C469" s="473"/>
      <c r="D469" s="473"/>
      <c r="E469" s="473"/>
      <c r="F469" s="473"/>
      <c r="G469" s="473"/>
      <c r="H469" s="475"/>
      <c r="I469" s="475"/>
      <c r="J469" s="462"/>
      <c r="K469" s="462"/>
      <c r="L469" s="463"/>
      <c r="M469" s="463"/>
      <c r="N469" s="463"/>
      <c r="O469" s="363"/>
      <c r="P469" s="363"/>
      <c r="Q469" s="363"/>
      <c r="R469" s="363"/>
    </row>
    <row r="470" spans="1:18" s="334" customFormat="1">
      <c r="A470" s="474"/>
      <c r="B470" s="473"/>
      <c r="C470" s="473"/>
      <c r="D470" s="473"/>
      <c r="E470" s="473"/>
      <c r="F470" s="473"/>
      <c r="G470" s="473"/>
      <c r="H470" s="475"/>
      <c r="I470" s="475"/>
      <c r="J470" s="462"/>
      <c r="K470" s="462"/>
      <c r="L470" s="463"/>
      <c r="M470" s="463"/>
      <c r="N470" s="463"/>
      <c r="O470" s="363"/>
      <c r="P470" s="363"/>
      <c r="Q470" s="363"/>
      <c r="R470" s="363"/>
    </row>
    <row r="471" spans="1:18" s="334" customFormat="1">
      <c r="A471" s="474"/>
      <c r="B471" s="473"/>
      <c r="C471" s="473"/>
      <c r="D471" s="473"/>
      <c r="E471" s="473"/>
      <c r="F471" s="473"/>
      <c r="G471" s="473"/>
      <c r="H471" s="475"/>
      <c r="I471" s="475"/>
      <c r="J471" s="462"/>
      <c r="K471" s="462"/>
      <c r="L471" s="463"/>
      <c r="M471" s="463"/>
      <c r="N471" s="463"/>
      <c r="O471" s="363"/>
      <c r="P471" s="363"/>
      <c r="Q471" s="363"/>
      <c r="R471" s="363"/>
    </row>
    <row r="472" spans="1:18" s="334" customFormat="1">
      <c r="A472" s="474"/>
      <c r="B472" s="473"/>
      <c r="C472" s="473"/>
      <c r="D472" s="473"/>
      <c r="E472" s="473"/>
      <c r="F472" s="473"/>
      <c r="G472" s="473"/>
      <c r="H472" s="475"/>
      <c r="I472" s="475"/>
      <c r="J472" s="462"/>
      <c r="K472" s="462"/>
      <c r="L472" s="463"/>
      <c r="M472" s="463"/>
      <c r="N472" s="463"/>
      <c r="O472" s="363"/>
      <c r="P472" s="363"/>
      <c r="Q472" s="363"/>
      <c r="R472" s="363"/>
    </row>
    <row r="473" spans="1:18" s="334" customFormat="1">
      <c r="A473" s="474"/>
      <c r="B473" s="473"/>
      <c r="C473" s="473"/>
      <c r="D473" s="473"/>
      <c r="E473" s="473"/>
      <c r="F473" s="473"/>
      <c r="G473" s="473"/>
      <c r="H473" s="475"/>
      <c r="I473" s="475"/>
      <c r="J473" s="462"/>
      <c r="K473" s="462"/>
      <c r="L473" s="463"/>
      <c r="M473" s="463"/>
      <c r="N473" s="463"/>
      <c r="O473" s="363"/>
      <c r="P473" s="363"/>
      <c r="Q473" s="363"/>
      <c r="R473" s="363"/>
    </row>
    <row r="474" spans="1:18" s="334" customFormat="1">
      <c r="A474" s="474"/>
      <c r="B474" s="473"/>
      <c r="C474" s="473"/>
      <c r="D474" s="473"/>
      <c r="E474" s="473"/>
      <c r="F474" s="473"/>
      <c r="G474" s="473"/>
      <c r="H474" s="475"/>
      <c r="I474" s="475"/>
      <c r="J474" s="462"/>
      <c r="K474" s="462"/>
      <c r="L474" s="463"/>
      <c r="M474" s="463"/>
      <c r="N474" s="463"/>
      <c r="O474" s="363"/>
      <c r="P474" s="363"/>
      <c r="Q474" s="363"/>
      <c r="R474" s="363"/>
    </row>
    <row r="475" spans="1:18" s="334" customFormat="1">
      <c r="A475" s="474"/>
      <c r="B475" s="473"/>
      <c r="C475" s="473"/>
      <c r="D475" s="473"/>
      <c r="E475" s="473"/>
      <c r="F475" s="473"/>
      <c r="G475" s="473"/>
      <c r="H475" s="475"/>
      <c r="I475" s="475"/>
      <c r="J475" s="462"/>
      <c r="K475" s="462"/>
      <c r="L475" s="463"/>
      <c r="M475" s="463"/>
      <c r="N475" s="463"/>
      <c r="O475" s="363"/>
      <c r="P475" s="363"/>
      <c r="Q475" s="363"/>
      <c r="R475" s="363"/>
    </row>
    <row r="476" spans="1:18" s="334" customFormat="1">
      <c r="A476" s="474"/>
      <c r="B476" s="473"/>
      <c r="C476" s="473"/>
      <c r="D476" s="473"/>
      <c r="E476" s="473"/>
      <c r="F476" s="473"/>
      <c r="G476" s="473"/>
      <c r="H476" s="475"/>
      <c r="I476" s="475"/>
      <c r="J476" s="462"/>
      <c r="K476" s="462"/>
      <c r="L476" s="463"/>
      <c r="M476" s="463"/>
      <c r="N476" s="463"/>
      <c r="O476" s="363"/>
      <c r="P476" s="363"/>
      <c r="Q476" s="363"/>
      <c r="R476" s="363"/>
    </row>
    <row r="477" spans="1:18" s="334" customFormat="1">
      <c r="A477" s="474"/>
      <c r="B477" s="473"/>
      <c r="C477" s="473"/>
      <c r="D477" s="473"/>
      <c r="E477" s="473"/>
      <c r="F477" s="473"/>
      <c r="G477" s="473"/>
      <c r="H477" s="475"/>
      <c r="I477" s="475"/>
      <c r="J477" s="462"/>
      <c r="K477" s="462"/>
      <c r="L477" s="463"/>
      <c r="M477" s="463"/>
      <c r="N477" s="463"/>
      <c r="O477" s="363"/>
      <c r="P477" s="363"/>
      <c r="Q477" s="363"/>
      <c r="R477" s="363"/>
    </row>
    <row r="478" spans="1:18" s="334" customFormat="1">
      <c r="A478" s="474"/>
      <c r="B478" s="473"/>
      <c r="C478" s="473"/>
      <c r="D478" s="473"/>
      <c r="E478" s="473"/>
      <c r="F478" s="473"/>
      <c r="G478" s="473"/>
      <c r="H478" s="475"/>
      <c r="I478" s="475"/>
      <c r="J478" s="462"/>
      <c r="K478" s="462"/>
      <c r="L478" s="463"/>
      <c r="M478" s="463"/>
      <c r="N478" s="463"/>
      <c r="O478" s="363"/>
      <c r="P478" s="363"/>
      <c r="Q478" s="363"/>
      <c r="R478" s="363"/>
    </row>
    <row r="479" spans="1:18" s="334" customFormat="1">
      <c r="A479" s="474"/>
      <c r="B479" s="473"/>
      <c r="C479" s="473"/>
      <c r="D479" s="473"/>
      <c r="E479" s="473"/>
      <c r="F479" s="473"/>
      <c r="G479" s="473"/>
      <c r="H479" s="475"/>
      <c r="I479" s="475"/>
      <c r="J479" s="462"/>
      <c r="K479" s="462"/>
      <c r="L479" s="463"/>
      <c r="M479" s="463"/>
      <c r="N479" s="463"/>
      <c r="O479" s="363"/>
      <c r="P479" s="363"/>
      <c r="Q479" s="363"/>
      <c r="R479" s="363"/>
    </row>
    <row r="480" spans="1:18" s="336" customFormat="1" ht="80.099999999999994" customHeight="1">
      <c r="A480" s="474"/>
      <c r="B480" s="473"/>
      <c r="C480" s="473"/>
      <c r="D480" s="473"/>
      <c r="E480" s="473"/>
      <c r="F480" s="473"/>
      <c r="G480" s="473"/>
      <c r="H480" s="475"/>
      <c r="I480" s="475"/>
      <c r="J480" s="335"/>
      <c r="K480" s="335"/>
    </row>
    <row r="481" spans="1:19" s="334" customFormat="1" ht="68.099999999999994" customHeight="1">
      <c r="A481" s="544" t="s">
        <v>284</v>
      </c>
      <c r="B481" s="544"/>
      <c r="C481" s="544"/>
      <c r="D481" s="544"/>
      <c r="E481" s="544"/>
      <c r="F481" s="544"/>
      <c r="G481" s="544"/>
      <c r="H481" s="544"/>
      <c r="I481" s="544"/>
      <c r="J481" s="333"/>
      <c r="K481" s="333"/>
    </row>
    <row r="482" spans="1:19" s="334" customFormat="1" ht="24.95" customHeight="1">
      <c r="A482" s="568" t="s">
        <v>285</v>
      </c>
      <c r="B482" s="569"/>
      <c r="C482" s="569"/>
      <c r="D482" s="569"/>
      <c r="E482" s="569"/>
      <c r="F482" s="569"/>
      <c r="G482" s="569"/>
      <c r="H482" s="569"/>
      <c r="I482" s="569"/>
      <c r="J482" s="333"/>
      <c r="K482" s="333"/>
    </row>
    <row r="483" spans="1:19" s="334" customFormat="1" ht="69.95" customHeight="1">
      <c r="A483" s="595" t="s">
        <v>161</v>
      </c>
      <c r="B483" s="625" t="s">
        <v>286</v>
      </c>
      <c r="C483" s="625"/>
      <c r="D483" s="625"/>
      <c r="E483" s="625" t="s">
        <v>287</v>
      </c>
      <c r="F483" s="625"/>
      <c r="G483" s="625"/>
      <c r="H483" s="600" t="s">
        <v>228</v>
      </c>
      <c r="I483" s="626" t="s">
        <v>0</v>
      </c>
      <c r="J483" s="333"/>
      <c r="K483" s="333"/>
    </row>
    <row r="484" spans="1:19" s="334" customFormat="1" ht="57.95" customHeight="1">
      <c r="A484" s="596"/>
      <c r="B484" s="303" t="s">
        <v>288</v>
      </c>
      <c r="C484" s="303" t="s">
        <v>289</v>
      </c>
      <c r="D484" s="303" t="s">
        <v>290</v>
      </c>
      <c r="E484" s="303" t="s">
        <v>288</v>
      </c>
      <c r="F484" s="303" t="s">
        <v>289</v>
      </c>
      <c r="G484" s="303" t="s">
        <v>290</v>
      </c>
      <c r="H484" s="601"/>
      <c r="I484" s="626"/>
      <c r="J484" s="333"/>
      <c r="K484" s="333"/>
    </row>
    <row r="485" spans="1:19" s="334" customFormat="1" ht="21.95" customHeight="1">
      <c r="A485" s="340" t="s">
        <v>6</v>
      </c>
      <c r="B485" s="341">
        <v>13.209871255438019</v>
      </c>
      <c r="C485" s="341">
        <v>21.28650710508483</v>
      </c>
      <c r="D485" s="341">
        <v>65.50362163947571</v>
      </c>
      <c r="E485" s="341">
        <v>22.454305667606224</v>
      </c>
      <c r="F485" s="341">
        <v>14.704753093177231</v>
      </c>
      <c r="G485" s="341">
        <v>62.840941239213919</v>
      </c>
      <c r="H485" s="446">
        <v>20584</v>
      </c>
      <c r="I485" s="343" t="s">
        <v>5</v>
      </c>
      <c r="J485" s="333"/>
      <c r="K485" s="333"/>
    </row>
    <row r="486" spans="1:19" s="334" customFormat="1" ht="21.95" customHeight="1">
      <c r="A486" s="344" t="s">
        <v>8</v>
      </c>
      <c r="B486" s="345">
        <v>19.87405822266367</v>
      </c>
      <c r="C486" s="345">
        <v>21.077880821578905</v>
      </c>
      <c r="D486" s="345">
        <v>59.048060955754202</v>
      </c>
      <c r="E486" s="345">
        <v>26.537150590401282</v>
      </c>
      <c r="F486" s="345">
        <v>17.547284368503476</v>
      </c>
      <c r="G486" s="345">
        <v>55.915565041092805</v>
      </c>
      <c r="H486" s="449">
        <v>10894</v>
      </c>
      <c r="I486" s="347" t="s">
        <v>7</v>
      </c>
      <c r="J486" s="333"/>
      <c r="K486" s="333"/>
    </row>
    <row r="487" spans="1:19" s="334" customFormat="1" ht="21.95" customHeight="1">
      <c r="A487" s="340" t="s">
        <v>10</v>
      </c>
      <c r="B487" s="341">
        <v>33.598144422846858</v>
      </c>
      <c r="C487" s="341">
        <v>37.477907481858495</v>
      </c>
      <c r="D487" s="341">
        <v>28.923948095293429</v>
      </c>
      <c r="E487" s="341">
        <v>63.054064894555765</v>
      </c>
      <c r="F487" s="341">
        <v>16.527129085637323</v>
      </c>
      <c r="G487" s="341">
        <v>20.418806019807523</v>
      </c>
      <c r="H487" s="446">
        <v>5562</v>
      </c>
      <c r="I487" s="343" t="s">
        <v>9</v>
      </c>
      <c r="J487" s="333"/>
      <c r="K487" s="333"/>
    </row>
    <row r="488" spans="1:19" s="334" customFormat="1" ht="21.95" customHeight="1">
      <c r="A488" s="344" t="s">
        <v>12</v>
      </c>
      <c r="B488" s="345">
        <v>32.615468646179004</v>
      </c>
      <c r="C488" s="345">
        <v>41.328084453452433</v>
      </c>
      <c r="D488" s="345">
        <v>26.056446900367895</v>
      </c>
      <c r="E488" s="345">
        <v>62.798433529538947</v>
      </c>
      <c r="F488" s="345">
        <v>17.83154068687687</v>
      </c>
      <c r="G488" s="345">
        <v>19.370025783583248</v>
      </c>
      <c r="H488" s="449">
        <v>13513</v>
      </c>
      <c r="I488" s="347" t="s">
        <v>11</v>
      </c>
      <c r="J488" s="333"/>
      <c r="K488" s="333"/>
    </row>
    <row r="489" spans="1:19" s="334" customFormat="1" ht="21.95" customHeight="1">
      <c r="A489" s="340" t="s">
        <v>14</v>
      </c>
      <c r="B489" s="341">
        <v>18.089695523450871</v>
      </c>
      <c r="C489" s="341">
        <v>33.937131006710089</v>
      </c>
      <c r="D489" s="341">
        <v>47.973173469839793</v>
      </c>
      <c r="E489" s="341">
        <v>29.584790135341667</v>
      </c>
      <c r="F489" s="341">
        <v>27.543097067805348</v>
      </c>
      <c r="G489" s="341">
        <v>42.872112796853372</v>
      </c>
      <c r="H489" s="446">
        <v>6359</v>
      </c>
      <c r="I489" s="343" t="s">
        <v>13</v>
      </c>
      <c r="J489" s="333"/>
      <c r="K489" s="333"/>
    </row>
    <row r="490" spans="1:19" s="334" customFormat="1" ht="21.95" customHeight="1">
      <c r="A490" s="344" t="s">
        <v>16</v>
      </c>
      <c r="B490" s="345">
        <v>27.73441181114266</v>
      </c>
      <c r="C490" s="345">
        <v>42.937917612081442</v>
      </c>
      <c r="D490" s="345">
        <v>29.327670576775144</v>
      </c>
      <c r="E490" s="345">
        <v>65.107456430339383</v>
      </c>
      <c r="F490" s="345">
        <v>20.932623418648831</v>
      </c>
      <c r="G490" s="345">
        <v>13.959920151011254</v>
      </c>
      <c r="H490" s="449">
        <v>3343</v>
      </c>
      <c r="I490" s="347" t="s">
        <v>15</v>
      </c>
      <c r="J490" s="333"/>
      <c r="K490" s="333"/>
    </row>
    <row r="491" spans="1:19" s="334" customFormat="1" ht="21.95" customHeight="1">
      <c r="A491" s="340" t="s">
        <v>18</v>
      </c>
      <c r="B491" s="341">
        <v>14.648858434913093</v>
      </c>
      <c r="C491" s="341">
        <v>28.476343804593341</v>
      </c>
      <c r="D491" s="341">
        <v>56.874797760493166</v>
      </c>
      <c r="E491" s="341">
        <v>29.042747933383652</v>
      </c>
      <c r="F491" s="341">
        <v>21.0401034411897</v>
      </c>
      <c r="G491" s="341">
        <v>49.917148625425838</v>
      </c>
      <c r="H491" s="446">
        <v>9384</v>
      </c>
      <c r="I491" s="343" t="s">
        <v>17</v>
      </c>
      <c r="J491" s="333"/>
      <c r="K491" s="333"/>
    </row>
    <row r="492" spans="1:19" s="334" customFormat="1" ht="21.95" customHeight="1">
      <c r="A492" s="344" t="s">
        <v>20</v>
      </c>
      <c r="B492" s="345">
        <v>44.397947801018972</v>
      </c>
      <c r="C492" s="345">
        <v>18.39031561854512</v>
      </c>
      <c r="D492" s="345">
        <v>37.211736580435151</v>
      </c>
      <c r="E492" s="345">
        <v>67.731735850097621</v>
      </c>
      <c r="F492" s="345">
        <v>6.0380231469338286</v>
      </c>
      <c r="G492" s="345">
        <v>26.230241002967837</v>
      </c>
      <c r="H492" s="449">
        <v>4073</v>
      </c>
      <c r="I492" s="347" t="s">
        <v>19</v>
      </c>
      <c r="J492" s="333"/>
      <c r="K492" s="333"/>
    </row>
    <row r="493" spans="1:19" s="354" customFormat="1" ht="21.95" customHeight="1">
      <c r="A493" s="340" t="s">
        <v>22</v>
      </c>
      <c r="B493" s="341">
        <v>11.10321142085407</v>
      </c>
      <c r="C493" s="341">
        <v>38.625108547214118</v>
      </c>
      <c r="D493" s="341">
        <v>50.271680031930529</v>
      </c>
      <c r="E493" s="341">
        <v>31.047557901628458</v>
      </c>
      <c r="F493" s="341">
        <v>28.221560914965497</v>
      </c>
      <c r="G493" s="341">
        <v>40.730881183404406</v>
      </c>
      <c r="H493" s="446">
        <v>11523</v>
      </c>
      <c r="I493" s="343" t="s">
        <v>21</v>
      </c>
      <c r="J493" s="359"/>
      <c r="K493" s="359"/>
    </row>
    <row r="494" spans="1:19" s="354" customFormat="1" ht="21.95" customHeight="1">
      <c r="A494" s="367" t="s">
        <v>24</v>
      </c>
      <c r="B494" s="368">
        <v>20.766284202062074</v>
      </c>
      <c r="C494" s="368">
        <v>30.283955989556755</v>
      </c>
      <c r="D494" s="368">
        <v>48.949759808378076</v>
      </c>
      <c r="E494" s="368">
        <v>38.277122207589478</v>
      </c>
      <c r="F494" s="368">
        <v>18.995469168673505</v>
      </c>
      <c r="G494" s="368">
        <v>42.727408623732799</v>
      </c>
      <c r="H494" s="370">
        <v>85235</v>
      </c>
      <c r="I494" s="370" t="s">
        <v>23</v>
      </c>
      <c r="J494" s="359"/>
      <c r="K494" s="359"/>
    </row>
    <row r="495" spans="1:19" s="387" customFormat="1" ht="21.95" customHeight="1" thickBot="1">
      <c r="A495" s="355" t="s">
        <v>26</v>
      </c>
      <c r="B495" s="356">
        <v>10.165419874656934</v>
      </c>
      <c r="C495" s="356">
        <v>32.085436769576027</v>
      </c>
      <c r="D495" s="356">
        <v>57.749143355730695</v>
      </c>
      <c r="E495" s="356">
        <v>20.365267766009779</v>
      </c>
      <c r="F495" s="356">
        <v>22.165167904766541</v>
      </c>
      <c r="G495" s="356">
        <v>57.469564329178844</v>
      </c>
      <c r="H495" s="358">
        <v>3289901</v>
      </c>
      <c r="I495" s="358" t="s">
        <v>171</v>
      </c>
      <c r="J495" s="403"/>
      <c r="K495" s="403"/>
    </row>
    <row r="496" spans="1:19" s="334" customFormat="1" ht="68.099999999999994" customHeight="1">
      <c r="A496" s="544" t="s">
        <v>284</v>
      </c>
      <c r="B496" s="544"/>
      <c r="C496" s="544"/>
      <c r="D496" s="544"/>
      <c r="E496" s="544"/>
      <c r="F496" s="544"/>
      <c r="G496" s="544"/>
      <c r="H496" s="544"/>
      <c r="I496" s="544"/>
      <c r="J496" s="362"/>
      <c r="K496" s="362"/>
      <c r="L496" s="363"/>
      <c r="M496" s="363"/>
      <c r="N496" s="363"/>
      <c r="O496" s="363"/>
      <c r="P496" s="363"/>
      <c r="Q496" s="363"/>
      <c r="R496" s="363"/>
      <c r="S496" s="363"/>
    </row>
    <row r="497" spans="1:19" s="334" customFormat="1" ht="24.95" customHeight="1">
      <c r="A497" s="555" t="s">
        <v>291</v>
      </c>
      <c r="B497" s="556"/>
      <c r="C497" s="556"/>
      <c r="D497" s="556"/>
      <c r="E497" s="556"/>
      <c r="F497" s="556"/>
      <c r="G497" s="556"/>
      <c r="H497" s="556"/>
      <c r="I497" s="557"/>
      <c r="J497" s="362"/>
      <c r="K497" s="362"/>
      <c r="L497" s="363"/>
      <c r="M497" s="363"/>
      <c r="N497" s="363"/>
      <c r="O497" s="363"/>
      <c r="P497" s="363"/>
      <c r="Q497" s="363"/>
      <c r="R497" s="363"/>
      <c r="S497" s="363"/>
    </row>
    <row r="498" spans="1:19" s="334" customFormat="1" ht="69.95" customHeight="1">
      <c r="A498" s="595" t="s">
        <v>161</v>
      </c>
      <c r="B498" s="625" t="s">
        <v>286</v>
      </c>
      <c r="C498" s="625"/>
      <c r="D498" s="625"/>
      <c r="E498" s="625" t="s">
        <v>287</v>
      </c>
      <c r="F498" s="625"/>
      <c r="G498" s="625"/>
      <c r="H498" s="600" t="s">
        <v>228</v>
      </c>
      <c r="I498" s="626" t="s">
        <v>0</v>
      </c>
      <c r="J498" s="362"/>
      <c r="K498" s="362"/>
      <c r="L498" s="363"/>
      <c r="M498" s="363"/>
      <c r="N498" s="363"/>
      <c r="O498" s="363"/>
      <c r="P498" s="363"/>
      <c r="Q498" s="363"/>
      <c r="R498" s="363"/>
      <c r="S498" s="363"/>
    </row>
    <row r="499" spans="1:19" s="334" customFormat="1" ht="57.95" customHeight="1">
      <c r="A499" s="596"/>
      <c r="B499" s="303" t="s">
        <v>288</v>
      </c>
      <c r="C499" s="303" t="s">
        <v>289</v>
      </c>
      <c r="D499" s="303" t="s">
        <v>290</v>
      </c>
      <c r="E499" s="303" t="s">
        <v>288</v>
      </c>
      <c r="F499" s="303" t="s">
        <v>289</v>
      </c>
      <c r="G499" s="303" t="s">
        <v>290</v>
      </c>
      <c r="H499" s="601"/>
      <c r="I499" s="626"/>
      <c r="J499" s="362"/>
      <c r="K499" s="362"/>
      <c r="L499" s="363"/>
      <c r="M499" s="363"/>
      <c r="N499" s="363"/>
      <c r="O499" s="363"/>
      <c r="P499" s="363"/>
      <c r="Q499" s="363"/>
      <c r="R499" s="363"/>
      <c r="S499" s="363"/>
    </row>
    <row r="500" spans="1:19" s="334" customFormat="1" ht="21.95" customHeight="1">
      <c r="A500" s="340" t="s">
        <v>6</v>
      </c>
      <c r="B500" s="341">
        <v>0.20655390434944856</v>
      </c>
      <c r="C500" s="341">
        <v>17.877665364192723</v>
      </c>
      <c r="D500" s="341">
        <v>81.91578073145908</v>
      </c>
      <c r="E500" s="341">
        <v>1.1496939786620088</v>
      </c>
      <c r="F500" s="341">
        <v>16.99362242777622</v>
      </c>
      <c r="G500" s="341">
        <v>81.856683593562892</v>
      </c>
      <c r="H500" s="446">
        <v>15088</v>
      </c>
      <c r="I500" s="343" t="s">
        <v>5</v>
      </c>
      <c r="J500" s="362"/>
      <c r="K500" s="362"/>
      <c r="L500" s="363"/>
      <c r="M500" s="363"/>
      <c r="N500" s="363"/>
      <c r="O500" s="363"/>
      <c r="P500" s="363"/>
      <c r="Q500" s="363"/>
      <c r="R500" s="363"/>
      <c r="S500" s="363"/>
    </row>
    <row r="501" spans="1:19" s="334" customFormat="1" ht="21.95" customHeight="1">
      <c r="A501" s="344" t="s">
        <v>8</v>
      </c>
      <c r="B501" s="345">
        <v>2.0991144977074261</v>
      </c>
      <c r="C501" s="345">
        <v>16.156387747970864</v>
      </c>
      <c r="D501" s="345">
        <v>81.74449775432177</v>
      </c>
      <c r="E501" s="345">
        <v>2.4823614123127644</v>
      </c>
      <c r="F501" s="345">
        <v>17.579493034649531</v>
      </c>
      <c r="G501" s="345">
        <v>79.9381455530376</v>
      </c>
      <c r="H501" s="449">
        <v>6331</v>
      </c>
      <c r="I501" s="347" t="s">
        <v>7</v>
      </c>
      <c r="J501" s="362"/>
      <c r="K501" s="362"/>
      <c r="L501" s="363"/>
      <c r="M501" s="363"/>
      <c r="N501" s="363"/>
      <c r="O501" s="363"/>
      <c r="P501" s="363"/>
      <c r="Q501" s="363"/>
      <c r="R501" s="363"/>
      <c r="S501" s="363"/>
    </row>
    <row r="502" spans="1:19" s="334" customFormat="1" ht="21.95" customHeight="1">
      <c r="A502" s="340" t="s">
        <v>10</v>
      </c>
      <c r="B502" s="341">
        <v>0.35898169336384378</v>
      </c>
      <c r="C502" s="341">
        <v>34.486699380022984</v>
      </c>
      <c r="D502" s="341">
        <v>65.154318926613399</v>
      </c>
      <c r="E502" s="341">
        <v>0.59943672705195972</v>
      </c>
      <c r="F502" s="341">
        <v>33.98671252135005</v>
      </c>
      <c r="G502" s="341">
        <v>65.413850751598261</v>
      </c>
      <c r="H502" s="446">
        <v>1672</v>
      </c>
      <c r="I502" s="343" t="s">
        <v>9</v>
      </c>
      <c r="J502" s="362"/>
      <c r="K502" s="362"/>
      <c r="L502" s="363"/>
      <c r="M502" s="363"/>
      <c r="N502" s="363"/>
      <c r="O502" s="363"/>
      <c r="P502" s="363"/>
      <c r="Q502" s="363"/>
      <c r="R502" s="363"/>
      <c r="S502" s="363"/>
    </row>
    <row r="503" spans="1:19" s="334" customFormat="1" ht="21.95" customHeight="1">
      <c r="A503" s="344" t="s">
        <v>12</v>
      </c>
      <c r="B503" s="345">
        <v>0.82491556702658642</v>
      </c>
      <c r="C503" s="345">
        <v>24.419894746801312</v>
      </c>
      <c r="D503" s="345">
        <v>74.755189686170837</v>
      </c>
      <c r="E503" s="345">
        <v>0.93459533754260438</v>
      </c>
      <c r="F503" s="345">
        <v>18.475911052735047</v>
      </c>
      <c r="G503" s="345">
        <v>80.589493609721131</v>
      </c>
      <c r="H503" s="449">
        <v>2223</v>
      </c>
      <c r="I503" s="347" t="s">
        <v>11</v>
      </c>
      <c r="J503" s="362"/>
      <c r="K503" s="362"/>
      <c r="L503" s="363"/>
      <c r="M503" s="363"/>
      <c r="N503" s="363"/>
      <c r="O503" s="363"/>
      <c r="P503" s="363"/>
      <c r="Q503" s="363"/>
      <c r="R503" s="363"/>
      <c r="S503" s="363"/>
    </row>
    <row r="504" spans="1:19" s="334" customFormat="1" ht="21.95" customHeight="1">
      <c r="A504" s="340" t="s">
        <v>14</v>
      </c>
      <c r="B504" s="341">
        <v>2.5792186331077045</v>
      </c>
      <c r="C504" s="341">
        <v>37.889712638095986</v>
      </c>
      <c r="D504" s="341">
        <v>59.531068728796711</v>
      </c>
      <c r="E504" s="341">
        <v>3.0502431208638292</v>
      </c>
      <c r="F504" s="341">
        <v>38.9980625893404</v>
      </c>
      <c r="G504" s="341">
        <v>57.951694289796187</v>
      </c>
      <c r="H504" s="446">
        <v>3625</v>
      </c>
      <c r="I504" s="343" t="s">
        <v>13</v>
      </c>
      <c r="J504" s="362"/>
      <c r="K504" s="362"/>
      <c r="L504" s="363"/>
      <c r="M504" s="363"/>
      <c r="N504" s="363"/>
      <c r="O504" s="363"/>
      <c r="P504" s="363"/>
      <c r="Q504" s="363"/>
      <c r="R504" s="363"/>
      <c r="S504" s="363"/>
    </row>
    <row r="505" spans="1:19" s="334" customFormat="1" ht="21.95" customHeight="1">
      <c r="A505" s="344" t="s">
        <v>16</v>
      </c>
      <c r="B505" s="364" t="s">
        <v>116</v>
      </c>
      <c r="C505" s="364" t="s">
        <v>116</v>
      </c>
      <c r="D505" s="364" t="s">
        <v>116</v>
      </c>
      <c r="E505" s="364" t="s">
        <v>116</v>
      </c>
      <c r="F505" s="364" t="s">
        <v>116</v>
      </c>
      <c r="G505" s="364" t="s">
        <v>116</v>
      </c>
      <c r="H505" s="364" t="s">
        <v>116</v>
      </c>
      <c r="I505" s="347" t="s">
        <v>15</v>
      </c>
      <c r="J505" s="362"/>
      <c r="K505" s="362"/>
      <c r="L505" s="363"/>
      <c r="M505" s="363"/>
      <c r="N505" s="363"/>
      <c r="O505" s="363"/>
      <c r="P505" s="363"/>
      <c r="Q505" s="363"/>
      <c r="R505" s="363"/>
      <c r="S505" s="363"/>
    </row>
    <row r="506" spans="1:19" s="334" customFormat="1" ht="21.95" customHeight="1">
      <c r="A506" s="344" t="s">
        <v>18</v>
      </c>
      <c r="B506" s="345">
        <v>0.35495889253365315</v>
      </c>
      <c r="C506" s="345">
        <v>30.062341882842258</v>
      </c>
      <c r="D506" s="345">
        <v>69.582699224624307</v>
      </c>
      <c r="E506" s="345">
        <v>0.36829345669022434</v>
      </c>
      <c r="F506" s="345">
        <v>31.675439940662397</v>
      </c>
      <c r="G506" s="345">
        <v>67.956266602647403</v>
      </c>
      <c r="H506" s="449">
        <v>4065</v>
      </c>
      <c r="I506" s="347" t="s">
        <v>17</v>
      </c>
      <c r="J506" s="362"/>
      <c r="K506" s="362"/>
      <c r="L506" s="363"/>
      <c r="M506" s="363"/>
      <c r="N506" s="363"/>
      <c r="O506" s="363"/>
      <c r="P506" s="363"/>
      <c r="Q506" s="363"/>
      <c r="R506" s="363"/>
      <c r="S506" s="363"/>
    </row>
    <row r="507" spans="1:19" s="354" customFormat="1" ht="21.95" customHeight="1">
      <c r="A507" s="340" t="s">
        <v>20</v>
      </c>
      <c r="B507" s="341">
        <v>0.38003663003662957</v>
      </c>
      <c r="C507" s="341">
        <v>7.4494255744255735</v>
      </c>
      <c r="D507" s="341">
        <v>92.170537795537768</v>
      </c>
      <c r="E507" s="341">
        <v>0.55631868131868067</v>
      </c>
      <c r="F507" s="341">
        <v>10.068422903937195</v>
      </c>
      <c r="G507" s="341">
        <v>89.375258414744096</v>
      </c>
      <c r="H507" s="446">
        <v>1092</v>
      </c>
      <c r="I507" s="343" t="s">
        <v>19</v>
      </c>
      <c r="J507" s="365"/>
      <c r="K507" s="365"/>
      <c r="L507" s="366"/>
      <c r="M507" s="366"/>
      <c r="N507" s="366"/>
      <c r="O507" s="366"/>
      <c r="P507" s="366"/>
      <c r="Q507" s="366"/>
      <c r="R507" s="366"/>
      <c r="S507" s="366"/>
    </row>
    <row r="508" spans="1:19" s="354" customFormat="1" ht="21.95" customHeight="1">
      <c r="A508" s="344" t="s">
        <v>22</v>
      </c>
      <c r="B508" s="345">
        <v>0.9530764064560352</v>
      </c>
      <c r="C508" s="345">
        <v>46.320296261835708</v>
      </c>
      <c r="D508" s="345">
        <v>52.72662733170759</v>
      </c>
      <c r="E508" s="345">
        <v>4.6373239673053446</v>
      </c>
      <c r="F508" s="345">
        <v>37.125169750852841</v>
      </c>
      <c r="G508" s="345">
        <v>58.237506281841114</v>
      </c>
      <c r="H508" s="449">
        <v>6726</v>
      </c>
      <c r="I508" s="347" t="s">
        <v>21</v>
      </c>
      <c r="J508" s="365"/>
      <c r="K508" s="365"/>
      <c r="L508" s="366"/>
      <c r="M508" s="366"/>
      <c r="N508" s="366"/>
      <c r="O508" s="366"/>
      <c r="P508" s="366"/>
      <c r="Q508" s="366"/>
      <c r="R508" s="366"/>
      <c r="S508" s="366"/>
    </row>
    <row r="509" spans="1:19" s="354" customFormat="1" ht="21.95" customHeight="1">
      <c r="A509" s="367" t="s">
        <v>24</v>
      </c>
      <c r="B509" s="368">
        <v>0.89309566517077754</v>
      </c>
      <c r="C509" s="368">
        <v>26.045029804616853</v>
      </c>
      <c r="D509" s="368">
        <v>73.061874530211639</v>
      </c>
      <c r="E509" s="368">
        <v>1.9718451254975913</v>
      </c>
      <c r="F509" s="368">
        <v>24.408910121969097</v>
      </c>
      <c r="G509" s="368">
        <v>73.619244752533476</v>
      </c>
      <c r="H509" s="370">
        <v>40822</v>
      </c>
      <c r="I509" s="370" t="s">
        <v>23</v>
      </c>
      <c r="J509" s="365"/>
      <c r="K509" s="365"/>
      <c r="L509" s="366"/>
      <c r="M509" s="366"/>
      <c r="N509" s="366"/>
      <c r="O509" s="366"/>
      <c r="P509" s="366"/>
      <c r="Q509" s="366"/>
      <c r="R509" s="366"/>
      <c r="S509" s="366"/>
    </row>
    <row r="510" spans="1:19" s="354" customFormat="1" ht="21.95" customHeight="1" thickBot="1">
      <c r="A510" s="355" t="s">
        <v>26</v>
      </c>
      <c r="B510" s="356">
        <v>2.6621423669967013</v>
      </c>
      <c r="C510" s="356">
        <v>27.982244133983546</v>
      </c>
      <c r="D510" s="356">
        <v>69.355613499019071</v>
      </c>
      <c r="E510" s="356">
        <v>4.4334072815411352</v>
      </c>
      <c r="F510" s="356">
        <v>22.840783754939249</v>
      </c>
      <c r="G510" s="356">
        <v>72.725808963505344</v>
      </c>
      <c r="H510" s="358">
        <v>2339845</v>
      </c>
      <c r="I510" s="358" t="s">
        <v>171</v>
      </c>
      <c r="J510" s="365"/>
      <c r="K510" s="365"/>
      <c r="L510" s="366"/>
      <c r="M510" s="366"/>
      <c r="N510" s="366"/>
      <c r="O510" s="366"/>
      <c r="P510" s="366"/>
      <c r="Q510" s="366"/>
      <c r="R510" s="366"/>
      <c r="S510" s="366"/>
    </row>
    <row r="511" spans="1:19" s="334" customFormat="1" ht="26.25" customHeight="1">
      <c r="A511" s="382"/>
      <c r="B511" s="382"/>
      <c r="C511" s="382"/>
      <c r="D511" s="382"/>
      <c r="E511" s="382"/>
      <c r="F511" s="382"/>
      <c r="G511" s="382"/>
      <c r="H511" s="382"/>
      <c r="I511" s="382"/>
      <c r="J511" s="362"/>
      <c r="K511" s="362"/>
      <c r="L511" s="363"/>
      <c r="M511" s="363"/>
      <c r="N511" s="363"/>
      <c r="O511" s="363"/>
      <c r="P511" s="363"/>
      <c r="Q511" s="363"/>
      <c r="R511" s="363"/>
      <c r="S511" s="363"/>
    </row>
    <row r="512" spans="1:19" s="334" customFormat="1" ht="69.95" customHeight="1">
      <c r="A512" s="544" t="s">
        <v>284</v>
      </c>
      <c r="B512" s="544"/>
      <c r="C512" s="544"/>
      <c r="D512" s="544"/>
      <c r="E512" s="544"/>
      <c r="F512" s="544"/>
      <c r="G512" s="544"/>
      <c r="H512" s="544"/>
      <c r="I512" s="544"/>
      <c r="J512" s="362"/>
      <c r="K512" s="362"/>
      <c r="L512" s="363"/>
      <c r="M512" s="363"/>
      <c r="N512" s="363"/>
      <c r="O512" s="363"/>
      <c r="P512" s="363"/>
      <c r="Q512" s="363"/>
      <c r="R512" s="363"/>
      <c r="S512" s="363"/>
    </row>
    <row r="513" spans="1:19" s="334" customFormat="1" ht="24.95" customHeight="1">
      <c r="A513" s="555" t="s">
        <v>292</v>
      </c>
      <c r="B513" s="556"/>
      <c r="C513" s="556"/>
      <c r="D513" s="556"/>
      <c r="E513" s="556"/>
      <c r="F513" s="556"/>
      <c r="G513" s="556"/>
      <c r="H513" s="556"/>
      <c r="I513" s="557"/>
      <c r="J513" s="362"/>
      <c r="K513" s="362"/>
      <c r="L513" s="363"/>
      <c r="M513" s="363"/>
      <c r="N513" s="363"/>
      <c r="O513" s="363"/>
      <c r="P513" s="363"/>
      <c r="Q513" s="363"/>
      <c r="R513" s="363"/>
      <c r="S513" s="363"/>
    </row>
    <row r="514" spans="1:19" s="334" customFormat="1" ht="69.95" customHeight="1">
      <c r="A514" s="595" t="s">
        <v>161</v>
      </c>
      <c r="B514" s="625" t="s">
        <v>286</v>
      </c>
      <c r="C514" s="625"/>
      <c r="D514" s="625"/>
      <c r="E514" s="625" t="s">
        <v>287</v>
      </c>
      <c r="F514" s="625"/>
      <c r="G514" s="625"/>
      <c r="H514" s="600" t="s">
        <v>228</v>
      </c>
      <c r="I514" s="626" t="s">
        <v>0</v>
      </c>
      <c r="J514" s="362"/>
      <c r="K514" s="362"/>
      <c r="L514" s="363"/>
      <c r="M514" s="363"/>
      <c r="N514" s="363"/>
      <c r="O514" s="363"/>
      <c r="P514" s="363"/>
      <c r="Q514" s="363"/>
      <c r="R514" s="363"/>
      <c r="S514" s="363"/>
    </row>
    <row r="515" spans="1:19" s="334" customFormat="1" ht="57.95" customHeight="1">
      <c r="A515" s="596"/>
      <c r="B515" s="303" t="s">
        <v>288</v>
      </c>
      <c r="C515" s="303" t="s">
        <v>289</v>
      </c>
      <c r="D515" s="303" t="s">
        <v>290</v>
      </c>
      <c r="E515" s="303" t="s">
        <v>288</v>
      </c>
      <c r="F515" s="303" t="s">
        <v>289</v>
      </c>
      <c r="G515" s="303" t="s">
        <v>290</v>
      </c>
      <c r="H515" s="601"/>
      <c r="I515" s="626"/>
      <c r="J515" s="362"/>
      <c r="K515" s="362"/>
      <c r="L515" s="363"/>
      <c r="M515" s="363"/>
      <c r="N515" s="363"/>
      <c r="O515" s="363"/>
      <c r="P515" s="363"/>
      <c r="Q515" s="363"/>
      <c r="R515" s="363"/>
      <c r="S515" s="363"/>
    </row>
    <row r="516" spans="1:19" s="334" customFormat="1" ht="24" customHeight="1">
      <c r="A516" s="340" t="s">
        <v>6</v>
      </c>
      <c r="B516" s="341">
        <v>48.907479005298121</v>
      </c>
      <c r="C516" s="341">
        <v>30.644695639762549</v>
      </c>
      <c r="D516" s="341">
        <v>20.447825354941834</v>
      </c>
      <c r="E516" s="341">
        <v>80.941201803488369</v>
      </c>
      <c r="F516" s="341">
        <v>8.4211904075109825</v>
      </c>
      <c r="G516" s="341">
        <v>10.637607789000477</v>
      </c>
      <c r="H516" s="446">
        <v>5496</v>
      </c>
      <c r="I516" s="343" t="s">
        <v>5</v>
      </c>
      <c r="J516" s="362"/>
      <c r="K516" s="362"/>
      <c r="L516" s="363"/>
      <c r="M516" s="363"/>
      <c r="N516" s="363"/>
      <c r="O516" s="363"/>
      <c r="P516" s="363"/>
      <c r="Q516" s="363"/>
      <c r="R516" s="363"/>
      <c r="S516" s="363"/>
    </row>
    <row r="517" spans="1:19" s="334" customFormat="1" ht="24" customHeight="1">
      <c r="A517" s="344" t="s">
        <v>8</v>
      </c>
      <c r="B517" s="345">
        <v>44.536159630225001</v>
      </c>
      <c r="C517" s="345">
        <v>27.906277194364428</v>
      </c>
      <c r="D517" s="345">
        <v>27.557563175410721</v>
      </c>
      <c r="E517" s="345">
        <v>59.912313922963264</v>
      </c>
      <c r="F517" s="345">
        <v>17.50259599125916</v>
      </c>
      <c r="G517" s="345">
        <v>22.585090085777402</v>
      </c>
      <c r="H517" s="449">
        <v>4563</v>
      </c>
      <c r="I517" s="347" t="s">
        <v>7</v>
      </c>
      <c r="J517" s="362"/>
      <c r="K517" s="362"/>
      <c r="L517" s="363"/>
      <c r="M517" s="363"/>
      <c r="N517" s="363"/>
      <c r="O517" s="363"/>
      <c r="P517" s="363"/>
      <c r="Q517" s="363"/>
      <c r="R517" s="363"/>
      <c r="S517" s="363"/>
    </row>
    <row r="518" spans="1:19" s="334" customFormat="1" ht="24" customHeight="1">
      <c r="A518" s="340" t="s">
        <v>10</v>
      </c>
      <c r="B518" s="341">
        <v>47.88500305618691</v>
      </c>
      <c r="C518" s="341">
        <v>38.763588701978556</v>
      </c>
      <c r="D518" s="341">
        <v>13.351408241831445</v>
      </c>
      <c r="E518" s="341">
        <v>89.898316384545737</v>
      </c>
      <c r="F518" s="341">
        <v>9.0226500356344754</v>
      </c>
      <c r="G518" s="341">
        <v>1.0790335798194302</v>
      </c>
      <c r="H518" s="446">
        <v>3890</v>
      </c>
      <c r="I518" s="343" t="s">
        <v>9</v>
      </c>
      <c r="J518" s="362"/>
      <c r="K518" s="362"/>
      <c r="L518" s="363"/>
      <c r="M518" s="363"/>
      <c r="N518" s="363"/>
      <c r="O518" s="363"/>
      <c r="P518" s="363"/>
      <c r="Q518" s="363"/>
      <c r="R518" s="363"/>
      <c r="S518" s="363"/>
    </row>
    <row r="519" spans="1:19" s="334" customFormat="1" ht="24" customHeight="1">
      <c r="A519" s="344" t="s">
        <v>12</v>
      </c>
      <c r="B519" s="345">
        <v>38.875025731647888</v>
      </c>
      <c r="C519" s="345">
        <v>44.657305509065957</v>
      </c>
      <c r="D519" s="345">
        <v>16.467668759283036</v>
      </c>
      <c r="E519" s="345">
        <v>74.979417790015972</v>
      </c>
      <c r="F519" s="345">
        <v>17.70466421891323</v>
      </c>
      <c r="G519" s="345">
        <v>7.3159179910670016</v>
      </c>
      <c r="H519" s="449">
        <v>11290</v>
      </c>
      <c r="I519" s="347" t="s">
        <v>11</v>
      </c>
      <c r="J519" s="362"/>
      <c r="K519" s="362"/>
      <c r="L519" s="363"/>
      <c r="M519" s="363"/>
      <c r="N519" s="363"/>
      <c r="O519" s="363"/>
      <c r="P519" s="363"/>
      <c r="Q519" s="363"/>
      <c r="R519" s="363"/>
      <c r="S519" s="363"/>
    </row>
    <row r="520" spans="1:19" s="334" customFormat="1" ht="24" customHeight="1">
      <c r="A520" s="340" t="s">
        <v>14</v>
      </c>
      <c r="B520" s="341">
        <v>38.654976696637732</v>
      </c>
      <c r="C520" s="341">
        <v>28.696418346221652</v>
      </c>
      <c r="D520" s="341">
        <v>32.648604957139931</v>
      </c>
      <c r="E520" s="341">
        <v>64.766843144661422</v>
      </c>
      <c r="F520" s="341">
        <v>12.355002694884577</v>
      </c>
      <c r="G520" s="341">
        <v>22.878154160453345</v>
      </c>
      <c r="H520" s="446">
        <v>2734</v>
      </c>
      <c r="I520" s="343" t="s">
        <v>13</v>
      </c>
      <c r="J520" s="362"/>
      <c r="K520" s="362"/>
      <c r="L520" s="363"/>
      <c r="M520" s="363"/>
      <c r="N520" s="363"/>
      <c r="O520" s="363"/>
      <c r="P520" s="363"/>
      <c r="Q520" s="363"/>
      <c r="R520" s="363"/>
      <c r="S520" s="363"/>
    </row>
    <row r="521" spans="1:19" s="334" customFormat="1" ht="24" customHeight="1">
      <c r="A521" s="344" t="s">
        <v>16</v>
      </c>
      <c r="B521" s="345">
        <v>27.73441181114266</v>
      </c>
      <c r="C521" s="345">
        <v>42.937917612081442</v>
      </c>
      <c r="D521" s="345">
        <v>29.327670576775144</v>
      </c>
      <c r="E521" s="345">
        <v>65.107456430339383</v>
      </c>
      <c r="F521" s="345">
        <v>20.932623418648831</v>
      </c>
      <c r="G521" s="345">
        <v>13.959920151011254</v>
      </c>
      <c r="H521" s="449">
        <v>3343</v>
      </c>
      <c r="I521" s="347" t="s">
        <v>15</v>
      </c>
      <c r="J521" s="362"/>
      <c r="K521" s="362"/>
      <c r="L521" s="363"/>
      <c r="M521" s="363"/>
      <c r="N521" s="363"/>
      <c r="O521" s="363"/>
      <c r="P521" s="363"/>
      <c r="Q521" s="363"/>
      <c r="R521" s="363"/>
      <c r="S521" s="363"/>
    </row>
    <row r="522" spans="1:19" s="334" customFormat="1" ht="24" customHeight="1">
      <c r="A522" s="340" t="s">
        <v>18</v>
      </c>
      <c r="B522" s="341">
        <v>25.572848214904877</v>
      </c>
      <c r="C522" s="341">
        <v>27.264258414843905</v>
      </c>
      <c r="D522" s="341">
        <v>47.162893370252263</v>
      </c>
      <c r="E522" s="341">
        <v>50.956953131309412</v>
      </c>
      <c r="F522" s="341">
        <v>12.912138998559042</v>
      </c>
      <c r="G522" s="341">
        <v>36.130907870132688</v>
      </c>
      <c r="H522" s="446">
        <v>5319</v>
      </c>
      <c r="I522" s="343" t="s">
        <v>17</v>
      </c>
      <c r="J522" s="362"/>
      <c r="K522" s="362"/>
      <c r="L522" s="363"/>
      <c r="M522" s="363"/>
      <c r="N522" s="363"/>
      <c r="O522" s="363"/>
      <c r="P522" s="363"/>
      <c r="Q522" s="363"/>
      <c r="R522" s="363"/>
      <c r="S522" s="363"/>
    </row>
    <row r="523" spans="1:19" s="354" customFormat="1" ht="24" customHeight="1">
      <c r="A523" s="344" t="s">
        <v>20</v>
      </c>
      <c r="B523" s="345">
        <v>60.522590202466183</v>
      </c>
      <c r="C523" s="345">
        <v>22.398182753123802</v>
      </c>
      <c r="D523" s="345">
        <v>17.079227044410349</v>
      </c>
      <c r="E523" s="345">
        <v>92.33943647012741</v>
      </c>
      <c r="F523" s="345">
        <v>4.5616069997860516</v>
      </c>
      <c r="G523" s="345">
        <v>3.098956530086348</v>
      </c>
      <c r="H523" s="449">
        <v>2981</v>
      </c>
      <c r="I523" s="347" t="s">
        <v>19</v>
      </c>
      <c r="J523" s="365"/>
      <c r="K523" s="365"/>
      <c r="L523" s="366"/>
      <c r="M523" s="366"/>
      <c r="N523" s="366"/>
      <c r="O523" s="366"/>
      <c r="P523" s="366"/>
      <c r="Q523" s="366"/>
      <c r="R523" s="366"/>
      <c r="S523" s="366"/>
    </row>
    <row r="524" spans="1:19" s="354" customFormat="1" ht="24" customHeight="1">
      <c r="A524" s="340" t="s">
        <v>22</v>
      </c>
      <c r="B524" s="341">
        <v>25.334982966996172</v>
      </c>
      <c r="C524" s="341">
        <v>27.835483246288806</v>
      </c>
      <c r="D524" s="341">
        <v>46.829533786715906</v>
      </c>
      <c r="E524" s="341">
        <v>68.078042254820716</v>
      </c>
      <c r="F524" s="341">
        <v>15.737576543446636</v>
      </c>
      <c r="G524" s="341">
        <v>16.184381201732933</v>
      </c>
      <c r="H524" s="343">
        <v>4797</v>
      </c>
      <c r="I524" s="343" t="s">
        <v>21</v>
      </c>
      <c r="J524" s="365"/>
      <c r="K524" s="365"/>
      <c r="L524" s="366"/>
      <c r="M524" s="366"/>
      <c r="N524" s="366"/>
      <c r="O524" s="366"/>
      <c r="P524" s="366"/>
      <c r="Q524" s="366"/>
      <c r="R524" s="366"/>
      <c r="S524" s="366"/>
    </row>
    <row r="525" spans="1:19" s="334" customFormat="1" ht="24" customHeight="1">
      <c r="A525" s="367" t="s">
        <v>24</v>
      </c>
      <c r="B525" s="368">
        <v>39.032631948285129</v>
      </c>
      <c r="C525" s="368">
        <v>34.180145049553659</v>
      </c>
      <c r="D525" s="368">
        <v>26.787223002156342</v>
      </c>
      <c r="E525" s="368">
        <v>71.646946832028604</v>
      </c>
      <c r="F525" s="368">
        <v>14.019730385087231</v>
      </c>
      <c r="G525" s="368">
        <v>14.33332278287903</v>
      </c>
      <c r="H525" s="370">
        <v>44413</v>
      </c>
      <c r="I525" s="370" t="s">
        <v>23</v>
      </c>
      <c r="J525" s="362"/>
      <c r="K525" s="362"/>
      <c r="L525" s="363"/>
      <c r="M525" s="363"/>
      <c r="N525" s="363"/>
      <c r="O525" s="363"/>
      <c r="P525" s="363"/>
      <c r="Q525" s="363"/>
      <c r="R525" s="363"/>
      <c r="S525" s="363"/>
    </row>
    <row r="526" spans="1:19" s="334" customFormat="1" ht="24" customHeight="1" thickBot="1">
      <c r="A526" s="355" t="s">
        <v>26</v>
      </c>
      <c r="B526" s="356">
        <v>28.644863570532202</v>
      </c>
      <c r="C526" s="356">
        <v>42.19098293998298</v>
      </c>
      <c r="D526" s="356">
        <v>29.164153489493465</v>
      </c>
      <c r="E526" s="356">
        <v>59.603043323792214</v>
      </c>
      <c r="F526" s="356">
        <v>20.501227706590047</v>
      </c>
      <c r="G526" s="356">
        <v>19.899999999999999</v>
      </c>
      <c r="H526" s="358">
        <v>950056</v>
      </c>
      <c r="I526" s="358" t="s">
        <v>171</v>
      </c>
      <c r="J526" s="362"/>
      <c r="K526" s="362"/>
      <c r="L526" s="363"/>
      <c r="M526" s="363"/>
      <c r="N526" s="363"/>
      <c r="O526" s="363"/>
      <c r="P526" s="363"/>
      <c r="Q526" s="363"/>
      <c r="R526" s="363"/>
      <c r="S526" s="363"/>
    </row>
    <row r="527" spans="1:19" s="334" customFormat="1">
      <c r="A527" s="381"/>
      <c r="J527" s="362"/>
      <c r="K527" s="362"/>
      <c r="L527" s="363"/>
      <c r="M527" s="363"/>
      <c r="N527" s="363"/>
      <c r="O527" s="363"/>
      <c r="P527" s="363"/>
      <c r="Q527" s="363"/>
      <c r="R527" s="363"/>
      <c r="S527" s="363"/>
    </row>
    <row r="528" spans="1:19" s="334" customFormat="1">
      <c r="A528" s="381"/>
      <c r="J528" s="362"/>
      <c r="K528" s="362"/>
      <c r="L528" s="363"/>
      <c r="M528" s="363"/>
      <c r="N528" s="363"/>
      <c r="O528" s="363"/>
      <c r="P528" s="363"/>
      <c r="Q528" s="363"/>
      <c r="R528" s="363"/>
      <c r="S528" s="363"/>
    </row>
    <row r="529" spans="1:19" s="334" customFormat="1">
      <c r="A529" s="381"/>
      <c r="J529" s="362"/>
      <c r="K529" s="362"/>
      <c r="L529" s="363"/>
      <c r="M529" s="363"/>
      <c r="N529" s="363"/>
      <c r="O529" s="363"/>
      <c r="P529" s="363"/>
      <c r="Q529" s="363"/>
      <c r="R529" s="363"/>
      <c r="S529" s="363"/>
    </row>
    <row r="530" spans="1:19" s="334" customFormat="1">
      <c r="A530" s="381"/>
      <c r="J530" s="362"/>
      <c r="K530" s="362"/>
      <c r="L530" s="363"/>
      <c r="M530" s="363"/>
      <c r="N530" s="363"/>
      <c r="O530" s="363"/>
      <c r="P530" s="363"/>
      <c r="Q530" s="363"/>
      <c r="R530" s="363"/>
      <c r="S530" s="363"/>
    </row>
    <row r="531" spans="1:19" s="334" customFormat="1">
      <c r="A531" s="381"/>
      <c r="I531" s="332"/>
      <c r="J531" s="362"/>
      <c r="K531" s="362"/>
      <c r="L531" s="363"/>
      <c r="M531" s="363"/>
      <c r="N531" s="363"/>
      <c r="O531" s="363"/>
      <c r="P531" s="363"/>
      <c r="Q531" s="363"/>
      <c r="R531" s="363"/>
      <c r="S531" s="363"/>
    </row>
    <row r="532" spans="1:19" s="334" customFormat="1">
      <c r="A532" s="381"/>
      <c r="I532" s="332"/>
      <c r="J532" s="362"/>
      <c r="K532" s="362"/>
      <c r="L532" s="363"/>
      <c r="M532" s="363"/>
      <c r="N532" s="363"/>
      <c r="O532" s="363"/>
      <c r="P532" s="363"/>
      <c r="Q532" s="363"/>
      <c r="R532" s="363"/>
      <c r="S532" s="363"/>
    </row>
    <row r="533" spans="1:19" s="334" customFormat="1">
      <c r="A533" s="381"/>
      <c r="I533" s="332"/>
      <c r="J533" s="362"/>
      <c r="K533" s="362"/>
      <c r="L533" s="363"/>
      <c r="M533" s="363"/>
      <c r="N533" s="363"/>
      <c r="O533" s="363"/>
      <c r="P533" s="363"/>
      <c r="Q533" s="363"/>
      <c r="R533" s="363"/>
      <c r="S533" s="363"/>
    </row>
    <row r="534" spans="1:19" s="334" customFormat="1">
      <c r="A534" s="381"/>
      <c r="I534" s="332"/>
      <c r="J534" s="362"/>
      <c r="K534" s="362"/>
      <c r="L534" s="363"/>
      <c r="M534" s="363"/>
      <c r="N534" s="363"/>
      <c r="O534" s="363"/>
      <c r="P534" s="363"/>
      <c r="Q534" s="363"/>
      <c r="R534" s="363"/>
      <c r="S534" s="363"/>
    </row>
    <row r="535" spans="1:19" s="334" customFormat="1">
      <c r="A535" s="381"/>
      <c r="I535" s="332"/>
      <c r="J535" s="362"/>
      <c r="K535" s="362"/>
      <c r="L535" s="363"/>
      <c r="M535" s="363"/>
      <c r="N535" s="363"/>
      <c r="O535" s="363"/>
      <c r="P535" s="363"/>
      <c r="Q535" s="363"/>
      <c r="R535" s="363"/>
      <c r="S535" s="363"/>
    </row>
    <row r="536" spans="1:19" s="334" customFormat="1">
      <c r="A536" s="381"/>
      <c r="I536" s="332"/>
      <c r="J536" s="362"/>
      <c r="K536" s="362"/>
      <c r="L536" s="363"/>
      <c r="M536" s="363"/>
      <c r="N536" s="363"/>
      <c r="O536" s="363"/>
      <c r="P536" s="363"/>
      <c r="Q536" s="363"/>
      <c r="R536" s="363"/>
      <c r="S536" s="363"/>
    </row>
    <row r="537" spans="1:19" s="334" customFormat="1">
      <c r="A537" s="381"/>
      <c r="I537" s="332"/>
      <c r="J537" s="362"/>
      <c r="K537" s="362"/>
      <c r="L537" s="363"/>
      <c r="M537" s="363"/>
      <c r="N537" s="363"/>
      <c r="O537" s="363"/>
      <c r="P537" s="363"/>
      <c r="Q537" s="363"/>
      <c r="R537" s="363"/>
      <c r="S537" s="363"/>
    </row>
    <row r="538" spans="1:19" s="334" customFormat="1">
      <c r="A538" s="381"/>
      <c r="I538" s="332"/>
      <c r="J538" s="362"/>
      <c r="K538" s="362"/>
      <c r="L538" s="363"/>
      <c r="M538" s="363"/>
      <c r="N538" s="363"/>
      <c r="O538" s="363"/>
      <c r="P538" s="363"/>
      <c r="Q538" s="363"/>
      <c r="R538" s="363"/>
      <c r="S538" s="363"/>
    </row>
    <row r="539" spans="1:19" s="334" customFormat="1">
      <c r="A539" s="381"/>
      <c r="I539" s="332"/>
      <c r="J539" s="362"/>
      <c r="K539" s="362"/>
      <c r="L539" s="363"/>
      <c r="M539" s="363"/>
      <c r="N539" s="363"/>
      <c r="O539" s="363"/>
      <c r="P539" s="363"/>
      <c r="Q539" s="363"/>
      <c r="R539" s="363"/>
      <c r="S539" s="363"/>
    </row>
    <row r="540" spans="1:19" s="334" customFormat="1">
      <c r="A540" s="381"/>
      <c r="I540" s="332"/>
      <c r="J540" s="362"/>
      <c r="K540" s="362"/>
      <c r="L540" s="363"/>
      <c r="M540" s="363"/>
      <c r="N540" s="363"/>
      <c r="O540" s="363"/>
      <c r="P540" s="363"/>
      <c r="Q540" s="363"/>
      <c r="R540" s="363"/>
      <c r="S540" s="363"/>
    </row>
    <row r="541" spans="1:19" s="334" customFormat="1">
      <c r="A541" s="381"/>
      <c r="I541" s="332"/>
      <c r="J541" s="362"/>
      <c r="K541" s="362"/>
      <c r="L541" s="363"/>
      <c r="M541" s="363"/>
      <c r="N541" s="363"/>
      <c r="O541" s="363"/>
      <c r="P541" s="363"/>
      <c r="Q541" s="363"/>
      <c r="R541" s="363"/>
      <c r="S541" s="363"/>
    </row>
    <row r="542" spans="1:19" s="334" customFormat="1">
      <c r="A542" s="381"/>
      <c r="I542" s="332"/>
      <c r="J542" s="362"/>
      <c r="K542" s="362"/>
      <c r="L542" s="363"/>
      <c r="M542" s="363"/>
      <c r="N542" s="363"/>
      <c r="O542" s="363"/>
      <c r="P542" s="363"/>
      <c r="Q542" s="363"/>
      <c r="R542" s="363"/>
      <c r="S542" s="363"/>
    </row>
    <row r="543" spans="1:19" s="334" customFormat="1">
      <c r="A543" s="381"/>
      <c r="I543" s="332"/>
      <c r="J543" s="362"/>
      <c r="K543" s="362"/>
      <c r="L543" s="363"/>
      <c r="M543" s="363"/>
      <c r="N543" s="363"/>
      <c r="O543" s="363"/>
      <c r="P543" s="363"/>
      <c r="Q543" s="363"/>
      <c r="R543" s="363"/>
      <c r="S543" s="363"/>
    </row>
    <row r="544" spans="1:19" s="334" customFormat="1">
      <c r="A544" s="381"/>
      <c r="I544" s="332"/>
      <c r="J544" s="362"/>
      <c r="K544" s="362"/>
      <c r="L544" s="363"/>
      <c r="M544" s="363"/>
      <c r="N544" s="363"/>
      <c r="O544" s="363"/>
      <c r="P544" s="363"/>
      <c r="Q544" s="363"/>
      <c r="R544" s="363"/>
      <c r="S544" s="363"/>
    </row>
    <row r="545" spans="1:19" s="334" customFormat="1">
      <c r="A545" s="381"/>
      <c r="I545" s="332"/>
      <c r="J545" s="362"/>
      <c r="K545" s="362"/>
      <c r="L545" s="363"/>
      <c r="M545" s="363"/>
      <c r="N545" s="363"/>
      <c r="O545" s="363"/>
      <c r="P545" s="363"/>
      <c r="Q545" s="363"/>
      <c r="R545" s="363"/>
      <c r="S545" s="363"/>
    </row>
    <row r="546" spans="1:19" s="334" customFormat="1">
      <c r="A546" s="381"/>
      <c r="B546" s="382"/>
      <c r="C546" s="382"/>
      <c r="D546" s="382"/>
      <c r="E546" s="382"/>
      <c r="F546" s="382"/>
      <c r="G546" s="382"/>
      <c r="H546" s="332"/>
      <c r="I546" s="332"/>
      <c r="J546" s="362"/>
      <c r="K546" s="362"/>
      <c r="L546" s="363"/>
      <c r="M546" s="363"/>
      <c r="N546" s="363"/>
      <c r="O546" s="363"/>
      <c r="P546" s="363"/>
      <c r="Q546" s="363"/>
      <c r="R546" s="363"/>
      <c r="S546" s="363"/>
    </row>
    <row r="547" spans="1:19" s="334" customFormat="1">
      <c r="A547" s="381"/>
      <c r="B547" s="382"/>
      <c r="C547" s="382"/>
      <c r="D547" s="382"/>
      <c r="E547" s="382"/>
      <c r="F547" s="382"/>
      <c r="G547" s="382"/>
      <c r="H547" s="332"/>
      <c r="I547" s="332"/>
      <c r="J547" s="362"/>
      <c r="K547" s="362"/>
      <c r="L547" s="363"/>
      <c r="M547" s="363"/>
      <c r="N547" s="363"/>
      <c r="O547" s="363"/>
      <c r="P547" s="363"/>
      <c r="Q547" s="363"/>
      <c r="R547" s="363"/>
      <c r="S547" s="363"/>
    </row>
    <row r="548" spans="1:19" s="334" customFormat="1" ht="60" customHeight="1">
      <c r="A548" s="544" t="s">
        <v>293</v>
      </c>
      <c r="B548" s="544"/>
      <c r="C548" s="544"/>
      <c r="D548" s="544"/>
      <c r="E548" s="544"/>
      <c r="F548" s="544"/>
      <c r="G548" s="544"/>
      <c r="H548" s="544"/>
      <c r="I548" s="544"/>
      <c r="J548" s="333"/>
      <c r="K548" s="333"/>
    </row>
    <row r="549" spans="1:19" s="334" customFormat="1" ht="24.95" customHeight="1">
      <c r="A549" s="627" t="s">
        <v>294</v>
      </c>
      <c r="B549" s="584"/>
      <c r="C549" s="584"/>
      <c r="D549" s="584"/>
      <c r="E549" s="584"/>
      <c r="F549" s="584"/>
      <c r="G549" s="584"/>
      <c r="H549" s="584"/>
      <c r="I549" s="584"/>
      <c r="J549" s="333"/>
      <c r="K549" s="333"/>
    </row>
    <row r="550" spans="1:19" s="334" customFormat="1" ht="50.1" customHeight="1">
      <c r="A550" s="595" t="s">
        <v>161</v>
      </c>
      <c r="B550" s="628" t="s">
        <v>295</v>
      </c>
      <c r="C550" s="628"/>
      <c r="D550" s="628"/>
      <c r="E550" s="628" t="s">
        <v>296</v>
      </c>
      <c r="F550" s="628"/>
      <c r="G550" s="628"/>
      <c r="H550" s="600" t="s">
        <v>228</v>
      </c>
      <c r="I550" s="626" t="s">
        <v>0</v>
      </c>
      <c r="J550" s="333"/>
      <c r="K550" s="333"/>
    </row>
    <row r="551" spans="1:19" s="334" customFormat="1" ht="60" customHeight="1">
      <c r="A551" s="596"/>
      <c r="B551" s="303" t="s">
        <v>288</v>
      </c>
      <c r="C551" s="303" t="s">
        <v>289</v>
      </c>
      <c r="D551" s="303" t="s">
        <v>290</v>
      </c>
      <c r="E551" s="303" t="s">
        <v>288</v>
      </c>
      <c r="F551" s="303" t="s">
        <v>289</v>
      </c>
      <c r="G551" s="303" t="s">
        <v>290</v>
      </c>
      <c r="H551" s="601"/>
      <c r="I551" s="626"/>
      <c r="J551" s="333"/>
      <c r="K551" s="333"/>
    </row>
    <row r="552" spans="1:19" s="334" customFormat="1" ht="23.1" customHeight="1" thickBot="1">
      <c r="A552" s="476" t="s">
        <v>6</v>
      </c>
      <c r="B552" s="477">
        <v>25.24630775056297</v>
      </c>
      <c r="C552" s="477">
        <v>31.922192511305088</v>
      </c>
      <c r="D552" s="477">
        <v>42.831499738129978</v>
      </c>
      <c r="E552" s="477">
        <v>23.994093413288095</v>
      </c>
      <c r="F552" s="477">
        <v>28.20668329827382</v>
      </c>
      <c r="G552" s="477">
        <v>47.79922328843633</v>
      </c>
      <c r="H552" s="478">
        <v>20584</v>
      </c>
      <c r="I552" s="479" t="s">
        <v>5</v>
      </c>
      <c r="J552" s="333"/>
      <c r="K552" s="333"/>
    </row>
    <row r="553" spans="1:19" s="334" customFormat="1" ht="23.1" customHeight="1" thickBot="1">
      <c r="A553" s="480" t="s">
        <v>8</v>
      </c>
      <c r="B553" s="481">
        <v>49.636711300583947</v>
      </c>
      <c r="C553" s="481">
        <v>20.440066735066505</v>
      </c>
      <c r="D553" s="481">
        <v>29.923221964345494</v>
      </c>
      <c r="E553" s="481">
        <v>31.93407506650238</v>
      </c>
      <c r="F553" s="481">
        <v>22.723670603374693</v>
      </c>
      <c r="G553" s="481">
        <v>45.342254330120888</v>
      </c>
      <c r="H553" s="482">
        <v>10894</v>
      </c>
      <c r="I553" s="483" t="s">
        <v>7</v>
      </c>
      <c r="J553" s="333"/>
      <c r="K553" s="333"/>
    </row>
    <row r="554" spans="1:19" s="334" customFormat="1" ht="23.1" customHeight="1" thickBot="1">
      <c r="A554" s="476" t="s">
        <v>10</v>
      </c>
      <c r="B554" s="477">
        <v>69.087368424045891</v>
      </c>
      <c r="C554" s="477">
        <v>16.173358448161377</v>
      </c>
      <c r="D554" s="477">
        <v>14.739273127793176</v>
      </c>
      <c r="E554" s="477">
        <v>62.983018272521598</v>
      </c>
      <c r="F554" s="477">
        <v>24.688452753436309</v>
      </c>
      <c r="G554" s="477">
        <v>12.328528974041868</v>
      </c>
      <c r="H554" s="478">
        <v>5562</v>
      </c>
      <c r="I554" s="479" t="s">
        <v>9</v>
      </c>
      <c r="J554" s="333"/>
      <c r="K554" s="333"/>
    </row>
    <row r="555" spans="1:19" s="334" customFormat="1" ht="23.1" customHeight="1" thickBot="1">
      <c r="A555" s="480" t="s">
        <v>12</v>
      </c>
      <c r="B555" s="481">
        <v>73.324960661396503</v>
      </c>
      <c r="C555" s="481">
        <v>15.595081344903983</v>
      </c>
      <c r="D555" s="481">
        <v>11.079957993699132</v>
      </c>
      <c r="E555" s="481">
        <v>66.823042369548858</v>
      </c>
      <c r="F555" s="481">
        <v>23.181889357924472</v>
      </c>
      <c r="G555" s="481">
        <v>9.9950682725261011</v>
      </c>
      <c r="H555" s="482">
        <v>13513</v>
      </c>
      <c r="I555" s="483" t="s">
        <v>11</v>
      </c>
      <c r="J555" s="333"/>
      <c r="K555" s="333"/>
    </row>
    <row r="556" spans="1:19" s="334" customFormat="1" ht="23.1" customHeight="1" thickBot="1">
      <c r="A556" s="476" t="s">
        <v>14</v>
      </c>
      <c r="B556" s="477">
        <v>43.088069494169879</v>
      </c>
      <c r="C556" s="477">
        <v>40.077426887907812</v>
      </c>
      <c r="D556" s="477">
        <v>16.834503617922966</v>
      </c>
      <c r="E556" s="477">
        <v>39.627667504692404</v>
      </c>
      <c r="F556" s="477">
        <v>43.395694993598106</v>
      </c>
      <c r="G556" s="477">
        <v>16.976637501710002</v>
      </c>
      <c r="H556" s="478">
        <v>6359</v>
      </c>
      <c r="I556" s="479" t="s">
        <v>13</v>
      </c>
      <c r="J556" s="333"/>
      <c r="K556" s="333"/>
    </row>
    <row r="557" spans="1:19" s="334" customFormat="1" ht="23.1" customHeight="1" thickBot="1">
      <c r="A557" s="480" t="s">
        <v>16</v>
      </c>
      <c r="B557" s="481">
        <v>67.170763113004767</v>
      </c>
      <c r="C557" s="481">
        <v>21.779869795150891</v>
      </c>
      <c r="D557" s="481">
        <v>11.049367091843862</v>
      </c>
      <c r="E557" s="481">
        <v>67.146521175835915</v>
      </c>
      <c r="F557" s="481">
        <v>21.714043260558206</v>
      </c>
      <c r="G557" s="481">
        <v>11.139435563605424</v>
      </c>
      <c r="H557" s="482">
        <v>3343</v>
      </c>
      <c r="I557" s="483" t="s">
        <v>15</v>
      </c>
      <c r="J557" s="333"/>
      <c r="K557" s="333"/>
    </row>
    <row r="558" spans="1:19" s="334" customFormat="1" ht="23.1" customHeight="1" thickBot="1">
      <c r="A558" s="476" t="s">
        <v>18</v>
      </c>
      <c r="B558" s="477">
        <v>55.016705533940389</v>
      </c>
      <c r="C558" s="477">
        <v>29.70901898453176</v>
      </c>
      <c r="D558" s="477">
        <v>15.274275481525926</v>
      </c>
      <c r="E558" s="477">
        <v>32.88919500261828</v>
      </c>
      <c r="F558" s="477">
        <v>57.736157769261688</v>
      </c>
      <c r="G558" s="477">
        <v>9.3746472281197342</v>
      </c>
      <c r="H558" s="478">
        <v>9384</v>
      </c>
      <c r="I558" s="479" t="s">
        <v>17</v>
      </c>
      <c r="J558" s="333"/>
      <c r="K558" s="333"/>
    </row>
    <row r="559" spans="1:19" s="354" customFormat="1" ht="23.1" customHeight="1" thickBot="1">
      <c r="A559" s="480" t="s">
        <v>20</v>
      </c>
      <c r="B559" s="481">
        <v>69.883144819764624</v>
      </c>
      <c r="C559" s="481">
        <v>5.3089486301165358</v>
      </c>
      <c r="D559" s="481">
        <v>24.807906550118176</v>
      </c>
      <c r="E559" s="481">
        <v>69.989001782885524</v>
      </c>
      <c r="F559" s="481">
        <v>5.3945185406367804</v>
      </c>
      <c r="G559" s="481">
        <v>24.616479676476985</v>
      </c>
      <c r="H559" s="482">
        <v>4073</v>
      </c>
      <c r="I559" s="483" t="s">
        <v>19</v>
      </c>
      <c r="J559" s="359"/>
      <c r="K559" s="359"/>
    </row>
    <row r="560" spans="1:19" s="334" customFormat="1" ht="23.1" customHeight="1" thickBot="1">
      <c r="A560" s="476" t="s">
        <v>22</v>
      </c>
      <c r="B560" s="477">
        <v>40.871990502064456</v>
      </c>
      <c r="C560" s="477">
        <v>44.665484294997626</v>
      </c>
      <c r="D560" s="477">
        <v>14.462525202936499</v>
      </c>
      <c r="E560" s="477">
        <v>35.090859411388948</v>
      </c>
      <c r="F560" s="477">
        <v>38.377243936344598</v>
      </c>
      <c r="G560" s="477">
        <v>26.531896652264823</v>
      </c>
      <c r="H560" s="478">
        <v>11523</v>
      </c>
      <c r="I560" s="479" t="s">
        <v>21</v>
      </c>
      <c r="J560" s="362"/>
      <c r="K560" s="362"/>
      <c r="L560" s="363"/>
      <c r="M560" s="363"/>
      <c r="N560" s="363"/>
      <c r="O560" s="363"/>
      <c r="P560" s="363"/>
      <c r="Q560" s="363"/>
      <c r="R560" s="363"/>
      <c r="S560" s="363"/>
    </row>
    <row r="561" spans="1:19" s="377" customFormat="1" ht="23.1" customHeight="1" thickBot="1">
      <c r="A561" s="484" t="s">
        <v>24</v>
      </c>
      <c r="B561" s="485">
        <v>49.345270409749823</v>
      </c>
      <c r="C561" s="485">
        <v>27.256510486592568</v>
      </c>
      <c r="D561" s="485">
        <v>23.39821910365432</v>
      </c>
      <c r="E561" s="485">
        <v>41.879369893610438</v>
      </c>
      <c r="F561" s="485">
        <v>30.894166869931311</v>
      </c>
      <c r="G561" s="485">
        <v>27.226463236454499</v>
      </c>
      <c r="H561" s="486">
        <v>85235</v>
      </c>
      <c r="I561" s="408" t="s">
        <v>23</v>
      </c>
      <c r="J561" s="375"/>
      <c r="K561" s="375"/>
      <c r="L561" s="376"/>
      <c r="M561" s="376"/>
      <c r="N561" s="376"/>
      <c r="O561" s="376"/>
      <c r="P561" s="376"/>
      <c r="Q561" s="376"/>
      <c r="R561" s="376"/>
      <c r="S561" s="376"/>
    </row>
    <row r="562" spans="1:19" s="377" customFormat="1" ht="23.1" customHeight="1" thickBot="1">
      <c r="A562" s="409" t="s">
        <v>26</v>
      </c>
      <c r="B562" s="487">
        <v>35.095601839425797</v>
      </c>
      <c r="C562" s="487">
        <v>39.703649465924173</v>
      </c>
      <c r="D562" s="487">
        <v>25.200748694599262</v>
      </c>
      <c r="E562" s="487">
        <v>28.305983742028406</v>
      </c>
      <c r="F562" s="487">
        <v>38.168795693388745</v>
      </c>
      <c r="G562" s="487">
        <v>33.525220564532162</v>
      </c>
      <c r="H562" s="488">
        <v>3289901</v>
      </c>
      <c r="I562" s="413" t="s">
        <v>171</v>
      </c>
      <c r="J562" s="375"/>
      <c r="K562" s="375"/>
      <c r="L562" s="376"/>
      <c r="M562" s="376"/>
      <c r="N562" s="376"/>
      <c r="O562" s="376"/>
      <c r="P562" s="376"/>
      <c r="Q562" s="376"/>
      <c r="R562" s="376"/>
      <c r="S562" s="376"/>
    </row>
    <row r="563" spans="1:19" s="334" customFormat="1" ht="60" customHeight="1">
      <c r="A563" s="544" t="s">
        <v>293</v>
      </c>
      <c r="B563" s="544"/>
      <c r="C563" s="544"/>
      <c r="D563" s="544"/>
      <c r="E563" s="544"/>
      <c r="F563" s="544"/>
      <c r="G563" s="544"/>
      <c r="H563" s="544"/>
      <c r="I563" s="544"/>
      <c r="J563" s="362"/>
      <c r="K563" s="362"/>
      <c r="L563" s="363"/>
      <c r="M563" s="363"/>
      <c r="N563" s="363"/>
      <c r="O563" s="363"/>
      <c r="P563" s="363"/>
      <c r="Q563" s="363"/>
      <c r="R563" s="363"/>
      <c r="S563" s="363"/>
    </row>
    <row r="564" spans="1:19" s="334" customFormat="1" ht="24.95" customHeight="1">
      <c r="A564" s="555" t="s">
        <v>297</v>
      </c>
      <c r="B564" s="556"/>
      <c r="C564" s="556"/>
      <c r="D564" s="556"/>
      <c r="E564" s="556"/>
      <c r="F564" s="556"/>
      <c r="G564" s="556"/>
      <c r="H564" s="556"/>
      <c r="I564" s="557"/>
      <c r="J564" s="362"/>
      <c r="K564" s="362"/>
      <c r="L564" s="363"/>
      <c r="M564" s="363"/>
      <c r="N564" s="363"/>
      <c r="O564" s="363"/>
      <c r="P564" s="363"/>
      <c r="Q564" s="363"/>
      <c r="R564" s="363"/>
      <c r="S564" s="363"/>
    </row>
    <row r="565" spans="1:19" s="334" customFormat="1" ht="50.1" customHeight="1">
      <c r="A565" s="595" t="s">
        <v>161</v>
      </c>
      <c r="B565" s="628" t="s">
        <v>295</v>
      </c>
      <c r="C565" s="628"/>
      <c r="D565" s="628"/>
      <c r="E565" s="628" t="s">
        <v>296</v>
      </c>
      <c r="F565" s="628"/>
      <c r="G565" s="628"/>
      <c r="H565" s="600" t="s">
        <v>228</v>
      </c>
      <c r="I565" s="626" t="s">
        <v>0</v>
      </c>
      <c r="J565" s="362"/>
      <c r="K565" s="362"/>
      <c r="L565" s="363"/>
      <c r="M565" s="363"/>
      <c r="N565" s="363"/>
      <c r="O565" s="363"/>
      <c r="P565" s="363"/>
      <c r="Q565" s="363"/>
      <c r="R565" s="363"/>
      <c r="S565" s="363"/>
    </row>
    <row r="566" spans="1:19" s="334" customFormat="1" ht="60" customHeight="1">
      <c r="A566" s="596"/>
      <c r="B566" s="303" t="s">
        <v>288</v>
      </c>
      <c r="C566" s="303" t="s">
        <v>289</v>
      </c>
      <c r="D566" s="303" t="s">
        <v>290</v>
      </c>
      <c r="E566" s="303" t="s">
        <v>288</v>
      </c>
      <c r="F566" s="303" t="s">
        <v>289</v>
      </c>
      <c r="G566" s="303" t="s">
        <v>290</v>
      </c>
      <c r="H566" s="601"/>
      <c r="I566" s="626"/>
      <c r="J566" s="362"/>
      <c r="K566" s="362"/>
      <c r="L566" s="363"/>
      <c r="M566" s="363"/>
      <c r="N566" s="363"/>
      <c r="O566" s="363"/>
      <c r="P566" s="363"/>
      <c r="Q566" s="363"/>
      <c r="R566" s="363"/>
      <c r="S566" s="363"/>
    </row>
    <row r="567" spans="1:19" s="334" customFormat="1" ht="24" customHeight="1">
      <c r="A567" s="340" t="s">
        <v>6</v>
      </c>
      <c r="B567" s="341">
        <v>2.0839044529346431</v>
      </c>
      <c r="C567" s="341">
        <v>41.50428548935767</v>
      </c>
      <c r="D567" s="341">
        <v>56.41181005770779</v>
      </c>
      <c r="E567" s="341">
        <v>0.46414015454868762</v>
      </c>
      <c r="F567" s="341">
        <v>36.774559111466488</v>
      </c>
      <c r="G567" s="341">
        <v>62.761300733985728</v>
      </c>
      <c r="H567" s="446">
        <v>15088</v>
      </c>
      <c r="I567" s="343" t="s">
        <v>5</v>
      </c>
      <c r="J567" s="362"/>
      <c r="K567" s="362"/>
      <c r="L567" s="363"/>
      <c r="M567" s="363"/>
      <c r="N567" s="363"/>
      <c r="O567" s="363"/>
      <c r="P567" s="363"/>
      <c r="Q567" s="363"/>
      <c r="R567" s="363"/>
      <c r="S567" s="363"/>
    </row>
    <row r="568" spans="1:19" s="334" customFormat="1" ht="24" customHeight="1">
      <c r="A568" s="344" t="s">
        <v>8</v>
      </c>
      <c r="B568" s="345">
        <v>22.482512610897558</v>
      </c>
      <c r="C568" s="345">
        <v>26.699809404912976</v>
      </c>
      <c r="D568" s="345">
        <v>50.817677984188755</v>
      </c>
      <c r="E568" s="345">
        <v>2.2822711462784966</v>
      </c>
      <c r="F568" s="345">
        <v>26.823552494914253</v>
      </c>
      <c r="G568" s="345">
        <v>70.894176358807314</v>
      </c>
      <c r="H568" s="449">
        <v>6331</v>
      </c>
      <c r="I568" s="347" t="s">
        <v>7</v>
      </c>
      <c r="J568" s="362"/>
      <c r="K568" s="362"/>
      <c r="L568" s="363"/>
      <c r="M568" s="363"/>
      <c r="N568" s="363"/>
      <c r="O568" s="363"/>
      <c r="P568" s="363"/>
      <c r="Q568" s="363"/>
      <c r="R568" s="363"/>
      <c r="S568" s="363"/>
    </row>
    <row r="569" spans="1:19" s="334" customFormat="1" ht="24" customHeight="1">
      <c r="A569" s="340" t="s">
        <v>10</v>
      </c>
      <c r="B569" s="341">
        <v>11.490087969796818</v>
      </c>
      <c r="C569" s="341">
        <v>44.143467244731369</v>
      </c>
      <c r="D569" s="341">
        <v>44.366444785471536</v>
      </c>
      <c r="E569" s="341">
        <v>2.9017627818461373</v>
      </c>
      <c r="F569" s="341">
        <v>66.272642822292156</v>
      </c>
      <c r="G569" s="341">
        <v>30.825594395862115</v>
      </c>
      <c r="H569" s="446">
        <v>1672</v>
      </c>
      <c r="I569" s="343" t="s">
        <v>9</v>
      </c>
      <c r="J569" s="362"/>
      <c r="K569" s="362"/>
      <c r="L569" s="363"/>
      <c r="M569" s="363"/>
      <c r="N569" s="363"/>
      <c r="O569" s="363"/>
      <c r="P569" s="363"/>
      <c r="Q569" s="363"/>
      <c r="R569" s="363"/>
      <c r="S569" s="363"/>
    </row>
    <row r="570" spans="1:19" s="334" customFormat="1" ht="24" customHeight="1">
      <c r="A570" s="344" t="s">
        <v>12</v>
      </c>
      <c r="B570" s="345">
        <v>1.3893821373045627</v>
      </c>
      <c r="C570" s="345">
        <v>34.149726948994001</v>
      </c>
      <c r="D570" s="345">
        <v>64.460890913700538</v>
      </c>
      <c r="E570" s="345">
        <v>2.4445054690894463</v>
      </c>
      <c r="F570" s="345">
        <v>64.452282554280089</v>
      </c>
      <c r="G570" s="345">
        <v>33.103211976628977</v>
      </c>
      <c r="H570" s="449">
        <v>2223</v>
      </c>
      <c r="I570" s="347" t="s">
        <v>11</v>
      </c>
      <c r="J570" s="362"/>
      <c r="K570" s="362"/>
      <c r="L570" s="363"/>
      <c r="M570" s="363"/>
      <c r="N570" s="363"/>
      <c r="O570" s="363"/>
      <c r="P570" s="363"/>
      <c r="Q570" s="363"/>
      <c r="R570" s="363"/>
      <c r="S570" s="363"/>
    </row>
    <row r="571" spans="1:19" s="334" customFormat="1" ht="24" customHeight="1">
      <c r="A571" s="340" t="s">
        <v>14</v>
      </c>
      <c r="B571" s="341">
        <v>5.5138714552777506</v>
      </c>
      <c r="C571" s="341">
        <v>65.561321182463629</v>
      </c>
      <c r="D571" s="341">
        <v>28.924807362259369</v>
      </c>
      <c r="E571" s="341">
        <v>0.77372742200328848</v>
      </c>
      <c r="F571" s="341">
        <v>70.447720377669796</v>
      </c>
      <c r="G571" s="341">
        <v>28.778552200327624</v>
      </c>
      <c r="H571" s="446">
        <v>3625</v>
      </c>
      <c r="I571" s="343" t="s">
        <v>13</v>
      </c>
      <c r="J571" s="362"/>
      <c r="K571" s="362"/>
      <c r="L571" s="363"/>
      <c r="M571" s="363"/>
      <c r="N571" s="363"/>
      <c r="O571" s="363"/>
      <c r="P571" s="363"/>
      <c r="Q571" s="363"/>
      <c r="R571" s="363"/>
      <c r="S571" s="363"/>
    </row>
    <row r="572" spans="1:19" s="334" customFormat="1" ht="24" customHeight="1" thickBot="1">
      <c r="A572" s="480" t="s">
        <v>16</v>
      </c>
      <c r="B572" s="489" t="s">
        <v>116</v>
      </c>
      <c r="C572" s="489" t="s">
        <v>116</v>
      </c>
      <c r="D572" s="489" t="s">
        <v>116</v>
      </c>
      <c r="E572" s="489" t="s">
        <v>116</v>
      </c>
      <c r="F572" s="489" t="s">
        <v>116</v>
      </c>
      <c r="G572" s="489" t="s">
        <v>116</v>
      </c>
      <c r="H572" s="489" t="s">
        <v>116</v>
      </c>
      <c r="I572" s="483" t="s">
        <v>15</v>
      </c>
      <c r="J572" s="362"/>
      <c r="K572" s="362"/>
      <c r="L572" s="363"/>
      <c r="M572" s="363"/>
      <c r="N572" s="363"/>
      <c r="O572" s="363"/>
      <c r="P572" s="363"/>
      <c r="Q572" s="363"/>
      <c r="R572" s="363"/>
      <c r="S572" s="363"/>
    </row>
    <row r="573" spans="1:19" s="354" customFormat="1" ht="24" customHeight="1">
      <c r="A573" s="344" t="s">
        <v>18</v>
      </c>
      <c r="B573" s="345">
        <v>1.2194741334742476</v>
      </c>
      <c r="C573" s="345">
        <v>64.808965156272407</v>
      </c>
      <c r="D573" s="345">
        <v>33.971560710253534</v>
      </c>
      <c r="E573" s="345">
        <v>3.6625194299133619</v>
      </c>
      <c r="F573" s="345">
        <v>88.08625413414758</v>
      </c>
      <c r="G573" s="345">
        <v>8.2512264359395342</v>
      </c>
      <c r="H573" s="449">
        <v>4065</v>
      </c>
      <c r="I573" s="347" t="s">
        <v>17</v>
      </c>
      <c r="J573" s="365"/>
      <c r="K573" s="365"/>
      <c r="L573" s="366"/>
      <c r="M573" s="366"/>
      <c r="N573" s="366"/>
      <c r="O573" s="366"/>
      <c r="P573" s="366"/>
      <c r="Q573" s="366"/>
      <c r="R573" s="366"/>
      <c r="S573" s="366"/>
    </row>
    <row r="574" spans="1:19" s="334" customFormat="1" ht="24" customHeight="1">
      <c r="A574" s="340" t="s">
        <v>20</v>
      </c>
      <c r="B574" s="341">
        <v>0.55631868131868067</v>
      </c>
      <c r="C574" s="341">
        <v>8.2127430072174015</v>
      </c>
      <c r="D574" s="341">
        <v>91.230938311463916</v>
      </c>
      <c r="E574" s="341">
        <v>0.27472527472527436</v>
      </c>
      <c r="F574" s="341">
        <v>8.7758441192507153</v>
      </c>
      <c r="G574" s="341">
        <v>90.949430606024009</v>
      </c>
      <c r="H574" s="446">
        <v>1092</v>
      </c>
      <c r="I574" s="343" t="s">
        <v>19</v>
      </c>
      <c r="J574" s="362"/>
      <c r="K574" s="362"/>
      <c r="L574" s="363"/>
      <c r="M574" s="363"/>
      <c r="N574" s="363"/>
      <c r="O574" s="363"/>
      <c r="P574" s="363"/>
      <c r="Q574" s="363"/>
      <c r="R574" s="363"/>
      <c r="S574" s="363"/>
    </row>
    <row r="575" spans="1:19" s="334" customFormat="1" ht="24" customHeight="1">
      <c r="A575" s="344" t="s">
        <v>22</v>
      </c>
      <c r="B575" s="345">
        <v>7.3895180878229381</v>
      </c>
      <c r="C575" s="345">
        <v>68.311588971596265</v>
      </c>
      <c r="D575" s="345">
        <v>24.298892940580242</v>
      </c>
      <c r="E575" s="345">
        <v>1.3632770209498011</v>
      </c>
      <c r="F575" s="345">
        <v>56.387716793796258</v>
      </c>
      <c r="G575" s="345">
        <v>42.249006185253108</v>
      </c>
      <c r="H575" s="449">
        <v>6726</v>
      </c>
      <c r="I575" s="347" t="s">
        <v>21</v>
      </c>
      <c r="J575" s="362"/>
      <c r="K575" s="362"/>
      <c r="L575" s="363"/>
      <c r="M575" s="363"/>
      <c r="N575" s="363"/>
      <c r="O575" s="363"/>
      <c r="P575" s="363"/>
      <c r="Q575" s="363"/>
      <c r="R575" s="363"/>
      <c r="S575" s="363"/>
    </row>
    <row r="576" spans="1:19" s="334" customFormat="1" ht="24" customHeight="1">
      <c r="A576" s="367" t="s">
        <v>24</v>
      </c>
      <c r="B576" s="368">
        <v>6.646737208829558</v>
      </c>
      <c r="C576" s="368">
        <v>46.899127149092898</v>
      </c>
      <c r="D576" s="368">
        <v>46.45413564207842</v>
      </c>
      <c r="E576" s="368">
        <v>1.4428541702566846</v>
      </c>
      <c r="F576" s="368">
        <v>48.528988192489209</v>
      </c>
      <c r="G576" s="368">
        <v>50.028157637252967</v>
      </c>
      <c r="H576" s="370">
        <v>40822</v>
      </c>
      <c r="I576" s="370" t="s">
        <v>23</v>
      </c>
      <c r="J576" s="362"/>
      <c r="K576" s="362"/>
      <c r="L576" s="363"/>
      <c r="M576" s="363"/>
      <c r="N576" s="363"/>
      <c r="O576" s="363"/>
      <c r="P576" s="363"/>
      <c r="Q576" s="363"/>
      <c r="R576" s="363"/>
      <c r="S576" s="363"/>
    </row>
    <row r="577" spans="1:19" s="336" customFormat="1" ht="24" customHeight="1" thickBot="1">
      <c r="A577" s="355" t="s">
        <v>26</v>
      </c>
      <c r="B577" s="356">
        <v>14.392494952201961</v>
      </c>
      <c r="C577" s="356">
        <v>51.474114335710993</v>
      </c>
      <c r="D577" s="356">
        <v>34.133390712067843</v>
      </c>
      <c r="E577" s="356">
        <v>8.2525290626418784</v>
      </c>
      <c r="F577" s="356">
        <v>47.084531343135779</v>
      </c>
      <c r="G577" s="356">
        <v>44.662939594194121</v>
      </c>
      <c r="H577" s="358">
        <v>2339845</v>
      </c>
      <c r="I577" s="358" t="s">
        <v>171</v>
      </c>
      <c r="J577" s="360"/>
      <c r="K577" s="360"/>
      <c r="L577" s="361"/>
      <c r="M577" s="361"/>
      <c r="N577" s="361"/>
      <c r="O577" s="361"/>
      <c r="P577" s="361"/>
      <c r="Q577" s="361"/>
      <c r="R577" s="361"/>
      <c r="S577" s="361"/>
    </row>
    <row r="578" spans="1:19" s="334" customFormat="1" ht="26.25" customHeight="1">
      <c r="A578" s="382"/>
      <c r="B578" s="382"/>
      <c r="C578" s="382"/>
      <c r="D578" s="382"/>
      <c r="E578" s="382"/>
      <c r="F578" s="382"/>
      <c r="G578" s="382"/>
      <c r="H578" s="382"/>
      <c r="I578" s="382"/>
      <c r="J578" s="362"/>
      <c r="K578" s="362"/>
      <c r="L578" s="363"/>
      <c r="M578" s="363"/>
      <c r="N578" s="363"/>
      <c r="O578" s="363"/>
      <c r="P578" s="363"/>
      <c r="Q578" s="363"/>
      <c r="R578" s="363"/>
      <c r="S578" s="363"/>
    </row>
    <row r="579" spans="1:19" s="334" customFormat="1" ht="60" customHeight="1">
      <c r="A579" s="544" t="s">
        <v>293</v>
      </c>
      <c r="B579" s="544"/>
      <c r="C579" s="544"/>
      <c r="D579" s="544"/>
      <c r="E579" s="544"/>
      <c r="F579" s="544"/>
      <c r="G579" s="544"/>
      <c r="H579" s="544"/>
      <c r="I579" s="544"/>
      <c r="J579" s="362"/>
      <c r="K579" s="362"/>
      <c r="L579" s="363"/>
      <c r="M579" s="363"/>
      <c r="N579" s="363"/>
      <c r="O579" s="363"/>
      <c r="P579" s="363"/>
      <c r="Q579" s="363"/>
      <c r="R579" s="363"/>
      <c r="S579" s="363"/>
    </row>
    <row r="580" spans="1:19" s="334" customFormat="1" ht="24.95" customHeight="1">
      <c r="A580" s="555" t="s">
        <v>298</v>
      </c>
      <c r="B580" s="556"/>
      <c r="C580" s="556"/>
      <c r="D580" s="556"/>
      <c r="E580" s="556"/>
      <c r="F580" s="556"/>
      <c r="G580" s="556"/>
      <c r="H580" s="556"/>
      <c r="I580" s="557"/>
      <c r="J580" s="362"/>
      <c r="K580" s="362"/>
      <c r="L580" s="363"/>
      <c r="M580" s="363"/>
      <c r="N580" s="363"/>
      <c r="O580" s="363"/>
      <c r="P580" s="363"/>
      <c r="Q580" s="363"/>
      <c r="R580" s="363"/>
      <c r="S580" s="363"/>
    </row>
    <row r="581" spans="1:19" s="334" customFormat="1" ht="50.1" customHeight="1">
      <c r="A581" s="595" t="s">
        <v>161</v>
      </c>
      <c r="B581" s="628" t="s">
        <v>295</v>
      </c>
      <c r="C581" s="628"/>
      <c r="D581" s="628"/>
      <c r="E581" s="628" t="s">
        <v>296</v>
      </c>
      <c r="F581" s="628"/>
      <c r="G581" s="628"/>
      <c r="H581" s="600" t="s">
        <v>228</v>
      </c>
      <c r="I581" s="626" t="s">
        <v>0</v>
      </c>
      <c r="J581" s="362"/>
      <c r="K581" s="362"/>
      <c r="L581" s="363"/>
      <c r="M581" s="363"/>
      <c r="N581" s="363"/>
      <c r="O581" s="363"/>
      <c r="P581" s="363"/>
      <c r="Q581" s="363"/>
      <c r="R581" s="363"/>
      <c r="S581" s="363"/>
    </row>
    <row r="582" spans="1:19" s="334" customFormat="1" ht="60" customHeight="1">
      <c r="A582" s="596"/>
      <c r="B582" s="303" t="s">
        <v>288</v>
      </c>
      <c r="C582" s="303" t="s">
        <v>289</v>
      </c>
      <c r="D582" s="303" t="s">
        <v>290</v>
      </c>
      <c r="E582" s="303" t="s">
        <v>288</v>
      </c>
      <c r="F582" s="303" t="s">
        <v>289</v>
      </c>
      <c r="G582" s="303" t="s">
        <v>290</v>
      </c>
      <c r="H582" s="601"/>
      <c r="I582" s="626"/>
      <c r="J582" s="362"/>
      <c r="K582" s="362"/>
      <c r="L582" s="363"/>
      <c r="M582" s="363"/>
      <c r="N582" s="363"/>
      <c r="O582" s="363"/>
      <c r="P582" s="363"/>
      <c r="Q582" s="363"/>
      <c r="R582" s="363"/>
      <c r="S582" s="363"/>
    </row>
    <row r="583" spans="1:19" s="334" customFormat="1" ht="24" customHeight="1">
      <c r="A583" s="340" t="s">
        <v>6</v>
      </c>
      <c r="B583" s="341">
        <v>88.833342130952346</v>
      </c>
      <c r="C583" s="341">
        <v>5.616766955838103</v>
      </c>
      <c r="D583" s="341">
        <v>5.5498909132075216</v>
      </c>
      <c r="E583" s="341">
        <v>88.590151413264536</v>
      </c>
      <c r="F583" s="341">
        <v>4.6855569755950857</v>
      </c>
      <c r="G583" s="341">
        <v>6.7242916111383835</v>
      </c>
      <c r="H583" s="446">
        <v>5496</v>
      </c>
      <c r="I583" s="343" t="s">
        <v>5</v>
      </c>
      <c r="J583" s="362"/>
      <c r="K583" s="362"/>
      <c r="L583" s="363"/>
      <c r="M583" s="363"/>
      <c r="N583" s="363"/>
      <c r="O583" s="363"/>
      <c r="P583" s="363"/>
      <c r="Q583" s="363"/>
      <c r="R583" s="363"/>
      <c r="S583" s="363"/>
    </row>
    <row r="584" spans="1:19" s="334" customFormat="1" ht="24" customHeight="1">
      <c r="A584" s="344" t="s">
        <v>8</v>
      </c>
      <c r="B584" s="345">
        <v>87.312194952662864</v>
      </c>
      <c r="C584" s="345">
        <v>11.754896705964375</v>
      </c>
      <c r="D584" s="345">
        <v>0.93290834137341316</v>
      </c>
      <c r="E584" s="345">
        <v>73.074897029891389</v>
      </c>
      <c r="F584" s="345">
        <v>17.035230486054488</v>
      </c>
      <c r="G584" s="345">
        <v>9.8898724840543402</v>
      </c>
      <c r="H584" s="449">
        <v>4563</v>
      </c>
      <c r="I584" s="347" t="s">
        <v>7</v>
      </c>
      <c r="J584" s="362"/>
      <c r="K584" s="362"/>
      <c r="L584" s="363"/>
      <c r="M584" s="363"/>
      <c r="N584" s="363"/>
      <c r="O584" s="363"/>
      <c r="P584" s="363"/>
      <c r="Q584" s="363"/>
      <c r="R584" s="363"/>
      <c r="S584" s="363"/>
    </row>
    <row r="585" spans="1:19" s="334" customFormat="1" ht="24" customHeight="1">
      <c r="A585" s="340" t="s">
        <v>10</v>
      </c>
      <c r="B585" s="341">
        <v>93.843834470189563</v>
      </c>
      <c r="C585" s="341">
        <v>4.1512448471679182</v>
      </c>
      <c r="D585" s="341">
        <v>2.0049206826419987</v>
      </c>
      <c r="E585" s="341">
        <v>88.807146596532789</v>
      </c>
      <c r="F585" s="341">
        <v>6.8147340400363312</v>
      </c>
      <c r="G585" s="341">
        <v>4.3781193634293043</v>
      </c>
      <c r="H585" s="446">
        <v>3890</v>
      </c>
      <c r="I585" s="343" t="s">
        <v>9</v>
      </c>
      <c r="J585" s="362"/>
      <c r="K585" s="362"/>
      <c r="L585" s="363"/>
      <c r="M585" s="363"/>
      <c r="N585" s="363"/>
      <c r="O585" s="363"/>
      <c r="P585" s="363"/>
      <c r="Q585" s="363"/>
      <c r="R585" s="363"/>
      <c r="S585" s="363"/>
    </row>
    <row r="586" spans="1:19" s="334" customFormat="1" ht="24" customHeight="1">
      <c r="A586" s="344" t="s">
        <v>12</v>
      </c>
      <c r="B586" s="345">
        <v>87.489069701168432</v>
      </c>
      <c r="C586" s="345">
        <v>11.941673268916723</v>
      </c>
      <c r="D586" s="345">
        <v>0.56925702991122151</v>
      </c>
      <c r="E586" s="345">
        <v>79.499170582985229</v>
      </c>
      <c r="F586" s="345">
        <v>15.055752593043344</v>
      </c>
      <c r="G586" s="345">
        <v>5.4450768239679004</v>
      </c>
      <c r="H586" s="449">
        <v>11290</v>
      </c>
      <c r="I586" s="347" t="s">
        <v>11</v>
      </c>
      <c r="J586" s="362"/>
      <c r="K586" s="362"/>
      <c r="L586" s="363"/>
      <c r="M586" s="363"/>
      <c r="N586" s="363"/>
      <c r="O586" s="363"/>
      <c r="P586" s="363"/>
      <c r="Q586" s="363"/>
      <c r="R586" s="363"/>
      <c r="S586" s="363"/>
    </row>
    <row r="587" spans="1:19" s="334" customFormat="1" ht="24" customHeight="1">
      <c r="A587" s="340" t="s">
        <v>14</v>
      </c>
      <c r="B587" s="341">
        <v>92.907552994894473</v>
      </c>
      <c r="C587" s="341">
        <v>6.2884302464429718</v>
      </c>
      <c r="D587" s="341">
        <v>0.80401675866196309</v>
      </c>
      <c r="E587" s="341">
        <v>91.143956019595521</v>
      </c>
      <c r="F587" s="341">
        <v>7.5275194203503926</v>
      </c>
      <c r="G587" s="341">
        <v>1.3285245600534492</v>
      </c>
      <c r="H587" s="446">
        <v>2734</v>
      </c>
      <c r="I587" s="343" t="s">
        <v>13</v>
      </c>
      <c r="J587" s="362"/>
      <c r="K587" s="362"/>
      <c r="L587" s="363"/>
      <c r="M587" s="363"/>
      <c r="N587" s="363"/>
      <c r="O587" s="363"/>
      <c r="P587" s="363"/>
      <c r="Q587" s="363"/>
      <c r="R587" s="363"/>
      <c r="S587" s="363"/>
    </row>
    <row r="588" spans="1:19" s="334" customFormat="1" ht="24" customHeight="1">
      <c r="A588" s="344" t="s">
        <v>16</v>
      </c>
      <c r="B588" s="345">
        <v>67.170763113004767</v>
      </c>
      <c r="C588" s="345">
        <v>21.779869795150891</v>
      </c>
      <c r="D588" s="345">
        <v>11.049367091843862</v>
      </c>
      <c r="E588" s="345">
        <v>67.146521175835915</v>
      </c>
      <c r="F588" s="345">
        <v>21.714043260558206</v>
      </c>
      <c r="G588" s="345">
        <v>11.139435563605424</v>
      </c>
      <c r="H588" s="449">
        <v>3343</v>
      </c>
      <c r="I588" s="347" t="s">
        <v>15</v>
      </c>
      <c r="J588" s="362"/>
      <c r="K588" s="362"/>
      <c r="L588" s="363"/>
      <c r="M588" s="363"/>
      <c r="N588" s="363"/>
      <c r="O588" s="363"/>
      <c r="P588" s="363"/>
      <c r="Q588" s="363"/>
      <c r="R588" s="363"/>
      <c r="S588" s="363"/>
    </row>
    <row r="589" spans="1:19" s="354" customFormat="1" ht="24" customHeight="1">
      <c r="A589" s="340" t="s">
        <v>18</v>
      </c>
      <c r="B589" s="341">
        <v>96.130776908806098</v>
      </c>
      <c r="C589" s="341">
        <v>2.8841870258700522</v>
      </c>
      <c r="D589" s="341">
        <v>0.98503606532448551</v>
      </c>
      <c r="E589" s="341">
        <v>55.225430423384289</v>
      </c>
      <c r="F589" s="341">
        <v>34.541357670886086</v>
      </c>
      <c r="G589" s="341">
        <v>10.233211905731045</v>
      </c>
      <c r="H589" s="446">
        <v>5319</v>
      </c>
      <c r="I589" s="343" t="s">
        <v>17</v>
      </c>
      <c r="J589" s="365"/>
      <c r="K589" s="365"/>
      <c r="L589" s="366"/>
      <c r="M589" s="366"/>
      <c r="N589" s="366"/>
      <c r="O589" s="366"/>
      <c r="P589" s="366"/>
      <c r="Q589" s="366"/>
      <c r="R589" s="366"/>
      <c r="S589" s="366"/>
    </row>
    <row r="590" spans="1:19" s="334" customFormat="1" ht="24" customHeight="1">
      <c r="A590" s="344" t="s">
        <v>20</v>
      </c>
      <c r="B590" s="345">
        <v>95.278949631299398</v>
      </c>
      <c r="C590" s="345">
        <v>4.245230595968934</v>
      </c>
      <c r="D590" s="345">
        <v>0.47581977273151427</v>
      </c>
      <c r="E590" s="345">
        <v>95.52673742425192</v>
      </c>
      <c r="F590" s="345">
        <v>4.155871263935575</v>
      </c>
      <c r="G590" s="345">
        <v>0.31739131181229113</v>
      </c>
      <c r="H590" s="449">
        <v>2981</v>
      </c>
      <c r="I590" s="347" t="s">
        <v>19</v>
      </c>
      <c r="J590" s="362"/>
      <c r="K590" s="362"/>
      <c r="L590" s="363"/>
      <c r="M590" s="363"/>
      <c r="N590" s="363"/>
      <c r="O590" s="363"/>
      <c r="P590" s="363"/>
      <c r="Q590" s="363"/>
      <c r="R590" s="363"/>
      <c r="S590" s="363"/>
    </row>
    <row r="591" spans="1:19" s="334" customFormat="1" ht="24" customHeight="1">
      <c r="A591" s="340" t="s">
        <v>22</v>
      </c>
      <c r="B591" s="341">
        <v>87.818646632604668</v>
      </c>
      <c r="C591" s="341">
        <v>11.510658350698472</v>
      </c>
      <c r="D591" s="341">
        <v>0.67069501669718334</v>
      </c>
      <c r="E591" s="341">
        <v>82.381190693044516</v>
      </c>
      <c r="F591" s="341">
        <v>13.124285745972628</v>
      </c>
      <c r="G591" s="341">
        <v>4.4945235609835716</v>
      </c>
      <c r="H591" s="446">
        <v>4797</v>
      </c>
      <c r="I591" s="343" t="s">
        <v>21</v>
      </c>
      <c r="J591" s="362"/>
      <c r="K591" s="362"/>
      <c r="L591" s="363"/>
      <c r="M591" s="363"/>
      <c r="N591" s="363"/>
      <c r="O591" s="363"/>
      <c r="P591" s="363"/>
      <c r="Q591" s="363"/>
      <c r="R591" s="363"/>
      <c r="S591" s="363"/>
    </row>
    <row r="592" spans="1:19" s="334" customFormat="1" ht="24" customHeight="1">
      <c r="A592" s="367" t="s">
        <v>24</v>
      </c>
      <c r="B592" s="368">
        <v>88.591426317438135</v>
      </c>
      <c r="C592" s="368">
        <v>9.2020917939475222</v>
      </c>
      <c r="D592" s="368">
        <v>2.2064818886166577</v>
      </c>
      <c r="E592" s="368">
        <v>79.046403078911425</v>
      </c>
      <c r="F592" s="368">
        <v>14.685203817910326</v>
      </c>
      <c r="G592" s="368">
        <v>6.2683931031754545</v>
      </c>
      <c r="H592" s="370">
        <v>44413</v>
      </c>
      <c r="I592" s="370" t="s">
        <v>23</v>
      </c>
      <c r="J592" s="362"/>
      <c r="K592" s="362"/>
      <c r="L592" s="363"/>
      <c r="M592" s="363"/>
      <c r="N592" s="363"/>
      <c r="O592" s="363"/>
      <c r="P592" s="363"/>
      <c r="Q592" s="363"/>
      <c r="R592" s="363"/>
      <c r="S592" s="363"/>
    </row>
    <row r="593" spans="1:19" s="334" customFormat="1" ht="24" customHeight="1" thickBot="1">
      <c r="A593" s="355" t="s">
        <v>26</v>
      </c>
      <c r="B593" s="356">
        <v>86.084239492994143</v>
      </c>
      <c r="C593" s="356">
        <v>10.714765259933344</v>
      </c>
      <c r="D593" s="356">
        <v>3.200995247074871</v>
      </c>
      <c r="E593" s="356">
        <v>77.694625742438703</v>
      </c>
      <c r="F593" s="356">
        <v>16.210680086137458</v>
      </c>
      <c r="G593" s="356">
        <v>6.0946941714266076</v>
      </c>
      <c r="H593" s="358">
        <v>950056</v>
      </c>
      <c r="I593" s="358" t="s">
        <v>171</v>
      </c>
      <c r="J593" s="362"/>
      <c r="K593" s="362"/>
      <c r="L593" s="363"/>
      <c r="M593" s="363"/>
      <c r="N593" s="363"/>
      <c r="O593" s="363"/>
      <c r="P593" s="363"/>
      <c r="Q593" s="363"/>
      <c r="R593" s="363"/>
      <c r="S593" s="363"/>
    </row>
    <row r="594" spans="1:19" s="334" customFormat="1">
      <c r="A594" s="381"/>
      <c r="J594" s="362"/>
      <c r="K594" s="362"/>
      <c r="L594" s="363"/>
      <c r="M594" s="363"/>
      <c r="N594" s="363"/>
      <c r="O594" s="363"/>
      <c r="P594" s="363"/>
      <c r="Q594" s="363"/>
      <c r="R594" s="363"/>
      <c r="S594" s="363"/>
    </row>
    <row r="595" spans="1:19" s="334" customFormat="1">
      <c r="A595" s="381"/>
      <c r="J595" s="362"/>
      <c r="K595" s="362"/>
      <c r="L595" s="363"/>
      <c r="M595" s="363"/>
      <c r="N595" s="363"/>
      <c r="O595" s="363"/>
      <c r="P595" s="363"/>
      <c r="Q595" s="363"/>
      <c r="R595" s="363"/>
      <c r="S595" s="363"/>
    </row>
    <row r="596" spans="1:19" s="334" customFormat="1">
      <c r="A596" s="381"/>
      <c r="J596" s="362"/>
      <c r="K596" s="362"/>
      <c r="L596" s="363"/>
      <c r="M596" s="363"/>
      <c r="N596" s="363"/>
      <c r="O596" s="363"/>
      <c r="P596" s="363"/>
      <c r="Q596" s="363"/>
      <c r="R596" s="363"/>
      <c r="S596" s="363"/>
    </row>
    <row r="597" spans="1:19" s="334" customFormat="1">
      <c r="A597" s="381"/>
      <c r="J597" s="362"/>
      <c r="K597" s="362"/>
      <c r="L597" s="363"/>
      <c r="M597" s="363"/>
      <c r="N597" s="363"/>
      <c r="O597" s="363"/>
      <c r="P597" s="363"/>
      <c r="Q597" s="363"/>
      <c r="R597" s="363"/>
      <c r="S597" s="363"/>
    </row>
    <row r="598" spans="1:19" s="334" customFormat="1">
      <c r="A598" s="381"/>
      <c r="I598" s="332"/>
      <c r="J598" s="362"/>
      <c r="K598" s="362"/>
      <c r="L598" s="363"/>
      <c r="M598" s="363"/>
      <c r="N598" s="363"/>
      <c r="O598" s="363"/>
      <c r="P598" s="363"/>
      <c r="Q598" s="363"/>
      <c r="R598" s="363"/>
      <c r="S598" s="363"/>
    </row>
    <row r="599" spans="1:19" s="334" customFormat="1">
      <c r="A599" s="381"/>
      <c r="B599" s="382"/>
      <c r="C599" s="382"/>
      <c r="D599" s="382"/>
      <c r="E599" s="382"/>
      <c r="F599" s="382"/>
      <c r="G599" s="382"/>
      <c r="H599" s="332"/>
      <c r="I599" s="332"/>
      <c r="J599" s="362"/>
      <c r="K599" s="362"/>
      <c r="L599" s="363"/>
      <c r="M599" s="363"/>
      <c r="N599" s="363"/>
      <c r="O599" s="363"/>
      <c r="P599" s="363"/>
      <c r="Q599" s="363"/>
      <c r="R599" s="363"/>
      <c r="S599" s="363"/>
    </row>
    <row r="600" spans="1:19" s="334" customFormat="1">
      <c r="A600" s="381"/>
      <c r="B600" s="382"/>
      <c r="C600" s="382"/>
      <c r="D600" s="382"/>
      <c r="E600" s="382"/>
      <c r="F600" s="382"/>
      <c r="G600" s="382"/>
      <c r="H600" s="332"/>
      <c r="I600" s="332"/>
      <c r="J600" s="362"/>
      <c r="K600" s="362"/>
      <c r="L600" s="363"/>
      <c r="M600" s="363"/>
      <c r="N600" s="363"/>
      <c r="O600" s="363"/>
      <c r="P600" s="363"/>
      <c r="Q600" s="363"/>
      <c r="R600" s="363"/>
      <c r="S600" s="363"/>
    </row>
    <row r="601" spans="1:19" s="334" customFormat="1">
      <c r="A601" s="381"/>
      <c r="B601" s="382"/>
      <c r="C601" s="382"/>
      <c r="D601" s="382"/>
      <c r="E601" s="382"/>
      <c r="F601" s="382"/>
      <c r="G601" s="382"/>
      <c r="H601" s="332"/>
      <c r="I601" s="332"/>
      <c r="J601" s="362"/>
      <c r="K601" s="362"/>
      <c r="L601" s="363"/>
      <c r="M601" s="363"/>
      <c r="N601" s="363"/>
      <c r="O601" s="363"/>
      <c r="P601" s="363"/>
      <c r="Q601" s="363"/>
      <c r="R601" s="363"/>
      <c r="S601" s="363"/>
    </row>
    <row r="602" spans="1:19" s="334" customFormat="1">
      <c r="A602" s="381"/>
      <c r="B602" s="382"/>
      <c r="C602" s="382"/>
      <c r="D602" s="382"/>
      <c r="E602" s="382"/>
      <c r="F602" s="382"/>
      <c r="G602" s="382"/>
      <c r="H602" s="332"/>
      <c r="I602" s="332"/>
      <c r="J602" s="362"/>
      <c r="K602" s="362"/>
      <c r="L602" s="363"/>
      <c r="M602" s="363"/>
      <c r="N602" s="363"/>
      <c r="O602" s="363"/>
      <c r="P602" s="363"/>
      <c r="Q602" s="363"/>
      <c r="R602" s="363"/>
      <c r="S602" s="363"/>
    </row>
    <row r="603" spans="1:19" s="334" customFormat="1">
      <c r="A603" s="381"/>
      <c r="B603" s="382"/>
      <c r="C603" s="382"/>
      <c r="D603" s="382"/>
      <c r="E603" s="382"/>
      <c r="F603" s="382"/>
      <c r="G603" s="382"/>
      <c r="H603" s="332"/>
      <c r="I603" s="332"/>
      <c r="J603" s="362"/>
      <c r="K603" s="362"/>
      <c r="L603" s="363"/>
      <c r="M603" s="363"/>
      <c r="N603" s="363"/>
      <c r="O603" s="363"/>
      <c r="P603" s="363"/>
      <c r="Q603" s="363"/>
      <c r="R603" s="363"/>
      <c r="S603" s="363"/>
    </row>
    <row r="604" spans="1:19" s="334" customFormat="1">
      <c r="A604" s="381"/>
      <c r="B604" s="382"/>
      <c r="C604" s="382"/>
      <c r="D604" s="382"/>
      <c r="E604" s="382"/>
      <c r="F604" s="382"/>
      <c r="G604" s="382"/>
      <c r="H604" s="332"/>
      <c r="I604" s="332"/>
      <c r="J604" s="362"/>
      <c r="K604" s="362"/>
      <c r="L604" s="363"/>
      <c r="M604" s="363"/>
      <c r="N604" s="363"/>
      <c r="O604" s="363"/>
      <c r="P604" s="363"/>
      <c r="Q604" s="363"/>
      <c r="R604" s="363"/>
      <c r="S604" s="363"/>
    </row>
    <row r="605" spans="1:19" s="334" customFormat="1">
      <c r="A605" s="381"/>
      <c r="B605" s="382"/>
      <c r="C605" s="382"/>
      <c r="D605" s="382"/>
      <c r="E605" s="382"/>
      <c r="F605" s="382"/>
      <c r="G605" s="382"/>
      <c r="H605" s="332"/>
      <c r="I605" s="332"/>
      <c r="J605" s="362"/>
      <c r="K605" s="362"/>
      <c r="L605" s="363"/>
      <c r="M605" s="363"/>
      <c r="N605" s="363"/>
      <c r="O605" s="363"/>
      <c r="P605" s="363"/>
      <c r="Q605" s="363"/>
      <c r="R605" s="363"/>
      <c r="S605" s="363"/>
    </row>
    <row r="606" spans="1:19" s="334" customFormat="1">
      <c r="A606" s="381"/>
      <c r="B606" s="382"/>
      <c r="C606" s="382"/>
      <c r="D606" s="382"/>
      <c r="E606" s="382"/>
      <c r="F606" s="382"/>
      <c r="G606" s="382"/>
      <c r="H606" s="332"/>
      <c r="I606" s="332"/>
      <c r="J606" s="362"/>
      <c r="K606" s="362"/>
      <c r="L606" s="363"/>
      <c r="M606" s="363"/>
      <c r="N606" s="363"/>
      <c r="O606" s="363"/>
      <c r="P606" s="363"/>
      <c r="Q606" s="363"/>
      <c r="R606" s="363"/>
      <c r="S606" s="363"/>
    </row>
    <row r="607" spans="1:19" s="334" customFormat="1">
      <c r="A607" s="381"/>
      <c r="B607" s="382"/>
      <c r="C607" s="382"/>
      <c r="D607" s="382"/>
      <c r="E607" s="382"/>
      <c r="F607" s="382"/>
      <c r="G607" s="382"/>
      <c r="H607" s="332"/>
      <c r="I607" s="332"/>
      <c r="J607" s="362"/>
      <c r="K607" s="362"/>
      <c r="L607" s="363"/>
      <c r="M607" s="363"/>
      <c r="N607" s="363"/>
      <c r="O607" s="363"/>
      <c r="P607" s="363"/>
      <c r="Q607" s="363"/>
      <c r="R607" s="363"/>
      <c r="S607" s="363"/>
    </row>
    <row r="608" spans="1:19" s="334" customFormat="1">
      <c r="A608" s="381"/>
      <c r="B608" s="382"/>
      <c r="C608" s="382"/>
      <c r="D608" s="382"/>
      <c r="E608" s="382"/>
      <c r="F608" s="382"/>
      <c r="G608" s="382"/>
      <c r="H608" s="332"/>
      <c r="I608" s="332"/>
      <c r="J608" s="362"/>
      <c r="K608" s="362"/>
      <c r="L608" s="363"/>
      <c r="M608" s="363"/>
      <c r="N608" s="363"/>
      <c r="O608" s="363"/>
      <c r="P608" s="363"/>
      <c r="Q608" s="363"/>
      <c r="R608" s="363"/>
      <c r="S608" s="363"/>
    </row>
    <row r="609" spans="1:19" s="334" customFormat="1">
      <c r="A609" s="381"/>
      <c r="B609" s="382"/>
      <c r="C609" s="382"/>
      <c r="D609" s="382"/>
      <c r="E609" s="382"/>
      <c r="F609" s="382"/>
      <c r="G609" s="382"/>
      <c r="H609" s="332"/>
      <c r="I609" s="332"/>
      <c r="J609" s="362"/>
      <c r="K609" s="362"/>
      <c r="L609" s="363"/>
      <c r="M609" s="363"/>
      <c r="N609" s="363"/>
      <c r="O609" s="363"/>
      <c r="P609" s="363"/>
      <c r="Q609" s="363"/>
      <c r="R609" s="363"/>
      <c r="S609" s="363"/>
    </row>
    <row r="610" spans="1:19" s="334" customFormat="1">
      <c r="A610" s="381"/>
      <c r="B610" s="382"/>
      <c r="C610" s="382"/>
      <c r="D610" s="382"/>
      <c r="E610" s="382"/>
      <c r="F610" s="382"/>
      <c r="G610" s="382"/>
      <c r="H610" s="332"/>
      <c r="I610" s="332"/>
      <c r="J610" s="362"/>
      <c r="K610" s="362"/>
      <c r="L610" s="363"/>
      <c r="M610" s="363"/>
      <c r="N610" s="363"/>
      <c r="O610" s="363"/>
      <c r="P610" s="363"/>
      <c r="Q610" s="363"/>
      <c r="R610" s="363"/>
      <c r="S610" s="363"/>
    </row>
    <row r="611" spans="1:19" s="334" customFormat="1">
      <c r="A611" s="381"/>
      <c r="B611" s="382"/>
      <c r="C611" s="382"/>
      <c r="D611" s="382"/>
      <c r="E611" s="382"/>
      <c r="F611" s="382"/>
      <c r="G611" s="382"/>
      <c r="H611" s="332"/>
      <c r="I611" s="332"/>
      <c r="J611" s="362"/>
      <c r="K611" s="362"/>
      <c r="L611" s="363"/>
      <c r="M611" s="363"/>
      <c r="N611" s="363"/>
      <c r="O611" s="363"/>
      <c r="P611" s="363"/>
      <c r="Q611" s="363"/>
      <c r="R611" s="363"/>
      <c r="S611" s="363"/>
    </row>
    <row r="612" spans="1:19" s="334" customFormat="1">
      <c r="A612" s="381"/>
      <c r="B612" s="382"/>
      <c r="C612" s="382"/>
      <c r="D612" s="382"/>
      <c r="E612" s="382"/>
      <c r="F612" s="382"/>
      <c r="G612" s="382"/>
      <c r="H612" s="332"/>
      <c r="I612" s="332"/>
      <c r="J612" s="362"/>
      <c r="K612" s="362"/>
      <c r="L612" s="363"/>
      <c r="M612" s="363"/>
      <c r="N612" s="363"/>
      <c r="O612" s="363"/>
      <c r="P612" s="363"/>
      <c r="Q612" s="363"/>
      <c r="R612" s="363"/>
      <c r="S612" s="363"/>
    </row>
    <row r="613" spans="1:19" s="334" customFormat="1">
      <c r="A613" s="381"/>
      <c r="B613" s="382"/>
      <c r="C613" s="382"/>
      <c r="D613" s="382"/>
      <c r="E613" s="382"/>
      <c r="F613" s="382"/>
      <c r="G613" s="382"/>
      <c r="H613" s="332"/>
      <c r="I613" s="332"/>
      <c r="J613" s="362"/>
      <c r="K613" s="362"/>
      <c r="L613" s="363"/>
      <c r="M613" s="363"/>
      <c r="N613" s="363"/>
      <c r="O613" s="363"/>
      <c r="P613" s="363"/>
      <c r="Q613" s="363"/>
      <c r="R613" s="363"/>
      <c r="S613" s="363"/>
    </row>
    <row r="614" spans="1:19" s="334" customFormat="1">
      <c r="A614" s="381"/>
      <c r="B614" s="382"/>
      <c r="C614" s="382"/>
      <c r="D614" s="382"/>
      <c r="E614" s="382"/>
      <c r="F614" s="382"/>
      <c r="G614" s="382"/>
      <c r="H614" s="332"/>
      <c r="I614" s="332"/>
      <c r="J614" s="362"/>
      <c r="K614" s="362"/>
      <c r="L614" s="363"/>
      <c r="M614" s="363"/>
      <c r="N614" s="363"/>
      <c r="O614" s="363"/>
      <c r="P614" s="363"/>
      <c r="Q614" s="363"/>
      <c r="R614" s="363"/>
      <c r="S614" s="363"/>
    </row>
    <row r="615" spans="1:19" s="334" customFormat="1">
      <c r="A615" s="381"/>
      <c r="B615" s="382"/>
      <c r="C615" s="382"/>
      <c r="D615" s="382"/>
      <c r="E615" s="382"/>
      <c r="F615" s="382"/>
      <c r="G615" s="382"/>
      <c r="H615" s="332"/>
      <c r="I615" s="332"/>
      <c r="J615" s="362"/>
      <c r="K615" s="362"/>
      <c r="L615" s="363"/>
      <c r="M615" s="363"/>
      <c r="N615" s="363"/>
      <c r="O615" s="363"/>
      <c r="P615" s="363"/>
      <c r="Q615" s="363"/>
      <c r="R615" s="363"/>
      <c r="S615" s="363"/>
    </row>
    <row r="616" spans="1:19" s="334" customFormat="1">
      <c r="A616" s="381"/>
      <c r="B616" s="382"/>
      <c r="C616" s="382"/>
      <c r="D616" s="382"/>
      <c r="E616" s="382"/>
      <c r="F616" s="382"/>
      <c r="G616" s="382"/>
      <c r="H616" s="332"/>
      <c r="I616" s="332"/>
      <c r="J616" s="362"/>
      <c r="K616" s="362"/>
      <c r="L616" s="363"/>
      <c r="M616" s="363"/>
      <c r="N616" s="363"/>
      <c r="O616" s="363"/>
      <c r="P616" s="363"/>
      <c r="Q616" s="363"/>
      <c r="R616" s="363"/>
      <c r="S616" s="363"/>
    </row>
    <row r="617" spans="1:19" s="334" customFormat="1" ht="54" customHeight="1">
      <c r="A617" s="614" t="s">
        <v>299</v>
      </c>
      <c r="B617" s="614"/>
      <c r="C617" s="614"/>
      <c r="D617" s="614"/>
      <c r="E617" s="614"/>
      <c r="F617" s="614"/>
      <c r="G617" s="614"/>
      <c r="H617" s="614"/>
      <c r="I617" s="614"/>
      <c r="J617" s="333"/>
      <c r="K617" s="333"/>
    </row>
    <row r="618" spans="1:19" s="334" customFormat="1" ht="24.95" customHeight="1">
      <c r="A618" s="627" t="s">
        <v>300</v>
      </c>
      <c r="B618" s="584"/>
      <c r="C618" s="584"/>
      <c r="D618" s="584"/>
      <c r="E618" s="584"/>
      <c r="F618" s="584"/>
      <c r="G618" s="584"/>
      <c r="H618" s="584"/>
      <c r="I618" s="584"/>
      <c r="J618" s="333"/>
      <c r="K618" s="333"/>
    </row>
    <row r="619" spans="1:19" s="334" customFormat="1" ht="50.1" customHeight="1">
      <c r="A619" s="595" t="s">
        <v>161</v>
      </c>
      <c r="B619" s="628" t="s">
        <v>301</v>
      </c>
      <c r="C619" s="628"/>
      <c r="D619" s="628"/>
      <c r="E619" s="628" t="s">
        <v>302</v>
      </c>
      <c r="F619" s="628"/>
      <c r="G619" s="628"/>
      <c r="H619" s="600" t="s">
        <v>228</v>
      </c>
      <c r="I619" s="626" t="s">
        <v>0</v>
      </c>
      <c r="J619" s="333"/>
      <c r="K619" s="333"/>
    </row>
    <row r="620" spans="1:19" s="334" customFormat="1" ht="60" customHeight="1">
      <c r="A620" s="596"/>
      <c r="B620" s="303" t="s">
        <v>288</v>
      </c>
      <c r="C620" s="303" t="s">
        <v>289</v>
      </c>
      <c r="D620" s="303" t="s">
        <v>290</v>
      </c>
      <c r="E620" s="303" t="s">
        <v>288</v>
      </c>
      <c r="F620" s="490" t="s">
        <v>289</v>
      </c>
      <c r="G620" s="303" t="s">
        <v>290</v>
      </c>
      <c r="H620" s="601"/>
      <c r="I620" s="626"/>
      <c r="J620" s="333"/>
      <c r="K620" s="333"/>
    </row>
    <row r="621" spans="1:19" s="334" customFormat="1" ht="24" customHeight="1">
      <c r="A621" s="340" t="s">
        <v>6</v>
      </c>
      <c r="B621" s="341">
        <v>33.256170977493959</v>
      </c>
      <c r="C621" s="341">
        <v>42.019984775222198</v>
      </c>
      <c r="D621" s="341">
        <v>24.723844247282504</v>
      </c>
      <c r="E621" s="341">
        <v>22.756710543537977</v>
      </c>
      <c r="F621" s="341">
        <v>29.304502495762939</v>
      </c>
      <c r="G621" s="341">
        <v>47.938786960697392</v>
      </c>
      <c r="H621" s="446">
        <v>20584</v>
      </c>
      <c r="I621" s="343" t="s">
        <v>5</v>
      </c>
      <c r="J621" s="333"/>
      <c r="K621" s="333"/>
    </row>
    <row r="622" spans="1:19" s="334" customFormat="1" ht="24" customHeight="1">
      <c r="A622" s="344" t="s">
        <v>8</v>
      </c>
      <c r="B622" s="345">
        <v>59.153699159222626</v>
      </c>
      <c r="C622" s="345">
        <v>28.124235918052477</v>
      </c>
      <c r="D622" s="345">
        <v>12.722064922720392</v>
      </c>
      <c r="E622" s="345">
        <v>25.567643235163679</v>
      </c>
      <c r="F622" s="345">
        <v>29.1558787177282</v>
      </c>
      <c r="G622" s="345">
        <v>45.276478047106117</v>
      </c>
      <c r="H622" s="449">
        <v>10894</v>
      </c>
      <c r="I622" s="347" t="s">
        <v>7</v>
      </c>
      <c r="J622" s="333"/>
      <c r="K622" s="333"/>
    </row>
    <row r="623" spans="1:19" s="334" customFormat="1" ht="24" customHeight="1">
      <c r="A623" s="340" t="s">
        <v>10</v>
      </c>
      <c r="B623" s="341">
        <v>69.393062748162407</v>
      </c>
      <c r="C623" s="341">
        <v>24.312397756974335</v>
      </c>
      <c r="D623" s="341">
        <v>6.2945394948643738</v>
      </c>
      <c r="E623" s="341">
        <v>44.808452346480308</v>
      </c>
      <c r="F623" s="341">
        <v>31.504028050316439</v>
      </c>
      <c r="G623" s="341">
        <v>23.687519603202425</v>
      </c>
      <c r="H623" s="446">
        <v>5562</v>
      </c>
      <c r="I623" s="343" t="s">
        <v>9</v>
      </c>
      <c r="J623" s="333"/>
      <c r="K623" s="333"/>
    </row>
    <row r="624" spans="1:19" s="334" customFormat="1" ht="24" customHeight="1">
      <c r="A624" s="344" t="s">
        <v>12</v>
      </c>
      <c r="B624" s="345">
        <v>75.971466609232124</v>
      </c>
      <c r="C624" s="345">
        <v>16.96917205918475</v>
      </c>
      <c r="D624" s="345">
        <v>7.0593613315834274</v>
      </c>
      <c r="E624" s="345">
        <v>53.508642244815654</v>
      </c>
      <c r="F624" s="345">
        <v>31.258340712983205</v>
      </c>
      <c r="G624" s="345">
        <v>15.233017042201928</v>
      </c>
      <c r="H624" s="449">
        <v>13513</v>
      </c>
      <c r="I624" s="347" t="s">
        <v>11</v>
      </c>
      <c r="J624" s="333"/>
      <c r="K624" s="333"/>
    </row>
    <row r="625" spans="1:19" s="334" customFormat="1" ht="24" customHeight="1">
      <c r="A625" s="340" t="s">
        <v>14</v>
      </c>
      <c r="B625" s="341">
        <v>43.222525812188522</v>
      </c>
      <c r="C625" s="341">
        <v>41.022744372369729</v>
      </c>
      <c r="D625" s="341">
        <v>15.754729815442154</v>
      </c>
      <c r="E625" s="341">
        <v>22.677888599537198</v>
      </c>
      <c r="F625" s="341">
        <v>43.057342034045725</v>
      </c>
      <c r="G625" s="341">
        <v>34.264769366417397</v>
      </c>
      <c r="H625" s="446">
        <v>6359</v>
      </c>
      <c r="I625" s="343" t="s">
        <v>13</v>
      </c>
      <c r="J625" s="333"/>
      <c r="K625" s="333"/>
    </row>
    <row r="626" spans="1:19" s="334" customFormat="1" ht="24" customHeight="1">
      <c r="A626" s="344" t="s">
        <v>16</v>
      </c>
      <c r="B626" s="345">
        <v>66.429188326999196</v>
      </c>
      <c r="C626" s="345">
        <v>22.34074483419888</v>
      </c>
      <c r="D626" s="345">
        <v>11.230066838801461</v>
      </c>
      <c r="E626" s="345">
        <v>30.395445191921528</v>
      </c>
      <c r="F626" s="345">
        <v>44.475051033477214</v>
      </c>
      <c r="G626" s="345">
        <v>25.129503774600682</v>
      </c>
      <c r="H626" s="449">
        <v>3343</v>
      </c>
      <c r="I626" s="347" t="s">
        <v>15</v>
      </c>
      <c r="J626" s="333"/>
      <c r="K626" s="333"/>
    </row>
    <row r="627" spans="1:19" s="354" customFormat="1" ht="24" customHeight="1">
      <c r="A627" s="340" t="s">
        <v>18</v>
      </c>
      <c r="B627" s="341">
        <v>55.174517808386582</v>
      </c>
      <c r="C627" s="341">
        <v>35.535324431996301</v>
      </c>
      <c r="D627" s="341">
        <v>9.2901577596152212</v>
      </c>
      <c r="E627" s="341">
        <v>25.991535666593222</v>
      </c>
      <c r="F627" s="341">
        <v>37.569043452583834</v>
      </c>
      <c r="G627" s="341">
        <v>36.439420880821473</v>
      </c>
      <c r="H627" s="446">
        <v>9384</v>
      </c>
      <c r="I627" s="343" t="s">
        <v>17</v>
      </c>
      <c r="J627" s="359"/>
      <c r="K627" s="359"/>
    </row>
    <row r="628" spans="1:19" s="354" customFormat="1" ht="24" customHeight="1">
      <c r="A628" s="344" t="s">
        <v>20</v>
      </c>
      <c r="B628" s="345">
        <v>69.444931990635041</v>
      </c>
      <c r="C628" s="345">
        <v>9.0723083043809378</v>
      </c>
      <c r="D628" s="345">
        <v>21.482759704983248</v>
      </c>
      <c r="E628" s="345">
        <v>55.376114122371725</v>
      </c>
      <c r="F628" s="345">
        <v>12.718311059673692</v>
      </c>
      <c r="G628" s="345">
        <v>31.905574817954047</v>
      </c>
      <c r="H628" s="449">
        <v>4073</v>
      </c>
      <c r="I628" s="347" t="s">
        <v>19</v>
      </c>
      <c r="J628" s="359"/>
      <c r="K628" s="359"/>
    </row>
    <row r="629" spans="1:19" s="387" customFormat="1" ht="24" customHeight="1">
      <c r="A629" s="340" t="s">
        <v>22</v>
      </c>
      <c r="B629" s="341">
        <v>45.393405108367787</v>
      </c>
      <c r="C629" s="341">
        <v>38.488311094586862</v>
      </c>
      <c r="D629" s="341">
        <v>16.11828379704415</v>
      </c>
      <c r="E629" s="341">
        <v>17.847623433878297</v>
      </c>
      <c r="F629" s="341">
        <v>45.724728496857594</v>
      </c>
      <c r="G629" s="341">
        <v>36.427648069263228</v>
      </c>
      <c r="H629" s="446">
        <v>11523</v>
      </c>
      <c r="I629" s="343" t="s">
        <v>21</v>
      </c>
      <c r="J629" s="403"/>
      <c r="K629" s="403"/>
    </row>
    <row r="630" spans="1:19" s="387" customFormat="1" ht="24" customHeight="1">
      <c r="A630" s="367" t="s">
        <v>24</v>
      </c>
      <c r="B630" s="368">
        <v>53.524162301043312</v>
      </c>
      <c r="C630" s="368">
        <v>31.504890214648263</v>
      </c>
      <c r="D630" s="368">
        <v>14.970947484304938</v>
      </c>
      <c r="E630" s="368">
        <v>30.975247786268607</v>
      </c>
      <c r="F630" s="368">
        <v>33.697011192207562</v>
      </c>
      <c r="G630" s="368">
        <v>35.327741021518975</v>
      </c>
      <c r="H630" s="370">
        <v>85235</v>
      </c>
      <c r="I630" s="370" t="s">
        <v>23</v>
      </c>
      <c r="J630" s="403"/>
      <c r="K630" s="403"/>
    </row>
    <row r="631" spans="1:19" s="336" customFormat="1" ht="24" customHeight="1" thickBot="1">
      <c r="A631" s="355" t="s">
        <v>26</v>
      </c>
      <c r="B631" s="356">
        <v>56.637999491146587</v>
      </c>
      <c r="C631" s="356">
        <v>31.267026441558865</v>
      </c>
      <c r="D631" s="356">
        <v>12.094974067241045</v>
      </c>
      <c r="E631" s="356">
        <v>23.060981505162815</v>
      </c>
      <c r="F631" s="356">
        <v>42.747577959386874</v>
      </c>
      <c r="G631" s="356">
        <v>34.191440535402016</v>
      </c>
      <c r="H631" s="358">
        <v>3289901</v>
      </c>
      <c r="I631" s="358" t="s">
        <v>171</v>
      </c>
      <c r="J631" s="360"/>
      <c r="K631" s="360"/>
      <c r="L631" s="361"/>
      <c r="M631" s="361"/>
      <c r="N631" s="361"/>
      <c r="O631" s="361"/>
      <c r="P631" s="361"/>
      <c r="Q631" s="361"/>
      <c r="R631" s="361"/>
      <c r="S631" s="361"/>
    </row>
    <row r="632" spans="1:19" s="334" customFormat="1" ht="60" customHeight="1">
      <c r="A632" s="614" t="s">
        <v>299</v>
      </c>
      <c r="B632" s="614"/>
      <c r="C632" s="614"/>
      <c r="D632" s="614"/>
      <c r="E632" s="614"/>
      <c r="F632" s="614"/>
      <c r="G632" s="614"/>
      <c r="H632" s="614"/>
      <c r="I632" s="614"/>
      <c r="J632" s="362"/>
      <c r="K632" s="362"/>
      <c r="L632" s="363"/>
      <c r="M632" s="363"/>
      <c r="N632" s="363"/>
      <c r="O632" s="363"/>
      <c r="P632" s="363"/>
      <c r="Q632" s="363"/>
      <c r="R632" s="363"/>
      <c r="S632" s="363"/>
    </row>
    <row r="633" spans="1:19" s="334" customFormat="1" ht="24.95" customHeight="1">
      <c r="A633" s="556" t="s">
        <v>303</v>
      </c>
      <c r="B633" s="556"/>
      <c r="C633" s="556"/>
      <c r="D633" s="556"/>
      <c r="E633" s="556"/>
      <c r="F633" s="556"/>
      <c r="G633" s="556"/>
      <c r="H633" s="556"/>
      <c r="I633" s="556"/>
      <c r="J633" s="362"/>
      <c r="K633" s="362"/>
      <c r="L633" s="363"/>
      <c r="M633" s="363"/>
      <c r="N633" s="363"/>
      <c r="O633" s="363"/>
      <c r="P633" s="363"/>
      <c r="Q633" s="363"/>
      <c r="R633" s="363"/>
      <c r="S633" s="363"/>
    </row>
    <row r="634" spans="1:19" s="334" customFormat="1" ht="50.1" customHeight="1">
      <c r="A634" s="595" t="s">
        <v>161</v>
      </c>
      <c r="B634" s="628" t="s">
        <v>301</v>
      </c>
      <c r="C634" s="628"/>
      <c r="D634" s="628"/>
      <c r="E634" s="628" t="s">
        <v>302</v>
      </c>
      <c r="F634" s="628"/>
      <c r="G634" s="628"/>
      <c r="H634" s="600" t="s">
        <v>228</v>
      </c>
      <c r="I634" s="626" t="s">
        <v>0</v>
      </c>
      <c r="J634" s="362"/>
      <c r="K634" s="362"/>
      <c r="L634" s="363"/>
      <c r="M634" s="363"/>
      <c r="N634" s="363"/>
      <c r="O634" s="363"/>
      <c r="P634" s="363"/>
      <c r="Q634" s="363"/>
      <c r="R634" s="363"/>
      <c r="S634" s="363"/>
    </row>
    <row r="635" spans="1:19" s="334" customFormat="1" ht="60" customHeight="1">
      <c r="A635" s="596"/>
      <c r="B635" s="303" t="s">
        <v>288</v>
      </c>
      <c r="C635" s="303" t="s">
        <v>289</v>
      </c>
      <c r="D635" s="303" t="s">
        <v>290</v>
      </c>
      <c r="E635" s="303" t="s">
        <v>288</v>
      </c>
      <c r="F635" s="490" t="s">
        <v>289</v>
      </c>
      <c r="G635" s="303" t="s">
        <v>290</v>
      </c>
      <c r="H635" s="601"/>
      <c r="I635" s="626"/>
      <c r="J635" s="362"/>
      <c r="K635" s="362"/>
      <c r="L635" s="363"/>
      <c r="M635" s="363"/>
      <c r="N635" s="363"/>
      <c r="O635" s="363"/>
      <c r="P635" s="363"/>
      <c r="Q635" s="363"/>
      <c r="R635" s="363"/>
      <c r="S635" s="363"/>
    </row>
    <row r="636" spans="1:19" s="334" customFormat="1" ht="24" customHeight="1">
      <c r="A636" s="340" t="s">
        <v>6</v>
      </c>
      <c r="B636" s="341">
        <v>17.507645909064379</v>
      </c>
      <c r="C636" s="341">
        <v>56.248855835670078</v>
      </c>
      <c r="D636" s="341">
        <v>26.24349825526539</v>
      </c>
      <c r="E636" s="341">
        <v>3.3607004852304687</v>
      </c>
      <c r="F636" s="341">
        <v>36.31464568556077</v>
      </c>
      <c r="G636" s="341">
        <v>60.324653829208117</v>
      </c>
      <c r="H636" s="343">
        <v>15088</v>
      </c>
      <c r="I636" s="343" t="s">
        <v>5</v>
      </c>
      <c r="J636" s="362"/>
      <c r="K636" s="362"/>
      <c r="L636" s="363"/>
      <c r="M636" s="363"/>
      <c r="N636" s="363"/>
      <c r="O636" s="363"/>
      <c r="P636" s="363"/>
      <c r="Q636" s="363"/>
      <c r="R636" s="363"/>
      <c r="S636" s="363"/>
    </row>
    <row r="637" spans="1:19" s="334" customFormat="1" ht="24" customHeight="1">
      <c r="A637" s="344" t="s">
        <v>8</v>
      </c>
      <c r="B637" s="345">
        <v>35.972374201547893</v>
      </c>
      <c r="C637" s="345">
        <v>42.905614540745368</v>
      </c>
      <c r="D637" s="345">
        <v>21.122011257706049</v>
      </c>
      <c r="E637" s="345">
        <v>6.0354950308836264</v>
      </c>
      <c r="F637" s="345">
        <v>35.663794463678613</v>
      </c>
      <c r="G637" s="345">
        <v>58.300710505436982</v>
      </c>
      <c r="H637" s="347">
        <v>6331</v>
      </c>
      <c r="I637" s="347" t="s">
        <v>7</v>
      </c>
      <c r="J637" s="362"/>
      <c r="K637" s="362"/>
      <c r="L637" s="363"/>
      <c r="M637" s="363"/>
      <c r="N637" s="363"/>
      <c r="O637" s="363"/>
      <c r="P637" s="363"/>
      <c r="Q637" s="363"/>
      <c r="R637" s="363"/>
      <c r="S637" s="363"/>
    </row>
    <row r="638" spans="1:19" s="334" customFormat="1" ht="24" customHeight="1">
      <c r="A638" s="340" t="s">
        <v>10</v>
      </c>
      <c r="B638" s="341">
        <v>2.965828031617499</v>
      </c>
      <c r="C638" s="341">
        <v>76.806878951601121</v>
      </c>
      <c r="D638" s="341">
        <v>20.227293016781807</v>
      </c>
      <c r="E638" s="341">
        <v>0.77914310569812839</v>
      </c>
      <c r="F638" s="341">
        <v>43.476672770342972</v>
      </c>
      <c r="G638" s="341">
        <v>55.744184123958554</v>
      </c>
      <c r="H638" s="343">
        <v>1672</v>
      </c>
      <c r="I638" s="343" t="s">
        <v>9</v>
      </c>
      <c r="J638" s="362"/>
      <c r="K638" s="362"/>
      <c r="L638" s="363"/>
      <c r="M638" s="363"/>
      <c r="N638" s="363"/>
      <c r="O638" s="363"/>
      <c r="P638" s="363"/>
      <c r="Q638" s="363"/>
      <c r="R638" s="363"/>
      <c r="S638" s="363"/>
    </row>
    <row r="639" spans="1:19" s="334" customFormat="1" ht="24" customHeight="1">
      <c r="A639" s="344" t="s">
        <v>12</v>
      </c>
      <c r="B639" s="345">
        <v>3.7491156584113816</v>
      </c>
      <c r="C639" s="345">
        <v>55.801533101187431</v>
      </c>
      <c r="D639" s="345">
        <v>40.449351240399643</v>
      </c>
      <c r="E639" s="345">
        <v>2.6850291433737818</v>
      </c>
      <c r="F639" s="345">
        <v>41.170269453282238</v>
      </c>
      <c r="G639" s="345">
        <v>56.144701403342346</v>
      </c>
      <c r="H639" s="347">
        <v>2223</v>
      </c>
      <c r="I639" s="347" t="s">
        <v>11</v>
      </c>
      <c r="J639" s="362"/>
      <c r="K639" s="362"/>
      <c r="L639" s="363"/>
      <c r="M639" s="363"/>
      <c r="N639" s="363"/>
      <c r="O639" s="363"/>
      <c r="P639" s="363"/>
      <c r="Q639" s="363"/>
      <c r="R639" s="363"/>
      <c r="S639" s="363"/>
    </row>
    <row r="640" spans="1:19" s="334" customFormat="1" ht="24" customHeight="1">
      <c r="A640" s="340" t="s">
        <v>14</v>
      </c>
      <c r="B640" s="341">
        <v>5.8137395717158098</v>
      </c>
      <c r="C640" s="341">
        <v>66.991268701687517</v>
      </c>
      <c r="D640" s="341">
        <v>27.194991726597145</v>
      </c>
      <c r="E640" s="341">
        <v>5.188045977011523</v>
      </c>
      <c r="F640" s="341">
        <v>47.21417065110419</v>
      </c>
      <c r="G640" s="341">
        <v>47.597783371884745</v>
      </c>
      <c r="H640" s="343">
        <v>3625</v>
      </c>
      <c r="I640" s="343" t="s">
        <v>13</v>
      </c>
      <c r="J640" s="362"/>
      <c r="K640" s="362"/>
      <c r="L640" s="363"/>
      <c r="M640" s="363"/>
      <c r="N640" s="363"/>
      <c r="O640" s="363"/>
      <c r="P640" s="363"/>
      <c r="Q640" s="363"/>
      <c r="R640" s="363"/>
      <c r="S640" s="363"/>
    </row>
    <row r="641" spans="1:19" s="354" customFormat="1" ht="24" customHeight="1">
      <c r="A641" s="344" t="s">
        <v>16</v>
      </c>
      <c r="B641" s="364" t="s">
        <v>116</v>
      </c>
      <c r="C641" s="364" t="s">
        <v>116</v>
      </c>
      <c r="D641" s="364" t="s">
        <v>116</v>
      </c>
      <c r="E641" s="364" t="s">
        <v>116</v>
      </c>
      <c r="F641" s="364" t="s">
        <v>116</v>
      </c>
      <c r="G641" s="364" t="s">
        <v>116</v>
      </c>
      <c r="H641" s="364" t="s">
        <v>116</v>
      </c>
      <c r="I641" s="347" t="s">
        <v>15</v>
      </c>
      <c r="J641" s="365"/>
      <c r="K641" s="365"/>
      <c r="L641" s="366"/>
      <c r="M641" s="366"/>
      <c r="N641" s="366"/>
      <c r="O641" s="366"/>
      <c r="P641" s="366"/>
      <c r="Q641" s="366"/>
      <c r="R641" s="366"/>
      <c r="S641" s="366"/>
    </row>
    <row r="642" spans="1:19" s="334" customFormat="1" ht="24" customHeight="1">
      <c r="A642" s="344" t="s">
        <v>18</v>
      </c>
      <c r="B642" s="345">
        <v>2.5874395021932708</v>
      </c>
      <c r="C642" s="345">
        <v>78.408677689723035</v>
      </c>
      <c r="D642" s="345">
        <v>19.003882808084278</v>
      </c>
      <c r="E642" s="345">
        <v>2.0443276838660442</v>
      </c>
      <c r="F642" s="345">
        <v>57.361407017422827</v>
      </c>
      <c r="G642" s="345">
        <v>40.594265298711761</v>
      </c>
      <c r="H642" s="347">
        <v>4065</v>
      </c>
      <c r="I642" s="347" t="s">
        <v>17</v>
      </c>
      <c r="J642" s="362"/>
      <c r="K642" s="362"/>
      <c r="L642" s="363"/>
      <c r="M642" s="363"/>
      <c r="N642" s="363"/>
      <c r="O642" s="363"/>
      <c r="P642" s="363"/>
      <c r="Q642" s="363"/>
      <c r="R642" s="363"/>
      <c r="S642" s="363"/>
    </row>
    <row r="643" spans="1:19" s="334" customFormat="1" ht="24" customHeight="1">
      <c r="A643" s="340" t="s">
        <v>20</v>
      </c>
      <c r="B643" s="341">
        <v>0.67208341972492824</v>
      </c>
      <c r="C643" s="341">
        <v>22.956626453278862</v>
      </c>
      <c r="D643" s="341">
        <v>76.371290126995888</v>
      </c>
      <c r="E643" s="341">
        <v>0.4647435897435892</v>
      </c>
      <c r="F643" s="341">
        <v>11.333873572157176</v>
      </c>
      <c r="G643" s="341">
        <v>88.201382838099263</v>
      </c>
      <c r="H643" s="343">
        <v>1092</v>
      </c>
      <c r="I643" s="343" t="s">
        <v>19</v>
      </c>
      <c r="J643" s="362"/>
      <c r="K643" s="362"/>
      <c r="L643" s="363"/>
      <c r="M643" s="363"/>
      <c r="N643" s="363"/>
      <c r="O643" s="363"/>
      <c r="P643" s="363"/>
      <c r="Q643" s="363"/>
      <c r="R643" s="363"/>
      <c r="S643" s="363"/>
    </row>
    <row r="644" spans="1:19" s="334" customFormat="1" ht="24" customHeight="1">
      <c r="A644" s="344" t="s">
        <v>22</v>
      </c>
      <c r="B644" s="345">
        <v>16.139698146983687</v>
      </c>
      <c r="C644" s="345">
        <v>57.255950129637142</v>
      </c>
      <c r="D644" s="345">
        <v>26.604351723378933</v>
      </c>
      <c r="E644" s="345">
        <v>4.63846126465313</v>
      </c>
      <c r="F644" s="345">
        <v>62.182399336892104</v>
      </c>
      <c r="G644" s="345">
        <v>33.17913939845387</v>
      </c>
      <c r="H644" s="347">
        <v>6726</v>
      </c>
      <c r="I644" s="347" t="s">
        <v>21</v>
      </c>
      <c r="J644" s="362"/>
      <c r="K644" s="362"/>
      <c r="L644" s="363"/>
      <c r="M644" s="363"/>
      <c r="N644" s="363"/>
      <c r="O644" s="363"/>
      <c r="P644" s="363"/>
      <c r="Q644" s="363"/>
      <c r="R644" s="363"/>
      <c r="S644" s="363"/>
    </row>
    <row r="645" spans="1:19" s="336" customFormat="1" ht="24" customHeight="1">
      <c r="A645" s="367" t="s">
        <v>24</v>
      </c>
      <c r="B645" s="368">
        <v>15.826561253204179</v>
      </c>
      <c r="C645" s="368">
        <v>57.433072184319137</v>
      </c>
      <c r="D645" s="368">
        <v>26.740366562474733</v>
      </c>
      <c r="E645" s="368">
        <v>3.7972457054471409</v>
      </c>
      <c r="F645" s="368">
        <v>43.428990709342457</v>
      </c>
      <c r="G645" s="368">
        <v>52.773763585210368</v>
      </c>
      <c r="H645" s="370">
        <v>40822</v>
      </c>
      <c r="I645" s="370" t="s">
        <v>23</v>
      </c>
      <c r="J645" s="360"/>
      <c r="K645" s="360"/>
      <c r="L645" s="361"/>
      <c r="M645" s="361"/>
      <c r="N645" s="361"/>
      <c r="O645" s="361"/>
      <c r="P645" s="361"/>
      <c r="Q645" s="361"/>
      <c r="R645" s="361"/>
      <c r="S645" s="361"/>
    </row>
    <row r="646" spans="1:19" s="334" customFormat="1" ht="24" customHeight="1" thickBot="1">
      <c r="A646" s="355" t="s">
        <v>26</v>
      </c>
      <c r="B646" s="356">
        <v>43.000934006782309</v>
      </c>
      <c r="C646" s="356">
        <v>41.016857731722872</v>
      </c>
      <c r="D646" s="356">
        <v>15.982208261473613</v>
      </c>
      <c r="E646" s="356">
        <v>10.730157538922688</v>
      </c>
      <c r="F646" s="356">
        <v>48.58370016831195</v>
      </c>
      <c r="G646" s="356">
        <v>40.686142292711608</v>
      </c>
      <c r="H646" s="358">
        <v>2339845</v>
      </c>
      <c r="I646" s="358" t="s">
        <v>171</v>
      </c>
      <c r="J646" s="362"/>
      <c r="K646" s="362"/>
      <c r="L646" s="363"/>
      <c r="M646" s="363"/>
      <c r="N646" s="363"/>
      <c r="O646" s="363"/>
      <c r="P646" s="363"/>
      <c r="Q646" s="363"/>
      <c r="R646" s="363"/>
      <c r="S646" s="363"/>
    </row>
    <row r="647" spans="1:19" s="334" customFormat="1" ht="24.95" customHeight="1">
      <c r="A647" s="382"/>
      <c r="B647" s="382"/>
      <c r="C647" s="382"/>
      <c r="D647" s="382"/>
      <c r="E647" s="382"/>
      <c r="F647" s="382"/>
      <c r="G647" s="382"/>
      <c r="H647" s="382"/>
      <c r="I647" s="382"/>
      <c r="J647" s="362"/>
      <c r="K647" s="362"/>
      <c r="L647" s="363"/>
      <c r="M647" s="363"/>
      <c r="N647" s="363"/>
      <c r="O647" s="363"/>
      <c r="P647" s="363"/>
      <c r="Q647" s="363"/>
      <c r="R647" s="363"/>
      <c r="S647" s="363"/>
    </row>
    <row r="648" spans="1:19" s="334" customFormat="1" ht="60" customHeight="1">
      <c r="A648" s="614" t="s">
        <v>299</v>
      </c>
      <c r="B648" s="614"/>
      <c r="C648" s="614"/>
      <c r="D648" s="614"/>
      <c r="E648" s="614"/>
      <c r="F648" s="614"/>
      <c r="G648" s="614"/>
      <c r="H648" s="614"/>
      <c r="I648" s="614"/>
      <c r="J648" s="362"/>
      <c r="K648" s="362"/>
      <c r="L648" s="363"/>
      <c r="M648" s="363"/>
      <c r="N648" s="363"/>
      <c r="O648" s="363"/>
      <c r="P648" s="363"/>
      <c r="Q648" s="363"/>
      <c r="R648" s="363"/>
      <c r="S648" s="363"/>
    </row>
    <row r="649" spans="1:19" s="334" customFormat="1" ht="24.95" customHeight="1">
      <c r="A649" s="555" t="s">
        <v>304</v>
      </c>
      <c r="B649" s="556"/>
      <c r="C649" s="556"/>
      <c r="D649" s="556"/>
      <c r="E649" s="556"/>
      <c r="F649" s="556"/>
      <c r="G649" s="556"/>
      <c r="H649" s="556"/>
      <c r="I649" s="557"/>
      <c r="J649" s="362"/>
      <c r="K649" s="362"/>
      <c r="L649" s="363"/>
      <c r="M649" s="363"/>
      <c r="N649" s="363"/>
      <c r="O649" s="363"/>
      <c r="P649" s="363"/>
      <c r="Q649" s="363"/>
      <c r="R649" s="363"/>
      <c r="S649" s="363"/>
    </row>
    <row r="650" spans="1:19" s="334" customFormat="1" ht="50.1" customHeight="1">
      <c r="A650" s="595" t="s">
        <v>161</v>
      </c>
      <c r="B650" s="628" t="s">
        <v>301</v>
      </c>
      <c r="C650" s="628"/>
      <c r="D650" s="628"/>
      <c r="E650" s="628" t="s">
        <v>302</v>
      </c>
      <c r="F650" s="628"/>
      <c r="G650" s="628"/>
      <c r="H650" s="600" t="s">
        <v>228</v>
      </c>
      <c r="I650" s="626" t="s">
        <v>0</v>
      </c>
      <c r="J650" s="362"/>
      <c r="K650" s="362"/>
      <c r="L650" s="363"/>
      <c r="M650" s="363"/>
      <c r="N650" s="363"/>
      <c r="O650" s="363"/>
      <c r="P650" s="363"/>
      <c r="Q650" s="363"/>
      <c r="R650" s="363"/>
      <c r="S650" s="363"/>
    </row>
    <row r="651" spans="1:19" s="334" customFormat="1" ht="60" customHeight="1">
      <c r="A651" s="596"/>
      <c r="B651" s="303" t="s">
        <v>288</v>
      </c>
      <c r="C651" s="303" t="s">
        <v>289</v>
      </c>
      <c r="D651" s="303" t="s">
        <v>290</v>
      </c>
      <c r="E651" s="303" t="s">
        <v>288</v>
      </c>
      <c r="F651" s="490" t="s">
        <v>289</v>
      </c>
      <c r="G651" s="303" t="s">
        <v>290</v>
      </c>
      <c r="H651" s="601"/>
      <c r="I651" s="626"/>
      <c r="J651" s="362"/>
      <c r="K651" s="362"/>
      <c r="L651" s="363"/>
      <c r="M651" s="363"/>
      <c r="N651" s="363"/>
      <c r="O651" s="363"/>
      <c r="P651" s="363"/>
      <c r="Q651" s="363"/>
      <c r="R651" s="363"/>
      <c r="S651" s="363"/>
    </row>
    <row r="652" spans="1:19" s="334" customFormat="1" ht="24" customHeight="1">
      <c r="A652" s="340" t="s">
        <v>6</v>
      </c>
      <c r="B652" s="341">
        <v>76.490113159531333</v>
      </c>
      <c r="C652" s="341">
        <v>2.9579020677946275</v>
      </c>
      <c r="D652" s="341">
        <v>20.551984772674537</v>
      </c>
      <c r="E652" s="341">
        <v>76.003981242185304</v>
      </c>
      <c r="F652" s="341">
        <v>10.059771701064088</v>
      </c>
      <c r="G652" s="341">
        <v>13.936247056751272</v>
      </c>
      <c r="H652" s="446">
        <v>5496</v>
      </c>
      <c r="I652" s="343" t="s">
        <v>5</v>
      </c>
      <c r="J652" s="362"/>
      <c r="K652" s="362"/>
      <c r="L652" s="363"/>
      <c r="M652" s="363"/>
      <c r="N652" s="363"/>
      <c r="O652" s="363"/>
      <c r="P652" s="363"/>
      <c r="Q652" s="363"/>
      <c r="R652" s="363"/>
      <c r="S652" s="363"/>
    </row>
    <row r="653" spans="1:19" s="334" customFormat="1" ht="24" customHeight="1">
      <c r="A653" s="344" t="s">
        <v>8</v>
      </c>
      <c r="B653" s="345">
        <v>91.316961992243549</v>
      </c>
      <c r="C653" s="345">
        <v>7.6155994814404755</v>
      </c>
      <c r="D653" s="345">
        <v>1.0674385263163519</v>
      </c>
      <c r="E653" s="345">
        <v>52.667803279278978</v>
      </c>
      <c r="F653" s="345">
        <v>20.126377383604193</v>
      </c>
      <c r="G653" s="345">
        <v>27.205819337116548</v>
      </c>
      <c r="H653" s="449">
        <v>4563</v>
      </c>
      <c r="I653" s="347" t="s">
        <v>7</v>
      </c>
      <c r="J653" s="362"/>
      <c r="K653" s="362"/>
      <c r="L653" s="363"/>
      <c r="M653" s="363"/>
      <c r="N653" s="363"/>
      <c r="O653" s="363"/>
      <c r="P653" s="363"/>
      <c r="Q653" s="363"/>
      <c r="R653" s="363"/>
      <c r="S653" s="363"/>
    </row>
    <row r="654" spans="1:19" s="334" customFormat="1" ht="24" customHeight="1">
      <c r="A654" s="340" t="s">
        <v>10</v>
      </c>
      <c r="B654" s="341">
        <v>97.944820189308075</v>
      </c>
      <c r="C654" s="341">
        <v>1.7492171509549059</v>
      </c>
      <c r="D654" s="341">
        <v>0.30596265973696174</v>
      </c>
      <c r="E654" s="341">
        <v>63.733132308070026</v>
      </c>
      <c r="F654" s="341">
        <v>26.357945281194372</v>
      </c>
      <c r="G654" s="341">
        <v>9.9089224107333855</v>
      </c>
      <c r="H654" s="446">
        <v>3890</v>
      </c>
      <c r="I654" s="343" t="s">
        <v>9</v>
      </c>
      <c r="J654" s="362"/>
      <c r="K654" s="362"/>
      <c r="L654" s="363"/>
      <c r="M654" s="363"/>
      <c r="N654" s="363"/>
      <c r="O654" s="363"/>
      <c r="P654" s="363"/>
      <c r="Q654" s="363"/>
      <c r="R654" s="363"/>
      <c r="S654" s="363"/>
    </row>
    <row r="655" spans="1:19" s="334" customFormat="1" ht="24" customHeight="1">
      <c r="A655" s="344" t="s">
        <v>12</v>
      </c>
      <c r="B655" s="345">
        <v>90.192041114427028</v>
      </c>
      <c r="C655" s="345">
        <v>9.3230836095500234</v>
      </c>
      <c r="D655" s="345">
        <v>0.4848752760209839</v>
      </c>
      <c r="E655" s="345">
        <v>63.515807162839067</v>
      </c>
      <c r="F655" s="345">
        <v>29.306682821956016</v>
      </c>
      <c r="G655" s="345">
        <v>7.1775100152027331</v>
      </c>
      <c r="H655" s="449">
        <v>11290</v>
      </c>
      <c r="I655" s="347" t="s">
        <v>11</v>
      </c>
      <c r="J655" s="362"/>
      <c r="K655" s="362"/>
      <c r="L655" s="363"/>
      <c r="M655" s="363"/>
      <c r="N655" s="363"/>
      <c r="O655" s="363"/>
      <c r="P655" s="363"/>
      <c r="Q655" s="363"/>
      <c r="R655" s="363"/>
      <c r="S655" s="363"/>
    </row>
    <row r="656" spans="1:19" s="334" customFormat="1" ht="24" customHeight="1">
      <c r="A656" s="340" t="s">
        <v>14</v>
      </c>
      <c r="B656" s="341">
        <v>92.822690450707469</v>
      </c>
      <c r="C656" s="341">
        <v>6.5911786467748046</v>
      </c>
      <c r="D656" s="341">
        <v>0.58613090251714683</v>
      </c>
      <c r="E656" s="341">
        <v>45.867603122819595</v>
      </c>
      <c r="F656" s="341">
        <v>37.545819087141233</v>
      </c>
      <c r="G656" s="341">
        <v>16.586577790038515</v>
      </c>
      <c r="H656" s="446">
        <v>2734</v>
      </c>
      <c r="I656" s="343" t="s">
        <v>13</v>
      </c>
      <c r="J656" s="362"/>
      <c r="K656" s="362"/>
      <c r="L656" s="363"/>
      <c r="M656" s="363"/>
      <c r="N656" s="363"/>
      <c r="O656" s="363"/>
      <c r="P656" s="363"/>
      <c r="Q656" s="363"/>
      <c r="R656" s="363"/>
      <c r="S656" s="363"/>
    </row>
    <row r="657" spans="1:19" s="354" customFormat="1" ht="24" customHeight="1">
      <c r="A657" s="344" t="s">
        <v>16</v>
      </c>
      <c r="B657" s="345">
        <v>66.429188326999196</v>
      </c>
      <c r="C657" s="345">
        <v>22.34074483419888</v>
      </c>
      <c r="D657" s="345">
        <v>11.230066838801461</v>
      </c>
      <c r="E657" s="345">
        <v>30.395445191921528</v>
      </c>
      <c r="F657" s="345">
        <v>44.475051033477214</v>
      </c>
      <c r="G657" s="345">
        <v>25.129503774600682</v>
      </c>
      <c r="H657" s="449">
        <v>3343</v>
      </c>
      <c r="I657" s="347" t="s">
        <v>15</v>
      </c>
      <c r="J657" s="365"/>
      <c r="K657" s="365"/>
      <c r="L657" s="366"/>
      <c r="M657" s="366"/>
      <c r="N657" s="366"/>
      <c r="O657" s="366"/>
      <c r="P657" s="366"/>
      <c r="Q657" s="366"/>
      <c r="R657" s="366"/>
      <c r="S657" s="366"/>
    </row>
    <row r="658" spans="1:19" s="334" customFormat="1" ht="24" customHeight="1">
      <c r="A658" s="340" t="s">
        <v>18</v>
      </c>
      <c r="B658" s="341">
        <v>95.363740089772492</v>
      </c>
      <c r="C658" s="341">
        <v>2.7697329688165109</v>
      </c>
      <c r="D658" s="341">
        <v>1.8665269414116215</v>
      </c>
      <c r="E658" s="341">
        <v>44.292983391690598</v>
      </c>
      <c r="F658" s="341">
        <v>22.442899837042667</v>
      </c>
      <c r="G658" s="341">
        <v>33.264116771268135</v>
      </c>
      <c r="H658" s="446">
        <v>5319</v>
      </c>
      <c r="I658" s="343" t="s">
        <v>17</v>
      </c>
      <c r="J658" s="362"/>
      <c r="K658" s="362"/>
      <c r="L658" s="363"/>
      <c r="M658" s="363"/>
      <c r="N658" s="363"/>
      <c r="O658" s="363"/>
      <c r="P658" s="363"/>
      <c r="Q658" s="363"/>
      <c r="R658" s="363"/>
      <c r="S658" s="363"/>
    </row>
    <row r="659" spans="1:19" s="334" customFormat="1" ht="24" customHeight="1">
      <c r="A659" s="344" t="s">
        <v>20</v>
      </c>
      <c r="B659" s="345">
        <v>94.637803724763216</v>
      </c>
      <c r="C659" s="345">
        <v>3.9862045074683881</v>
      </c>
      <c r="D659" s="345">
        <v>1.375991767768274</v>
      </c>
      <c r="E659" s="345">
        <v>75.491248849520886</v>
      </c>
      <c r="F659" s="345">
        <v>13.225458237254534</v>
      </c>
      <c r="G659" s="345">
        <v>11.283292913225141</v>
      </c>
      <c r="H659" s="449">
        <v>2981</v>
      </c>
      <c r="I659" s="347" t="s">
        <v>19</v>
      </c>
      <c r="J659" s="362"/>
      <c r="K659" s="362"/>
      <c r="L659" s="363"/>
      <c r="M659" s="363"/>
      <c r="N659" s="363"/>
      <c r="O659" s="363"/>
      <c r="P659" s="363"/>
      <c r="Q659" s="363"/>
      <c r="R659" s="363"/>
      <c r="S659" s="363"/>
    </row>
    <row r="660" spans="1:19" s="334" customFormat="1" ht="24" customHeight="1">
      <c r="A660" s="340" t="s">
        <v>22</v>
      </c>
      <c r="B660" s="341">
        <v>86.410797858478034</v>
      </c>
      <c r="C660" s="341">
        <v>12.173710271208884</v>
      </c>
      <c r="D660" s="341">
        <v>1.4154918703137567</v>
      </c>
      <c r="E660" s="341">
        <v>36.368537494793998</v>
      </c>
      <c r="F660" s="341">
        <v>22.648994898760215</v>
      </c>
      <c r="G660" s="341">
        <v>40.982467606446548</v>
      </c>
      <c r="H660" s="446">
        <v>4797</v>
      </c>
      <c r="I660" s="343" t="s">
        <v>21</v>
      </c>
      <c r="J660" s="362"/>
      <c r="K660" s="362"/>
      <c r="L660" s="363"/>
      <c r="M660" s="363"/>
      <c r="N660" s="363"/>
      <c r="O660" s="363"/>
      <c r="P660" s="363"/>
      <c r="Q660" s="363"/>
      <c r="R660" s="363"/>
      <c r="S660" s="363"/>
    </row>
    <row r="661" spans="1:19" s="334" customFormat="1" ht="24" customHeight="1">
      <c r="A661" s="367" t="s">
        <v>24</v>
      </c>
      <c r="B661" s="368">
        <v>88.173734948129663</v>
      </c>
      <c r="C661" s="368">
        <v>7.6731237416371414</v>
      </c>
      <c r="D661" s="368">
        <v>4.1531413102339405</v>
      </c>
      <c r="E661" s="368">
        <v>55.955780534412789</v>
      </c>
      <c r="F661" s="368">
        <v>24.751908005113794</v>
      </c>
      <c r="G661" s="368">
        <v>19.292311460468785</v>
      </c>
      <c r="H661" s="370">
        <v>44413</v>
      </c>
      <c r="I661" s="370" t="s">
        <v>23</v>
      </c>
      <c r="J661" s="362"/>
      <c r="K661" s="362"/>
      <c r="L661" s="363"/>
      <c r="M661" s="363"/>
      <c r="N661" s="363"/>
      <c r="O661" s="363"/>
      <c r="P661" s="363"/>
      <c r="Q661" s="363"/>
      <c r="R661" s="363"/>
      <c r="S661" s="363"/>
    </row>
    <row r="662" spans="1:19" s="334" customFormat="1" ht="24" customHeight="1" thickBot="1">
      <c r="A662" s="355" t="s">
        <v>26</v>
      </c>
      <c r="B662" s="356">
        <v>90.224040196484438</v>
      </c>
      <c r="C662" s="356">
        <v>7.2546587547057122</v>
      </c>
      <c r="D662" s="356">
        <v>2.5213010488168091</v>
      </c>
      <c r="E662" s="356">
        <v>53.42994586443627</v>
      </c>
      <c r="F662" s="356">
        <v>28.374086954705319</v>
      </c>
      <c r="G662" s="356">
        <v>18.195967180866166</v>
      </c>
      <c r="H662" s="358">
        <v>950056</v>
      </c>
      <c r="I662" s="358" t="s">
        <v>171</v>
      </c>
      <c r="J662" s="362"/>
      <c r="K662" s="362"/>
      <c r="L662" s="363"/>
      <c r="M662" s="363"/>
      <c r="N662" s="363"/>
      <c r="O662" s="363"/>
      <c r="P662" s="363"/>
      <c r="Q662" s="363"/>
      <c r="R662" s="363"/>
      <c r="S662" s="363"/>
    </row>
    <row r="663" spans="1:19" s="334" customFormat="1">
      <c r="A663" s="381"/>
      <c r="J663" s="362"/>
      <c r="K663" s="362"/>
      <c r="L663" s="363"/>
      <c r="M663" s="363"/>
      <c r="N663" s="363"/>
      <c r="O663" s="363"/>
      <c r="P663" s="363"/>
      <c r="Q663" s="363"/>
      <c r="R663" s="363"/>
      <c r="S663" s="363"/>
    </row>
    <row r="664" spans="1:19" s="334" customFormat="1">
      <c r="A664" s="381"/>
      <c r="J664" s="362"/>
      <c r="K664" s="362"/>
      <c r="L664" s="363"/>
      <c r="M664" s="363"/>
      <c r="N664" s="363"/>
      <c r="O664" s="363"/>
      <c r="P664" s="363"/>
      <c r="Q664" s="363"/>
      <c r="R664" s="363"/>
      <c r="S664" s="363"/>
    </row>
    <row r="665" spans="1:19" s="334" customFormat="1">
      <c r="A665" s="381"/>
      <c r="J665" s="362"/>
      <c r="K665" s="362"/>
      <c r="L665" s="363"/>
      <c r="M665" s="363"/>
      <c r="N665" s="363"/>
      <c r="O665" s="363"/>
      <c r="P665" s="363"/>
      <c r="Q665" s="363"/>
      <c r="R665" s="363"/>
      <c r="S665" s="363"/>
    </row>
    <row r="666" spans="1:19" s="334" customFormat="1">
      <c r="A666" s="381"/>
      <c r="J666" s="362"/>
      <c r="K666" s="362"/>
      <c r="L666" s="363"/>
      <c r="M666" s="363"/>
      <c r="N666" s="363"/>
      <c r="O666" s="363"/>
      <c r="P666" s="363"/>
      <c r="Q666" s="363"/>
      <c r="R666" s="363"/>
      <c r="S666" s="363"/>
    </row>
    <row r="667" spans="1:19" s="334" customFormat="1">
      <c r="A667" s="381"/>
      <c r="I667" s="332"/>
      <c r="J667" s="362"/>
      <c r="K667" s="362"/>
      <c r="L667" s="363"/>
      <c r="M667" s="363"/>
      <c r="N667" s="363"/>
      <c r="O667" s="363"/>
      <c r="P667" s="363"/>
      <c r="Q667" s="363"/>
      <c r="R667" s="363"/>
      <c r="S667" s="363"/>
    </row>
    <row r="668" spans="1:19" s="334" customFormat="1">
      <c r="A668" s="381"/>
      <c r="I668" s="332"/>
      <c r="J668" s="362"/>
      <c r="K668" s="362"/>
      <c r="L668" s="363"/>
      <c r="M668" s="363"/>
      <c r="N668" s="363"/>
      <c r="O668" s="363"/>
      <c r="P668" s="363"/>
      <c r="Q668" s="363"/>
      <c r="R668" s="363"/>
      <c r="S668" s="363"/>
    </row>
    <row r="669" spans="1:19" s="334" customFormat="1">
      <c r="A669" s="381"/>
      <c r="I669" s="332"/>
      <c r="J669" s="362"/>
      <c r="K669" s="362"/>
      <c r="L669" s="363"/>
      <c r="M669" s="363"/>
      <c r="N669" s="363"/>
      <c r="O669" s="363"/>
      <c r="P669" s="363"/>
      <c r="Q669" s="363"/>
      <c r="R669" s="363"/>
      <c r="S669" s="363"/>
    </row>
    <row r="670" spans="1:19" s="334" customFormat="1">
      <c r="A670" s="381"/>
      <c r="I670" s="332"/>
      <c r="J670" s="362"/>
      <c r="K670" s="362"/>
      <c r="L670" s="363"/>
      <c r="M670" s="363"/>
      <c r="N670" s="363"/>
      <c r="O670" s="363"/>
      <c r="P670" s="363"/>
      <c r="Q670" s="363"/>
      <c r="R670" s="363"/>
      <c r="S670" s="363"/>
    </row>
    <row r="671" spans="1:19" s="334" customFormat="1">
      <c r="A671" s="381"/>
      <c r="I671" s="332"/>
      <c r="J671" s="362"/>
      <c r="K671" s="362"/>
      <c r="L671" s="363"/>
      <c r="M671" s="363"/>
      <c r="N671" s="363"/>
      <c r="O671" s="363"/>
      <c r="P671" s="363"/>
      <c r="Q671" s="363"/>
      <c r="R671" s="363"/>
      <c r="S671" s="363"/>
    </row>
    <row r="672" spans="1:19" s="334" customFormat="1">
      <c r="A672" s="381"/>
      <c r="I672" s="332"/>
      <c r="J672" s="362"/>
      <c r="K672" s="362"/>
      <c r="L672" s="363"/>
      <c r="M672" s="363"/>
      <c r="N672" s="363"/>
      <c r="O672" s="363"/>
      <c r="P672" s="363"/>
      <c r="Q672" s="363"/>
      <c r="R672" s="363"/>
      <c r="S672" s="363"/>
    </row>
    <row r="673" spans="1:19" s="334" customFormat="1">
      <c r="A673" s="381"/>
      <c r="I673" s="332"/>
      <c r="J673" s="362"/>
      <c r="K673" s="362"/>
      <c r="L673" s="363"/>
      <c r="M673" s="363"/>
      <c r="N673" s="363"/>
      <c r="O673" s="363"/>
      <c r="P673" s="363"/>
      <c r="Q673" s="363"/>
      <c r="R673" s="363"/>
      <c r="S673" s="363"/>
    </row>
    <row r="674" spans="1:19" s="334" customFormat="1">
      <c r="A674" s="381"/>
      <c r="I674" s="332"/>
      <c r="J674" s="362"/>
      <c r="K674" s="362"/>
      <c r="L674" s="363"/>
      <c r="M674" s="363"/>
      <c r="N674" s="363"/>
      <c r="O674" s="363"/>
      <c r="P674" s="363"/>
      <c r="Q674" s="363"/>
      <c r="R674" s="363"/>
      <c r="S674" s="363"/>
    </row>
    <row r="675" spans="1:19" s="334" customFormat="1">
      <c r="A675" s="381"/>
      <c r="I675" s="332"/>
      <c r="J675" s="362"/>
      <c r="K675" s="362"/>
      <c r="L675" s="363"/>
      <c r="M675" s="363"/>
      <c r="N675" s="363"/>
      <c r="O675" s="363"/>
      <c r="P675" s="363"/>
      <c r="Q675" s="363"/>
      <c r="R675" s="363"/>
      <c r="S675" s="363"/>
    </row>
    <row r="676" spans="1:19" s="334" customFormat="1">
      <c r="A676" s="381"/>
      <c r="I676" s="332"/>
      <c r="J676" s="362"/>
      <c r="K676" s="362"/>
      <c r="L676" s="363"/>
      <c r="M676" s="363"/>
      <c r="N676" s="363"/>
      <c r="O676" s="363"/>
      <c r="P676" s="363"/>
      <c r="Q676" s="363"/>
      <c r="R676" s="363"/>
      <c r="S676" s="363"/>
    </row>
    <row r="677" spans="1:19" s="334" customFormat="1">
      <c r="A677" s="381"/>
      <c r="I677" s="332"/>
      <c r="J677" s="362"/>
      <c r="K677" s="362"/>
      <c r="L677" s="363"/>
      <c r="M677" s="363"/>
      <c r="N677" s="363"/>
      <c r="O677" s="363"/>
      <c r="P677" s="363"/>
      <c r="Q677" s="363"/>
      <c r="R677" s="363"/>
      <c r="S677" s="363"/>
    </row>
    <row r="678" spans="1:19" s="334" customFormat="1">
      <c r="A678" s="381"/>
      <c r="I678" s="332"/>
      <c r="J678" s="362"/>
      <c r="K678" s="362"/>
      <c r="L678" s="363"/>
      <c r="M678" s="363"/>
      <c r="N678" s="363"/>
      <c r="O678" s="363"/>
      <c r="P678" s="363"/>
      <c r="Q678" s="363"/>
      <c r="R678" s="363"/>
      <c r="S678" s="363"/>
    </row>
    <row r="679" spans="1:19" s="334" customFormat="1">
      <c r="A679" s="381"/>
      <c r="I679" s="332"/>
      <c r="J679" s="362"/>
      <c r="K679" s="362"/>
      <c r="L679" s="363"/>
      <c r="M679" s="363"/>
      <c r="N679" s="363"/>
      <c r="O679" s="363"/>
      <c r="P679" s="363"/>
      <c r="Q679" s="363"/>
      <c r="R679" s="363"/>
      <c r="S679" s="363"/>
    </row>
    <row r="680" spans="1:19" s="334" customFormat="1">
      <c r="A680" s="381"/>
      <c r="I680" s="332"/>
      <c r="J680" s="362"/>
      <c r="K680" s="362"/>
      <c r="L680" s="363"/>
      <c r="M680" s="363"/>
      <c r="N680" s="363"/>
      <c r="O680" s="363"/>
      <c r="P680" s="363"/>
      <c r="Q680" s="363"/>
      <c r="R680" s="363"/>
      <c r="S680" s="363"/>
    </row>
    <row r="681" spans="1:19" s="334" customFormat="1">
      <c r="A681" s="381"/>
      <c r="I681" s="332"/>
      <c r="J681" s="362"/>
      <c r="K681" s="362"/>
      <c r="L681" s="363"/>
      <c r="M681" s="363"/>
      <c r="N681" s="363"/>
      <c r="O681" s="363"/>
      <c r="P681" s="363"/>
      <c r="Q681" s="363"/>
      <c r="R681" s="363"/>
      <c r="S681" s="363"/>
    </row>
    <row r="682" spans="1:19" s="334" customFormat="1">
      <c r="A682" s="381"/>
      <c r="I682" s="332"/>
      <c r="J682" s="362"/>
      <c r="K682" s="362"/>
      <c r="L682" s="363"/>
      <c r="M682" s="363"/>
      <c r="N682" s="363"/>
      <c r="O682" s="363"/>
      <c r="P682" s="363"/>
      <c r="Q682" s="363"/>
      <c r="R682" s="363"/>
      <c r="S682" s="363"/>
    </row>
    <row r="683" spans="1:19" s="334" customFormat="1">
      <c r="A683" s="381"/>
      <c r="B683" s="382"/>
      <c r="C683" s="382"/>
      <c r="D683" s="382"/>
      <c r="E683" s="382"/>
      <c r="F683" s="382"/>
      <c r="G683" s="382"/>
      <c r="H683" s="332"/>
      <c r="I683" s="332"/>
      <c r="J683" s="362"/>
      <c r="K683" s="362"/>
      <c r="L683" s="363"/>
      <c r="M683" s="363"/>
      <c r="N683" s="363"/>
      <c r="O683" s="363"/>
      <c r="P683" s="363"/>
      <c r="Q683" s="363"/>
      <c r="R683" s="363"/>
      <c r="S683" s="363"/>
    </row>
    <row r="684" spans="1:19" s="334" customFormat="1">
      <c r="A684" s="381"/>
      <c r="B684" s="382"/>
      <c r="C684" s="382"/>
      <c r="D684" s="382"/>
      <c r="E684" s="382"/>
      <c r="F684" s="382"/>
      <c r="G684" s="382"/>
      <c r="H684" s="332"/>
      <c r="I684" s="332"/>
      <c r="J684" s="362"/>
      <c r="K684" s="362"/>
      <c r="L684" s="363"/>
      <c r="M684" s="363"/>
      <c r="N684" s="363"/>
      <c r="O684" s="363"/>
      <c r="P684" s="363"/>
      <c r="Q684" s="363"/>
      <c r="R684" s="363"/>
      <c r="S684" s="363"/>
    </row>
    <row r="685" spans="1:19" s="334" customFormat="1">
      <c r="A685" s="381"/>
      <c r="B685" s="382"/>
      <c r="C685" s="382"/>
      <c r="D685" s="382"/>
      <c r="E685" s="382"/>
      <c r="F685" s="382"/>
      <c r="G685" s="382"/>
      <c r="H685" s="332"/>
      <c r="I685" s="332"/>
      <c r="J685" s="362"/>
      <c r="K685" s="362"/>
      <c r="L685" s="363"/>
      <c r="M685" s="363"/>
      <c r="N685" s="363"/>
      <c r="O685" s="363"/>
      <c r="P685" s="363"/>
      <c r="Q685" s="363"/>
      <c r="R685" s="363"/>
      <c r="S685" s="363"/>
    </row>
    <row r="686" spans="1:19" s="334" customFormat="1" ht="60" customHeight="1">
      <c r="A686" s="544" t="s">
        <v>305</v>
      </c>
      <c r="B686" s="544"/>
      <c r="C686" s="544"/>
      <c r="D686" s="544"/>
      <c r="E686" s="544"/>
      <c r="F686" s="544"/>
      <c r="G686" s="544"/>
      <c r="H686" s="544"/>
      <c r="I686" s="544"/>
      <c r="J686" s="333"/>
      <c r="K686" s="333"/>
    </row>
    <row r="687" spans="1:19" s="334" customFormat="1" ht="24.95" customHeight="1">
      <c r="A687" s="629" t="s">
        <v>306</v>
      </c>
      <c r="B687" s="630"/>
      <c r="C687" s="630"/>
      <c r="D687" s="630"/>
      <c r="E687" s="630"/>
      <c r="F687" s="630"/>
      <c r="G687" s="630"/>
      <c r="H687" s="630"/>
      <c r="I687" s="630"/>
      <c r="J687" s="333"/>
      <c r="K687" s="333"/>
    </row>
    <row r="688" spans="1:19" s="334" customFormat="1" ht="50.1" customHeight="1">
      <c r="A688" s="595" t="s">
        <v>161</v>
      </c>
      <c r="B688" s="628" t="s">
        <v>307</v>
      </c>
      <c r="C688" s="628"/>
      <c r="D688" s="628"/>
      <c r="E688" s="628" t="s">
        <v>308</v>
      </c>
      <c r="F688" s="628"/>
      <c r="G688" s="628"/>
      <c r="H688" s="600" t="s">
        <v>228</v>
      </c>
      <c r="I688" s="626" t="s">
        <v>0</v>
      </c>
      <c r="J688" s="333"/>
      <c r="K688" s="333"/>
    </row>
    <row r="689" spans="1:19" s="334" customFormat="1" ht="60" customHeight="1">
      <c r="A689" s="596"/>
      <c r="B689" s="303" t="s">
        <v>288</v>
      </c>
      <c r="C689" s="303" t="s">
        <v>289</v>
      </c>
      <c r="D689" s="303" t="s">
        <v>290</v>
      </c>
      <c r="E689" s="303" t="s">
        <v>288</v>
      </c>
      <c r="F689" s="303" t="s">
        <v>289</v>
      </c>
      <c r="G689" s="303" t="s">
        <v>290</v>
      </c>
      <c r="H689" s="601"/>
      <c r="I689" s="626"/>
      <c r="J689" s="333"/>
      <c r="K689" s="333"/>
    </row>
    <row r="690" spans="1:19" s="334" customFormat="1" ht="24" customHeight="1">
      <c r="A690" s="340" t="s">
        <v>6</v>
      </c>
      <c r="B690" s="341">
        <v>30.726692166862367</v>
      </c>
      <c r="C690" s="341">
        <v>47.752841155104832</v>
      </c>
      <c r="D690" s="341">
        <v>21.520466678031056</v>
      </c>
      <c r="E690" s="341">
        <v>32.18293768967586</v>
      </c>
      <c r="F690" s="341">
        <v>48.522023137099119</v>
      </c>
      <c r="G690" s="341">
        <v>19.295039173223106</v>
      </c>
      <c r="H690" s="446">
        <v>20584</v>
      </c>
      <c r="I690" s="343" t="s">
        <v>5</v>
      </c>
      <c r="J690" s="333"/>
      <c r="K690" s="333"/>
    </row>
    <row r="691" spans="1:19" s="334" customFormat="1" ht="24" customHeight="1">
      <c r="A691" s="344" t="s">
        <v>8</v>
      </c>
      <c r="B691" s="345">
        <v>51.596769799231623</v>
      </c>
      <c r="C691" s="345">
        <v>33.571367197182887</v>
      </c>
      <c r="D691" s="345">
        <v>14.831863003581269</v>
      </c>
      <c r="E691" s="345">
        <v>33.55728765662149</v>
      </c>
      <c r="F691" s="345">
        <v>31.211630920353468</v>
      </c>
      <c r="G691" s="345">
        <v>35.231081423022829</v>
      </c>
      <c r="H691" s="449">
        <v>10894</v>
      </c>
      <c r="I691" s="347" t="s">
        <v>7</v>
      </c>
      <c r="J691" s="333"/>
      <c r="K691" s="333"/>
    </row>
    <row r="692" spans="1:19" s="334" customFormat="1" ht="24" customHeight="1">
      <c r="A692" s="340" t="s">
        <v>10</v>
      </c>
      <c r="B692" s="341">
        <v>69.050713746470421</v>
      </c>
      <c r="C692" s="341">
        <v>19.295098717768294</v>
      </c>
      <c r="D692" s="341">
        <v>11.654187535762206</v>
      </c>
      <c r="E692" s="341">
        <v>69.22948958995562</v>
      </c>
      <c r="F692" s="341">
        <v>17.780937540863025</v>
      </c>
      <c r="G692" s="341">
        <v>12.989572869182012</v>
      </c>
      <c r="H692" s="446">
        <v>5562</v>
      </c>
      <c r="I692" s="343" t="s">
        <v>9</v>
      </c>
      <c r="J692" s="333"/>
      <c r="K692" s="333"/>
    </row>
    <row r="693" spans="1:19" s="334" customFormat="1" ht="24" customHeight="1">
      <c r="A693" s="344" t="s">
        <v>12</v>
      </c>
      <c r="B693" s="345">
        <v>79.938970870516158</v>
      </c>
      <c r="C693" s="345">
        <v>12.781309787887412</v>
      </c>
      <c r="D693" s="345">
        <v>7.2797193415988506</v>
      </c>
      <c r="E693" s="345">
        <v>73.936740016478794</v>
      </c>
      <c r="F693" s="345">
        <v>14.531994425881646</v>
      </c>
      <c r="G693" s="345">
        <v>11.531265557640362</v>
      </c>
      <c r="H693" s="449">
        <v>13513</v>
      </c>
      <c r="I693" s="347" t="s">
        <v>11</v>
      </c>
      <c r="J693" s="333"/>
      <c r="K693" s="333"/>
    </row>
    <row r="694" spans="1:19" s="334" customFormat="1" ht="24" customHeight="1">
      <c r="A694" s="340" t="s">
        <v>14</v>
      </c>
      <c r="B694" s="341">
        <v>48.0852241391772</v>
      </c>
      <c r="C694" s="341">
        <v>38.656340587285236</v>
      </c>
      <c r="D694" s="341">
        <v>13.258435273538147</v>
      </c>
      <c r="E694" s="341">
        <v>36.149006792927814</v>
      </c>
      <c r="F694" s="341">
        <v>50.920362867306309</v>
      </c>
      <c r="G694" s="341">
        <v>12.930630339766362</v>
      </c>
      <c r="H694" s="446">
        <v>6359</v>
      </c>
      <c r="I694" s="343" t="s">
        <v>13</v>
      </c>
      <c r="J694" s="333"/>
      <c r="K694" s="333"/>
    </row>
    <row r="695" spans="1:19" s="354" customFormat="1" ht="24" customHeight="1">
      <c r="A695" s="344" t="s">
        <v>16</v>
      </c>
      <c r="B695" s="345">
        <v>85.411795621610736</v>
      </c>
      <c r="C695" s="345">
        <v>8.9223027381814308</v>
      </c>
      <c r="D695" s="345">
        <v>5.6659016402077063</v>
      </c>
      <c r="E695" s="345">
        <v>67.45016532868577</v>
      </c>
      <c r="F695" s="345">
        <v>20.602807635412958</v>
      </c>
      <c r="G695" s="345">
        <v>11.947027035900831</v>
      </c>
      <c r="H695" s="449">
        <v>3343</v>
      </c>
      <c r="I695" s="347" t="s">
        <v>15</v>
      </c>
      <c r="J695" s="359"/>
      <c r="K695" s="359"/>
    </row>
    <row r="696" spans="1:19" s="334" customFormat="1" ht="24" customHeight="1">
      <c r="A696" s="340" t="s">
        <v>18</v>
      </c>
      <c r="B696" s="341">
        <v>52.896497220952355</v>
      </c>
      <c r="C696" s="341">
        <v>29.837254858492905</v>
      </c>
      <c r="D696" s="341">
        <v>17.266247920553123</v>
      </c>
      <c r="E696" s="341">
        <v>43.292112386805236</v>
      </c>
      <c r="F696" s="341">
        <v>33.685845844056466</v>
      </c>
      <c r="G696" s="341">
        <v>23.022041769136614</v>
      </c>
      <c r="H696" s="446">
        <v>9384</v>
      </c>
      <c r="I696" s="343" t="s">
        <v>17</v>
      </c>
      <c r="J696" s="362"/>
      <c r="K696" s="362"/>
      <c r="L696" s="363"/>
      <c r="M696" s="363"/>
      <c r="N696" s="363"/>
      <c r="O696" s="363"/>
      <c r="P696" s="363"/>
      <c r="Q696" s="363"/>
      <c r="R696" s="363"/>
      <c r="S696" s="363"/>
    </row>
    <row r="697" spans="1:19" s="377" customFormat="1" ht="24" customHeight="1">
      <c r="A697" s="344" t="s">
        <v>20</v>
      </c>
      <c r="B697" s="345">
        <v>68.131471960350311</v>
      </c>
      <c r="C697" s="345">
        <v>5.5247411893393652</v>
      </c>
      <c r="D697" s="345">
        <v>26.343786850309701</v>
      </c>
      <c r="E697" s="345">
        <v>69.502171497520564</v>
      </c>
      <c r="F697" s="345">
        <v>5.6275054167427516</v>
      </c>
      <c r="G697" s="345">
        <v>24.870323085736047</v>
      </c>
      <c r="H697" s="449">
        <v>4073</v>
      </c>
      <c r="I697" s="347" t="s">
        <v>19</v>
      </c>
      <c r="J697" s="375"/>
      <c r="K697" s="375"/>
      <c r="L697" s="376"/>
      <c r="M697" s="376"/>
      <c r="N697" s="376"/>
      <c r="O697" s="376"/>
      <c r="P697" s="376"/>
      <c r="Q697" s="376"/>
      <c r="R697" s="376"/>
      <c r="S697" s="376"/>
    </row>
    <row r="698" spans="1:19" s="377" customFormat="1" ht="24" customHeight="1">
      <c r="A698" s="340" t="s">
        <v>22</v>
      </c>
      <c r="B698" s="341">
        <v>43.382021001893968</v>
      </c>
      <c r="C698" s="341">
        <v>43.771348340189817</v>
      </c>
      <c r="D698" s="341">
        <v>12.84663065791497</v>
      </c>
      <c r="E698" s="341">
        <v>42.78637851027964</v>
      </c>
      <c r="F698" s="341">
        <v>45.700875009805429</v>
      </c>
      <c r="G698" s="341">
        <v>11.512746479913771</v>
      </c>
      <c r="H698" s="446">
        <v>11523</v>
      </c>
      <c r="I698" s="343" t="s">
        <v>21</v>
      </c>
      <c r="J698" s="375"/>
      <c r="K698" s="375"/>
      <c r="L698" s="376"/>
      <c r="M698" s="376"/>
      <c r="N698" s="376"/>
      <c r="O698" s="376"/>
      <c r="P698" s="376"/>
      <c r="Q698" s="376"/>
      <c r="R698" s="376"/>
      <c r="S698" s="376"/>
    </row>
    <row r="699" spans="1:19" s="336" customFormat="1" ht="24" customHeight="1">
      <c r="A699" s="367" t="s">
        <v>24</v>
      </c>
      <c r="B699" s="368">
        <v>53.07591530792962</v>
      </c>
      <c r="C699" s="368">
        <v>31.808756731897596</v>
      </c>
      <c r="D699" s="368">
        <v>15.1153279601696</v>
      </c>
      <c r="E699" s="368">
        <v>47.514620445691733</v>
      </c>
      <c r="F699" s="368">
        <v>33.934217280212209</v>
      </c>
      <c r="G699" s="368">
        <v>18.551162274091396</v>
      </c>
      <c r="H699" s="370">
        <v>85235</v>
      </c>
      <c r="I699" s="370" t="s">
        <v>23</v>
      </c>
      <c r="J699" s="360"/>
      <c r="K699" s="360"/>
      <c r="L699" s="361"/>
      <c r="M699" s="361"/>
      <c r="N699" s="361"/>
      <c r="O699" s="361"/>
      <c r="P699" s="361"/>
      <c r="Q699" s="361"/>
      <c r="R699" s="361"/>
      <c r="S699" s="361"/>
    </row>
    <row r="700" spans="1:19" s="334" customFormat="1" ht="24" customHeight="1" thickBot="1">
      <c r="A700" s="355" t="s">
        <v>26</v>
      </c>
      <c r="B700" s="356">
        <v>37.127433628480162</v>
      </c>
      <c r="C700" s="356">
        <v>38.373511718080181</v>
      </c>
      <c r="D700" s="356">
        <v>24.499054653402585</v>
      </c>
      <c r="E700" s="356">
        <v>34.264141169545418</v>
      </c>
      <c r="F700" s="356">
        <v>39.58599041352236</v>
      </c>
      <c r="G700" s="356">
        <v>26.149868416886761</v>
      </c>
      <c r="H700" s="358">
        <v>3289901</v>
      </c>
      <c r="I700" s="358" t="s">
        <v>171</v>
      </c>
      <c r="J700" s="362"/>
      <c r="K700" s="362"/>
      <c r="L700" s="363"/>
      <c r="M700" s="363"/>
      <c r="N700" s="363"/>
      <c r="O700" s="363"/>
      <c r="P700" s="363"/>
      <c r="Q700" s="363"/>
      <c r="R700" s="363"/>
      <c r="S700" s="363"/>
    </row>
    <row r="701" spans="1:19" s="334" customFormat="1" ht="60" customHeight="1">
      <c r="A701" s="544" t="s">
        <v>305</v>
      </c>
      <c r="B701" s="544"/>
      <c r="C701" s="544"/>
      <c r="D701" s="544"/>
      <c r="E701" s="544"/>
      <c r="F701" s="544"/>
      <c r="G701" s="544"/>
      <c r="H701" s="544"/>
      <c r="I701" s="544"/>
      <c r="J701" s="362"/>
      <c r="K701" s="362"/>
      <c r="L701" s="363"/>
      <c r="M701" s="363"/>
      <c r="N701" s="363"/>
      <c r="O701" s="363"/>
      <c r="P701" s="363"/>
      <c r="Q701" s="363"/>
      <c r="R701" s="363"/>
      <c r="S701" s="363"/>
    </row>
    <row r="702" spans="1:19" s="334" customFormat="1" ht="24.95" customHeight="1">
      <c r="A702" s="555" t="s">
        <v>309</v>
      </c>
      <c r="B702" s="556"/>
      <c r="C702" s="556"/>
      <c r="D702" s="556"/>
      <c r="E702" s="556"/>
      <c r="F702" s="556"/>
      <c r="G702" s="556"/>
      <c r="H702" s="556"/>
      <c r="I702" s="557"/>
      <c r="J702" s="362"/>
      <c r="K702" s="362"/>
      <c r="L702" s="363"/>
      <c r="M702" s="363"/>
      <c r="N702" s="363"/>
      <c r="O702" s="363"/>
      <c r="P702" s="363"/>
      <c r="Q702" s="363"/>
      <c r="R702" s="363"/>
      <c r="S702" s="363"/>
    </row>
    <row r="703" spans="1:19" s="334" customFormat="1" ht="50.1" customHeight="1">
      <c r="A703" s="595" t="s">
        <v>161</v>
      </c>
      <c r="B703" s="628" t="s">
        <v>307</v>
      </c>
      <c r="C703" s="628"/>
      <c r="D703" s="628"/>
      <c r="E703" s="628" t="s">
        <v>308</v>
      </c>
      <c r="F703" s="628"/>
      <c r="G703" s="628"/>
      <c r="H703" s="600" t="s">
        <v>228</v>
      </c>
      <c r="I703" s="626" t="s">
        <v>0</v>
      </c>
      <c r="J703" s="362"/>
      <c r="K703" s="362"/>
      <c r="L703" s="363"/>
      <c r="M703" s="363"/>
      <c r="N703" s="363"/>
      <c r="O703" s="363"/>
      <c r="P703" s="363"/>
      <c r="Q703" s="363"/>
      <c r="R703" s="363"/>
      <c r="S703" s="363"/>
    </row>
    <row r="704" spans="1:19" s="334" customFormat="1" ht="60" customHeight="1">
      <c r="A704" s="596"/>
      <c r="B704" s="303" t="s">
        <v>288</v>
      </c>
      <c r="C704" s="303" t="s">
        <v>289</v>
      </c>
      <c r="D704" s="303" t="s">
        <v>290</v>
      </c>
      <c r="E704" s="303" t="s">
        <v>288</v>
      </c>
      <c r="F704" s="303" t="s">
        <v>289</v>
      </c>
      <c r="G704" s="303" t="s">
        <v>290</v>
      </c>
      <c r="H704" s="601"/>
      <c r="I704" s="626"/>
      <c r="J704" s="362"/>
      <c r="K704" s="362"/>
      <c r="L704" s="363"/>
      <c r="M704" s="363"/>
      <c r="N704" s="363"/>
      <c r="O704" s="363"/>
      <c r="P704" s="363"/>
      <c r="Q704" s="363"/>
      <c r="R704" s="363"/>
      <c r="S704" s="363"/>
    </row>
    <row r="705" spans="1:19" s="334" customFormat="1" ht="24" customHeight="1">
      <c r="A705" s="340" t="s">
        <v>6</v>
      </c>
      <c r="B705" s="341">
        <v>7.8853723360078662</v>
      </c>
      <c r="C705" s="341">
        <v>64.267879612135118</v>
      </c>
      <c r="D705" s="341">
        <v>27.84674805185589</v>
      </c>
      <c r="E705" s="341">
        <v>10.006128908059381</v>
      </c>
      <c r="F705" s="341">
        <v>65.26994080007961</v>
      </c>
      <c r="G705" s="341">
        <v>24.723930291859734</v>
      </c>
      <c r="H705" s="446">
        <v>15088</v>
      </c>
      <c r="I705" s="343" t="s">
        <v>5</v>
      </c>
      <c r="J705" s="362"/>
      <c r="K705" s="362"/>
      <c r="L705" s="363"/>
      <c r="M705" s="363"/>
      <c r="N705" s="363"/>
      <c r="O705" s="363"/>
      <c r="P705" s="363"/>
      <c r="Q705" s="363"/>
      <c r="R705" s="363"/>
      <c r="S705" s="363"/>
    </row>
    <row r="706" spans="1:19" s="334" customFormat="1" ht="24" customHeight="1">
      <c r="A706" s="344" t="s">
        <v>8</v>
      </c>
      <c r="B706" s="345">
        <v>29.187934238140066</v>
      </c>
      <c r="C706" s="345">
        <v>51.838345466096527</v>
      </c>
      <c r="D706" s="345">
        <v>18.97372029576287</v>
      </c>
      <c r="E706" s="345">
        <v>2.4922425362190976</v>
      </c>
      <c r="F706" s="345">
        <v>44.788414573064557</v>
      </c>
      <c r="G706" s="345">
        <v>52.719342890715573</v>
      </c>
      <c r="H706" s="449">
        <v>6331</v>
      </c>
      <c r="I706" s="347" t="s">
        <v>7</v>
      </c>
      <c r="J706" s="362"/>
      <c r="K706" s="362"/>
      <c r="L706" s="363"/>
      <c r="M706" s="363"/>
      <c r="N706" s="363"/>
      <c r="O706" s="363"/>
      <c r="P706" s="363"/>
      <c r="Q706" s="363"/>
      <c r="R706" s="363"/>
      <c r="S706" s="363"/>
    </row>
    <row r="707" spans="1:19" s="334" customFormat="1" ht="24" customHeight="1">
      <c r="A707" s="340" t="s">
        <v>10</v>
      </c>
      <c r="B707" s="341">
        <v>3.2608545290385695</v>
      </c>
      <c r="C707" s="341">
        <v>59.159707429512487</v>
      </c>
      <c r="D707" s="341">
        <v>37.579438041448448</v>
      </c>
      <c r="E707" s="341">
        <v>1.3853096886767997</v>
      </c>
      <c r="F707" s="341">
        <v>56.109949918096056</v>
      </c>
      <c r="G707" s="341">
        <v>42.504740393226747</v>
      </c>
      <c r="H707" s="446">
        <v>1672</v>
      </c>
      <c r="I707" s="343" t="s">
        <v>9</v>
      </c>
      <c r="J707" s="362"/>
      <c r="K707" s="362"/>
      <c r="L707" s="363"/>
      <c r="M707" s="363"/>
      <c r="N707" s="363"/>
      <c r="O707" s="363"/>
      <c r="P707" s="363"/>
      <c r="Q707" s="363"/>
      <c r="R707" s="363"/>
      <c r="S707" s="363"/>
    </row>
    <row r="708" spans="1:19" s="334" customFormat="1" ht="24" customHeight="1">
      <c r="A708" s="344" t="s">
        <v>12</v>
      </c>
      <c r="B708" s="345">
        <v>33.809486973207427</v>
      </c>
      <c r="C708" s="345">
        <v>32.696127519590391</v>
      </c>
      <c r="D708" s="345">
        <v>33.494385507200882</v>
      </c>
      <c r="E708" s="345">
        <v>3.4151447733667482</v>
      </c>
      <c r="F708" s="345">
        <v>40.333821179989201</v>
      </c>
      <c r="G708" s="345">
        <v>56.251034046642637</v>
      </c>
      <c r="H708" s="449">
        <v>2223</v>
      </c>
      <c r="I708" s="347" t="s">
        <v>11</v>
      </c>
      <c r="J708" s="362"/>
      <c r="K708" s="362"/>
      <c r="L708" s="363"/>
      <c r="M708" s="363"/>
      <c r="N708" s="363"/>
      <c r="O708" s="363"/>
      <c r="P708" s="363"/>
      <c r="Q708" s="363"/>
      <c r="R708" s="363"/>
      <c r="S708" s="363"/>
    </row>
    <row r="709" spans="1:19" s="354" customFormat="1" ht="24" customHeight="1">
      <c r="A709" s="340" t="s">
        <v>14</v>
      </c>
      <c r="B709" s="341">
        <v>13.616741641747268</v>
      </c>
      <c r="C709" s="341">
        <v>63.87331367064256</v>
      </c>
      <c r="D709" s="341">
        <v>22.509944687610631</v>
      </c>
      <c r="E709" s="341">
        <v>5.2496320587088405</v>
      </c>
      <c r="F709" s="341">
        <v>80.220874277594902</v>
      </c>
      <c r="G709" s="341">
        <v>14.529493663696302</v>
      </c>
      <c r="H709" s="446">
        <v>3625</v>
      </c>
      <c r="I709" s="343" t="s">
        <v>13</v>
      </c>
      <c r="J709" s="365"/>
      <c r="K709" s="365"/>
      <c r="L709" s="366"/>
      <c r="M709" s="366"/>
      <c r="N709" s="366"/>
      <c r="O709" s="366"/>
      <c r="P709" s="366"/>
      <c r="Q709" s="366"/>
      <c r="R709" s="366"/>
      <c r="S709" s="366"/>
    </row>
    <row r="710" spans="1:19" s="334" customFormat="1" ht="24" customHeight="1">
      <c r="A710" s="344" t="s">
        <v>16</v>
      </c>
      <c r="B710" s="364" t="s">
        <v>116</v>
      </c>
      <c r="C710" s="364" t="s">
        <v>116</v>
      </c>
      <c r="D710" s="364" t="s">
        <v>116</v>
      </c>
      <c r="E710" s="364" t="s">
        <v>116</v>
      </c>
      <c r="F710" s="364" t="s">
        <v>116</v>
      </c>
      <c r="G710" s="364" t="s">
        <v>116</v>
      </c>
      <c r="H710" s="364" t="s">
        <v>116</v>
      </c>
      <c r="I710" s="347" t="s">
        <v>15</v>
      </c>
      <c r="J710" s="362"/>
      <c r="K710" s="362"/>
      <c r="L710" s="363"/>
      <c r="M710" s="363"/>
      <c r="N710" s="363"/>
      <c r="O710" s="363"/>
      <c r="P710" s="363"/>
      <c r="Q710" s="363"/>
      <c r="R710" s="363"/>
      <c r="S710" s="363"/>
    </row>
    <row r="711" spans="1:19" s="334" customFormat="1" ht="24" customHeight="1">
      <c r="A711" s="344" t="s">
        <v>18</v>
      </c>
      <c r="B711" s="345">
        <v>2.6898957771910519</v>
      </c>
      <c r="C711" s="345">
        <v>65.45588050881716</v>
      </c>
      <c r="D711" s="345">
        <v>31.854223713992759</v>
      </c>
      <c r="E711" s="345">
        <v>1.1400857716283019</v>
      </c>
      <c r="F711" s="345">
        <v>62.248707850640997</v>
      </c>
      <c r="G711" s="345">
        <v>36.611206377731627</v>
      </c>
      <c r="H711" s="449">
        <v>4065</v>
      </c>
      <c r="I711" s="347" t="s">
        <v>17</v>
      </c>
      <c r="J711" s="362"/>
      <c r="K711" s="362"/>
      <c r="L711" s="363"/>
      <c r="M711" s="363"/>
      <c r="N711" s="363"/>
      <c r="O711" s="363"/>
      <c r="P711" s="363"/>
      <c r="Q711" s="363"/>
      <c r="R711" s="363"/>
      <c r="S711" s="363"/>
    </row>
    <row r="712" spans="1:19" s="334" customFormat="1" ht="24" customHeight="1">
      <c r="A712" s="340" t="s">
        <v>20</v>
      </c>
      <c r="B712" s="341">
        <v>1.0347985347985336</v>
      </c>
      <c r="C712" s="341">
        <v>10.086913872291213</v>
      </c>
      <c r="D712" s="341">
        <v>88.878287592910269</v>
      </c>
      <c r="E712" s="341">
        <v>0.4578754578754573</v>
      </c>
      <c r="F712" s="341">
        <v>11.039169164169142</v>
      </c>
      <c r="G712" s="341">
        <v>88.502955377955431</v>
      </c>
      <c r="H712" s="446">
        <v>1092</v>
      </c>
      <c r="I712" s="343" t="s">
        <v>19</v>
      </c>
      <c r="J712" s="362"/>
      <c r="K712" s="362"/>
      <c r="L712" s="363"/>
      <c r="M712" s="363"/>
      <c r="N712" s="363"/>
      <c r="O712" s="363"/>
      <c r="P712" s="363"/>
      <c r="Q712" s="363"/>
      <c r="R712" s="363"/>
      <c r="S712" s="363"/>
    </row>
    <row r="713" spans="1:19" s="493" customFormat="1" ht="24" customHeight="1">
      <c r="A713" s="344" t="s">
        <v>22</v>
      </c>
      <c r="B713" s="345">
        <v>11.379853644343846</v>
      </c>
      <c r="C713" s="345">
        <v>66.865055220814895</v>
      </c>
      <c r="D713" s="345">
        <v>21.755091134840828</v>
      </c>
      <c r="E713" s="345">
        <v>10.599954106695716</v>
      </c>
      <c r="F713" s="345">
        <v>70.035603509957625</v>
      </c>
      <c r="G713" s="345">
        <v>19.364442383346205</v>
      </c>
      <c r="H713" s="449">
        <v>6726</v>
      </c>
      <c r="I713" s="347" t="s">
        <v>21</v>
      </c>
      <c r="J713" s="491"/>
      <c r="K713" s="491"/>
      <c r="L713" s="492"/>
      <c r="M713" s="492"/>
      <c r="N713" s="492"/>
      <c r="O713" s="492"/>
      <c r="P713" s="492"/>
      <c r="Q713" s="492"/>
      <c r="R713" s="492"/>
      <c r="S713" s="492"/>
    </row>
    <row r="714" spans="1:19" s="334" customFormat="1" ht="24" customHeight="1">
      <c r="A714" s="367" t="s">
        <v>24</v>
      </c>
      <c r="B714" s="368">
        <v>12.795550393875949</v>
      </c>
      <c r="C714" s="368">
        <v>59.473544723926587</v>
      </c>
      <c r="D714" s="368">
        <v>27.730904882196295</v>
      </c>
      <c r="E714" s="368">
        <v>6.6659796503938331</v>
      </c>
      <c r="F714" s="368">
        <v>60.721722326299819</v>
      </c>
      <c r="G714" s="368">
        <v>32.612298023304561</v>
      </c>
      <c r="H714" s="370">
        <v>40822</v>
      </c>
      <c r="I714" s="370" t="s">
        <v>23</v>
      </c>
      <c r="J714" s="362"/>
      <c r="K714" s="362"/>
      <c r="L714" s="363"/>
      <c r="M714" s="363"/>
      <c r="N714" s="363"/>
      <c r="O714" s="363"/>
      <c r="P714" s="363"/>
      <c r="Q714" s="363"/>
      <c r="R714" s="363"/>
      <c r="S714" s="363"/>
    </row>
    <row r="715" spans="1:19" s="334" customFormat="1" ht="24" customHeight="1" thickBot="1">
      <c r="A715" s="355" t="s">
        <v>26</v>
      </c>
      <c r="B715" s="356">
        <v>18.515038886406035</v>
      </c>
      <c r="C715" s="356">
        <v>49.544913894298539</v>
      </c>
      <c r="D715" s="356">
        <v>31.940047219280199</v>
      </c>
      <c r="E715" s="356">
        <v>16.100000000000001</v>
      </c>
      <c r="F715" s="356">
        <v>50.3</v>
      </c>
      <c r="G715" s="356">
        <v>33.6</v>
      </c>
      <c r="H715" s="358">
        <v>2339845</v>
      </c>
      <c r="I715" s="358" t="s">
        <v>171</v>
      </c>
      <c r="J715" s="362"/>
      <c r="K715" s="362"/>
      <c r="L715" s="363"/>
      <c r="M715" s="363"/>
      <c r="N715" s="363"/>
      <c r="O715" s="363"/>
      <c r="P715" s="363"/>
      <c r="Q715" s="363"/>
      <c r="R715" s="363"/>
      <c r="S715" s="363"/>
    </row>
    <row r="716" spans="1:19" s="334" customFormat="1" ht="24.95" customHeight="1">
      <c r="A716" s="382"/>
      <c r="B716" s="382"/>
      <c r="C716" s="382"/>
      <c r="D716" s="382"/>
      <c r="E716" s="382"/>
      <c r="F716" s="382"/>
      <c r="G716" s="382"/>
      <c r="H716" s="382"/>
      <c r="I716" s="382"/>
      <c r="J716" s="362"/>
      <c r="K716" s="362"/>
      <c r="L716" s="363"/>
      <c r="M716" s="363"/>
      <c r="N716" s="363"/>
      <c r="O716" s="363"/>
      <c r="P716" s="363"/>
      <c r="Q716" s="363"/>
      <c r="R716" s="363"/>
      <c r="S716" s="363"/>
    </row>
    <row r="717" spans="1:19" s="334" customFormat="1" ht="60" customHeight="1">
      <c r="A717" s="544" t="s">
        <v>305</v>
      </c>
      <c r="B717" s="544"/>
      <c r="C717" s="544"/>
      <c r="D717" s="544"/>
      <c r="E717" s="544"/>
      <c r="F717" s="544"/>
      <c r="G717" s="544"/>
      <c r="H717" s="544"/>
      <c r="I717" s="544"/>
      <c r="J717" s="362"/>
      <c r="K717" s="362"/>
      <c r="L717" s="363"/>
      <c r="M717" s="363"/>
      <c r="N717" s="363"/>
      <c r="O717" s="363"/>
      <c r="P717" s="363"/>
      <c r="Q717" s="363"/>
      <c r="R717" s="363"/>
      <c r="S717" s="363"/>
    </row>
    <row r="718" spans="1:19" s="334" customFormat="1" ht="24.95" customHeight="1">
      <c r="A718" s="555" t="s">
        <v>310</v>
      </c>
      <c r="B718" s="556"/>
      <c r="C718" s="556"/>
      <c r="D718" s="556"/>
      <c r="E718" s="556"/>
      <c r="F718" s="556"/>
      <c r="G718" s="556"/>
      <c r="H718" s="556"/>
      <c r="I718" s="557"/>
      <c r="J718" s="362"/>
      <c r="K718" s="362"/>
      <c r="L718" s="363"/>
      <c r="M718" s="363"/>
      <c r="N718" s="363"/>
      <c r="O718" s="363"/>
      <c r="P718" s="363"/>
      <c r="Q718" s="363"/>
      <c r="R718" s="363"/>
      <c r="S718" s="363"/>
    </row>
    <row r="719" spans="1:19" s="334" customFormat="1" ht="50.1" customHeight="1">
      <c r="A719" s="595" t="s">
        <v>161</v>
      </c>
      <c r="B719" s="628" t="s">
        <v>307</v>
      </c>
      <c r="C719" s="628"/>
      <c r="D719" s="628"/>
      <c r="E719" s="628" t="s">
        <v>308</v>
      </c>
      <c r="F719" s="628"/>
      <c r="G719" s="628"/>
      <c r="H719" s="600" t="s">
        <v>228</v>
      </c>
      <c r="I719" s="626" t="s">
        <v>0</v>
      </c>
      <c r="J719" s="362"/>
      <c r="K719" s="362"/>
      <c r="L719" s="363"/>
      <c r="M719" s="363"/>
      <c r="N719" s="363"/>
      <c r="O719" s="363"/>
      <c r="P719" s="363"/>
      <c r="Q719" s="363"/>
      <c r="R719" s="363"/>
      <c r="S719" s="363"/>
    </row>
    <row r="720" spans="1:19" s="334" customFormat="1" ht="60" customHeight="1">
      <c r="A720" s="596"/>
      <c r="B720" s="303" t="s">
        <v>288</v>
      </c>
      <c r="C720" s="303" t="s">
        <v>289</v>
      </c>
      <c r="D720" s="303" t="s">
        <v>290</v>
      </c>
      <c r="E720" s="303" t="s">
        <v>288</v>
      </c>
      <c r="F720" s="303" t="s">
        <v>289</v>
      </c>
      <c r="G720" s="303" t="s">
        <v>290</v>
      </c>
      <c r="H720" s="601"/>
      <c r="I720" s="626"/>
      <c r="J720" s="362"/>
      <c r="K720" s="362"/>
      <c r="L720" s="363"/>
      <c r="M720" s="363"/>
      <c r="N720" s="363"/>
      <c r="O720" s="363"/>
      <c r="P720" s="363"/>
      <c r="Q720" s="363"/>
      <c r="R720" s="363"/>
      <c r="S720" s="363"/>
    </row>
    <row r="721" spans="1:19" s="334" customFormat="1" ht="24" customHeight="1">
      <c r="A721" s="340" t="s">
        <v>6</v>
      </c>
      <c r="B721" s="341">
        <v>93.432265967433366</v>
      </c>
      <c r="C721" s="341">
        <v>2.4146133094594777</v>
      </c>
      <c r="D721" s="341">
        <v>4.1531207231067038</v>
      </c>
      <c r="E721" s="341">
        <v>93.064249716065149</v>
      </c>
      <c r="F721" s="341">
        <v>2.5444791598349785</v>
      </c>
      <c r="G721" s="341">
        <v>4.3912711240993856</v>
      </c>
      <c r="H721" s="446">
        <v>5496</v>
      </c>
      <c r="I721" s="343" t="s">
        <v>5</v>
      </c>
      <c r="J721" s="362"/>
      <c r="K721" s="362"/>
      <c r="L721" s="363"/>
      <c r="M721" s="363"/>
      <c r="N721" s="363"/>
      <c r="O721" s="363"/>
      <c r="P721" s="363"/>
      <c r="Q721" s="363"/>
      <c r="R721" s="363"/>
      <c r="S721" s="363"/>
    </row>
    <row r="722" spans="1:19" s="334" customFormat="1" ht="24" customHeight="1">
      <c r="A722" s="344" t="s">
        <v>8</v>
      </c>
      <c r="B722" s="345">
        <v>82.688231104799257</v>
      </c>
      <c r="C722" s="345">
        <v>8.2265853824811703</v>
      </c>
      <c r="D722" s="345">
        <v>9.0851835127203913</v>
      </c>
      <c r="E722" s="345">
        <v>76.658931456156026</v>
      </c>
      <c r="F722" s="345">
        <v>12.374327105909659</v>
      </c>
      <c r="G722" s="345">
        <v>10.96674143793458</v>
      </c>
      <c r="H722" s="449">
        <v>4563</v>
      </c>
      <c r="I722" s="347" t="s">
        <v>7</v>
      </c>
      <c r="J722" s="362"/>
      <c r="K722" s="362"/>
      <c r="L722" s="363"/>
      <c r="M722" s="363"/>
      <c r="N722" s="363"/>
      <c r="O722" s="363"/>
      <c r="P722" s="363"/>
      <c r="Q722" s="363"/>
      <c r="R722" s="363"/>
      <c r="S722" s="363"/>
    </row>
    <row r="723" spans="1:19" s="334" customFormat="1" ht="24" customHeight="1">
      <c r="A723" s="340" t="s">
        <v>10</v>
      </c>
      <c r="B723" s="341">
        <v>97.328514417817345</v>
      </c>
      <c r="C723" s="341">
        <v>2.1604905516922512</v>
      </c>
      <c r="D723" s="341">
        <v>0.51099503049051032</v>
      </c>
      <c r="E723" s="341">
        <v>98.390278483254377</v>
      </c>
      <c r="F723" s="341">
        <v>1.3063594702376302</v>
      </c>
      <c r="G723" s="341">
        <v>0.30336204650791715</v>
      </c>
      <c r="H723" s="446">
        <v>3890</v>
      </c>
      <c r="I723" s="343" t="s">
        <v>9</v>
      </c>
      <c r="J723" s="362"/>
      <c r="K723" s="362"/>
      <c r="L723" s="363"/>
      <c r="M723" s="363"/>
      <c r="N723" s="363"/>
      <c r="O723" s="363"/>
      <c r="P723" s="363"/>
      <c r="Q723" s="363"/>
      <c r="R723" s="363"/>
      <c r="S723" s="363"/>
    </row>
    <row r="724" spans="1:19" s="334" customFormat="1" ht="24" customHeight="1">
      <c r="A724" s="344" t="s">
        <v>12</v>
      </c>
      <c r="B724" s="345">
        <v>89.02186216402103</v>
      </c>
      <c r="C724" s="345">
        <v>8.860083940448952</v>
      </c>
      <c r="D724" s="345">
        <v>2.1180538955284067</v>
      </c>
      <c r="E724" s="345">
        <v>87.822435873467683</v>
      </c>
      <c r="F724" s="345">
        <v>9.4516170233673655</v>
      </c>
      <c r="G724" s="345">
        <v>2.7259471031624902</v>
      </c>
      <c r="H724" s="449">
        <v>11290</v>
      </c>
      <c r="I724" s="347" t="s">
        <v>11</v>
      </c>
      <c r="J724" s="362"/>
      <c r="K724" s="362"/>
      <c r="L724" s="363"/>
      <c r="M724" s="363"/>
      <c r="N724" s="363"/>
      <c r="O724" s="363"/>
      <c r="P724" s="363"/>
      <c r="Q724" s="363"/>
      <c r="R724" s="363"/>
      <c r="S724" s="363"/>
    </row>
    <row r="725" spans="1:19" s="354" customFormat="1" ht="24" customHeight="1">
      <c r="A725" s="340" t="s">
        <v>14</v>
      </c>
      <c r="B725" s="341">
        <v>93.786851444656563</v>
      </c>
      <c r="C725" s="341">
        <v>5.2212537448672185</v>
      </c>
      <c r="D725" s="341">
        <v>0.99189481047563877</v>
      </c>
      <c r="E725" s="341">
        <v>77.11836795296486</v>
      </c>
      <c r="F725" s="341">
        <v>12.070928389509149</v>
      </c>
      <c r="G725" s="341">
        <v>10.810703657525551</v>
      </c>
      <c r="H725" s="446">
        <v>2734</v>
      </c>
      <c r="I725" s="343" t="s">
        <v>13</v>
      </c>
      <c r="J725" s="365"/>
      <c r="K725" s="365"/>
      <c r="L725" s="366"/>
      <c r="M725" s="366"/>
      <c r="N725" s="366"/>
      <c r="O725" s="366"/>
      <c r="P725" s="366"/>
      <c r="Q725" s="366"/>
      <c r="R725" s="366"/>
      <c r="S725" s="366"/>
    </row>
    <row r="726" spans="1:19" s="334" customFormat="1" ht="24" customHeight="1">
      <c r="A726" s="344" t="s">
        <v>16</v>
      </c>
      <c r="B726" s="345">
        <v>85.411795621610736</v>
      </c>
      <c r="C726" s="345">
        <v>8.9223027381814308</v>
      </c>
      <c r="D726" s="345">
        <v>5.6659016402077063</v>
      </c>
      <c r="E726" s="345">
        <v>67.45016532868577</v>
      </c>
      <c r="F726" s="345">
        <v>20.602807635412958</v>
      </c>
      <c r="G726" s="345">
        <v>11.947027035900831</v>
      </c>
      <c r="H726" s="449">
        <v>3343</v>
      </c>
      <c r="I726" s="347" t="s">
        <v>15</v>
      </c>
      <c r="J726" s="362"/>
      <c r="K726" s="362"/>
      <c r="L726" s="363"/>
      <c r="M726" s="363"/>
      <c r="N726" s="363"/>
      <c r="O726" s="363"/>
      <c r="P726" s="363"/>
      <c r="Q726" s="363"/>
      <c r="R726" s="363"/>
      <c r="S726" s="363"/>
    </row>
    <row r="727" spans="1:19" s="334" customFormat="1" ht="24" customHeight="1">
      <c r="A727" s="340" t="s">
        <v>18</v>
      </c>
      <c r="B727" s="341">
        <v>91.26646053527854</v>
      </c>
      <c r="C727" s="341">
        <v>2.6160265696109044</v>
      </c>
      <c r="D727" s="341">
        <v>6.1175128951106199</v>
      </c>
      <c r="E727" s="341">
        <v>75.50643616772382</v>
      </c>
      <c r="F727" s="341">
        <v>11.856924231580523</v>
      </c>
      <c r="G727" s="341">
        <v>12.636639600696506</v>
      </c>
      <c r="H727" s="446">
        <v>5319</v>
      </c>
      <c r="I727" s="343" t="s">
        <v>17</v>
      </c>
      <c r="J727" s="362"/>
      <c r="K727" s="362"/>
      <c r="L727" s="363"/>
      <c r="M727" s="363"/>
      <c r="N727" s="363"/>
      <c r="O727" s="363"/>
      <c r="P727" s="363"/>
      <c r="Q727" s="363"/>
      <c r="R727" s="363"/>
      <c r="S727" s="363"/>
    </row>
    <row r="728" spans="1:19" s="334" customFormat="1" ht="24" customHeight="1">
      <c r="A728" s="344" t="s">
        <v>20</v>
      </c>
      <c r="B728" s="345">
        <v>92.710327170247893</v>
      </c>
      <c r="C728" s="345">
        <v>3.8535259696871251</v>
      </c>
      <c r="D728" s="345">
        <v>3.4361468600648566</v>
      </c>
      <c r="E728" s="345">
        <v>94.794479875680466</v>
      </c>
      <c r="F728" s="345">
        <v>3.6451046075547127</v>
      </c>
      <c r="G728" s="345">
        <v>1.5604155167647098</v>
      </c>
      <c r="H728" s="449">
        <v>2981</v>
      </c>
      <c r="I728" s="347" t="s">
        <v>19</v>
      </c>
      <c r="J728" s="362"/>
      <c r="K728" s="362"/>
      <c r="L728" s="363"/>
      <c r="M728" s="363"/>
      <c r="N728" s="363"/>
      <c r="O728" s="363"/>
      <c r="P728" s="363"/>
      <c r="Q728" s="363"/>
      <c r="R728" s="363"/>
      <c r="S728" s="363"/>
    </row>
    <row r="729" spans="1:19" s="334" customFormat="1" ht="24" customHeight="1">
      <c r="A729" s="340" t="s">
        <v>22</v>
      </c>
      <c r="B729" s="341">
        <v>88.253102437560798</v>
      </c>
      <c r="C729" s="341">
        <v>11.391053889682221</v>
      </c>
      <c r="D729" s="341">
        <v>0.35584367275720463</v>
      </c>
      <c r="E729" s="341">
        <v>87.915811601486311</v>
      </c>
      <c r="F729" s="341">
        <v>11.580511471755454</v>
      </c>
      <c r="G729" s="341">
        <v>0.50367692675858688</v>
      </c>
      <c r="H729" s="446">
        <v>4797</v>
      </c>
      <c r="I729" s="343" t="s">
        <v>21</v>
      </c>
      <c r="J729" s="362"/>
      <c r="K729" s="362"/>
      <c r="L729" s="363"/>
      <c r="M729" s="363"/>
      <c r="N729" s="363"/>
      <c r="O729" s="363"/>
      <c r="P729" s="363"/>
      <c r="Q729" s="363"/>
      <c r="R729" s="363"/>
      <c r="S729" s="363"/>
    </row>
    <row r="730" spans="1:19" s="334" customFormat="1" ht="24" customHeight="1">
      <c r="A730" s="367" t="s">
        <v>24</v>
      </c>
      <c r="B730" s="368">
        <v>90.099423211508935</v>
      </c>
      <c r="C730" s="368">
        <v>6.3807970036521011</v>
      </c>
      <c r="D730" s="368">
        <v>3.5197797848393635</v>
      </c>
      <c r="E730" s="368">
        <v>85.06045645194807</v>
      </c>
      <c r="F730" s="368">
        <v>9.3126080443733859</v>
      </c>
      <c r="G730" s="368">
        <v>5.6269355036787543</v>
      </c>
      <c r="H730" s="370">
        <v>44413</v>
      </c>
      <c r="I730" s="370" t="s">
        <v>23</v>
      </c>
      <c r="J730" s="362"/>
      <c r="K730" s="362"/>
      <c r="L730" s="363"/>
      <c r="M730" s="363"/>
      <c r="N730" s="363"/>
      <c r="O730" s="363"/>
      <c r="P730" s="363"/>
      <c r="Q730" s="363"/>
      <c r="R730" s="363"/>
      <c r="S730" s="363"/>
    </row>
    <row r="731" spans="1:19" s="334" customFormat="1" ht="24" customHeight="1" thickBot="1">
      <c r="A731" s="355" t="s">
        <v>26</v>
      </c>
      <c r="B731" s="356">
        <v>82.966961798734985</v>
      </c>
      <c r="C731" s="356">
        <v>10.860028802336736</v>
      </c>
      <c r="D731" s="356">
        <v>6.173009398934127</v>
      </c>
      <c r="E731" s="356">
        <v>79.099999999999994</v>
      </c>
      <c r="F731" s="356">
        <v>13.023243575927241</v>
      </c>
      <c r="G731" s="356">
        <v>7.9</v>
      </c>
      <c r="H731" s="358">
        <v>950056</v>
      </c>
      <c r="I731" s="358" t="s">
        <v>171</v>
      </c>
      <c r="J731" s="362"/>
      <c r="K731" s="362"/>
      <c r="L731" s="363"/>
      <c r="M731" s="363"/>
      <c r="N731" s="363"/>
      <c r="O731" s="363"/>
      <c r="P731" s="363"/>
      <c r="Q731" s="363"/>
      <c r="R731" s="363"/>
      <c r="S731" s="363"/>
    </row>
    <row r="732" spans="1:19" s="334" customFormat="1">
      <c r="A732" s="381"/>
      <c r="J732" s="362"/>
      <c r="K732" s="362"/>
      <c r="L732" s="363"/>
      <c r="M732" s="363"/>
      <c r="N732" s="363"/>
      <c r="O732" s="363"/>
      <c r="P732" s="363"/>
      <c r="Q732" s="363"/>
      <c r="R732" s="363"/>
      <c r="S732" s="363"/>
    </row>
    <row r="733" spans="1:19" s="334" customFormat="1">
      <c r="A733" s="381"/>
      <c r="J733" s="362"/>
      <c r="K733" s="362"/>
      <c r="L733" s="363"/>
      <c r="M733" s="363"/>
      <c r="N733" s="363"/>
      <c r="O733" s="363"/>
      <c r="P733" s="363"/>
      <c r="Q733" s="363"/>
      <c r="R733" s="363"/>
      <c r="S733" s="363"/>
    </row>
    <row r="734" spans="1:19" s="334" customFormat="1">
      <c r="A734" s="381"/>
      <c r="J734" s="362"/>
      <c r="K734" s="362"/>
      <c r="L734" s="363"/>
      <c r="M734" s="363"/>
      <c r="N734" s="363"/>
      <c r="O734" s="363"/>
      <c r="P734" s="363"/>
      <c r="Q734" s="363"/>
      <c r="R734" s="363"/>
      <c r="S734" s="363"/>
    </row>
    <row r="735" spans="1:19" s="334" customFormat="1">
      <c r="A735" s="381"/>
      <c r="J735" s="362"/>
      <c r="K735" s="362"/>
      <c r="L735" s="363"/>
      <c r="M735" s="363"/>
      <c r="N735" s="363"/>
      <c r="O735" s="363"/>
      <c r="P735" s="363"/>
      <c r="Q735" s="363"/>
      <c r="R735" s="363"/>
      <c r="S735" s="363"/>
    </row>
    <row r="736" spans="1:19" s="334" customFormat="1">
      <c r="A736" s="381"/>
      <c r="J736" s="362"/>
      <c r="K736" s="362"/>
      <c r="L736" s="363"/>
      <c r="M736" s="363"/>
      <c r="N736" s="363"/>
      <c r="O736" s="363"/>
      <c r="P736" s="363"/>
      <c r="Q736" s="363"/>
      <c r="R736" s="363"/>
      <c r="S736" s="363"/>
    </row>
    <row r="737" spans="1:19" s="334" customFormat="1">
      <c r="A737" s="381"/>
      <c r="J737" s="362"/>
      <c r="K737" s="362"/>
      <c r="L737" s="363"/>
      <c r="M737" s="363"/>
      <c r="N737" s="363"/>
      <c r="O737" s="363"/>
      <c r="P737" s="363"/>
      <c r="Q737" s="363"/>
      <c r="R737" s="363"/>
      <c r="S737" s="363"/>
    </row>
    <row r="738" spans="1:19" s="334" customFormat="1">
      <c r="A738" s="381"/>
      <c r="J738" s="362"/>
      <c r="K738" s="362"/>
      <c r="L738" s="363"/>
      <c r="M738" s="363"/>
      <c r="N738" s="363"/>
      <c r="O738" s="363"/>
      <c r="P738" s="363"/>
      <c r="Q738" s="363"/>
      <c r="R738" s="363"/>
      <c r="S738" s="363"/>
    </row>
    <row r="739" spans="1:19" s="334" customFormat="1">
      <c r="A739" s="381"/>
      <c r="J739" s="362"/>
      <c r="K739" s="362"/>
      <c r="L739" s="363"/>
      <c r="M739" s="363"/>
      <c r="N739" s="363"/>
      <c r="O739" s="363"/>
      <c r="P739" s="363"/>
      <c r="Q739" s="363"/>
      <c r="R739" s="363"/>
      <c r="S739" s="363"/>
    </row>
    <row r="740" spans="1:19" s="334" customFormat="1">
      <c r="A740" s="381"/>
      <c r="J740" s="362"/>
      <c r="K740" s="362"/>
      <c r="L740" s="363"/>
      <c r="M740" s="363"/>
      <c r="N740" s="363"/>
      <c r="O740" s="363"/>
      <c r="P740" s="363"/>
      <c r="Q740" s="363"/>
      <c r="R740" s="363"/>
      <c r="S740" s="363"/>
    </row>
    <row r="741" spans="1:19" s="334" customFormat="1">
      <c r="A741" s="381"/>
      <c r="J741" s="362"/>
      <c r="K741" s="362"/>
      <c r="L741" s="363"/>
      <c r="M741" s="363"/>
      <c r="N741" s="363"/>
      <c r="O741" s="363"/>
      <c r="P741" s="363"/>
      <c r="Q741" s="363"/>
      <c r="R741" s="363"/>
      <c r="S741" s="363"/>
    </row>
    <row r="742" spans="1:19" s="334" customFormat="1">
      <c r="A742" s="381"/>
      <c r="J742" s="362"/>
      <c r="K742" s="362"/>
      <c r="L742" s="363"/>
      <c r="M742" s="363"/>
      <c r="N742" s="363"/>
      <c r="O742" s="363"/>
      <c r="P742" s="363"/>
      <c r="Q742" s="363"/>
      <c r="R742" s="363"/>
      <c r="S742" s="363"/>
    </row>
    <row r="743" spans="1:19" s="334" customFormat="1">
      <c r="A743" s="381"/>
      <c r="J743" s="362"/>
      <c r="K743" s="362"/>
      <c r="L743" s="363"/>
      <c r="M743" s="363"/>
      <c r="N743" s="363"/>
      <c r="O743" s="363"/>
      <c r="P743" s="363"/>
      <c r="Q743" s="363"/>
      <c r="R743" s="363"/>
      <c r="S743" s="363"/>
    </row>
    <row r="744" spans="1:19" s="334" customFormat="1">
      <c r="A744" s="381"/>
      <c r="J744" s="362"/>
      <c r="K744" s="362"/>
      <c r="L744" s="363"/>
      <c r="M744" s="363"/>
      <c r="N744" s="363"/>
      <c r="O744" s="363"/>
      <c r="P744" s="363"/>
      <c r="Q744" s="363"/>
      <c r="R744" s="363"/>
      <c r="S744" s="363"/>
    </row>
    <row r="745" spans="1:19" s="334" customFormat="1">
      <c r="A745" s="381"/>
      <c r="J745" s="362"/>
      <c r="K745" s="362"/>
      <c r="L745" s="363"/>
      <c r="M745" s="363"/>
      <c r="N745" s="363"/>
      <c r="O745" s="363"/>
      <c r="P745" s="363"/>
      <c r="Q745" s="363"/>
      <c r="R745" s="363"/>
      <c r="S745" s="363"/>
    </row>
    <row r="746" spans="1:19" s="334" customFormat="1">
      <c r="A746" s="381"/>
      <c r="J746" s="362"/>
      <c r="K746" s="362"/>
      <c r="L746" s="363"/>
      <c r="M746" s="363"/>
      <c r="N746" s="363"/>
      <c r="O746" s="363"/>
      <c r="P746" s="363"/>
      <c r="Q746" s="363"/>
      <c r="R746" s="363"/>
      <c r="S746" s="363"/>
    </row>
    <row r="747" spans="1:19" s="334" customFormat="1">
      <c r="A747" s="381"/>
      <c r="J747" s="362"/>
      <c r="K747" s="362"/>
      <c r="L747" s="363"/>
      <c r="M747" s="363"/>
      <c r="N747" s="363"/>
      <c r="O747" s="363"/>
      <c r="P747" s="363"/>
      <c r="Q747" s="363"/>
      <c r="R747" s="363"/>
      <c r="S747" s="363"/>
    </row>
    <row r="748" spans="1:19" s="334" customFormat="1">
      <c r="A748" s="381"/>
      <c r="I748" s="332"/>
      <c r="J748" s="362"/>
      <c r="K748" s="362"/>
      <c r="L748" s="363"/>
      <c r="M748" s="363"/>
      <c r="N748" s="363"/>
      <c r="O748" s="363"/>
      <c r="P748" s="363"/>
      <c r="Q748" s="363"/>
      <c r="R748" s="363"/>
      <c r="S748" s="363"/>
    </row>
    <row r="749" spans="1:19" s="334" customFormat="1">
      <c r="A749" s="381"/>
      <c r="B749" s="382"/>
      <c r="C749" s="382"/>
      <c r="D749" s="382"/>
      <c r="E749" s="382"/>
      <c r="F749" s="382"/>
      <c r="G749" s="382"/>
      <c r="H749" s="332"/>
      <c r="I749" s="332"/>
      <c r="J749" s="362"/>
      <c r="K749" s="362"/>
      <c r="L749" s="363"/>
      <c r="M749" s="363"/>
      <c r="N749" s="363"/>
      <c r="O749" s="363"/>
      <c r="P749" s="363"/>
      <c r="Q749" s="363"/>
      <c r="R749" s="363"/>
      <c r="S749" s="363"/>
    </row>
    <row r="750" spans="1:19" s="334" customFormat="1">
      <c r="A750" s="381"/>
      <c r="B750" s="382"/>
      <c r="C750" s="382"/>
      <c r="D750" s="382"/>
      <c r="E750" s="382"/>
      <c r="F750" s="382"/>
      <c r="G750" s="382"/>
      <c r="H750" s="332"/>
      <c r="I750" s="332"/>
      <c r="J750" s="362"/>
      <c r="K750" s="362"/>
      <c r="L750" s="363"/>
      <c r="M750" s="363"/>
      <c r="N750" s="363"/>
      <c r="O750" s="363"/>
      <c r="P750" s="363"/>
      <c r="Q750" s="363"/>
      <c r="R750" s="363"/>
      <c r="S750" s="363"/>
    </row>
    <row r="751" spans="1:19" s="334" customFormat="1">
      <c r="A751" s="381"/>
      <c r="B751" s="382"/>
      <c r="C751" s="382"/>
      <c r="D751" s="382"/>
      <c r="E751" s="382"/>
      <c r="F751" s="382"/>
      <c r="G751" s="382"/>
      <c r="H751" s="332"/>
      <c r="I751" s="332"/>
      <c r="J751" s="362"/>
      <c r="K751" s="362"/>
      <c r="L751" s="363"/>
      <c r="M751" s="363"/>
      <c r="N751" s="363"/>
      <c r="O751" s="363"/>
      <c r="P751" s="363"/>
      <c r="Q751" s="363"/>
      <c r="R751" s="363"/>
      <c r="S751" s="363"/>
    </row>
    <row r="752" spans="1:19" s="334" customFormat="1">
      <c r="A752" s="381"/>
      <c r="B752" s="382"/>
      <c r="C752" s="382"/>
      <c r="D752" s="382"/>
      <c r="E752" s="382"/>
      <c r="F752" s="382"/>
      <c r="G752" s="382"/>
      <c r="H752" s="332"/>
      <c r="I752" s="332"/>
      <c r="J752" s="362"/>
      <c r="K752" s="362"/>
      <c r="L752" s="363"/>
      <c r="M752" s="363"/>
      <c r="N752" s="363"/>
      <c r="O752" s="363"/>
      <c r="P752" s="363"/>
      <c r="Q752" s="363"/>
      <c r="R752" s="363"/>
      <c r="S752" s="363"/>
    </row>
    <row r="753" spans="1:19" s="334" customFormat="1">
      <c r="A753" s="381"/>
      <c r="B753" s="382"/>
      <c r="C753" s="382"/>
      <c r="D753" s="382"/>
      <c r="E753" s="382"/>
      <c r="F753" s="382"/>
      <c r="G753" s="382"/>
      <c r="H753" s="332"/>
      <c r="I753" s="332"/>
      <c r="J753" s="362"/>
      <c r="K753" s="362"/>
      <c r="L753" s="363"/>
      <c r="M753" s="363"/>
      <c r="N753" s="363"/>
      <c r="O753" s="363"/>
      <c r="P753" s="363"/>
      <c r="Q753" s="363"/>
      <c r="R753" s="363"/>
      <c r="S753" s="363"/>
    </row>
    <row r="754" spans="1:19" s="334" customFormat="1">
      <c r="A754" s="381"/>
      <c r="B754" s="382"/>
      <c r="C754" s="382"/>
      <c r="D754" s="382"/>
      <c r="E754" s="382"/>
      <c r="F754" s="382"/>
      <c r="G754" s="382"/>
      <c r="H754" s="332"/>
      <c r="I754" s="332"/>
      <c r="J754" s="362"/>
      <c r="K754" s="362"/>
      <c r="L754" s="363"/>
      <c r="M754" s="363"/>
      <c r="N754" s="363"/>
      <c r="O754" s="363"/>
      <c r="P754" s="363"/>
      <c r="Q754" s="363"/>
      <c r="R754" s="363"/>
      <c r="S754" s="363"/>
    </row>
    <row r="755" spans="1:19" s="334" customFormat="1">
      <c r="A755" s="381"/>
      <c r="B755" s="382"/>
      <c r="C755" s="382"/>
      <c r="D755" s="382"/>
      <c r="E755" s="382"/>
      <c r="F755" s="382"/>
      <c r="G755" s="382"/>
      <c r="H755" s="332"/>
      <c r="I755" s="332"/>
      <c r="J755" s="362"/>
      <c r="K755" s="362"/>
      <c r="L755" s="363"/>
      <c r="M755" s="363"/>
      <c r="N755" s="363"/>
      <c r="O755" s="363"/>
      <c r="P755" s="363"/>
      <c r="Q755" s="363"/>
      <c r="R755" s="363"/>
      <c r="S755" s="363"/>
    </row>
    <row r="756" spans="1:19" s="334" customFormat="1">
      <c r="A756" s="381"/>
      <c r="B756" s="382"/>
      <c r="C756" s="382"/>
      <c r="D756" s="382"/>
      <c r="E756" s="382"/>
      <c r="F756" s="382"/>
      <c r="G756" s="382"/>
      <c r="H756" s="332"/>
      <c r="I756" s="332"/>
      <c r="J756" s="362"/>
      <c r="K756" s="362"/>
      <c r="L756" s="363"/>
      <c r="M756" s="363"/>
      <c r="N756" s="363"/>
      <c r="O756" s="363"/>
      <c r="P756" s="363"/>
      <c r="Q756" s="363"/>
      <c r="R756" s="363"/>
      <c r="S756" s="363"/>
    </row>
    <row r="757" spans="1:19" s="334" customFormat="1">
      <c r="A757" s="381"/>
      <c r="B757" s="382"/>
      <c r="C757" s="382"/>
      <c r="D757" s="382"/>
      <c r="E757" s="382"/>
      <c r="F757" s="382"/>
      <c r="G757" s="382"/>
      <c r="H757" s="332"/>
      <c r="I757" s="332"/>
      <c r="J757" s="362"/>
      <c r="K757" s="362"/>
      <c r="L757" s="363"/>
      <c r="M757" s="363"/>
      <c r="N757" s="363"/>
      <c r="O757" s="363"/>
      <c r="P757" s="363"/>
      <c r="Q757" s="363"/>
      <c r="R757" s="363"/>
      <c r="S757" s="363"/>
    </row>
    <row r="758" spans="1:19" s="334" customFormat="1">
      <c r="A758" s="381"/>
      <c r="B758" s="382"/>
      <c r="C758" s="382"/>
      <c r="D758" s="382"/>
      <c r="E758" s="382"/>
      <c r="F758" s="382"/>
      <c r="G758" s="382"/>
      <c r="H758" s="332"/>
      <c r="I758" s="332"/>
      <c r="J758" s="362"/>
      <c r="K758" s="362"/>
      <c r="L758" s="363"/>
      <c r="M758" s="363"/>
      <c r="N758" s="363"/>
      <c r="O758" s="363"/>
      <c r="P758" s="363"/>
      <c r="Q758" s="363"/>
      <c r="R758" s="363"/>
      <c r="S758" s="363"/>
    </row>
    <row r="759" spans="1:19" s="334" customFormat="1">
      <c r="A759" s="381"/>
      <c r="B759" s="382"/>
      <c r="C759" s="382"/>
      <c r="D759" s="382"/>
      <c r="E759" s="382"/>
      <c r="F759" s="382"/>
      <c r="G759" s="382"/>
      <c r="H759" s="332"/>
      <c r="I759" s="332"/>
      <c r="J759" s="362"/>
      <c r="K759" s="362"/>
      <c r="L759" s="363"/>
      <c r="M759" s="363"/>
      <c r="N759" s="363"/>
      <c r="O759" s="363"/>
      <c r="P759" s="363"/>
      <c r="Q759" s="363"/>
      <c r="R759" s="363"/>
      <c r="S759" s="363"/>
    </row>
    <row r="760" spans="1:19" s="334" customFormat="1">
      <c r="A760" s="381"/>
      <c r="B760" s="382"/>
      <c r="C760" s="382"/>
      <c r="D760" s="382"/>
      <c r="E760" s="382"/>
      <c r="F760" s="382"/>
      <c r="G760" s="382"/>
      <c r="H760" s="332"/>
      <c r="I760" s="332"/>
      <c r="J760" s="362"/>
      <c r="K760" s="362"/>
      <c r="L760" s="363"/>
      <c r="M760" s="363"/>
      <c r="N760" s="363"/>
      <c r="O760" s="363"/>
      <c r="P760" s="363"/>
      <c r="Q760" s="363"/>
      <c r="R760" s="363"/>
      <c r="S760" s="363"/>
    </row>
    <row r="761" spans="1:19" s="334" customFormat="1">
      <c r="A761" s="381"/>
      <c r="B761" s="382"/>
      <c r="C761" s="382"/>
      <c r="D761" s="382"/>
      <c r="E761" s="382"/>
      <c r="F761" s="382"/>
      <c r="G761" s="382"/>
      <c r="H761" s="332"/>
      <c r="I761" s="332"/>
      <c r="J761" s="362"/>
      <c r="K761" s="362"/>
      <c r="L761" s="363"/>
      <c r="M761" s="363"/>
      <c r="N761" s="363"/>
      <c r="O761" s="363"/>
      <c r="P761" s="363"/>
      <c r="Q761" s="363"/>
      <c r="R761" s="363"/>
      <c r="S761" s="363"/>
    </row>
    <row r="762" spans="1:19" s="334" customFormat="1">
      <c r="A762" s="381"/>
      <c r="B762" s="382"/>
      <c r="C762" s="382"/>
      <c r="D762" s="382"/>
      <c r="E762" s="382"/>
      <c r="F762" s="382"/>
      <c r="G762" s="382"/>
      <c r="H762" s="332"/>
      <c r="I762" s="332"/>
      <c r="J762" s="362"/>
      <c r="K762" s="362"/>
      <c r="L762" s="363"/>
      <c r="M762" s="363"/>
      <c r="N762" s="363"/>
      <c r="O762" s="363"/>
      <c r="P762" s="363"/>
      <c r="Q762" s="363"/>
      <c r="R762" s="363"/>
      <c r="S762" s="363"/>
    </row>
    <row r="763" spans="1:19" s="334" customFormat="1">
      <c r="A763" s="381"/>
      <c r="B763" s="382"/>
      <c r="C763" s="382"/>
      <c r="D763" s="382"/>
      <c r="E763" s="382"/>
      <c r="F763" s="382"/>
      <c r="G763" s="382"/>
      <c r="H763" s="332"/>
      <c r="I763" s="332"/>
      <c r="J763" s="362"/>
      <c r="K763" s="362"/>
      <c r="L763" s="363"/>
      <c r="M763" s="363"/>
      <c r="N763" s="363"/>
      <c r="O763" s="363"/>
      <c r="P763" s="363"/>
      <c r="Q763" s="363"/>
      <c r="R763" s="363"/>
      <c r="S763" s="363"/>
    </row>
    <row r="764" spans="1:19" s="334" customFormat="1">
      <c r="A764" s="381"/>
      <c r="B764" s="382"/>
      <c r="C764" s="382"/>
      <c r="D764" s="382"/>
      <c r="E764" s="382"/>
      <c r="F764" s="382"/>
      <c r="G764" s="382"/>
      <c r="H764" s="332"/>
      <c r="I764" s="332"/>
      <c r="J764" s="362"/>
      <c r="K764" s="362"/>
      <c r="L764" s="363"/>
      <c r="M764" s="363"/>
      <c r="N764" s="363"/>
      <c r="O764" s="363"/>
      <c r="P764" s="363"/>
      <c r="Q764" s="363"/>
      <c r="R764" s="363"/>
      <c r="S764" s="363"/>
    </row>
    <row r="765" spans="1:19" s="334" customFormat="1">
      <c r="A765" s="381"/>
      <c r="B765" s="382"/>
      <c r="C765" s="382"/>
      <c r="D765" s="382"/>
      <c r="E765" s="382"/>
      <c r="F765" s="382"/>
      <c r="G765" s="382"/>
      <c r="H765" s="332"/>
      <c r="I765" s="332"/>
      <c r="J765" s="362"/>
      <c r="K765" s="362"/>
      <c r="L765" s="363"/>
      <c r="M765" s="363"/>
      <c r="N765" s="363"/>
      <c r="O765" s="363"/>
      <c r="P765" s="363"/>
      <c r="Q765" s="363"/>
      <c r="R765" s="363"/>
      <c r="S765" s="363"/>
    </row>
    <row r="766" spans="1:19" s="334" customFormat="1">
      <c r="A766" s="381"/>
      <c r="B766" s="382"/>
      <c r="C766" s="382"/>
      <c r="D766" s="382"/>
      <c r="E766" s="382"/>
      <c r="F766" s="382"/>
      <c r="G766" s="382"/>
      <c r="H766" s="332"/>
      <c r="I766" s="332"/>
      <c r="J766" s="362"/>
      <c r="K766" s="362"/>
      <c r="L766" s="363"/>
      <c r="M766" s="363"/>
      <c r="N766" s="363"/>
      <c r="O766" s="363"/>
      <c r="P766" s="363"/>
      <c r="Q766" s="363"/>
      <c r="R766" s="363"/>
      <c r="S766" s="363"/>
    </row>
    <row r="767" spans="1:19" s="334" customFormat="1">
      <c r="A767" s="381"/>
      <c r="B767" s="382"/>
      <c r="C767" s="382"/>
      <c r="D767" s="382"/>
      <c r="E767" s="382"/>
      <c r="F767" s="382"/>
      <c r="G767" s="382"/>
      <c r="H767" s="332"/>
      <c r="I767" s="332"/>
      <c r="J767" s="362"/>
      <c r="K767" s="362"/>
      <c r="L767" s="363"/>
      <c r="M767" s="363"/>
      <c r="N767" s="363"/>
      <c r="O767" s="363"/>
      <c r="P767" s="363"/>
      <c r="Q767" s="363"/>
      <c r="R767" s="363"/>
      <c r="S767" s="363"/>
    </row>
    <row r="768" spans="1:19" s="334" customFormat="1">
      <c r="A768" s="381"/>
      <c r="B768" s="382"/>
      <c r="C768" s="382"/>
      <c r="D768" s="382"/>
      <c r="E768" s="382"/>
      <c r="F768" s="382"/>
      <c r="G768" s="382"/>
      <c r="H768" s="332"/>
      <c r="I768" s="332"/>
      <c r="J768" s="362"/>
      <c r="K768" s="362"/>
      <c r="L768" s="363"/>
      <c r="M768" s="363"/>
      <c r="N768" s="363"/>
      <c r="O768" s="363"/>
      <c r="P768" s="363"/>
      <c r="Q768" s="363"/>
      <c r="R768" s="363"/>
      <c r="S768" s="363"/>
    </row>
    <row r="769" spans="1:19" s="334" customFormat="1">
      <c r="A769" s="381"/>
      <c r="B769" s="382"/>
      <c r="C769" s="382"/>
      <c r="D769" s="382"/>
      <c r="E769" s="382"/>
      <c r="F769" s="382"/>
      <c r="G769" s="382"/>
      <c r="H769" s="332"/>
      <c r="I769" s="332"/>
      <c r="J769" s="362"/>
      <c r="K769" s="362"/>
      <c r="L769" s="363"/>
      <c r="M769" s="363"/>
      <c r="N769" s="363"/>
      <c r="O769" s="363"/>
      <c r="P769" s="363"/>
      <c r="Q769" s="363"/>
      <c r="R769" s="363"/>
      <c r="S769" s="363"/>
    </row>
    <row r="770" spans="1:19" s="334" customFormat="1">
      <c r="A770" s="381"/>
      <c r="B770" s="382"/>
      <c r="C770" s="382"/>
      <c r="D770" s="382"/>
      <c r="E770" s="382"/>
      <c r="F770" s="382"/>
      <c r="G770" s="382"/>
      <c r="H770" s="332"/>
      <c r="I770" s="332"/>
      <c r="J770" s="362"/>
      <c r="K770" s="362"/>
      <c r="L770" s="363"/>
      <c r="M770" s="363"/>
      <c r="N770" s="363"/>
      <c r="O770" s="363"/>
      <c r="P770" s="363"/>
      <c r="Q770" s="363"/>
      <c r="R770" s="363"/>
      <c r="S770" s="363"/>
    </row>
    <row r="771" spans="1:19" s="334" customFormat="1">
      <c r="A771" s="381"/>
      <c r="B771" s="382"/>
      <c r="C771" s="382"/>
      <c r="D771" s="382"/>
      <c r="E771" s="382"/>
      <c r="F771" s="382"/>
      <c r="G771" s="382"/>
      <c r="H771" s="332"/>
      <c r="I771" s="332"/>
      <c r="J771" s="362"/>
      <c r="K771" s="362"/>
      <c r="L771" s="363"/>
      <c r="M771" s="363"/>
      <c r="N771" s="363"/>
      <c r="O771" s="363"/>
      <c r="P771" s="363"/>
      <c r="Q771" s="363"/>
      <c r="R771" s="363"/>
      <c r="S771" s="363"/>
    </row>
    <row r="772" spans="1:19" s="334" customFormat="1">
      <c r="A772" s="381"/>
      <c r="B772" s="382"/>
      <c r="C772" s="382"/>
      <c r="D772" s="382"/>
      <c r="E772" s="382"/>
      <c r="F772" s="382"/>
      <c r="G772" s="382"/>
      <c r="H772" s="332"/>
      <c r="I772" s="332"/>
      <c r="J772" s="362"/>
      <c r="K772" s="362"/>
      <c r="L772" s="363"/>
      <c r="M772" s="363"/>
      <c r="N772" s="363"/>
      <c r="O772" s="363"/>
      <c r="P772" s="363"/>
      <c r="Q772" s="363"/>
      <c r="R772" s="363"/>
      <c r="S772" s="363"/>
    </row>
    <row r="773" spans="1:19" s="334" customFormat="1">
      <c r="A773" s="381"/>
      <c r="B773" s="382"/>
      <c r="C773" s="382"/>
      <c r="D773" s="382"/>
      <c r="E773" s="382"/>
      <c r="F773" s="382"/>
      <c r="G773" s="382"/>
      <c r="H773" s="332"/>
      <c r="I773" s="332"/>
      <c r="J773" s="362"/>
      <c r="K773" s="362"/>
      <c r="L773" s="363"/>
      <c r="M773" s="363"/>
      <c r="N773" s="363"/>
      <c r="O773" s="363"/>
      <c r="P773" s="363"/>
      <c r="Q773" s="363"/>
      <c r="R773" s="363"/>
      <c r="S773" s="363"/>
    </row>
    <row r="774" spans="1:19" s="334" customFormat="1">
      <c r="A774" s="381"/>
      <c r="B774" s="382"/>
      <c r="C774" s="382"/>
      <c r="D774" s="382"/>
      <c r="E774" s="382"/>
      <c r="F774" s="382"/>
      <c r="G774" s="382"/>
      <c r="H774" s="332"/>
      <c r="I774" s="332"/>
      <c r="J774" s="362"/>
      <c r="K774" s="362"/>
      <c r="L774" s="363"/>
      <c r="M774" s="363"/>
      <c r="N774" s="363"/>
      <c r="O774" s="363"/>
      <c r="P774" s="363"/>
      <c r="Q774" s="363"/>
      <c r="R774" s="363"/>
      <c r="S774" s="363"/>
    </row>
    <row r="775" spans="1:19" s="334" customFormat="1">
      <c r="A775" s="381"/>
      <c r="B775" s="382"/>
      <c r="C775" s="382"/>
      <c r="D775" s="382"/>
      <c r="E775" s="382"/>
      <c r="F775" s="382"/>
      <c r="G775" s="382"/>
      <c r="H775" s="332"/>
      <c r="I775" s="332"/>
      <c r="J775" s="362"/>
      <c r="K775" s="362"/>
      <c r="L775" s="363"/>
      <c r="M775" s="363"/>
      <c r="N775" s="363"/>
      <c r="O775" s="363"/>
      <c r="P775" s="363"/>
      <c r="Q775" s="363"/>
      <c r="R775" s="363"/>
      <c r="S775" s="363"/>
    </row>
    <row r="776" spans="1:19" s="334" customFormat="1">
      <c r="A776" s="381"/>
      <c r="B776" s="382"/>
      <c r="C776" s="382"/>
      <c r="D776" s="382"/>
      <c r="E776" s="382"/>
      <c r="F776" s="382"/>
      <c r="G776" s="382"/>
      <c r="H776" s="332"/>
      <c r="I776" s="332"/>
      <c r="J776" s="362"/>
      <c r="K776" s="362"/>
      <c r="L776" s="363"/>
      <c r="M776" s="363"/>
      <c r="N776" s="363"/>
      <c r="O776" s="363"/>
      <c r="P776" s="363"/>
      <c r="Q776" s="363"/>
      <c r="R776" s="363"/>
      <c r="S776" s="363"/>
    </row>
    <row r="777" spans="1:19" s="334" customFormat="1">
      <c r="A777" s="381"/>
      <c r="B777" s="382"/>
      <c r="C777" s="382"/>
      <c r="D777" s="382"/>
      <c r="E777" s="382"/>
      <c r="F777" s="382"/>
      <c r="G777" s="382"/>
      <c r="H777" s="332"/>
      <c r="I777" s="332"/>
      <c r="J777" s="362"/>
      <c r="K777" s="362"/>
      <c r="L777" s="363"/>
      <c r="M777" s="363"/>
      <c r="N777" s="363"/>
      <c r="O777" s="363"/>
      <c r="P777" s="363"/>
      <c r="Q777" s="363"/>
      <c r="R777" s="363"/>
      <c r="S777" s="363"/>
    </row>
    <row r="778" spans="1:19" s="334" customFormat="1">
      <c r="A778" s="381"/>
      <c r="B778" s="382"/>
      <c r="C778" s="382"/>
      <c r="D778" s="382"/>
      <c r="E778" s="382"/>
      <c r="F778" s="382"/>
      <c r="G778" s="382"/>
      <c r="H778" s="332"/>
      <c r="I778" s="332"/>
      <c r="J778" s="362"/>
      <c r="K778" s="362"/>
      <c r="L778" s="363"/>
      <c r="M778" s="363"/>
      <c r="N778" s="363"/>
      <c r="O778" s="363"/>
      <c r="P778" s="363"/>
      <c r="Q778" s="363"/>
      <c r="R778" s="363"/>
      <c r="S778" s="363"/>
    </row>
    <row r="779" spans="1:19" s="334" customFormat="1">
      <c r="A779" s="381"/>
      <c r="B779" s="382"/>
      <c r="C779" s="382"/>
      <c r="D779" s="382"/>
      <c r="E779" s="382"/>
      <c r="F779" s="382"/>
      <c r="G779" s="382"/>
      <c r="H779" s="332"/>
      <c r="I779" s="332"/>
      <c r="J779" s="362"/>
      <c r="K779" s="362"/>
      <c r="L779" s="363"/>
      <c r="M779" s="363"/>
      <c r="N779" s="363"/>
      <c r="O779" s="363"/>
      <c r="P779" s="363"/>
      <c r="Q779" s="363"/>
      <c r="R779" s="363"/>
      <c r="S779" s="363"/>
    </row>
    <row r="780" spans="1:19" s="334" customFormat="1">
      <c r="A780" s="381"/>
      <c r="B780" s="382"/>
      <c r="C780" s="382"/>
      <c r="D780" s="382"/>
      <c r="E780" s="382"/>
      <c r="F780" s="382"/>
      <c r="G780" s="382"/>
      <c r="H780" s="332"/>
      <c r="I780" s="332"/>
      <c r="J780" s="362"/>
      <c r="K780" s="362"/>
      <c r="L780" s="363"/>
      <c r="M780" s="363"/>
      <c r="N780" s="363"/>
      <c r="O780" s="363"/>
      <c r="P780" s="363"/>
      <c r="Q780" s="363"/>
      <c r="R780" s="363"/>
      <c r="S780" s="363"/>
    </row>
    <row r="781" spans="1:19" s="334" customFormat="1">
      <c r="A781" s="381"/>
      <c r="B781" s="382"/>
      <c r="C781" s="382"/>
      <c r="D781" s="382"/>
      <c r="E781" s="382"/>
      <c r="F781" s="382"/>
      <c r="G781" s="382"/>
      <c r="H781" s="332"/>
      <c r="I781" s="332"/>
      <c r="J781" s="362"/>
      <c r="K781" s="362"/>
      <c r="L781" s="363"/>
      <c r="M781" s="363"/>
      <c r="N781" s="363"/>
      <c r="O781" s="363"/>
      <c r="P781" s="363"/>
      <c r="Q781" s="363"/>
      <c r="R781" s="363"/>
      <c r="S781" s="363"/>
    </row>
    <row r="782" spans="1:19" s="334" customFormat="1">
      <c r="A782" s="381"/>
      <c r="B782" s="382"/>
      <c r="C782" s="382"/>
      <c r="D782" s="382"/>
      <c r="E782" s="382"/>
      <c r="F782" s="382"/>
      <c r="G782" s="382"/>
      <c r="H782" s="332"/>
      <c r="I782" s="332"/>
      <c r="J782" s="362"/>
      <c r="K782" s="362"/>
      <c r="L782" s="363"/>
      <c r="M782" s="363"/>
      <c r="N782" s="363"/>
      <c r="O782" s="363"/>
      <c r="P782" s="363"/>
      <c r="Q782" s="363"/>
      <c r="R782" s="363"/>
      <c r="S782" s="363"/>
    </row>
    <row r="783" spans="1:19" s="334" customFormat="1">
      <c r="A783" s="381"/>
      <c r="B783" s="382"/>
      <c r="C783" s="382"/>
      <c r="D783" s="382"/>
      <c r="E783" s="382"/>
      <c r="F783" s="382"/>
      <c r="G783" s="382"/>
      <c r="H783" s="332"/>
      <c r="I783" s="332"/>
      <c r="J783" s="362"/>
      <c r="K783" s="362"/>
      <c r="L783" s="363"/>
      <c r="M783" s="363"/>
      <c r="N783" s="363"/>
      <c r="O783" s="363"/>
      <c r="P783" s="363"/>
      <c r="Q783" s="363"/>
      <c r="R783" s="363"/>
      <c r="S783" s="363"/>
    </row>
    <row r="784" spans="1:19" s="334" customFormat="1">
      <c r="A784" s="381"/>
      <c r="B784" s="382"/>
      <c r="C784" s="382"/>
      <c r="D784" s="382"/>
      <c r="E784" s="382"/>
      <c r="F784" s="382"/>
      <c r="G784" s="382"/>
      <c r="H784" s="332"/>
      <c r="I784" s="332"/>
      <c r="J784" s="362"/>
      <c r="K784" s="362"/>
      <c r="L784" s="363"/>
      <c r="M784" s="363"/>
      <c r="N784" s="363"/>
      <c r="O784" s="363"/>
      <c r="P784" s="363"/>
      <c r="Q784" s="363"/>
      <c r="R784" s="363"/>
      <c r="S784" s="363"/>
    </row>
    <row r="785" spans="1:19" s="334" customFormat="1">
      <c r="A785" s="381"/>
      <c r="B785" s="382"/>
      <c r="C785" s="382"/>
      <c r="D785" s="382"/>
      <c r="E785" s="382"/>
      <c r="F785" s="382"/>
      <c r="G785" s="382"/>
      <c r="H785" s="332"/>
      <c r="I785" s="332"/>
      <c r="J785" s="362"/>
      <c r="K785" s="362"/>
      <c r="L785" s="363"/>
      <c r="M785" s="363"/>
      <c r="N785" s="363"/>
      <c r="O785" s="363"/>
      <c r="P785" s="363"/>
      <c r="Q785" s="363"/>
      <c r="R785" s="363"/>
      <c r="S785" s="363"/>
    </row>
    <row r="786" spans="1:19" s="334" customFormat="1">
      <c r="A786" s="381"/>
      <c r="B786" s="382"/>
      <c r="C786" s="382"/>
      <c r="D786" s="382"/>
      <c r="E786" s="382"/>
      <c r="F786" s="382"/>
      <c r="G786" s="382"/>
      <c r="H786" s="332"/>
      <c r="I786" s="332"/>
      <c r="J786" s="362"/>
      <c r="K786" s="362"/>
      <c r="L786" s="363"/>
      <c r="M786" s="363"/>
      <c r="N786" s="363"/>
      <c r="O786" s="363"/>
      <c r="P786" s="363"/>
      <c r="Q786" s="363"/>
      <c r="R786" s="363"/>
      <c r="S786" s="363"/>
    </row>
    <row r="787" spans="1:19" s="334" customFormat="1">
      <c r="A787" s="381"/>
      <c r="B787" s="382"/>
      <c r="C787" s="382"/>
      <c r="D787" s="382"/>
      <c r="E787" s="382"/>
      <c r="F787" s="382"/>
      <c r="G787" s="382"/>
      <c r="H787" s="332"/>
      <c r="I787" s="332"/>
      <c r="J787" s="362"/>
      <c r="K787" s="362"/>
      <c r="L787" s="363"/>
      <c r="M787" s="363"/>
      <c r="N787" s="363"/>
      <c r="O787" s="363"/>
      <c r="P787" s="363"/>
      <c r="Q787" s="363"/>
      <c r="R787" s="363"/>
      <c r="S787" s="363"/>
    </row>
    <row r="788" spans="1:19" s="334" customFormat="1">
      <c r="A788" s="381"/>
      <c r="B788" s="382"/>
      <c r="C788" s="382"/>
      <c r="D788" s="382"/>
      <c r="E788" s="382"/>
      <c r="F788" s="382"/>
      <c r="G788" s="382"/>
      <c r="H788" s="332"/>
      <c r="I788" s="332"/>
      <c r="J788" s="362"/>
      <c r="K788" s="362"/>
      <c r="L788" s="363"/>
      <c r="M788" s="363"/>
      <c r="N788" s="363"/>
      <c r="O788" s="363"/>
      <c r="P788" s="363"/>
      <c r="Q788" s="363"/>
      <c r="R788" s="363"/>
      <c r="S788" s="363"/>
    </row>
    <row r="789" spans="1:19" s="334" customFormat="1">
      <c r="A789" s="381"/>
      <c r="B789" s="382"/>
      <c r="C789" s="382"/>
      <c r="D789" s="382"/>
      <c r="E789" s="382"/>
      <c r="F789" s="382"/>
      <c r="G789" s="382"/>
      <c r="H789" s="332"/>
      <c r="I789" s="332"/>
      <c r="J789" s="362"/>
      <c r="K789" s="362"/>
      <c r="L789" s="363"/>
      <c r="M789" s="363"/>
      <c r="N789" s="363"/>
      <c r="O789" s="363"/>
      <c r="P789" s="363"/>
      <c r="Q789" s="363"/>
      <c r="R789" s="363"/>
      <c r="S789" s="363"/>
    </row>
    <row r="790" spans="1:19" s="334" customFormat="1">
      <c r="A790" s="381"/>
      <c r="B790" s="382"/>
      <c r="C790" s="382"/>
      <c r="D790" s="382"/>
      <c r="E790" s="382"/>
      <c r="F790" s="382"/>
      <c r="G790" s="382"/>
      <c r="H790" s="332"/>
      <c r="I790" s="332"/>
      <c r="J790" s="362"/>
      <c r="K790" s="362"/>
      <c r="L790" s="363"/>
      <c r="M790" s="363"/>
      <c r="N790" s="363"/>
      <c r="O790" s="363"/>
      <c r="P790" s="363"/>
      <c r="Q790" s="363"/>
      <c r="R790" s="363"/>
      <c r="S790" s="363"/>
    </row>
    <row r="791" spans="1:19" s="334" customFormat="1">
      <c r="A791" s="381"/>
      <c r="B791" s="382"/>
      <c r="C791" s="382"/>
      <c r="D791" s="382"/>
      <c r="E791" s="382"/>
      <c r="F791" s="382"/>
      <c r="G791" s="382"/>
      <c r="H791" s="332"/>
      <c r="I791" s="332"/>
      <c r="J791" s="362"/>
      <c r="K791" s="362"/>
      <c r="L791" s="363"/>
      <c r="M791" s="363"/>
      <c r="N791" s="363"/>
      <c r="O791" s="363"/>
      <c r="P791" s="363"/>
      <c r="Q791" s="363"/>
      <c r="R791" s="363"/>
      <c r="S791" s="363"/>
    </row>
    <row r="792" spans="1:19" s="334" customFormat="1">
      <c r="A792" s="381"/>
      <c r="B792" s="382"/>
      <c r="C792" s="382"/>
      <c r="D792" s="382"/>
      <c r="E792" s="382"/>
      <c r="F792" s="382"/>
      <c r="G792" s="382"/>
      <c r="H792" s="332"/>
      <c r="I792" s="332"/>
      <c r="J792" s="362"/>
      <c r="K792" s="362"/>
      <c r="L792" s="363"/>
      <c r="M792" s="363"/>
      <c r="N792" s="363"/>
      <c r="O792" s="363"/>
      <c r="P792" s="363"/>
      <c r="Q792" s="363"/>
      <c r="R792" s="363"/>
      <c r="S792" s="363"/>
    </row>
    <row r="793" spans="1:19" s="334" customFormat="1">
      <c r="A793" s="381"/>
      <c r="B793" s="382"/>
      <c r="C793" s="382"/>
      <c r="D793" s="382"/>
      <c r="E793" s="382"/>
      <c r="F793" s="382"/>
      <c r="G793" s="382"/>
      <c r="H793" s="332"/>
      <c r="I793" s="332"/>
      <c r="J793" s="362"/>
      <c r="K793" s="362"/>
      <c r="L793" s="363"/>
      <c r="M793" s="363"/>
      <c r="N793" s="363"/>
      <c r="O793" s="363"/>
      <c r="P793" s="363"/>
      <c r="Q793" s="363"/>
      <c r="R793" s="363"/>
      <c r="S793" s="363"/>
    </row>
    <row r="794" spans="1:19" s="334" customFormat="1">
      <c r="A794" s="381"/>
      <c r="B794" s="382"/>
      <c r="C794" s="382"/>
      <c r="D794" s="382"/>
      <c r="E794" s="382"/>
      <c r="F794" s="382"/>
      <c r="G794" s="382"/>
      <c r="H794" s="332"/>
      <c r="I794" s="332"/>
      <c r="J794" s="362"/>
      <c r="K794" s="362"/>
      <c r="L794" s="363"/>
      <c r="M794" s="363"/>
      <c r="N794" s="363"/>
      <c r="O794" s="363"/>
      <c r="P794" s="363"/>
      <c r="Q794" s="363"/>
      <c r="R794" s="363"/>
      <c r="S794" s="363"/>
    </row>
    <row r="795" spans="1:19" s="334" customFormat="1">
      <c r="A795" s="381"/>
      <c r="B795" s="382"/>
      <c r="C795" s="382"/>
      <c r="D795" s="382"/>
      <c r="E795" s="382"/>
      <c r="F795" s="382"/>
      <c r="G795" s="382"/>
      <c r="H795" s="332"/>
      <c r="I795" s="332"/>
      <c r="J795" s="362"/>
      <c r="K795" s="362"/>
      <c r="L795" s="363"/>
      <c r="M795" s="363"/>
      <c r="N795" s="363"/>
      <c r="O795" s="363"/>
      <c r="P795" s="363"/>
      <c r="Q795" s="363"/>
      <c r="R795" s="363"/>
      <c r="S795" s="363"/>
    </row>
    <row r="796" spans="1:19" s="334" customFormat="1">
      <c r="A796" s="381"/>
      <c r="B796" s="382"/>
      <c r="C796" s="382"/>
      <c r="D796" s="382"/>
      <c r="E796" s="382"/>
      <c r="F796" s="382"/>
      <c r="G796" s="382"/>
      <c r="H796" s="332"/>
      <c r="I796" s="332"/>
      <c r="J796" s="362"/>
      <c r="K796" s="362"/>
      <c r="L796" s="363"/>
      <c r="M796" s="363"/>
      <c r="N796" s="363"/>
      <c r="O796" s="363"/>
      <c r="P796" s="363"/>
      <c r="Q796" s="363"/>
      <c r="R796" s="363"/>
      <c r="S796" s="363"/>
    </row>
    <row r="797" spans="1:19" s="334" customFormat="1">
      <c r="A797" s="381"/>
      <c r="B797" s="382"/>
      <c r="C797" s="382"/>
      <c r="D797" s="382"/>
      <c r="E797" s="382"/>
      <c r="F797" s="382"/>
      <c r="G797" s="382"/>
      <c r="H797" s="332"/>
      <c r="I797" s="332"/>
      <c r="J797" s="362"/>
      <c r="K797" s="362"/>
      <c r="L797" s="363"/>
      <c r="M797" s="363"/>
      <c r="N797" s="363"/>
      <c r="O797" s="363"/>
      <c r="P797" s="363"/>
      <c r="Q797" s="363"/>
      <c r="R797" s="363"/>
      <c r="S797" s="363"/>
    </row>
    <row r="798" spans="1:19" s="334" customFormat="1">
      <c r="A798" s="381"/>
      <c r="B798" s="382"/>
      <c r="C798" s="382"/>
      <c r="D798" s="382"/>
      <c r="E798" s="382"/>
      <c r="F798" s="382"/>
      <c r="G798" s="382"/>
      <c r="H798" s="332"/>
      <c r="I798" s="332"/>
      <c r="J798" s="362"/>
      <c r="K798" s="362"/>
      <c r="L798" s="363"/>
      <c r="M798" s="363"/>
      <c r="N798" s="363"/>
      <c r="O798" s="363"/>
      <c r="P798" s="363"/>
      <c r="Q798" s="363"/>
      <c r="R798" s="363"/>
      <c r="S798" s="363"/>
    </row>
    <row r="799" spans="1:19" s="334" customFormat="1">
      <c r="A799" s="381"/>
      <c r="B799" s="382"/>
      <c r="C799" s="382"/>
      <c r="D799" s="382"/>
      <c r="E799" s="382"/>
      <c r="F799" s="382"/>
      <c r="G799" s="382"/>
      <c r="H799" s="332"/>
      <c r="I799" s="332"/>
      <c r="J799" s="362"/>
      <c r="K799" s="362"/>
      <c r="L799" s="363"/>
      <c r="M799" s="363"/>
      <c r="N799" s="363"/>
      <c r="O799" s="363"/>
      <c r="P799" s="363"/>
      <c r="Q799" s="363"/>
      <c r="R799" s="363"/>
      <c r="S799" s="363"/>
    </row>
    <row r="800" spans="1:19" s="334" customFormat="1">
      <c r="A800" s="381"/>
      <c r="B800" s="382"/>
      <c r="C800" s="382"/>
      <c r="D800" s="382"/>
      <c r="E800" s="382"/>
      <c r="F800" s="382"/>
      <c r="G800" s="382"/>
      <c r="H800" s="332"/>
      <c r="I800" s="332"/>
      <c r="J800" s="362"/>
      <c r="K800" s="362"/>
      <c r="L800" s="363"/>
      <c r="M800" s="363"/>
      <c r="N800" s="363"/>
      <c r="O800" s="363"/>
      <c r="P800" s="363"/>
      <c r="Q800" s="363"/>
      <c r="R800" s="363"/>
      <c r="S800" s="363"/>
    </row>
    <row r="801" spans="1:19" s="334" customFormat="1">
      <c r="A801" s="381"/>
      <c r="B801" s="382"/>
      <c r="C801" s="382"/>
      <c r="D801" s="382"/>
      <c r="E801" s="382"/>
      <c r="F801" s="382"/>
      <c r="G801" s="382"/>
      <c r="H801" s="332"/>
      <c r="I801" s="332"/>
      <c r="J801" s="362"/>
      <c r="K801" s="362"/>
      <c r="L801" s="363"/>
      <c r="M801" s="363"/>
      <c r="N801" s="363"/>
      <c r="O801" s="363"/>
      <c r="P801" s="363"/>
      <c r="Q801" s="363"/>
      <c r="R801" s="363"/>
      <c r="S801" s="363"/>
    </row>
    <row r="802" spans="1:19" s="334" customFormat="1">
      <c r="A802" s="381"/>
      <c r="B802" s="382"/>
      <c r="C802" s="382"/>
      <c r="D802" s="382"/>
      <c r="E802" s="382"/>
      <c r="F802" s="382"/>
      <c r="G802" s="382"/>
      <c r="H802" s="332"/>
      <c r="I802" s="332"/>
      <c r="J802" s="362"/>
      <c r="K802" s="362"/>
      <c r="L802" s="363"/>
      <c r="M802" s="363"/>
      <c r="N802" s="363"/>
      <c r="O802" s="363"/>
      <c r="P802" s="363"/>
      <c r="Q802" s="363"/>
      <c r="R802" s="363"/>
      <c r="S802" s="363"/>
    </row>
    <row r="803" spans="1:19" s="334" customFormat="1">
      <c r="A803" s="381"/>
      <c r="B803" s="382"/>
      <c r="C803" s="382"/>
      <c r="D803" s="382"/>
      <c r="E803" s="382"/>
      <c r="F803" s="382"/>
      <c r="G803" s="382"/>
      <c r="H803" s="332"/>
      <c r="I803" s="332"/>
      <c r="J803" s="362"/>
      <c r="K803" s="362"/>
      <c r="L803" s="363"/>
      <c r="M803" s="363"/>
      <c r="N803" s="363"/>
      <c r="O803" s="363"/>
      <c r="P803" s="363"/>
      <c r="Q803" s="363"/>
      <c r="R803" s="363"/>
      <c r="S803" s="363"/>
    </row>
    <row r="804" spans="1:19" s="334" customFormat="1">
      <c r="A804" s="381"/>
      <c r="B804" s="382"/>
      <c r="C804" s="382"/>
      <c r="D804" s="382"/>
      <c r="E804" s="382"/>
      <c r="F804" s="382"/>
      <c r="G804" s="382"/>
      <c r="H804" s="332"/>
      <c r="I804" s="332"/>
      <c r="J804" s="362"/>
      <c r="K804" s="362"/>
      <c r="L804" s="363"/>
      <c r="M804" s="363"/>
      <c r="N804" s="363"/>
      <c r="O804" s="363"/>
      <c r="P804" s="363"/>
      <c r="Q804" s="363"/>
      <c r="R804" s="363"/>
      <c r="S804" s="363"/>
    </row>
    <row r="805" spans="1:19" s="334" customFormat="1">
      <c r="A805" s="381"/>
      <c r="B805" s="382"/>
      <c r="C805" s="382"/>
      <c r="D805" s="382"/>
      <c r="E805" s="382"/>
      <c r="F805" s="382"/>
      <c r="G805" s="382"/>
      <c r="H805" s="332"/>
      <c r="I805" s="332"/>
      <c r="J805" s="362"/>
      <c r="K805" s="362"/>
      <c r="L805" s="363"/>
      <c r="M805" s="363"/>
      <c r="N805" s="363"/>
      <c r="O805" s="363"/>
      <c r="P805" s="363"/>
      <c r="Q805" s="363"/>
      <c r="R805" s="363"/>
      <c r="S805" s="363"/>
    </row>
    <row r="806" spans="1:19" s="334" customFormat="1">
      <c r="A806" s="381"/>
      <c r="B806" s="382"/>
      <c r="C806" s="382"/>
      <c r="D806" s="382"/>
      <c r="E806" s="382"/>
      <c r="F806" s="382"/>
      <c r="G806" s="382"/>
      <c r="H806" s="332"/>
      <c r="I806" s="332"/>
      <c r="J806" s="362"/>
      <c r="K806" s="362"/>
      <c r="L806" s="363"/>
      <c r="M806" s="363"/>
      <c r="N806" s="363"/>
      <c r="O806" s="363"/>
      <c r="P806" s="363"/>
      <c r="Q806" s="363"/>
      <c r="R806" s="363"/>
      <c r="S806" s="363"/>
    </row>
    <row r="807" spans="1:19" s="334" customFormat="1">
      <c r="A807" s="381"/>
      <c r="B807" s="382"/>
      <c r="C807" s="382"/>
      <c r="D807" s="382"/>
      <c r="E807" s="382"/>
      <c r="F807" s="382"/>
      <c r="G807" s="382"/>
      <c r="H807" s="332"/>
      <c r="I807" s="332"/>
      <c r="J807" s="362"/>
      <c r="K807" s="362"/>
      <c r="L807" s="363"/>
      <c r="M807" s="363"/>
      <c r="N807" s="363"/>
      <c r="O807" s="363"/>
      <c r="P807" s="363"/>
      <c r="Q807" s="363"/>
      <c r="R807" s="363"/>
      <c r="S807" s="363"/>
    </row>
    <row r="808" spans="1:19" s="334" customFormat="1">
      <c r="A808" s="381"/>
      <c r="B808" s="382"/>
      <c r="C808" s="382"/>
      <c r="D808" s="382"/>
      <c r="E808" s="382"/>
      <c r="F808" s="382"/>
      <c r="G808" s="382"/>
      <c r="H808" s="332"/>
      <c r="I808" s="332"/>
      <c r="J808" s="362"/>
      <c r="K808" s="362"/>
      <c r="L808" s="363"/>
      <c r="M808" s="363"/>
      <c r="N808" s="363"/>
      <c r="O808" s="363"/>
      <c r="P808" s="363"/>
      <c r="Q808" s="363"/>
      <c r="R808" s="363"/>
      <c r="S808" s="363"/>
    </row>
    <row r="809" spans="1:19" s="334" customFormat="1">
      <c r="A809" s="381"/>
      <c r="B809" s="382"/>
      <c r="C809" s="382"/>
      <c r="D809" s="382"/>
      <c r="E809" s="382"/>
      <c r="F809" s="382"/>
      <c r="G809" s="382"/>
      <c r="H809" s="332"/>
      <c r="I809" s="332"/>
      <c r="J809" s="362"/>
      <c r="K809" s="362"/>
      <c r="L809" s="363"/>
      <c r="M809" s="363"/>
      <c r="N809" s="363"/>
      <c r="O809" s="363"/>
      <c r="P809" s="363"/>
      <c r="Q809" s="363"/>
      <c r="R809" s="363"/>
      <c r="S809" s="363"/>
    </row>
    <row r="810" spans="1:19" s="334" customFormat="1">
      <c r="A810" s="381"/>
      <c r="B810" s="382"/>
      <c r="C810" s="382"/>
      <c r="D810" s="382"/>
      <c r="E810" s="382"/>
      <c r="F810" s="382"/>
      <c r="G810" s="382"/>
      <c r="H810" s="332"/>
      <c r="I810" s="332"/>
      <c r="J810" s="362"/>
      <c r="K810" s="362"/>
      <c r="L810" s="363"/>
      <c r="M810" s="363"/>
      <c r="N810" s="363"/>
      <c r="O810" s="363"/>
      <c r="P810" s="363"/>
      <c r="Q810" s="363"/>
      <c r="R810" s="363"/>
      <c r="S810" s="363"/>
    </row>
    <row r="811" spans="1:19" s="334" customFormat="1">
      <c r="A811" s="381"/>
      <c r="B811" s="382"/>
      <c r="C811" s="382"/>
      <c r="D811" s="382"/>
      <c r="E811" s="382"/>
      <c r="F811" s="382"/>
      <c r="G811" s="382"/>
      <c r="H811" s="332"/>
      <c r="I811" s="332"/>
      <c r="J811" s="362"/>
      <c r="K811" s="362"/>
      <c r="L811" s="363"/>
      <c r="M811" s="363"/>
      <c r="N811" s="363"/>
      <c r="O811" s="363"/>
      <c r="P811" s="363"/>
      <c r="Q811" s="363"/>
      <c r="R811" s="363"/>
      <c r="S811" s="363"/>
    </row>
    <row r="812" spans="1:19" s="334" customFormat="1">
      <c r="A812" s="381"/>
      <c r="B812" s="382"/>
      <c r="C812" s="382"/>
      <c r="D812" s="382"/>
      <c r="E812" s="382"/>
      <c r="F812" s="382"/>
      <c r="G812" s="382"/>
      <c r="H812" s="332"/>
      <c r="I812" s="332"/>
      <c r="J812" s="362"/>
      <c r="K812" s="362"/>
      <c r="L812" s="363"/>
      <c r="M812" s="363"/>
      <c r="N812" s="363"/>
      <c r="O812" s="363"/>
      <c r="P812" s="363"/>
      <c r="Q812" s="363"/>
      <c r="R812" s="363"/>
      <c r="S812" s="363"/>
    </row>
    <row r="813" spans="1:19" s="334" customFormat="1">
      <c r="A813" s="381"/>
      <c r="B813" s="382"/>
      <c r="C813" s="382"/>
      <c r="D813" s="382"/>
      <c r="E813" s="382"/>
      <c r="F813" s="382"/>
      <c r="G813" s="382"/>
      <c r="H813" s="332"/>
      <c r="I813" s="332"/>
      <c r="J813" s="362"/>
      <c r="K813" s="362"/>
      <c r="L813" s="363"/>
      <c r="M813" s="363"/>
      <c r="N813" s="363"/>
      <c r="O813" s="363"/>
      <c r="P813" s="363"/>
      <c r="Q813" s="363"/>
      <c r="R813" s="363"/>
      <c r="S813" s="363"/>
    </row>
    <row r="814" spans="1:19" s="334" customFormat="1">
      <c r="A814" s="381"/>
      <c r="B814" s="382"/>
      <c r="C814" s="382"/>
      <c r="D814" s="382"/>
      <c r="E814" s="382"/>
      <c r="F814" s="382"/>
      <c r="G814" s="382"/>
      <c r="H814" s="332"/>
      <c r="I814" s="332"/>
      <c r="J814" s="362"/>
      <c r="K814" s="362"/>
      <c r="L814" s="363"/>
      <c r="M814" s="363"/>
      <c r="N814" s="363"/>
      <c r="O814" s="363"/>
      <c r="P814" s="363"/>
      <c r="Q814" s="363"/>
      <c r="R814" s="363"/>
      <c r="S814" s="363"/>
    </row>
    <row r="815" spans="1:19" s="334" customFormat="1">
      <c r="A815" s="381"/>
      <c r="B815" s="382"/>
      <c r="C815" s="382"/>
      <c r="D815" s="382"/>
      <c r="E815" s="382"/>
      <c r="F815" s="382"/>
      <c r="G815" s="382"/>
      <c r="H815" s="332"/>
      <c r="I815" s="332"/>
      <c r="J815" s="362"/>
      <c r="K815" s="362"/>
      <c r="L815" s="363"/>
      <c r="M815" s="363"/>
      <c r="N815" s="363"/>
      <c r="O815" s="363"/>
      <c r="P815" s="363"/>
      <c r="Q815" s="363"/>
      <c r="R815" s="363"/>
      <c r="S815" s="363"/>
    </row>
    <row r="816" spans="1:19" s="334" customFormat="1">
      <c r="A816" s="381"/>
      <c r="B816" s="382"/>
      <c r="C816" s="382"/>
      <c r="D816" s="382"/>
      <c r="E816" s="382"/>
      <c r="F816" s="382"/>
      <c r="G816" s="382"/>
      <c r="H816" s="332"/>
      <c r="I816" s="332"/>
      <c r="J816" s="362"/>
      <c r="K816" s="362"/>
      <c r="L816" s="363"/>
      <c r="M816" s="363"/>
      <c r="N816" s="363"/>
      <c r="O816" s="363"/>
      <c r="P816" s="363"/>
      <c r="Q816" s="363"/>
      <c r="R816" s="363"/>
      <c r="S816" s="363"/>
    </row>
    <row r="817" spans="1:19" s="334" customFormat="1">
      <c r="A817" s="381"/>
      <c r="B817" s="382"/>
      <c r="C817" s="382"/>
      <c r="D817" s="382"/>
      <c r="E817" s="382"/>
      <c r="F817" s="382"/>
      <c r="G817" s="382"/>
      <c r="H817" s="332"/>
      <c r="I817" s="332"/>
      <c r="J817" s="362"/>
      <c r="K817" s="362"/>
      <c r="L817" s="363"/>
      <c r="M817" s="363"/>
      <c r="N817" s="363"/>
      <c r="O817" s="363"/>
      <c r="P817" s="363"/>
      <c r="Q817" s="363"/>
      <c r="R817" s="363"/>
      <c r="S817" s="363"/>
    </row>
    <row r="818" spans="1:19" s="334" customFormat="1">
      <c r="A818" s="381"/>
      <c r="B818" s="382"/>
      <c r="C818" s="382"/>
      <c r="D818" s="382"/>
      <c r="E818" s="382"/>
      <c r="F818" s="382"/>
      <c r="G818" s="382"/>
      <c r="H818" s="332"/>
      <c r="I818" s="332"/>
      <c r="J818" s="362"/>
      <c r="K818" s="362"/>
      <c r="L818" s="363"/>
      <c r="M818" s="363"/>
      <c r="N818" s="363"/>
      <c r="O818" s="363"/>
      <c r="P818" s="363"/>
      <c r="Q818" s="363"/>
      <c r="R818" s="363"/>
      <c r="S818" s="363"/>
    </row>
    <row r="819" spans="1:19" s="334" customFormat="1">
      <c r="A819" s="381"/>
      <c r="B819" s="382"/>
      <c r="C819" s="382"/>
      <c r="D819" s="382"/>
      <c r="E819" s="382"/>
      <c r="F819" s="382"/>
      <c r="G819" s="382"/>
      <c r="H819" s="332"/>
      <c r="I819" s="332"/>
      <c r="J819" s="362"/>
      <c r="K819" s="362"/>
      <c r="L819" s="363"/>
      <c r="M819" s="363"/>
      <c r="N819" s="363"/>
      <c r="O819" s="363"/>
      <c r="P819" s="363"/>
      <c r="Q819" s="363"/>
      <c r="R819" s="363"/>
      <c r="S819" s="363"/>
    </row>
    <row r="820" spans="1:19" s="334" customFormat="1">
      <c r="A820" s="381"/>
      <c r="B820" s="382"/>
      <c r="C820" s="382"/>
      <c r="D820" s="382"/>
      <c r="E820" s="382"/>
      <c r="F820" s="382"/>
      <c r="G820" s="382"/>
      <c r="H820" s="332"/>
      <c r="I820" s="332"/>
      <c r="J820" s="362"/>
      <c r="K820" s="362"/>
      <c r="L820" s="363"/>
      <c r="M820" s="363"/>
      <c r="N820" s="363"/>
      <c r="O820" s="363"/>
      <c r="P820" s="363"/>
      <c r="Q820" s="363"/>
      <c r="R820" s="363"/>
      <c r="S820" s="363"/>
    </row>
    <row r="821" spans="1:19" s="334" customFormat="1">
      <c r="A821" s="381"/>
      <c r="B821" s="382"/>
      <c r="C821" s="382"/>
      <c r="D821" s="382"/>
      <c r="E821" s="382"/>
      <c r="F821" s="382"/>
      <c r="G821" s="382"/>
      <c r="H821" s="332"/>
      <c r="I821" s="332"/>
      <c r="J821" s="362"/>
      <c r="K821" s="362"/>
      <c r="L821" s="363"/>
      <c r="M821" s="363"/>
      <c r="N821" s="363"/>
      <c r="O821" s="363"/>
      <c r="P821" s="363"/>
      <c r="Q821" s="363"/>
      <c r="R821" s="363"/>
      <c r="S821" s="363"/>
    </row>
    <row r="822" spans="1:19" s="334" customFormat="1">
      <c r="A822" s="381"/>
      <c r="B822" s="382"/>
      <c r="C822" s="382"/>
      <c r="D822" s="382"/>
      <c r="E822" s="382"/>
      <c r="F822" s="382"/>
      <c r="G822" s="382"/>
      <c r="H822" s="332"/>
      <c r="I822" s="332"/>
      <c r="J822" s="362"/>
      <c r="K822" s="362"/>
      <c r="L822" s="363"/>
      <c r="M822" s="363"/>
      <c r="N822" s="363"/>
      <c r="O822" s="363"/>
      <c r="P822" s="363"/>
      <c r="Q822" s="363"/>
      <c r="R822" s="363"/>
      <c r="S822" s="363"/>
    </row>
    <row r="823" spans="1:19" s="334" customFormat="1">
      <c r="A823" s="381"/>
      <c r="B823" s="382"/>
      <c r="C823" s="382"/>
      <c r="D823" s="382"/>
      <c r="E823" s="382"/>
      <c r="F823" s="382"/>
      <c r="G823" s="382"/>
      <c r="H823" s="332"/>
      <c r="I823" s="332"/>
      <c r="J823" s="362"/>
      <c r="K823" s="362"/>
      <c r="L823" s="363"/>
      <c r="M823" s="363"/>
      <c r="N823" s="363"/>
      <c r="O823" s="363"/>
      <c r="P823" s="363"/>
      <c r="Q823" s="363"/>
      <c r="R823" s="363"/>
      <c r="S823" s="363"/>
    </row>
    <row r="824" spans="1:19" s="334" customFormat="1">
      <c r="A824" s="381"/>
      <c r="B824" s="382"/>
      <c r="C824" s="382"/>
      <c r="D824" s="382"/>
      <c r="E824" s="382"/>
      <c r="F824" s="382"/>
      <c r="G824" s="382"/>
      <c r="H824" s="332"/>
      <c r="I824" s="332"/>
      <c r="J824" s="362"/>
      <c r="K824" s="362"/>
      <c r="L824" s="363"/>
      <c r="M824" s="363"/>
      <c r="N824" s="363"/>
      <c r="O824" s="363"/>
      <c r="P824" s="363"/>
      <c r="Q824" s="363"/>
      <c r="R824" s="363"/>
      <c r="S824" s="363"/>
    </row>
    <row r="825" spans="1:19" s="334" customFormat="1">
      <c r="A825" s="381"/>
      <c r="B825" s="382"/>
      <c r="C825" s="382"/>
      <c r="D825" s="382"/>
      <c r="E825" s="382"/>
      <c r="F825" s="382"/>
      <c r="G825" s="382"/>
      <c r="H825" s="332"/>
      <c r="I825" s="332"/>
      <c r="J825" s="362"/>
      <c r="K825" s="362"/>
      <c r="L825" s="363"/>
      <c r="M825" s="363"/>
      <c r="N825" s="363"/>
      <c r="O825" s="363"/>
      <c r="P825" s="363"/>
      <c r="Q825" s="363"/>
      <c r="R825" s="363"/>
      <c r="S825" s="363"/>
    </row>
    <row r="826" spans="1:19" s="334" customFormat="1">
      <c r="A826" s="381"/>
      <c r="B826" s="382"/>
      <c r="C826" s="382"/>
      <c r="D826" s="382"/>
      <c r="E826" s="382"/>
      <c r="F826" s="382"/>
      <c r="G826" s="382"/>
      <c r="H826" s="332"/>
      <c r="I826" s="332"/>
      <c r="J826" s="362"/>
      <c r="K826" s="362"/>
      <c r="L826" s="363"/>
      <c r="M826" s="363"/>
      <c r="N826" s="363"/>
      <c r="O826" s="363"/>
      <c r="P826" s="363"/>
      <c r="Q826" s="363"/>
      <c r="R826" s="363"/>
      <c r="S826" s="363"/>
    </row>
    <row r="827" spans="1:19" s="334" customFormat="1">
      <c r="A827" s="381"/>
      <c r="B827" s="382"/>
      <c r="C827" s="382"/>
      <c r="D827" s="382"/>
      <c r="E827" s="382"/>
      <c r="F827" s="382"/>
      <c r="G827" s="382"/>
      <c r="H827" s="332"/>
      <c r="I827" s="332"/>
      <c r="J827" s="362"/>
      <c r="K827" s="362"/>
      <c r="L827" s="363"/>
      <c r="M827" s="363"/>
      <c r="N827" s="363"/>
      <c r="O827" s="363"/>
      <c r="P827" s="363"/>
      <c r="Q827" s="363"/>
      <c r="R827" s="363"/>
      <c r="S827" s="363"/>
    </row>
    <row r="828" spans="1:19" s="334" customFormat="1">
      <c r="A828" s="381"/>
      <c r="B828" s="382"/>
      <c r="C828" s="382"/>
      <c r="D828" s="382"/>
      <c r="E828" s="382"/>
      <c r="F828" s="382"/>
      <c r="G828" s="382"/>
      <c r="H828" s="332"/>
      <c r="I828" s="332"/>
      <c r="J828" s="362"/>
      <c r="K828" s="362"/>
      <c r="L828" s="363"/>
      <c r="M828" s="363"/>
      <c r="N828" s="363"/>
      <c r="O828" s="363"/>
      <c r="P828" s="363"/>
      <c r="Q828" s="363"/>
      <c r="R828" s="363"/>
      <c r="S828" s="363"/>
    </row>
    <row r="829" spans="1:19" s="334" customFormat="1">
      <c r="A829" s="381"/>
      <c r="B829" s="382"/>
      <c r="C829" s="382"/>
      <c r="D829" s="382"/>
      <c r="E829" s="382"/>
      <c r="F829" s="382"/>
      <c r="G829" s="382"/>
      <c r="H829" s="332"/>
      <c r="I829" s="332"/>
      <c r="J829" s="362"/>
      <c r="K829" s="362"/>
      <c r="L829" s="363"/>
      <c r="M829" s="363"/>
      <c r="N829" s="363"/>
      <c r="O829" s="363"/>
      <c r="P829" s="363"/>
      <c r="Q829" s="363"/>
      <c r="R829" s="363"/>
      <c r="S829" s="363"/>
    </row>
    <row r="830" spans="1:19" s="334" customFormat="1">
      <c r="A830" s="381"/>
      <c r="B830" s="382"/>
      <c r="C830" s="382"/>
      <c r="D830" s="382"/>
      <c r="E830" s="382"/>
      <c r="F830" s="382"/>
      <c r="G830" s="382"/>
      <c r="H830" s="332"/>
      <c r="I830" s="332"/>
      <c r="J830" s="362"/>
      <c r="K830" s="362"/>
      <c r="L830" s="363"/>
      <c r="M830" s="363"/>
      <c r="N830" s="363"/>
      <c r="O830" s="363"/>
      <c r="P830" s="363"/>
      <c r="Q830" s="363"/>
      <c r="R830" s="363"/>
      <c r="S830" s="363"/>
    </row>
    <row r="831" spans="1:19" s="334" customFormat="1">
      <c r="A831" s="381"/>
      <c r="B831" s="382"/>
      <c r="C831" s="382"/>
      <c r="D831" s="382"/>
      <c r="E831" s="382"/>
      <c r="F831" s="382"/>
      <c r="G831" s="382"/>
      <c r="H831" s="332"/>
      <c r="I831" s="332"/>
      <c r="J831" s="362"/>
      <c r="K831" s="362"/>
      <c r="L831" s="363"/>
      <c r="M831" s="363"/>
      <c r="N831" s="363"/>
      <c r="O831" s="363"/>
      <c r="P831" s="363"/>
      <c r="Q831" s="363"/>
      <c r="R831" s="363"/>
      <c r="S831" s="363"/>
    </row>
    <row r="832" spans="1:19" s="334" customFormat="1">
      <c r="A832" s="381"/>
      <c r="B832" s="382"/>
      <c r="C832" s="382"/>
      <c r="D832" s="382"/>
      <c r="E832" s="382"/>
      <c r="F832" s="382"/>
      <c r="G832" s="382"/>
      <c r="H832" s="332"/>
      <c r="I832" s="332"/>
      <c r="J832" s="362"/>
      <c r="K832" s="362"/>
      <c r="L832" s="363"/>
      <c r="M832" s="363"/>
      <c r="N832" s="363"/>
      <c r="O832" s="363"/>
      <c r="P832" s="363"/>
      <c r="Q832" s="363"/>
      <c r="R832" s="363"/>
      <c r="S832" s="363"/>
    </row>
    <row r="833" spans="1:19" s="334" customFormat="1">
      <c r="A833" s="381"/>
      <c r="B833" s="382"/>
      <c r="C833" s="382"/>
      <c r="D833" s="382"/>
      <c r="E833" s="382"/>
      <c r="F833" s="382"/>
      <c r="G833" s="382"/>
      <c r="H833" s="332"/>
      <c r="I833" s="332"/>
      <c r="J833" s="362"/>
      <c r="K833" s="362"/>
      <c r="L833" s="363"/>
      <c r="M833" s="363"/>
      <c r="N833" s="363"/>
      <c r="O833" s="363"/>
      <c r="P833" s="363"/>
      <c r="Q833" s="363"/>
      <c r="R833" s="363"/>
      <c r="S833" s="363"/>
    </row>
    <row r="834" spans="1:19" s="334" customFormat="1">
      <c r="A834" s="381"/>
      <c r="B834" s="382"/>
      <c r="C834" s="382"/>
      <c r="D834" s="382"/>
      <c r="E834" s="382"/>
      <c r="F834" s="382"/>
      <c r="G834" s="382"/>
      <c r="H834" s="332"/>
      <c r="I834" s="332"/>
      <c r="J834" s="362"/>
      <c r="K834" s="362"/>
      <c r="L834" s="363"/>
      <c r="M834" s="363"/>
      <c r="N834" s="363"/>
      <c r="O834" s="363"/>
      <c r="P834" s="363"/>
      <c r="Q834" s="363"/>
      <c r="R834" s="363"/>
      <c r="S834" s="363"/>
    </row>
    <row r="835" spans="1:19" s="334" customFormat="1">
      <c r="A835" s="381"/>
      <c r="B835" s="382"/>
      <c r="C835" s="382"/>
      <c r="D835" s="382"/>
      <c r="E835" s="382"/>
      <c r="F835" s="382"/>
      <c r="G835" s="382"/>
      <c r="H835" s="332"/>
      <c r="I835" s="332"/>
      <c r="J835" s="362"/>
      <c r="K835" s="362"/>
      <c r="L835" s="363"/>
      <c r="M835" s="363"/>
      <c r="N835" s="363"/>
      <c r="O835" s="363"/>
      <c r="P835" s="363"/>
      <c r="Q835" s="363"/>
      <c r="R835" s="363"/>
      <c r="S835" s="363"/>
    </row>
    <row r="836" spans="1:19" s="334" customFormat="1">
      <c r="A836" s="381"/>
      <c r="B836" s="382"/>
      <c r="C836" s="382"/>
      <c r="D836" s="382"/>
      <c r="E836" s="382"/>
      <c r="F836" s="382"/>
      <c r="G836" s="382"/>
      <c r="H836" s="332"/>
      <c r="I836" s="332"/>
      <c r="J836" s="362"/>
      <c r="K836" s="362"/>
      <c r="L836" s="363"/>
      <c r="M836" s="363"/>
      <c r="N836" s="363"/>
      <c r="O836" s="363"/>
      <c r="P836" s="363"/>
      <c r="Q836" s="363"/>
      <c r="R836" s="363"/>
      <c r="S836" s="363"/>
    </row>
    <row r="837" spans="1:19" s="334" customFormat="1">
      <c r="A837" s="381"/>
      <c r="B837" s="382"/>
      <c r="C837" s="382"/>
      <c r="D837" s="382"/>
      <c r="E837" s="382"/>
      <c r="F837" s="382"/>
      <c r="G837" s="382"/>
      <c r="H837" s="332"/>
      <c r="I837" s="332"/>
      <c r="J837" s="362"/>
      <c r="K837" s="362"/>
      <c r="L837" s="363"/>
      <c r="M837" s="363"/>
      <c r="N837" s="363"/>
      <c r="O837" s="363"/>
      <c r="P837" s="363"/>
      <c r="Q837" s="363"/>
      <c r="R837" s="363"/>
      <c r="S837" s="363"/>
    </row>
  </sheetData>
  <mergeCells count="196">
    <mergeCell ref="A717:I717"/>
    <mergeCell ref="A718:I718"/>
    <mergeCell ref="A719:A720"/>
    <mergeCell ref="B719:D719"/>
    <mergeCell ref="E719:G719"/>
    <mergeCell ref="H719:H720"/>
    <mergeCell ref="I719:I720"/>
    <mergeCell ref="A701:I701"/>
    <mergeCell ref="A702:I702"/>
    <mergeCell ref="A703:A704"/>
    <mergeCell ref="B703:D703"/>
    <mergeCell ref="E703:G703"/>
    <mergeCell ref="H703:H704"/>
    <mergeCell ref="I703:I704"/>
    <mergeCell ref="A686:I686"/>
    <mergeCell ref="A687:I687"/>
    <mergeCell ref="A688:A689"/>
    <mergeCell ref="B688:D688"/>
    <mergeCell ref="E688:G688"/>
    <mergeCell ref="H688:H689"/>
    <mergeCell ref="I688:I689"/>
    <mergeCell ref="A648:I648"/>
    <mergeCell ref="A649:I649"/>
    <mergeCell ref="A650:A651"/>
    <mergeCell ref="B650:D650"/>
    <mergeCell ref="E650:G650"/>
    <mergeCell ref="H650:H651"/>
    <mergeCell ref="I650:I651"/>
    <mergeCell ref="A632:I632"/>
    <mergeCell ref="A633:I633"/>
    <mergeCell ref="A634:A635"/>
    <mergeCell ref="B634:D634"/>
    <mergeCell ref="E634:G634"/>
    <mergeCell ref="H634:H635"/>
    <mergeCell ref="I634:I635"/>
    <mergeCell ref="A617:I617"/>
    <mergeCell ref="A618:I618"/>
    <mergeCell ref="A619:A620"/>
    <mergeCell ref="B619:D619"/>
    <mergeCell ref="E619:G619"/>
    <mergeCell ref="H619:H620"/>
    <mergeCell ref="I619:I620"/>
    <mergeCell ref="A579:I579"/>
    <mergeCell ref="A580:I580"/>
    <mergeCell ref="A581:A582"/>
    <mergeCell ref="B581:D581"/>
    <mergeCell ref="E581:G581"/>
    <mergeCell ref="H581:H582"/>
    <mergeCell ref="I581:I582"/>
    <mergeCell ref="A563:I563"/>
    <mergeCell ref="A564:I564"/>
    <mergeCell ref="A565:A566"/>
    <mergeCell ref="B565:D565"/>
    <mergeCell ref="E565:G565"/>
    <mergeCell ref="H565:H566"/>
    <mergeCell ref="I565:I566"/>
    <mergeCell ref="A548:I548"/>
    <mergeCell ref="A549:I549"/>
    <mergeCell ref="A550:A551"/>
    <mergeCell ref="B550:D550"/>
    <mergeCell ref="E550:G550"/>
    <mergeCell ref="H550:H551"/>
    <mergeCell ref="I550:I551"/>
    <mergeCell ref="A512:I512"/>
    <mergeCell ref="A513:I513"/>
    <mergeCell ref="A514:A515"/>
    <mergeCell ref="B514:D514"/>
    <mergeCell ref="E514:G514"/>
    <mergeCell ref="H514:H515"/>
    <mergeCell ref="I514:I515"/>
    <mergeCell ref="A496:I496"/>
    <mergeCell ref="A497:I497"/>
    <mergeCell ref="A498:A499"/>
    <mergeCell ref="B498:D498"/>
    <mergeCell ref="E498:G498"/>
    <mergeCell ref="H498:H499"/>
    <mergeCell ref="I498:I499"/>
    <mergeCell ref="A481:I481"/>
    <mergeCell ref="A482:I482"/>
    <mergeCell ref="A483:A484"/>
    <mergeCell ref="B483:D483"/>
    <mergeCell ref="E483:G483"/>
    <mergeCell ref="H483:H484"/>
    <mergeCell ref="I483:I484"/>
    <mergeCell ref="A447:I447"/>
    <mergeCell ref="A448:I448"/>
    <mergeCell ref="A449:A450"/>
    <mergeCell ref="B449:D449"/>
    <mergeCell ref="E449:G449"/>
    <mergeCell ref="H449:H450"/>
    <mergeCell ref="I449:I450"/>
    <mergeCell ref="A430:I430"/>
    <mergeCell ref="A431:I431"/>
    <mergeCell ref="A432:A433"/>
    <mergeCell ref="B432:D432"/>
    <mergeCell ref="E432:G432"/>
    <mergeCell ref="H432:H433"/>
    <mergeCell ref="I432:I433"/>
    <mergeCell ref="A415:I415"/>
    <mergeCell ref="A416:I416"/>
    <mergeCell ref="A417:A418"/>
    <mergeCell ref="B417:D417"/>
    <mergeCell ref="E417:G417"/>
    <mergeCell ref="H417:H418"/>
    <mergeCell ref="I417:I418"/>
    <mergeCell ref="B377:H377"/>
    <mergeCell ref="B378:H378"/>
    <mergeCell ref="B379:B380"/>
    <mergeCell ref="C379:F379"/>
    <mergeCell ref="G379:G380"/>
    <mergeCell ref="H379:H380"/>
    <mergeCell ref="B361:H361"/>
    <mergeCell ref="B362:H362"/>
    <mergeCell ref="B363:B364"/>
    <mergeCell ref="C363:F363"/>
    <mergeCell ref="G363:G364"/>
    <mergeCell ref="H363:H364"/>
    <mergeCell ref="B346:H346"/>
    <mergeCell ref="B347:H347"/>
    <mergeCell ref="B348:B349"/>
    <mergeCell ref="C348:F348"/>
    <mergeCell ref="G348:G349"/>
    <mergeCell ref="H348:H349"/>
    <mergeCell ref="B283:I283"/>
    <mergeCell ref="B284:I284"/>
    <mergeCell ref="B285:B286"/>
    <mergeCell ref="C285:G285"/>
    <mergeCell ref="H285:H286"/>
    <mergeCell ref="I285:I286"/>
    <mergeCell ref="B267:I267"/>
    <mergeCell ref="B268:I268"/>
    <mergeCell ref="B269:B270"/>
    <mergeCell ref="C269:G269"/>
    <mergeCell ref="H269:H270"/>
    <mergeCell ref="I269:I270"/>
    <mergeCell ref="B252:I252"/>
    <mergeCell ref="B253:I253"/>
    <mergeCell ref="B254:B255"/>
    <mergeCell ref="C254:G254"/>
    <mergeCell ref="H254:H255"/>
    <mergeCell ref="I254:I255"/>
    <mergeCell ref="B209:I209"/>
    <mergeCell ref="B210:I210"/>
    <mergeCell ref="B211:B212"/>
    <mergeCell ref="C211:G211"/>
    <mergeCell ref="H211:H212"/>
    <mergeCell ref="I211:I212"/>
    <mergeCell ref="B193:I193"/>
    <mergeCell ref="B194:I194"/>
    <mergeCell ref="B195:B196"/>
    <mergeCell ref="C195:G195"/>
    <mergeCell ref="H195:H196"/>
    <mergeCell ref="I195:I196"/>
    <mergeCell ref="B178:I178"/>
    <mergeCell ref="B179:I179"/>
    <mergeCell ref="B180:B181"/>
    <mergeCell ref="C180:G180"/>
    <mergeCell ref="H180:H181"/>
    <mergeCell ref="I180:I181"/>
    <mergeCell ref="B144:I144"/>
    <mergeCell ref="B145:I145"/>
    <mergeCell ref="B146:B147"/>
    <mergeCell ref="C146:G146"/>
    <mergeCell ref="H146:H147"/>
    <mergeCell ref="I146:I147"/>
    <mergeCell ref="B128:I128"/>
    <mergeCell ref="B129:I129"/>
    <mergeCell ref="B130:B131"/>
    <mergeCell ref="C130:G130"/>
    <mergeCell ref="H130:H131"/>
    <mergeCell ref="I130:I131"/>
    <mergeCell ref="B113:I113"/>
    <mergeCell ref="B114:I114"/>
    <mergeCell ref="B115:B116"/>
    <mergeCell ref="C115:G115"/>
    <mergeCell ref="H115:H116"/>
    <mergeCell ref="I115:I116"/>
    <mergeCell ref="B75:I75"/>
    <mergeCell ref="B76:I76"/>
    <mergeCell ref="B77:B78"/>
    <mergeCell ref="C77:G77"/>
    <mergeCell ref="H77:H78"/>
    <mergeCell ref="I77:I78"/>
    <mergeCell ref="B59:I59"/>
    <mergeCell ref="B60:I60"/>
    <mergeCell ref="B61:B62"/>
    <mergeCell ref="C61:G61"/>
    <mergeCell ref="H61:H62"/>
    <mergeCell ref="I61:I62"/>
    <mergeCell ref="A19:I19"/>
    <mergeCell ref="B44:I44"/>
    <mergeCell ref="B45:I45"/>
    <mergeCell ref="B46:B47"/>
    <mergeCell ref="C46:G46"/>
    <mergeCell ref="H46:H47"/>
    <mergeCell ref="I46:I47"/>
  </mergeCells>
  <printOptions horizontalCentered="1" verticalCentered="1"/>
  <pageMargins left="0.19685039370078741" right="0.19685039370078741" top="0.39370078740157483" bottom="0.39370078740157483" header="0.19685039370078741" footer="0"/>
  <pageSetup paperSize="9" scale="60" firstPageNumber="70" orientation="landscape" useFirstPageNumber="1" r:id="rId1"/>
  <headerFooter>
    <oddHeader>&amp;L&amp;"Times New Roman,Gras"&amp;20&amp;K05-020  Gouvernorat Béja&amp;R&amp;"Times New Roman,Gras"&amp;20&amp;K05-020   ولاية باجة</oddHeader>
    <oddFooter>&amp;L&amp;"Times New Roman,Gras"&amp;18&amp;K05-021Statistique Tunisie /RGPH 2014&amp;C&amp;"-,Gras"&amp;18&amp;K05-021&amp;P&amp;R&amp;"Times New Roman,Gras"&amp;18&amp;K05-022   إحصائيات تونس /تعداد 2014</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8:L258"/>
  <sheetViews>
    <sheetView rightToLeft="1" view="pageBreakPreview" zoomScale="70" zoomScaleSheetLayoutView="70" workbookViewId="0">
      <selection activeCell="B159" activeCellId="1" sqref="B174 B159"/>
    </sheetView>
  </sheetViews>
  <sheetFormatPr baseColWidth="10" defaultRowHeight="18.75"/>
  <cols>
    <col min="1" max="1" width="23.28515625" style="29" customWidth="1"/>
    <col min="2" max="2" width="23.85546875" style="30" customWidth="1"/>
    <col min="3" max="3" width="15.7109375" style="30" customWidth="1"/>
    <col min="4" max="4" width="15.28515625" style="30" customWidth="1"/>
    <col min="5" max="5" width="19.42578125" style="30" customWidth="1"/>
    <col min="6" max="6" width="14.5703125" style="30" customWidth="1"/>
    <col min="7" max="7" width="37.5703125" style="30" customWidth="1"/>
    <col min="8" max="8" width="16.7109375" style="30" customWidth="1"/>
    <col min="9" max="9" width="17" style="30" customWidth="1"/>
    <col min="10" max="10" width="12.28515625" style="30" customWidth="1"/>
    <col min="11" max="11" width="12.85546875" style="30" customWidth="1"/>
    <col min="12" max="12" width="25.7109375" style="31" customWidth="1"/>
    <col min="13" max="16384" width="11.42578125" style="1"/>
  </cols>
  <sheetData>
    <row r="18" spans="1:12" ht="80.099999999999994" customHeight="1">
      <c r="A18" s="636" t="s">
        <v>145</v>
      </c>
      <c r="B18" s="637"/>
      <c r="C18" s="637"/>
      <c r="D18" s="637"/>
      <c r="E18" s="637"/>
      <c r="F18" s="637"/>
      <c r="G18" s="637"/>
      <c r="H18" s="637"/>
      <c r="I18" s="637"/>
      <c r="J18" s="637"/>
      <c r="K18" s="637"/>
      <c r="L18" s="637"/>
    </row>
    <row r="94" spans="1:12" ht="19.5" thickBot="1"/>
    <row r="95" spans="1:12" s="32" customFormat="1" ht="54.95" customHeight="1" thickBot="1">
      <c r="A95" s="631" t="s">
        <v>146</v>
      </c>
      <c r="B95" s="632"/>
      <c r="C95" s="632"/>
      <c r="D95" s="632"/>
      <c r="E95" s="632"/>
      <c r="F95" s="632"/>
      <c r="G95" s="632"/>
      <c r="H95" s="632"/>
      <c r="I95" s="632"/>
      <c r="J95" s="632"/>
      <c r="K95" s="632"/>
      <c r="L95" s="633"/>
    </row>
    <row r="96" spans="1:12" ht="30" customHeight="1" thickBot="1">
      <c r="A96" s="638" t="s">
        <v>147</v>
      </c>
      <c r="B96" s="639"/>
      <c r="C96" s="639"/>
      <c r="D96" s="639"/>
      <c r="E96" s="639"/>
      <c r="F96" s="639"/>
      <c r="G96" s="639"/>
      <c r="H96" s="639"/>
      <c r="I96" s="639"/>
      <c r="J96" s="639"/>
      <c r="K96" s="639"/>
      <c r="L96" s="640"/>
    </row>
    <row r="97" spans="1:12" ht="50.1" customHeight="1" thickBot="1">
      <c r="A97" s="641" t="s">
        <v>0</v>
      </c>
      <c r="B97" s="643" t="s">
        <v>148</v>
      </c>
      <c r="C97" s="645" t="s">
        <v>56</v>
      </c>
      <c r="D97" s="646"/>
      <c r="E97" s="647"/>
      <c r="F97" s="645" t="s">
        <v>57</v>
      </c>
      <c r="G97" s="646"/>
      <c r="H97" s="646"/>
      <c r="I97" s="646"/>
      <c r="J97" s="646"/>
      <c r="K97" s="647"/>
      <c r="L97" s="634" t="s">
        <v>79</v>
      </c>
    </row>
    <row r="98" spans="1:12" ht="84.95" customHeight="1" thickBot="1">
      <c r="A98" s="642"/>
      <c r="B98" s="644"/>
      <c r="C98" s="203" t="s">
        <v>58</v>
      </c>
      <c r="D98" s="203" t="s">
        <v>59</v>
      </c>
      <c r="E98" s="203" t="s">
        <v>60</v>
      </c>
      <c r="F98" s="203" t="s">
        <v>61</v>
      </c>
      <c r="G98" s="203" t="s">
        <v>62</v>
      </c>
      <c r="H98" s="203" t="s">
        <v>63</v>
      </c>
      <c r="I98" s="203" t="s">
        <v>64</v>
      </c>
      <c r="J98" s="203" t="s">
        <v>65</v>
      </c>
      <c r="K98" s="203" t="s">
        <v>66</v>
      </c>
      <c r="L98" s="635"/>
    </row>
    <row r="99" spans="1:12" ht="21.95" customHeight="1" thickBot="1">
      <c r="A99" s="105" t="s">
        <v>5</v>
      </c>
      <c r="B99" s="200">
        <v>11043</v>
      </c>
      <c r="C99" s="200">
        <v>3383</v>
      </c>
      <c r="D99" s="200">
        <v>6887</v>
      </c>
      <c r="E99" s="200">
        <v>-3504</v>
      </c>
      <c r="F99" s="182">
        <v>22.317409612313053</v>
      </c>
      <c r="G99" s="182">
        <v>11.804849716857849</v>
      </c>
      <c r="H99" s="182">
        <v>29.882387106142005</v>
      </c>
      <c r="I99" s="182">
        <v>26.600842166400462</v>
      </c>
      <c r="J99" s="183">
        <v>6.8534920865398572</v>
      </c>
      <c r="K99" s="182">
        <v>2.5410193117467692</v>
      </c>
      <c r="L99" s="108" t="s">
        <v>6</v>
      </c>
    </row>
    <row r="100" spans="1:12" ht="21.95" customHeight="1" thickBot="1">
      <c r="A100" s="109" t="s">
        <v>7</v>
      </c>
      <c r="B100" s="201">
        <v>4652</v>
      </c>
      <c r="C100" s="201">
        <v>2038</v>
      </c>
      <c r="D100" s="201">
        <v>2114</v>
      </c>
      <c r="E100" s="201">
        <v>-76</v>
      </c>
      <c r="F100" s="185">
        <v>14.711447492904448</v>
      </c>
      <c r="G100" s="185">
        <v>19.110690633869442</v>
      </c>
      <c r="H100" s="185">
        <v>28.051087984862814</v>
      </c>
      <c r="I100" s="185">
        <v>29.139072847682119</v>
      </c>
      <c r="J100" s="185">
        <v>5.4399243140965003</v>
      </c>
      <c r="K100" s="185">
        <v>3.5477767265846731</v>
      </c>
      <c r="L100" s="112" t="s">
        <v>8</v>
      </c>
    </row>
    <row r="101" spans="1:12" ht="21.95" customHeight="1" thickBot="1">
      <c r="A101" s="105" t="s">
        <v>9</v>
      </c>
      <c r="B101" s="200">
        <v>1035</v>
      </c>
      <c r="C101" s="200">
        <v>282</v>
      </c>
      <c r="D101" s="200">
        <v>895</v>
      </c>
      <c r="E101" s="200">
        <v>-613</v>
      </c>
      <c r="F101" s="182">
        <v>22.346368715083798</v>
      </c>
      <c r="G101" s="182">
        <v>10.279329608938548</v>
      </c>
      <c r="H101" s="182">
        <v>34.860335195530723</v>
      </c>
      <c r="I101" s="182">
        <v>28.379888268156421</v>
      </c>
      <c r="J101" s="182">
        <v>2.2346368715083802</v>
      </c>
      <c r="K101" s="182">
        <v>1.8994413407821229</v>
      </c>
      <c r="L101" s="108" t="s">
        <v>10</v>
      </c>
    </row>
    <row r="102" spans="1:12" ht="21.95" customHeight="1" thickBot="1">
      <c r="A102" s="109" t="s">
        <v>11</v>
      </c>
      <c r="B102" s="201">
        <v>2745</v>
      </c>
      <c r="C102" s="201">
        <v>682</v>
      </c>
      <c r="D102" s="201">
        <v>2648</v>
      </c>
      <c r="E102" s="201">
        <v>-1966</v>
      </c>
      <c r="F102" s="185">
        <v>26.435045317220546</v>
      </c>
      <c r="G102" s="185">
        <v>9.1012084592145026</v>
      </c>
      <c r="H102" s="185">
        <v>31.155589123867074</v>
      </c>
      <c r="I102" s="185">
        <v>28.134441087613293</v>
      </c>
      <c r="J102" s="185">
        <v>3.7764350453172209</v>
      </c>
      <c r="K102" s="185">
        <v>1.3972809667673716</v>
      </c>
      <c r="L102" s="112" t="s">
        <v>12</v>
      </c>
    </row>
    <row r="103" spans="1:12" ht="21.95" customHeight="1" thickBot="1">
      <c r="A103" s="105" t="s">
        <v>13</v>
      </c>
      <c r="B103" s="200">
        <v>1941</v>
      </c>
      <c r="C103" s="200">
        <v>490</v>
      </c>
      <c r="D103" s="200">
        <v>960</v>
      </c>
      <c r="E103" s="200">
        <v>-470</v>
      </c>
      <c r="F103" s="182">
        <v>19.166666666666664</v>
      </c>
      <c r="G103" s="182">
        <v>12.8125</v>
      </c>
      <c r="H103" s="182">
        <v>40.416666666666664</v>
      </c>
      <c r="I103" s="182">
        <v>20.9375</v>
      </c>
      <c r="J103" s="182">
        <v>4.791666666666667</v>
      </c>
      <c r="K103" s="182">
        <v>1.875</v>
      </c>
      <c r="L103" s="108" t="s">
        <v>14</v>
      </c>
    </row>
    <row r="104" spans="1:12" ht="21.95" customHeight="1" thickBot="1">
      <c r="A104" s="109" t="s">
        <v>15</v>
      </c>
      <c r="B104" s="201">
        <v>873</v>
      </c>
      <c r="C104" s="201">
        <v>412</v>
      </c>
      <c r="D104" s="201">
        <v>244</v>
      </c>
      <c r="E104" s="201">
        <v>168</v>
      </c>
      <c r="F104" s="185">
        <v>30.73770491803279</v>
      </c>
      <c r="G104" s="185">
        <v>8.6065573770491799</v>
      </c>
      <c r="H104" s="185">
        <v>35.655737704918032</v>
      </c>
      <c r="I104" s="185">
        <v>19.262295081967213</v>
      </c>
      <c r="J104" s="185">
        <v>2.8688524590163933</v>
      </c>
      <c r="K104" s="185">
        <v>2.8688524590163933</v>
      </c>
      <c r="L104" s="112" t="s">
        <v>16</v>
      </c>
    </row>
    <row r="105" spans="1:12" ht="21.95" customHeight="1" thickBot="1">
      <c r="A105" s="105" t="s">
        <v>17</v>
      </c>
      <c r="B105" s="200">
        <v>2664</v>
      </c>
      <c r="C105" s="200">
        <v>765</v>
      </c>
      <c r="D105" s="200">
        <v>1115</v>
      </c>
      <c r="E105" s="200">
        <v>-350</v>
      </c>
      <c r="F105" s="182">
        <v>22.152466367713004</v>
      </c>
      <c r="G105" s="182">
        <v>8.968609865470853</v>
      </c>
      <c r="H105" s="182">
        <v>38.475336322869957</v>
      </c>
      <c r="I105" s="182">
        <v>22.152466367713004</v>
      </c>
      <c r="J105" s="182">
        <v>6.8161434977578477</v>
      </c>
      <c r="K105" s="182">
        <v>1.4349775784753362</v>
      </c>
      <c r="L105" s="113" t="s">
        <v>18</v>
      </c>
    </row>
    <row r="106" spans="1:12" ht="21.95" customHeight="1" thickBot="1">
      <c r="A106" s="109" t="s">
        <v>19</v>
      </c>
      <c r="B106" s="201">
        <v>733</v>
      </c>
      <c r="C106" s="201">
        <v>226</v>
      </c>
      <c r="D106" s="201">
        <v>552</v>
      </c>
      <c r="E106" s="201">
        <v>-326</v>
      </c>
      <c r="F106" s="185">
        <v>18.478260869565219</v>
      </c>
      <c r="G106" s="185">
        <v>12.862318840579711</v>
      </c>
      <c r="H106" s="185">
        <v>40.036231884057969</v>
      </c>
      <c r="I106" s="185">
        <v>22.644927536231883</v>
      </c>
      <c r="J106" s="185">
        <v>5.4347826086956523</v>
      </c>
      <c r="K106" s="185">
        <v>0.54347826086956519</v>
      </c>
      <c r="L106" s="114" t="s">
        <v>20</v>
      </c>
    </row>
    <row r="107" spans="1:12" s="14" customFormat="1" ht="21.95" customHeight="1" thickBot="1">
      <c r="A107" s="105" t="s">
        <v>21</v>
      </c>
      <c r="B107" s="200">
        <v>4041</v>
      </c>
      <c r="C107" s="200">
        <v>1161</v>
      </c>
      <c r="D107" s="200">
        <v>1788</v>
      </c>
      <c r="E107" s="200">
        <v>-627</v>
      </c>
      <c r="F107" s="182">
        <v>19.910514541387023</v>
      </c>
      <c r="G107" s="182">
        <v>8.3892617449664435</v>
      </c>
      <c r="H107" s="182">
        <v>33.277404921700224</v>
      </c>
      <c r="I107" s="182">
        <v>28.747203579418347</v>
      </c>
      <c r="J107" s="182">
        <v>7.5503355704697981</v>
      </c>
      <c r="K107" s="182">
        <v>2.1252796420581657</v>
      </c>
      <c r="L107" s="113" t="s">
        <v>22</v>
      </c>
    </row>
    <row r="108" spans="1:12" s="14" customFormat="1" ht="21.95" customHeight="1" thickBot="1">
      <c r="A108" s="115" t="s">
        <v>23</v>
      </c>
      <c r="B108" s="202">
        <v>29727</v>
      </c>
      <c r="C108" s="202">
        <v>9439</v>
      </c>
      <c r="D108" s="202">
        <v>17203</v>
      </c>
      <c r="E108" s="202">
        <v>-7764</v>
      </c>
      <c r="F108" s="189">
        <v>21.577631808405513</v>
      </c>
      <c r="G108" s="189">
        <v>11.7130733011684</v>
      </c>
      <c r="H108" s="189">
        <v>32.017671336394812</v>
      </c>
      <c r="I108" s="189">
        <v>26.629076323896996</v>
      </c>
      <c r="J108" s="189">
        <v>5.818752543161076</v>
      </c>
      <c r="K108" s="189">
        <v>2.2437946869732022</v>
      </c>
      <c r="L108" s="118" t="s">
        <v>24</v>
      </c>
    </row>
    <row r="109" spans="1:12" s="26" customFormat="1" ht="21.95" customHeight="1" thickBot="1">
      <c r="A109" s="101" t="s">
        <v>25</v>
      </c>
      <c r="B109" s="211">
        <v>1666036</v>
      </c>
      <c r="C109" s="211">
        <v>688277</v>
      </c>
      <c r="D109" s="211">
        <v>688277</v>
      </c>
      <c r="E109" s="211">
        <v>0</v>
      </c>
      <c r="F109" s="216">
        <v>17.171053874103443</v>
      </c>
      <c r="G109" s="216">
        <v>19.0920884986351</v>
      </c>
      <c r="H109" s="216">
        <v>25.518249320453794</v>
      </c>
      <c r="I109" s="216">
        <v>29.085739771939789</v>
      </c>
      <c r="J109" s="216">
        <v>5.9001027128094643</v>
      </c>
      <c r="K109" s="216">
        <v>3.2327658220584108</v>
      </c>
      <c r="L109" s="103" t="s">
        <v>26</v>
      </c>
    </row>
    <row r="110" spans="1:12" s="26" customFormat="1" ht="54.95" customHeight="1" thickBot="1">
      <c r="A110" s="631" t="s">
        <v>146</v>
      </c>
      <c r="B110" s="632"/>
      <c r="C110" s="632"/>
      <c r="D110" s="632"/>
      <c r="E110" s="632"/>
      <c r="F110" s="632"/>
      <c r="G110" s="632"/>
      <c r="H110" s="632"/>
      <c r="I110" s="632"/>
      <c r="J110" s="632"/>
      <c r="K110" s="632"/>
      <c r="L110" s="633"/>
    </row>
    <row r="111" spans="1:12" s="26" customFormat="1" ht="24.95" customHeight="1" thickBot="1">
      <c r="A111" s="509" t="s">
        <v>71</v>
      </c>
      <c r="B111" s="509"/>
      <c r="C111" s="509"/>
      <c r="D111" s="509"/>
      <c r="E111" s="509"/>
      <c r="F111" s="509"/>
      <c r="G111" s="509"/>
      <c r="H111" s="509"/>
      <c r="I111" s="509"/>
      <c r="J111" s="509"/>
      <c r="K111" s="509"/>
      <c r="L111" s="509"/>
    </row>
    <row r="112" spans="1:12" s="26" customFormat="1" ht="50.1" customHeight="1" thickBot="1">
      <c r="A112" s="641" t="s">
        <v>0</v>
      </c>
      <c r="B112" s="643" t="s">
        <v>148</v>
      </c>
      <c r="C112" s="645" t="s">
        <v>56</v>
      </c>
      <c r="D112" s="646"/>
      <c r="E112" s="647"/>
      <c r="F112" s="645" t="s">
        <v>57</v>
      </c>
      <c r="G112" s="646"/>
      <c r="H112" s="646"/>
      <c r="I112" s="646"/>
      <c r="J112" s="646"/>
      <c r="K112" s="647"/>
      <c r="L112" s="634" t="s">
        <v>79</v>
      </c>
    </row>
    <row r="113" spans="1:12" s="26" customFormat="1" ht="84.95" customHeight="1" thickBot="1">
      <c r="A113" s="642"/>
      <c r="B113" s="644"/>
      <c r="C113" s="203" t="s">
        <v>58</v>
      </c>
      <c r="D113" s="203" t="s">
        <v>59</v>
      </c>
      <c r="E113" s="203" t="s">
        <v>60</v>
      </c>
      <c r="F113" s="203" t="s">
        <v>61</v>
      </c>
      <c r="G113" s="203" t="s">
        <v>62</v>
      </c>
      <c r="H113" s="203" t="s">
        <v>63</v>
      </c>
      <c r="I113" s="203" t="s">
        <v>64</v>
      </c>
      <c r="J113" s="203" t="s">
        <v>65</v>
      </c>
      <c r="K113" s="203" t="s">
        <v>66</v>
      </c>
      <c r="L113" s="635"/>
    </row>
    <row r="114" spans="1:12" s="26" customFormat="1" ht="21.95" customHeight="1" thickBot="1">
      <c r="A114" s="105" t="s">
        <v>5</v>
      </c>
      <c r="B114" s="200">
        <v>5211</v>
      </c>
      <c r="C114" s="200">
        <v>1450</v>
      </c>
      <c r="D114" s="200">
        <v>3216</v>
      </c>
      <c r="E114" s="200">
        <v>-1766</v>
      </c>
      <c r="F114" s="182">
        <v>31.374378109452739</v>
      </c>
      <c r="G114" s="182">
        <v>14.521144278606965</v>
      </c>
      <c r="H114" s="182">
        <v>22.978855721393035</v>
      </c>
      <c r="I114" s="182">
        <v>20.615671641791046</v>
      </c>
      <c r="J114" s="183">
        <v>7.8980099502487562</v>
      </c>
      <c r="K114" s="182">
        <v>2.6119402985074625</v>
      </c>
      <c r="L114" s="108" t="s">
        <v>6</v>
      </c>
    </row>
    <row r="115" spans="1:12" s="26" customFormat="1" ht="21.95" customHeight="1" thickBot="1">
      <c r="A115" s="109" t="s">
        <v>7</v>
      </c>
      <c r="B115" s="201">
        <v>2280</v>
      </c>
      <c r="C115" s="201">
        <v>963</v>
      </c>
      <c r="D115" s="201">
        <v>959</v>
      </c>
      <c r="E115" s="201">
        <v>4</v>
      </c>
      <c r="F115" s="185">
        <v>21.584984358706986</v>
      </c>
      <c r="G115" s="185">
        <v>25.755995828988532</v>
      </c>
      <c r="H115" s="185">
        <v>21.793534932221064</v>
      </c>
      <c r="I115" s="185">
        <v>21.480709071949949</v>
      </c>
      <c r="J115" s="185">
        <v>5.6308654848800836</v>
      </c>
      <c r="K115" s="185">
        <v>3.7539103232533884</v>
      </c>
      <c r="L115" s="112" t="s">
        <v>8</v>
      </c>
    </row>
    <row r="116" spans="1:12" s="26" customFormat="1" ht="21.95" customHeight="1" thickBot="1">
      <c r="A116" s="105" t="s">
        <v>9</v>
      </c>
      <c r="B116" s="200">
        <v>434</v>
      </c>
      <c r="C116" s="200">
        <v>107</v>
      </c>
      <c r="D116" s="200">
        <v>383</v>
      </c>
      <c r="E116" s="200">
        <v>-276</v>
      </c>
      <c r="F116" s="182">
        <v>30.548302872062663</v>
      </c>
      <c r="G116" s="182">
        <v>15.143603133159269</v>
      </c>
      <c r="H116" s="182">
        <v>25.587467362924283</v>
      </c>
      <c r="I116" s="182">
        <v>24.020887728459531</v>
      </c>
      <c r="J116" s="182">
        <v>2.6109660574412534</v>
      </c>
      <c r="K116" s="182">
        <v>2.0887728459530028</v>
      </c>
      <c r="L116" s="108" t="s">
        <v>10</v>
      </c>
    </row>
    <row r="117" spans="1:12" s="26" customFormat="1" ht="21.95" customHeight="1" thickBot="1">
      <c r="A117" s="109" t="s">
        <v>11</v>
      </c>
      <c r="B117" s="201">
        <v>1272</v>
      </c>
      <c r="C117" s="201">
        <v>303</v>
      </c>
      <c r="D117" s="201">
        <v>1144</v>
      </c>
      <c r="E117" s="201">
        <v>-841</v>
      </c>
      <c r="F117" s="185">
        <v>34.353146853146853</v>
      </c>
      <c r="G117" s="185">
        <v>10.926573426573427</v>
      </c>
      <c r="H117" s="185">
        <v>25.262237762237767</v>
      </c>
      <c r="I117" s="185">
        <v>23.33916083916084</v>
      </c>
      <c r="J117" s="185">
        <v>4.1083916083916083</v>
      </c>
      <c r="K117" s="185">
        <v>2.0104895104895104</v>
      </c>
      <c r="L117" s="112" t="s">
        <v>12</v>
      </c>
    </row>
    <row r="118" spans="1:12" s="26" customFormat="1" ht="21.95" customHeight="1" thickBot="1">
      <c r="A118" s="105" t="s">
        <v>13</v>
      </c>
      <c r="B118" s="200">
        <v>962</v>
      </c>
      <c r="C118" s="200">
        <v>208</v>
      </c>
      <c r="D118" s="200">
        <v>416</v>
      </c>
      <c r="E118" s="200">
        <v>-208</v>
      </c>
      <c r="F118" s="182">
        <v>25.96153846153846</v>
      </c>
      <c r="G118" s="182">
        <v>15.865384615384615</v>
      </c>
      <c r="H118" s="182">
        <v>32.932692307692307</v>
      </c>
      <c r="I118" s="182">
        <v>16.58653846153846</v>
      </c>
      <c r="J118" s="182">
        <v>7.2115384615384617</v>
      </c>
      <c r="K118" s="182">
        <v>1.4423076923076923</v>
      </c>
      <c r="L118" s="108" t="s">
        <v>14</v>
      </c>
    </row>
    <row r="119" spans="1:12" s="26" customFormat="1" ht="21.95" customHeight="1" thickBot="1">
      <c r="A119" s="109" t="s">
        <v>15</v>
      </c>
      <c r="B119" s="201">
        <v>377</v>
      </c>
      <c r="C119" s="201">
        <v>156</v>
      </c>
      <c r="D119" s="201">
        <v>105</v>
      </c>
      <c r="E119" s="201">
        <v>51</v>
      </c>
      <c r="F119" s="185">
        <v>46.666666666666664</v>
      </c>
      <c r="G119" s="185">
        <v>10.476190476190476</v>
      </c>
      <c r="H119" s="185">
        <v>21.904761904761905</v>
      </c>
      <c r="I119" s="185">
        <v>17.142857142857142</v>
      </c>
      <c r="J119" s="185">
        <v>1.9047619047619047</v>
      </c>
      <c r="K119" s="185">
        <v>1.9047619047619047</v>
      </c>
      <c r="L119" s="112" t="s">
        <v>16</v>
      </c>
    </row>
    <row r="120" spans="1:12" s="26" customFormat="1" ht="21.95" customHeight="1" thickBot="1">
      <c r="A120" s="105" t="s">
        <v>17</v>
      </c>
      <c r="B120" s="200">
        <v>1290</v>
      </c>
      <c r="C120" s="200">
        <v>364</v>
      </c>
      <c r="D120" s="200">
        <v>522</v>
      </c>
      <c r="E120" s="200">
        <v>-158</v>
      </c>
      <c r="F120" s="182">
        <v>34.099616858237546</v>
      </c>
      <c r="G120" s="182">
        <v>13.026819923371647</v>
      </c>
      <c r="H120" s="182">
        <v>29.118773946360154</v>
      </c>
      <c r="I120" s="182">
        <v>15.517241379310345</v>
      </c>
      <c r="J120" s="182">
        <v>7.2796934865900385</v>
      </c>
      <c r="K120" s="182">
        <v>0.95785440613026829</v>
      </c>
      <c r="L120" s="113" t="s">
        <v>18</v>
      </c>
    </row>
    <row r="121" spans="1:12" s="26" customFormat="1" ht="21.95" customHeight="1" thickBot="1">
      <c r="A121" s="109" t="s">
        <v>19</v>
      </c>
      <c r="B121" s="201">
        <v>353</v>
      </c>
      <c r="C121" s="201">
        <v>114</v>
      </c>
      <c r="D121" s="201">
        <v>239</v>
      </c>
      <c r="E121" s="201">
        <v>-125</v>
      </c>
      <c r="F121" s="185">
        <v>30.96234309623431</v>
      </c>
      <c r="G121" s="185">
        <v>17.15481171548117</v>
      </c>
      <c r="H121" s="185">
        <v>27.19665271966527</v>
      </c>
      <c r="I121" s="185">
        <v>16.736401673640167</v>
      </c>
      <c r="J121" s="185">
        <v>6.6945606694560666</v>
      </c>
      <c r="K121" s="185">
        <v>1.2552301255230125</v>
      </c>
      <c r="L121" s="114" t="s">
        <v>20</v>
      </c>
    </row>
    <row r="122" spans="1:12" s="26" customFormat="1" ht="21.95" customHeight="1" thickBot="1">
      <c r="A122" s="105" t="s">
        <v>21</v>
      </c>
      <c r="B122" s="200">
        <v>1971</v>
      </c>
      <c r="C122" s="200">
        <v>525</v>
      </c>
      <c r="D122" s="200">
        <v>878</v>
      </c>
      <c r="E122" s="200">
        <v>-353</v>
      </c>
      <c r="F122" s="182">
        <v>30.523917995444194</v>
      </c>
      <c r="G122" s="182">
        <v>10.136674259681094</v>
      </c>
      <c r="H122" s="182">
        <v>22.551252847380411</v>
      </c>
      <c r="I122" s="182">
        <v>24.943052391799544</v>
      </c>
      <c r="J122" s="182">
        <v>9.908883826879272</v>
      </c>
      <c r="K122" s="182">
        <v>1.9362186788154898</v>
      </c>
      <c r="L122" s="113" t="s">
        <v>22</v>
      </c>
    </row>
    <row r="123" spans="1:12" s="26" customFormat="1" ht="21.95" customHeight="1" thickBot="1">
      <c r="A123" s="115" t="s">
        <v>23</v>
      </c>
      <c r="B123" s="202">
        <v>14150</v>
      </c>
      <c r="C123" s="202">
        <v>4190</v>
      </c>
      <c r="D123" s="202">
        <v>7862</v>
      </c>
      <c r="E123" s="202">
        <v>-3672</v>
      </c>
      <c r="F123" s="189">
        <v>30.56474179598067</v>
      </c>
      <c r="G123" s="189">
        <v>14.907148308318494</v>
      </c>
      <c r="H123" s="189">
        <v>24.294072755024168</v>
      </c>
      <c r="I123" s="189">
        <v>21.050623251081149</v>
      </c>
      <c r="J123" s="189">
        <v>6.843042482828797</v>
      </c>
      <c r="K123" s="189">
        <v>2.3403714067667258</v>
      </c>
      <c r="L123" s="118" t="s">
        <v>24</v>
      </c>
    </row>
    <row r="124" spans="1:12" s="26" customFormat="1" ht="21.95" customHeight="1" thickBot="1">
      <c r="A124" s="101" t="s">
        <v>25</v>
      </c>
      <c r="B124" s="220">
        <v>836360</v>
      </c>
      <c r="C124" s="220">
        <v>332166</v>
      </c>
      <c r="D124" s="220">
        <v>332166</v>
      </c>
      <c r="E124" s="220">
        <v>0</v>
      </c>
      <c r="F124" s="222">
        <v>24.028644014737402</v>
      </c>
      <c r="G124" s="222">
        <v>23.781515640426711</v>
      </c>
      <c r="H124" s="222">
        <v>19.896994726322635</v>
      </c>
      <c r="I124" s="222">
        <v>22.240349652033618</v>
      </c>
      <c r="J124" s="222">
        <v>6.6282177860187348</v>
      </c>
      <c r="K124" s="222">
        <v>3.424278180460905</v>
      </c>
      <c r="L124" s="103" t="s">
        <v>26</v>
      </c>
    </row>
    <row r="125" spans="1:12" s="26" customFormat="1" ht="54.95" customHeight="1" thickBot="1">
      <c r="A125" s="631" t="s">
        <v>146</v>
      </c>
      <c r="B125" s="632"/>
      <c r="C125" s="632"/>
      <c r="D125" s="632"/>
      <c r="E125" s="632"/>
      <c r="F125" s="632"/>
      <c r="G125" s="632"/>
      <c r="H125" s="632"/>
      <c r="I125" s="632"/>
      <c r="J125" s="632"/>
      <c r="K125" s="632"/>
      <c r="L125" s="633"/>
    </row>
    <row r="126" spans="1:12" s="26" customFormat="1" ht="24.95" customHeight="1" thickBot="1">
      <c r="A126" s="509" t="s">
        <v>72</v>
      </c>
      <c r="B126" s="509"/>
      <c r="C126" s="509"/>
      <c r="D126" s="509"/>
      <c r="E126" s="509"/>
      <c r="F126" s="509"/>
      <c r="G126" s="509"/>
      <c r="H126" s="509"/>
      <c r="I126" s="509"/>
      <c r="J126" s="509"/>
      <c r="K126" s="509"/>
      <c r="L126" s="509"/>
    </row>
    <row r="127" spans="1:12" s="26" customFormat="1" ht="50.1" customHeight="1" thickBot="1">
      <c r="A127" s="641" t="s">
        <v>0</v>
      </c>
      <c r="B127" s="643" t="s">
        <v>148</v>
      </c>
      <c r="C127" s="645" t="s">
        <v>56</v>
      </c>
      <c r="D127" s="646"/>
      <c r="E127" s="647"/>
      <c r="F127" s="645" t="s">
        <v>57</v>
      </c>
      <c r="G127" s="646"/>
      <c r="H127" s="646"/>
      <c r="I127" s="646"/>
      <c r="J127" s="646"/>
      <c r="K127" s="647"/>
      <c r="L127" s="634" t="s">
        <v>79</v>
      </c>
    </row>
    <row r="128" spans="1:12" s="26" customFormat="1" ht="84.95" customHeight="1" thickBot="1">
      <c r="A128" s="642"/>
      <c r="B128" s="644"/>
      <c r="C128" s="203" t="s">
        <v>58</v>
      </c>
      <c r="D128" s="203" t="s">
        <v>59</v>
      </c>
      <c r="E128" s="203" t="s">
        <v>60</v>
      </c>
      <c r="F128" s="203" t="s">
        <v>61</v>
      </c>
      <c r="G128" s="203" t="s">
        <v>62</v>
      </c>
      <c r="H128" s="203" t="s">
        <v>63</v>
      </c>
      <c r="I128" s="203" t="s">
        <v>64</v>
      </c>
      <c r="J128" s="203" t="s">
        <v>65</v>
      </c>
      <c r="K128" s="203" t="s">
        <v>66</v>
      </c>
      <c r="L128" s="635"/>
    </row>
    <row r="129" spans="1:12" s="26" customFormat="1" ht="21.95" customHeight="1" thickBot="1">
      <c r="A129" s="105" t="s">
        <v>5</v>
      </c>
      <c r="B129" s="106">
        <v>5832</v>
      </c>
      <c r="C129" s="200">
        <v>1933</v>
      </c>
      <c r="D129" s="200">
        <v>3671</v>
      </c>
      <c r="E129" s="200">
        <v>-1738</v>
      </c>
      <c r="F129" s="107">
        <v>14.383001906837375</v>
      </c>
      <c r="G129" s="107">
        <v>9.425224734404793</v>
      </c>
      <c r="H129" s="107">
        <v>35.930264233178967</v>
      </c>
      <c r="I129" s="107">
        <v>31.844184146009262</v>
      </c>
      <c r="J129" s="194">
        <v>5.9384363933533093</v>
      </c>
      <c r="K129" s="107">
        <v>2.4788885862162902</v>
      </c>
      <c r="L129" s="108" t="s">
        <v>6</v>
      </c>
    </row>
    <row r="130" spans="1:12" s="26" customFormat="1" ht="21.95" customHeight="1" thickBot="1">
      <c r="A130" s="109" t="s">
        <v>7</v>
      </c>
      <c r="B130" s="121">
        <v>2372</v>
      </c>
      <c r="C130" s="201">
        <v>1075</v>
      </c>
      <c r="D130" s="201">
        <v>1155</v>
      </c>
      <c r="E130" s="201">
        <v>-80</v>
      </c>
      <c r="F130" s="111">
        <v>9.004329004329005</v>
      </c>
      <c r="G130" s="111">
        <v>13.593073593073594</v>
      </c>
      <c r="H130" s="111">
        <v>33.246753246753244</v>
      </c>
      <c r="I130" s="111">
        <v>35.497835497835496</v>
      </c>
      <c r="J130" s="111">
        <v>5.2813852813852815</v>
      </c>
      <c r="K130" s="111">
        <v>3.3766233766233764</v>
      </c>
      <c r="L130" s="114" t="s">
        <v>8</v>
      </c>
    </row>
    <row r="131" spans="1:12" s="26" customFormat="1" ht="21.95" customHeight="1" thickBot="1">
      <c r="A131" s="105" t="s">
        <v>9</v>
      </c>
      <c r="B131" s="120">
        <v>601</v>
      </c>
      <c r="C131" s="200">
        <v>175</v>
      </c>
      <c r="D131" s="200">
        <v>512</v>
      </c>
      <c r="E131" s="200">
        <v>-337</v>
      </c>
      <c r="F131" s="107">
        <v>16.2109375</v>
      </c>
      <c r="G131" s="107">
        <v>6.640625</v>
      </c>
      <c r="H131" s="107">
        <v>41.796875</v>
      </c>
      <c r="I131" s="107">
        <v>31.640625</v>
      </c>
      <c r="J131" s="107">
        <v>1.953125</v>
      </c>
      <c r="K131" s="107">
        <v>1.7578125</v>
      </c>
      <c r="L131" s="113" t="s">
        <v>10</v>
      </c>
    </row>
    <row r="132" spans="1:12" s="26" customFormat="1" ht="21.95" customHeight="1" thickBot="1">
      <c r="A132" s="109" t="s">
        <v>11</v>
      </c>
      <c r="B132" s="121">
        <v>1473</v>
      </c>
      <c r="C132" s="201">
        <v>379</v>
      </c>
      <c r="D132" s="201">
        <v>1504</v>
      </c>
      <c r="E132" s="201">
        <v>-1125</v>
      </c>
      <c r="F132" s="111">
        <v>20.412234042553191</v>
      </c>
      <c r="G132" s="111">
        <v>7.7127659574468082</v>
      </c>
      <c r="H132" s="111">
        <v>35.638297872340424</v>
      </c>
      <c r="I132" s="111">
        <v>31.781914893617021</v>
      </c>
      <c r="J132" s="111">
        <v>3.5239361702127656</v>
      </c>
      <c r="K132" s="111">
        <v>0.93085106382978722</v>
      </c>
      <c r="L132" s="114" t="s">
        <v>12</v>
      </c>
    </row>
    <row r="133" spans="1:12" s="26" customFormat="1" ht="21.95" customHeight="1" thickBot="1">
      <c r="A133" s="105" t="s">
        <v>13</v>
      </c>
      <c r="B133" s="120">
        <v>979</v>
      </c>
      <c r="C133" s="200">
        <v>282</v>
      </c>
      <c r="D133" s="200">
        <v>544</v>
      </c>
      <c r="E133" s="200">
        <v>-262</v>
      </c>
      <c r="F133" s="107">
        <v>13.970588235294118</v>
      </c>
      <c r="G133" s="107">
        <v>10.477941176470589</v>
      </c>
      <c r="H133" s="107">
        <v>46.139705882352942</v>
      </c>
      <c r="I133" s="107">
        <v>24.264705882352942</v>
      </c>
      <c r="J133" s="107">
        <v>2.9411764705882355</v>
      </c>
      <c r="K133" s="107">
        <v>2.2058823529411766</v>
      </c>
      <c r="L133" s="113" t="s">
        <v>14</v>
      </c>
    </row>
    <row r="134" spans="1:12" s="26" customFormat="1" ht="21.95" customHeight="1" thickBot="1">
      <c r="A134" s="109" t="s">
        <v>15</v>
      </c>
      <c r="B134" s="121">
        <v>496</v>
      </c>
      <c r="C134" s="201">
        <v>256</v>
      </c>
      <c r="D134" s="201">
        <v>139</v>
      </c>
      <c r="E134" s="201">
        <v>117</v>
      </c>
      <c r="F134" s="111">
        <v>18.705035971223019</v>
      </c>
      <c r="G134" s="111">
        <v>7.1942446043165464</v>
      </c>
      <c r="H134" s="111">
        <v>46.043165467625897</v>
      </c>
      <c r="I134" s="111">
        <v>20.863309352517987</v>
      </c>
      <c r="J134" s="111">
        <v>3.5971223021582732</v>
      </c>
      <c r="K134" s="111">
        <v>3.5971223021582732</v>
      </c>
      <c r="L134" s="114" t="s">
        <v>16</v>
      </c>
    </row>
    <row r="135" spans="1:12" s="26" customFormat="1" ht="21.95" customHeight="1" thickBot="1">
      <c r="A135" s="105" t="s">
        <v>17</v>
      </c>
      <c r="B135" s="120">
        <v>1374</v>
      </c>
      <c r="C135" s="200">
        <v>401</v>
      </c>
      <c r="D135" s="200">
        <v>593</v>
      </c>
      <c r="E135" s="200">
        <v>-192</v>
      </c>
      <c r="F135" s="107">
        <v>11.635750421585161</v>
      </c>
      <c r="G135" s="107">
        <v>5.3962900505902187</v>
      </c>
      <c r="H135" s="107">
        <v>46.711635750421586</v>
      </c>
      <c r="I135" s="107">
        <v>27.993254637436767</v>
      </c>
      <c r="J135" s="107">
        <v>6.4080944350758848</v>
      </c>
      <c r="K135" s="107">
        <v>1.854974704890388</v>
      </c>
      <c r="L135" s="113" t="s">
        <v>18</v>
      </c>
    </row>
    <row r="136" spans="1:12" s="26" customFormat="1" ht="21.95" customHeight="1" thickBot="1">
      <c r="A136" s="109" t="s">
        <v>19</v>
      </c>
      <c r="B136" s="121">
        <v>380</v>
      </c>
      <c r="C136" s="201">
        <v>112</v>
      </c>
      <c r="D136" s="201">
        <v>313</v>
      </c>
      <c r="E136" s="201">
        <v>-201</v>
      </c>
      <c r="F136" s="111">
        <v>8.9456869009584672</v>
      </c>
      <c r="G136" s="111">
        <v>9.5846645367412151</v>
      </c>
      <c r="H136" s="111">
        <v>49.840255591054316</v>
      </c>
      <c r="I136" s="111">
        <v>27.156549520766777</v>
      </c>
      <c r="J136" s="111">
        <v>4.4728434504792336</v>
      </c>
      <c r="K136" s="111">
        <v>0</v>
      </c>
      <c r="L136" s="114" t="s">
        <v>20</v>
      </c>
    </row>
    <row r="137" spans="1:12" s="26" customFormat="1" ht="21.95" customHeight="1" thickBot="1">
      <c r="A137" s="105" t="s">
        <v>21</v>
      </c>
      <c r="B137" s="120">
        <v>2070</v>
      </c>
      <c r="C137" s="200">
        <v>636</v>
      </c>
      <c r="D137" s="200">
        <v>910</v>
      </c>
      <c r="E137" s="200">
        <v>-274</v>
      </c>
      <c r="F137" s="107">
        <v>9.6703296703296697</v>
      </c>
      <c r="G137" s="107">
        <v>6.7032967032967035</v>
      </c>
      <c r="H137" s="107">
        <v>43.626373626373628</v>
      </c>
      <c r="I137" s="107">
        <v>32.417582417582416</v>
      </c>
      <c r="J137" s="107">
        <v>5.2747252747252746</v>
      </c>
      <c r="K137" s="107">
        <v>2.3076923076923075</v>
      </c>
      <c r="L137" s="113" t="s">
        <v>22</v>
      </c>
    </row>
    <row r="138" spans="1:12" s="26" customFormat="1" ht="21.95" customHeight="1" thickBot="1">
      <c r="A138" s="115" t="s">
        <v>23</v>
      </c>
      <c r="B138" s="116">
        <v>15577</v>
      </c>
      <c r="C138" s="202">
        <v>5249</v>
      </c>
      <c r="D138" s="202">
        <v>9341</v>
      </c>
      <c r="E138" s="202">
        <v>-4092</v>
      </c>
      <c r="F138" s="117">
        <v>14.013488919815867</v>
      </c>
      <c r="G138" s="117">
        <v>9.0247296863290867</v>
      </c>
      <c r="H138" s="117">
        <v>38.518359918638261</v>
      </c>
      <c r="I138" s="117">
        <v>31.324269350176635</v>
      </c>
      <c r="J138" s="117">
        <v>4.9566427577347181</v>
      </c>
      <c r="K138" s="117">
        <v>2.1625093673054279</v>
      </c>
      <c r="L138" s="118" t="s">
        <v>24</v>
      </c>
    </row>
    <row r="139" spans="1:12" s="26" customFormat="1" ht="21.95" customHeight="1" thickBot="1">
      <c r="A139" s="101" t="s">
        <v>25</v>
      </c>
      <c r="B139" s="219">
        <v>829676</v>
      </c>
      <c r="C139" s="219">
        <v>356111</v>
      </c>
      <c r="D139" s="219">
        <v>356111</v>
      </c>
      <c r="E139" s="219">
        <v>0</v>
      </c>
      <c r="F139" s="212">
        <v>10.773607105649644</v>
      </c>
      <c r="G139" s="212">
        <v>14.717321284655627</v>
      </c>
      <c r="H139" s="212">
        <v>30.762318490582992</v>
      </c>
      <c r="I139" s="212">
        <v>35.471805139408779</v>
      </c>
      <c r="J139" s="212">
        <v>5.2208440626658543</v>
      </c>
      <c r="K139" s="212">
        <v>3.0541039170371032</v>
      </c>
      <c r="L139" s="103" t="s">
        <v>26</v>
      </c>
    </row>
    <row r="140" spans="1:12" ht="54.95" customHeight="1" thickBot="1">
      <c r="A140" s="631" t="s">
        <v>146</v>
      </c>
      <c r="B140" s="632"/>
      <c r="C140" s="632"/>
      <c r="D140" s="632"/>
      <c r="E140" s="632"/>
      <c r="F140" s="632"/>
      <c r="G140" s="632"/>
      <c r="H140" s="632"/>
      <c r="I140" s="632"/>
      <c r="J140" s="632"/>
      <c r="K140" s="632"/>
      <c r="L140" s="633"/>
    </row>
    <row r="141" spans="1:12" ht="24.95" customHeight="1" thickBot="1">
      <c r="A141" s="509" t="s">
        <v>73</v>
      </c>
      <c r="B141" s="509"/>
      <c r="C141" s="509"/>
      <c r="D141" s="509"/>
      <c r="E141" s="509"/>
      <c r="F141" s="509"/>
      <c r="G141" s="509"/>
      <c r="H141" s="509"/>
      <c r="I141" s="509"/>
      <c r="J141" s="509"/>
      <c r="K141" s="509"/>
      <c r="L141" s="509"/>
    </row>
    <row r="142" spans="1:12" ht="50.1" customHeight="1" thickBot="1">
      <c r="A142" s="641" t="s">
        <v>0</v>
      </c>
      <c r="B142" s="643" t="s">
        <v>148</v>
      </c>
      <c r="C142" s="645" t="s">
        <v>56</v>
      </c>
      <c r="D142" s="646"/>
      <c r="E142" s="647"/>
      <c r="F142" s="645" t="s">
        <v>57</v>
      </c>
      <c r="G142" s="646"/>
      <c r="H142" s="646"/>
      <c r="I142" s="646"/>
      <c r="J142" s="646"/>
      <c r="K142" s="647"/>
      <c r="L142" s="634" t="s">
        <v>79</v>
      </c>
    </row>
    <row r="143" spans="1:12" ht="84.95" customHeight="1" thickBot="1">
      <c r="A143" s="642"/>
      <c r="B143" s="644"/>
      <c r="C143" s="203" t="s">
        <v>58</v>
      </c>
      <c r="D143" s="203" t="s">
        <v>59</v>
      </c>
      <c r="E143" s="203" t="s">
        <v>60</v>
      </c>
      <c r="F143" s="203" t="s">
        <v>61</v>
      </c>
      <c r="G143" s="203" t="s">
        <v>62</v>
      </c>
      <c r="H143" s="203" t="s">
        <v>63</v>
      </c>
      <c r="I143" s="203" t="s">
        <v>64</v>
      </c>
      <c r="J143" s="203" t="s">
        <v>65</v>
      </c>
      <c r="K143" s="203" t="s">
        <v>66</v>
      </c>
      <c r="L143" s="635"/>
    </row>
    <row r="144" spans="1:12" ht="21.95" customHeight="1" thickBot="1">
      <c r="A144" s="105" t="s">
        <v>5</v>
      </c>
      <c r="B144" s="106">
        <v>9735</v>
      </c>
      <c r="C144" s="200">
        <v>2884</v>
      </c>
      <c r="D144" s="200">
        <v>5537</v>
      </c>
      <c r="E144" s="200">
        <v>-2653</v>
      </c>
      <c r="F144" s="107">
        <v>21.455661910782009</v>
      </c>
      <c r="G144" s="107">
        <v>12.497742459815784</v>
      </c>
      <c r="H144" s="107">
        <v>28.40888567816507</v>
      </c>
      <c r="I144" s="107">
        <v>27.415567997110347</v>
      </c>
      <c r="J144" s="194">
        <v>7.6936969478056696</v>
      </c>
      <c r="K144" s="107">
        <v>2.5284450063211126</v>
      </c>
      <c r="L144" s="108" t="s">
        <v>6</v>
      </c>
    </row>
    <row r="145" spans="1:12" ht="21.95" customHeight="1" thickBot="1">
      <c r="A145" s="109" t="s">
        <v>7</v>
      </c>
      <c r="B145" s="110">
        <v>3711</v>
      </c>
      <c r="C145" s="201">
        <v>1712</v>
      </c>
      <c r="D145" s="201">
        <v>1695</v>
      </c>
      <c r="E145" s="201">
        <v>17</v>
      </c>
      <c r="F145" s="111">
        <v>14.395280235988199</v>
      </c>
      <c r="G145" s="111">
        <v>20.235988200589972</v>
      </c>
      <c r="H145" s="111">
        <v>24.837758112094395</v>
      </c>
      <c r="I145" s="111">
        <v>31.386430678466077</v>
      </c>
      <c r="J145" s="111">
        <v>5.8997050147492631</v>
      </c>
      <c r="K145" s="111">
        <v>3.2448377581120944</v>
      </c>
      <c r="L145" s="112" t="s">
        <v>8</v>
      </c>
    </row>
    <row r="146" spans="1:12" ht="21.95" customHeight="1" thickBot="1">
      <c r="A146" s="105" t="s">
        <v>9</v>
      </c>
      <c r="B146" s="106">
        <v>583</v>
      </c>
      <c r="C146" s="200">
        <v>199</v>
      </c>
      <c r="D146" s="200">
        <v>509</v>
      </c>
      <c r="E146" s="200">
        <v>-310</v>
      </c>
      <c r="F146" s="107">
        <v>21.414538310412574</v>
      </c>
      <c r="G146" s="107">
        <v>9.0373280943025538</v>
      </c>
      <c r="H146" s="107">
        <v>33.20235756385069</v>
      </c>
      <c r="I146" s="107">
        <v>32.809430255402752</v>
      </c>
      <c r="J146" s="107">
        <v>2.161100196463654</v>
      </c>
      <c r="K146" s="107">
        <v>1.37524557956778</v>
      </c>
      <c r="L146" s="108" t="s">
        <v>10</v>
      </c>
    </row>
    <row r="147" spans="1:12" ht="21.95" customHeight="1" thickBot="1">
      <c r="A147" s="109" t="s">
        <v>11</v>
      </c>
      <c r="B147" s="110">
        <v>1569</v>
      </c>
      <c r="C147" s="201">
        <v>395</v>
      </c>
      <c r="D147" s="201">
        <v>1451</v>
      </c>
      <c r="E147" s="201">
        <v>-1056</v>
      </c>
      <c r="F147" s="111">
        <v>28.669882839421092</v>
      </c>
      <c r="G147" s="111">
        <v>9.2350103376981387</v>
      </c>
      <c r="H147" s="111">
        <v>29.979324603721576</v>
      </c>
      <c r="I147" s="111">
        <v>26.257753273604411</v>
      </c>
      <c r="J147" s="111">
        <v>4.5485871812543079</v>
      </c>
      <c r="K147" s="111">
        <v>1.3094417643004823</v>
      </c>
      <c r="L147" s="112" t="s">
        <v>12</v>
      </c>
    </row>
    <row r="148" spans="1:12" s="14" customFormat="1" ht="21.95" customHeight="1" thickBot="1">
      <c r="A148" s="105" t="s">
        <v>13</v>
      </c>
      <c r="B148" s="106">
        <v>1267</v>
      </c>
      <c r="C148" s="200">
        <v>295</v>
      </c>
      <c r="D148" s="200">
        <v>727</v>
      </c>
      <c r="E148" s="200">
        <v>-432</v>
      </c>
      <c r="F148" s="107">
        <v>17.056396148555709</v>
      </c>
      <c r="G148" s="107">
        <v>13.480055020632737</v>
      </c>
      <c r="H148" s="107">
        <v>39.477303988995871</v>
      </c>
      <c r="I148" s="107">
        <v>22.696011004126547</v>
      </c>
      <c r="J148" s="107">
        <v>5.226960110041265</v>
      </c>
      <c r="K148" s="107">
        <v>2.0632737276478679</v>
      </c>
      <c r="L148" s="108" t="s">
        <v>14</v>
      </c>
    </row>
    <row r="149" spans="1:12" s="42" customFormat="1" ht="21.95" customHeight="1" thickBot="1">
      <c r="A149" s="109" t="s">
        <v>15</v>
      </c>
      <c r="B149" s="126" t="s">
        <v>116</v>
      </c>
      <c r="C149" s="126" t="s">
        <v>116</v>
      </c>
      <c r="D149" s="126" t="s">
        <v>116</v>
      </c>
      <c r="E149" s="126" t="s">
        <v>116</v>
      </c>
      <c r="F149" s="126" t="s">
        <v>116</v>
      </c>
      <c r="G149" s="126" t="s">
        <v>116</v>
      </c>
      <c r="H149" s="126" t="s">
        <v>116</v>
      </c>
      <c r="I149" s="126" t="s">
        <v>116</v>
      </c>
      <c r="J149" s="126" t="s">
        <v>116</v>
      </c>
      <c r="K149" s="126" t="s">
        <v>116</v>
      </c>
      <c r="L149" s="114" t="s">
        <v>16</v>
      </c>
    </row>
    <row r="150" spans="1:12" s="26" customFormat="1" ht="21.95" customHeight="1" thickBot="1">
      <c r="A150" s="109" t="s">
        <v>17</v>
      </c>
      <c r="B150" s="110">
        <v>1536</v>
      </c>
      <c r="C150" s="201">
        <v>306</v>
      </c>
      <c r="D150" s="201">
        <v>835</v>
      </c>
      <c r="E150" s="201">
        <v>-529</v>
      </c>
      <c r="F150" s="111">
        <v>20.718562874251496</v>
      </c>
      <c r="G150" s="111">
        <v>10.419161676646706</v>
      </c>
      <c r="H150" s="111">
        <v>35.568862275449099</v>
      </c>
      <c r="I150" s="111">
        <v>23.233532934131738</v>
      </c>
      <c r="J150" s="111">
        <v>8.6227544910179645</v>
      </c>
      <c r="K150" s="111">
        <v>1.437125748502994</v>
      </c>
      <c r="L150" s="114" t="s">
        <v>18</v>
      </c>
    </row>
    <row r="151" spans="1:12" s="26" customFormat="1" ht="21.95" customHeight="1" thickBot="1">
      <c r="A151" s="105" t="s">
        <v>19</v>
      </c>
      <c r="B151" s="106">
        <v>447</v>
      </c>
      <c r="C151" s="200">
        <v>118</v>
      </c>
      <c r="D151" s="200">
        <v>346</v>
      </c>
      <c r="E151" s="200">
        <v>-228</v>
      </c>
      <c r="F151" s="107">
        <v>14.739884393063583</v>
      </c>
      <c r="G151" s="107">
        <v>13.872832369942198</v>
      </c>
      <c r="H151" s="107">
        <v>42.48554913294798</v>
      </c>
      <c r="I151" s="107">
        <v>20.809248554913296</v>
      </c>
      <c r="J151" s="107">
        <v>7.2254335260115603</v>
      </c>
      <c r="K151" s="107">
        <v>0.86705202312138741</v>
      </c>
      <c r="L151" s="113" t="s">
        <v>20</v>
      </c>
    </row>
    <row r="152" spans="1:12" s="33" customFormat="1" ht="21.95" customHeight="1" thickBot="1">
      <c r="A152" s="109" t="s">
        <v>21</v>
      </c>
      <c r="B152" s="110">
        <v>2899</v>
      </c>
      <c r="C152" s="201">
        <v>775</v>
      </c>
      <c r="D152" s="201">
        <v>1460</v>
      </c>
      <c r="E152" s="201">
        <v>-685</v>
      </c>
      <c r="F152" s="111">
        <v>21.712328767123289</v>
      </c>
      <c r="G152" s="111">
        <v>8.5616438356164384</v>
      </c>
      <c r="H152" s="111">
        <v>31.095890410958905</v>
      </c>
      <c r="I152" s="111">
        <v>28.493150684931507</v>
      </c>
      <c r="J152" s="111">
        <v>8.2191780821917799</v>
      </c>
      <c r="K152" s="111">
        <v>1.9178082191780821</v>
      </c>
      <c r="L152" s="114" t="s">
        <v>22</v>
      </c>
    </row>
    <row r="153" spans="1:12" ht="21.95" customHeight="1" thickBot="1">
      <c r="A153" s="115" t="s">
        <v>23</v>
      </c>
      <c r="B153" s="124">
        <v>21747</v>
      </c>
      <c r="C153" s="202">
        <v>6684</v>
      </c>
      <c r="D153" s="202">
        <v>12560</v>
      </c>
      <c r="E153" s="202">
        <v>-5876</v>
      </c>
      <c r="F153" s="117">
        <v>20.875796178343947</v>
      </c>
      <c r="G153" s="117">
        <v>12.523885350318471</v>
      </c>
      <c r="H153" s="117">
        <v>30.119426751592361</v>
      </c>
      <c r="I153" s="117">
        <v>27.428343949044589</v>
      </c>
      <c r="J153" s="117">
        <v>6.8312101910828025</v>
      </c>
      <c r="K153" s="117">
        <v>2.2213375796178343</v>
      </c>
      <c r="L153" s="118" t="s">
        <v>24</v>
      </c>
    </row>
    <row r="154" spans="1:12" ht="21.95" customHeight="1" thickBot="1">
      <c r="A154" s="101" t="s">
        <v>25</v>
      </c>
      <c r="B154" s="219">
        <v>1389402</v>
      </c>
      <c r="C154" s="219">
        <v>596524</v>
      </c>
      <c r="D154" s="219">
        <v>591979</v>
      </c>
      <c r="E154" s="220">
        <v>4545</v>
      </c>
      <c r="F154" s="212">
        <v>15.901746514656768</v>
      </c>
      <c r="G154" s="212">
        <v>20.741107370362798</v>
      </c>
      <c r="H154" s="212">
        <v>24.462016389094885</v>
      </c>
      <c r="I154" s="212">
        <v>29.496654442133931</v>
      </c>
      <c r="J154" s="212">
        <v>6.0201459849082486</v>
      </c>
      <c r="K154" s="212">
        <v>3.3783292988433709</v>
      </c>
      <c r="L154" s="103" t="s">
        <v>26</v>
      </c>
    </row>
    <row r="155" spans="1:12" ht="54.95" customHeight="1" thickBot="1">
      <c r="A155" s="631" t="s">
        <v>146</v>
      </c>
      <c r="B155" s="632"/>
      <c r="C155" s="632"/>
      <c r="D155" s="632"/>
      <c r="E155" s="632"/>
      <c r="F155" s="632"/>
      <c r="G155" s="632"/>
      <c r="H155" s="632"/>
      <c r="I155" s="632"/>
      <c r="J155" s="632"/>
      <c r="K155" s="632"/>
      <c r="L155" s="633"/>
    </row>
    <row r="156" spans="1:12" ht="24.95" customHeight="1" thickBot="1">
      <c r="A156" s="509" t="s">
        <v>74</v>
      </c>
      <c r="B156" s="509"/>
      <c r="C156" s="509"/>
      <c r="D156" s="509"/>
      <c r="E156" s="509"/>
      <c r="F156" s="509"/>
      <c r="G156" s="509"/>
      <c r="H156" s="509"/>
      <c r="I156" s="509"/>
      <c r="J156" s="509"/>
      <c r="K156" s="509"/>
      <c r="L156" s="509"/>
    </row>
    <row r="157" spans="1:12" ht="50.1" customHeight="1" thickBot="1">
      <c r="A157" s="641" t="s">
        <v>0</v>
      </c>
      <c r="B157" s="643" t="s">
        <v>148</v>
      </c>
      <c r="C157" s="645" t="s">
        <v>56</v>
      </c>
      <c r="D157" s="646"/>
      <c r="E157" s="647"/>
      <c r="F157" s="645" t="s">
        <v>57</v>
      </c>
      <c r="G157" s="646"/>
      <c r="H157" s="646"/>
      <c r="I157" s="646"/>
      <c r="J157" s="646"/>
      <c r="K157" s="647"/>
      <c r="L157" s="634" t="s">
        <v>79</v>
      </c>
    </row>
    <row r="158" spans="1:12" ht="84.95" customHeight="1" thickBot="1">
      <c r="A158" s="642"/>
      <c r="B158" s="644"/>
      <c r="C158" s="203" t="s">
        <v>58</v>
      </c>
      <c r="D158" s="203" t="s">
        <v>59</v>
      </c>
      <c r="E158" s="203" t="s">
        <v>60</v>
      </c>
      <c r="F158" s="203" t="s">
        <v>61</v>
      </c>
      <c r="G158" s="203" t="s">
        <v>62</v>
      </c>
      <c r="H158" s="203" t="s">
        <v>63</v>
      </c>
      <c r="I158" s="203" t="s">
        <v>64</v>
      </c>
      <c r="J158" s="203" t="s">
        <v>65</v>
      </c>
      <c r="K158" s="203" t="s">
        <v>66</v>
      </c>
      <c r="L158" s="635"/>
    </row>
    <row r="159" spans="1:12" ht="21.95" customHeight="1" thickBot="1">
      <c r="A159" s="105" t="s">
        <v>5</v>
      </c>
      <c r="B159" s="106">
        <v>4674</v>
      </c>
      <c r="C159" s="200">
        <v>1252</v>
      </c>
      <c r="D159" s="200">
        <v>2621</v>
      </c>
      <c r="E159" s="200">
        <v>-1369</v>
      </c>
      <c r="F159" s="107">
        <v>29.683326974437243</v>
      </c>
      <c r="G159" s="107">
        <v>15.452117512399848</v>
      </c>
      <c r="H159" s="107">
        <v>22.014498283098053</v>
      </c>
      <c r="I159" s="107">
        <v>21.365890881342999</v>
      </c>
      <c r="J159" s="194">
        <v>8.9278901182754673</v>
      </c>
      <c r="K159" s="107">
        <v>2.5562762304463944</v>
      </c>
      <c r="L159" s="108" t="s">
        <v>6</v>
      </c>
    </row>
    <row r="160" spans="1:12" ht="21.95" customHeight="1" thickBot="1">
      <c r="A160" s="109" t="s">
        <v>7</v>
      </c>
      <c r="B160" s="110">
        <v>1866</v>
      </c>
      <c r="C160" s="201">
        <v>827</v>
      </c>
      <c r="D160" s="201">
        <v>786</v>
      </c>
      <c r="E160" s="201">
        <v>41</v>
      </c>
      <c r="F160" s="111">
        <v>20.992366412213741</v>
      </c>
      <c r="G160" s="111">
        <v>27.735368956743002</v>
      </c>
      <c r="H160" s="111">
        <v>20.356234096692113</v>
      </c>
      <c r="I160" s="111">
        <v>21.882951653944019</v>
      </c>
      <c r="J160" s="111">
        <v>5.5979643765903306</v>
      </c>
      <c r="K160" s="111">
        <v>3.4351145038167936</v>
      </c>
      <c r="L160" s="112" t="s">
        <v>8</v>
      </c>
    </row>
    <row r="161" spans="1:12" s="14" customFormat="1" ht="21.95" customHeight="1" thickBot="1">
      <c r="A161" s="105" t="s">
        <v>9</v>
      </c>
      <c r="B161" s="106">
        <v>260</v>
      </c>
      <c r="C161" s="200">
        <v>82</v>
      </c>
      <c r="D161" s="200">
        <v>224</v>
      </c>
      <c r="E161" s="200">
        <v>-142</v>
      </c>
      <c r="F161" s="107">
        <v>29.017857142857142</v>
      </c>
      <c r="G161" s="107">
        <v>14.285714285714286</v>
      </c>
      <c r="H161" s="107">
        <v>24.107142857142858</v>
      </c>
      <c r="I161" s="107">
        <v>27.678571428571423</v>
      </c>
      <c r="J161" s="107">
        <v>2.6785714285714284</v>
      </c>
      <c r="K161" s="107">
        <v>2.2321428571428572</v>
      </c>
      <c r="L161" s="108" t="s">
        <v>10</v>
      </c>
    </row>
    <row r="162" spans="1:12" s="14" customFormat="1" ht="21.95" customHeight="1" thickBot="1">
      <c r="A162" s="109" t="s">
        <v>11</v>
      </c>
      <c r="B162" s="110">
        <v>757</v>
      </c>
      <c r="C162" s="201">
        <v>186</v>
      </c>
      <c r="D162" s="201">
        <v>633</v>
      </c>
      <c r="E162" s="201">
        <v>-447</v>
      </c>
      <c r="F162" s="111">
        <v>38.072669826224327</v>
      </c>
      <c r="G162" s="111">
        <v>10.584518167456556</v>
      </c>
      <c r="H162" s="111">
        <v>24.960505529225909</v>
      </c>
      <c r="I162" s="111">
        <v>20.063191153238545</v>
      </c>
      <c r="J162" s="111">
        <v>4.4233807266982623</v>
      </c>
      <c r="K162" s="111">
        <v>1.8957345971563981</v>
      </c>
      <c r="L162" s="112" t="s">
        <v>12</v>
      </c>
    </row>
    <row r="163" spans="1:12" s="14" customFormat="1" ht="21.95" customHeight="1" thickBot="1">
      <c r="A163" s="105" t="s">
        <v>13</v>
      </c>
      <c r="B163" s="106">
        <v>629</v>
      </c>
      <c r="C163" s="200">
        <v>131</v>
      </c>
      <c r="D163" s="200">
        <v>310</v>
      </c>
      <c r="E163" s="200">
        <v>-179</v>
      </c>
      <c r="F163" s="107">
        <v>23.2258064516129</v>
      </c>
      <c r="G163" s="107">
        <v>17.096774193548384</v>
      </c>
      <c r="H163" s="107">
        <v>32.903225806451616</v>
      </c>
      <c r="I163" s="107">
        <v>18.06451612903226</v>
      </c>
      <c r="J163" s="107">
        <v>7.4193548387096788</v>
      </c>
      <c r="K163" s="107">
        <v>1.2903225806451613</v>
      </c>
      <c r="L163" s="108" t="s">
        <v>14</v>
      </c>
    </row>
    <row r="164" spans="1:12" s="14" customFormat="1" ht="21.95" customHeight="1" thickBot="1">
      <c r="A164" s="109" t="s">
        <v>15</v>
      </c>
      <c r="B164" s="126" t="s">
        <v>116</v>
      </c>
      <c r="C164" s="126" t="s">
        <v>116</v>
      </c>
      <c r="D164" s="126" t="s">
        <v>116</v>
      </c>
      <c r="E164" s="126" t="s">
        <v>116</v>
      </c>
      <c r="F164" s="126" t="s">
        <v>116</v>
      </c>
      <c r="G164" s="126" t="s">
        <v>116</v>
      </c>
      <c r="H164" s="126" t="s">
        <v>116</v>
      </c>
      <c r="I164" s="126" t="s">
        <v>116</v>
      </c>
      <c r="J164" s="126" t="s">
        <v>116</v>
      </c>
      <c r="K164" s="126" t="s">
        <v>116</v>
      </c>
      <c r="L164" s="114" t="s">
        <v>16</v>
      </c>
    </row>
    <row r="165" spans="1:12" s="32" customFormat="1" ht="21.95" customHeight="1" thickBot="1">
      <c r="A165" s="109" t="s">
        <v>17</v>
      </c>
      <c r="B165" s="110">
        <v>737</v>
      </c>
      <c r="C165" s="201">
        <v>130</v>
      </c>
      <c r="D165" s="201">
        <v>388</v>
      </c>
      <c r="E165" s="201">
        <v>-258</v>
      </c>
      <c r="F165" s="111">
        <v>32.47422680412371</v>
      </c>
      <c r="G165" s="111">
        <v>14.948453608247423</v>
      </c>
      <c r="H165" s="111">
        <v>26.03092783505155</v>
      </c>
      <c r="I165" s="111">
        <v>15.979381443298967</v>
      </c>
      <c r="J165" s="111">
        <v>9.2783505154639183</v>
      </c>
      <c r="K165" s="111">
        <v>1.2886597938144329</v>
      </c>
      <c r="L165" s="114" t="s">
        <v>18</v>
      </c>
    </row>
    <row r="166" spans="1:12" ht="21.95" customHeight="1" thickBot="1">
      <c r="A166" s="105" t="s">
        <v>19</v>
      </c>
      <c r="B166" s="106">
        <v>226</v>
      </c>
      <c r="C166" s="200">
        <v>63</v>
      </c>
      <c r="D166" s="200">
        <v>154</v>
      </c>
      <c r="E166" s="200">
        <v>-91</v>
      </c>
      <c r="F166" s="107">
        <v>25.974025974025977</v>
      </c>
      <c r="G166" s="107">
        <v>16.883116883116884</v>
      </c>
      <c r="H166" s="107">
        <v>29.870129870129869</v>
      </c>
      <c r="I166" s="107">
        <v>16.233766233766232</v>
      </c>
      <c r="J166" s="107">
        <v>9.0909090909090917</v>
      </c>
      <c r="K166" s="107">
        <v>1.948051948051948</v>
      </c>
      <c r="L166" s="113" t="s">
        <v>20</v>
      </c>
    </row>
    <row r="167" spans="1:12" ht="21.95" customHeight="1" thickBot="1">
      <c r="A167" s="109" t="s">
        <v>21</v>
      </c>
      <c r="B167" s="110">
        <v>1440</v>
      </c>
      <c r="C167" s="201">
        <v>367</v>
      </c>
      <c r="D167" s="201">
        <v>731</v>
      </c>
      <c r="E167" s="201">
        <v>-364</v>
      </c>
      <c r="F167" s="111">
        <v>32.831737346101235</v>
      </c>
      <c r="G167" s="111">
        <v>9.8495212038303706</v>
      </c>
      <c r="H167" s="111">
        <v>21.06703146374829</v>
      </c>
      <c r="I167" s="111">
        <v>23.803009575923394</v>
      </c>
      <c r="J167" s="111">
        <v>10.6703146374829</v>
      </c>
      <c r="K167" s="111">
        <v>1.7783857729138166</v>
      </c>
      <c r="L167" s="114" t="s">
        <v>22</v>
      </c>
    </row>
    <row r="168" spans="1:12" ht="21.95" customHeight="1" thickBot="1">
      <c r="A168" s="115" t="s">
        <v>23</v>
      </c>
      <c r="B168" s="124">
        <v>10589</v>
      </c>
      <c r="C168" s="202">
        <v>3038</v>
      </c>
      <c r="D168" s="202">
        <v>5847</v>
      </c>
      <c r="E168" s="202">
        <v>-2809</v>
      </c>
      <c r="F168" s="117">
        <v>29.536514451855655</v>
      </c>
      <c r="G168" s="117">
        <v>15.922695399350093</v>
      </c>
      <c r="H168" s="117">
        <v>23.122969043954164</v>
      </c>
      <c r="I168" s="117">
        <v>21.173251239952112</v>
      </c>
      <c r="J168" s="117">
        <v>7.9185907302890364</v>
      </c>
      <c r="K168" s="117">
        <v>2.3259791345989393</v>
      </c>
      <c r="L168" s="118" t="s">
        <v>24</v>
      </c>
    </row>
    <row r="169" spans="1:12" ht="21.95" customHeight="1" thickBot="1">
      <c r="A169" s="101" t="s">
        <v>25</v>
      </c>
      <c r="B169" s="223">
        <v>701563</v>
      </c>
      <c r="C169" s="223">
        <v>290919</v>
      </c>
      <c r="D169" s="223">
        <v>288081</v>
      </c>
      <c r="E169" s="220">
        <v>2838</v>
      </c>
      <c r="F169" s="212">
        <v>22.214585481166754</v>
      </c>
      <c r="G169" s="212">
        <v>25.658408572588961</v>
      </c>
      <c r="H169" s="212">
        <v>19.551098475775909</v>
      </c>
      <c r="I169" s="212">
        <v>22.293729888468867</v>
      </c>
      <c r="J169" s="212">
        <v>6.690826538369417</v>
      </c>
      <c r="K169" s="212">
        <v>3.5913510436300902</v>
      </c>
      <c r="L169" s="103" t="s">
        <v>26</v>
      </c>
    </row>
    <row r="170" spans="1:12" ht="54.95" customHeight="1" thickBot="1">
      <c r="A170" s="631" t="s">
        <v>146</v>
      </c>
      <c r="B170" s="632"/>
      <c r="C170" s="632"/>
      <c r="D170" s="632"/>
      <c r="E170" s="632"/>
      <c r="F170" s="632"/>
      <c r="G170" s="632"/>
      <c r="H170" s="632"/>
      <c r="I170" s="632"/>
      <c r="J170" s="632"/>
      <c r="K170" s="632"/>
      <c r="L170" s="633"/>
    </row>
    <row r="171" spans="1:12" ht="24.95" customHeight="1" thickBot="1">
      <c r="A171" s="509" t="s">
        <v>75</v>
      </c>
      <c r="B171" s="509"/>
      <c r="C171" s="509"/>
      <c r="D171" s="509"/>
      <c r="E171" s="509"/>
      <c r="F171" s="509"/>
      <c r="G171" s="509"/>
      <c r="H171" s="509"/>
      <c r="I171" s="509"/>
      <c r="J171" s="509"/>
      <c r="K171" s="509"/>
      <c r="L171" s="509"/>
    </row>
    <row r="172" spans="1:12" ht="50.1" customHeight="1" thickBot="1">
      <c r="A172" s="641" t="s">
        <v>0</v>
      </c>
      <c r="B172" s="643" t="s">
        <v>148</v>
      </c>
      <c r="C172" s="645" t="s">
        <v>56</v>
      </c>
      <c r="D172" s="646"/>
      <c r="E172" s="647"/>
      <c r="F172" s="645" t="s">
        <v>57</v>
      </c>
      <c r="G172" s="646"/>
      <c r="H172" s="646"/>
      <c r="I172" s="646"/>
      <c r="J172" s="646"/>
      <c r="K172" s="647"/>
      <c r="L172" s="634" t="s">
        <v>79</v>
      </c>
    </row>
    <row r="173" spans="1:12" ht="84.95" customHeight="1" thickBot="1">
      <c r="A173" s="642"/>
      <c r="B173" s="644"/>
      <c r="C173" s="203" t="s">
        <v>58</v>
      </c>
      <c r="D173" s="203" t="s">
        <v>59</v>
      </c>
      <c r="E173" s="203" t="s">
        <v>60</v>
      </c>
      <c r="F173" s="203" t="s">
        <v>61</v>
      </c>
      <c r="G173" s="203" t="s">
        <v>62</v>
      </c>
      <c r="H173" s="203" t="s">
        <v>63</v>
      </c>
      <c r="I173" s="203" t="s">
        <v>64</v>
      </c>
      <c r="J173" s="203" t="s">
        <v>65</v>
      </c>
      <c r="K173" s="203" t="s">
        <v>66</v>
      </c>
      <c r="L173" s="635"/>
    </row>
    <row r="174" spans="1:12" s="14" customFormat="1" ht="21.95" customHeight="1" thickBot="1">
      <c r="A174" s="105" t="s">
        <v>5</v>
      </c>
      <c r="B174" s="106">
        <v>5061</v>
      </c>
      <c r="C174" s="200">
        <v>1632</v>
      </c>
      <c r="D174" s="200">
        <v>2916</v>
      </c>
      <c r="E174" s="200">
        <v>-1284</v>
      </c>
      <c r="F174" s="107">
        <v>14.060356652949245</v>
      </c>
      <c r="G174" s="107">
        <v>9.8422496570644711</v>
      </c>
      <c r="H174" s="107">
        <v>34.156378600823047</v>
      </c>
      <c r="I174" s="107">
        <v>32.853223593964337</v>
      </c>
      <c r="J174" s="194">
        <v>6.5843621399176948</v>
      </c>
      <c r="K174" s="107">
        <v>2.5034293552812072</v>
      </c>
      <c r="L174" s="108" t="s">
        <v>6</v>
      </c>
    </row>
    <row r="175" spans="1:12" s="14" customFormat="1" ht="21.95" customHeight="1" thickBot="1">
      <c r="A175" s="109" t="s">
        <v>7</v>
      </c>
      <c r="B175" s="110">
        <v>1845</v>
      </c>
      <c r="C175" s="201">
        <v>885</v>
      </c>
      <c r="D175" s="201">
        <v>909</v>
      </c>
      <c r="E175" s="201">
        <v>-24</v>
      </c>
      <c r="F175" s="111">
        <v>8.6908690869086911</v>
      </c>
      <c r="G175" s="111">
        <v>13.751375137513751</v>
      </c>
      <c r="H175" s="111">
        <v>28.712871287128717</v>
      </c>
      <c r="I175" s="111">
        <v>39.603960396039604</v>
      </c>
      <c r="J175" s="111">
        <v>6.1606160616061603</v>
      </c>
      <c r="K175" s="111">
        <v>3.0803080308030801</v>
      </c>
      <c r="L175" s="112" t="s">
        <v>8</v>
      </c>
    </row>
    <row r="176" spans="1:12" ht="21.95" customHeight="1" thickBot="1">
      <c r="A176" s="105" t="s">
        <v>9</v>
      </c>
      <c r="B176" s="106">
        <v>323</v>
      </c>
      <c r="C176" s="200">
        <v>117</v>
      </c>
      <c r="D176" s="200">
        <v>285</v>
      </c>
      <c r="E176" s="200">
        <v>-168</v>
      </c>
      <c r="F176" s="107">
        <v>15.438596491228072</v>
      </c>
      <c r="G176" s="107">
        <v>4.9122807017543852</v>
      </c>
      <c r="H176" s="107">
        <v>40.350877192982459</v>
      </c>
      <c r="I176" s="107">
        <v>36.842105263157897</v>
      </c>
      <c r="J176" s="107">
        <v>1.7543859649122806</v>
      </c>
      <c r="K176" s="107">
        <v>0.70175438596491224</v>
      </c>
      <c r="L176" s="108" t="s">
        <v>10</v>
      </c>
    </row>
    <row r="177" spans="1:12" ht="21.95" customHeight="1" thickBot="1">
      <c r="A177" s="109" t="s">
        <v>11</v>
      </c>
      <c r="B177" s="110">
        <v>812</v>
      </c>
      <c r="C177" s="201">
        <v>209</v>
      </c>
      <c r="D177" s="201">
        <v>818</v>
      </c>
      <c r="E177" s="201">
        <v>-609</v>
      </c>
      <c r="F177" s="111">
        <v>21.393643031784841</v>
      </c>
      <c r="G177" s="111">
        <v>8.1907090464547672</v>
      </c>
      <c r="H177" s="111">
        <v>33.863080684596575</v>
      </c>
      <c r="I177" s="111">
        <v>31.051344743276289</v>
      </c>
      <c r="J177" s="111">
        <v>4.6454767726161368</v>
      </c>
      <c r="K177" s="111">
        <v>0.8557457212713937</v>
      </c>
      <c r="L177" s="112" t="s">
        <v>12</v>
      </c>
    </row>
    <row r="178" spans="1:12" ht="21.95" customHeight="1" thickBot="1">
      <c r="A178" s="105" t="s">
        <v>13</v>
      </c>
      <c r="B178" s="106">
        <v>638</v>
      </c>
      <c r="C178" s="200">
        <v>164</v>
      </c>
      <c r="D178" s="200">
        <v>417</v>
      </c>
      <c r="E178" s="200">
        <v>-253</v>
      </c>
      <c r="F178" s="107">
        <v>12.470023980815348</v>
      </c>
      <c r="G178" s="107">
        <v>10.791366906474821</v>
      </c>
      <c r="H178" s="107">
        <v>44.364508393285369</v>
      </c>
      <c r="I178" s="107">
        <v>26.139088729016784</v>
      </c>
      <c r="J178" s="107">
        <v>3.5971223021582737</v>
      </c>
      <c r="K178" s="107">
        <v>2.6378896882494005</v>
      </c>
      <c r="L178" s="108" t="s">
        <v>14</v>
      </c>
    </row>
    <row r="179" spans="1:12" ht="21.95" customHeight="1" thickBot="1">
      <c r="A179" s="109" t="s">
        <v>15</v>
      </c>
      <c r="B179" s="126" t="s">
        <v>116</v>
      </c>
      <c r="C179" s="126" t="s">
        <v>116</v>
      </c>
      <c r="D179" s="126" t="s">
        <v>116</v>
      </c>
      <c r="E179" s="126" t="s">
        <v>116</v>
      </c>
      <c r="F179" s="126" t="s">
        <v>116</v>
      </c>
      <c r="G179" s="126" t="s">
        <v>116</v>
      </c>
      <c r="H179" s="126" t="s">
        <v>116</v>
      </c>
      <c r="I179" s="126" t="s">
        <v>116</v>
      </c>
      <c r="J179" s="126" t="s">
        <v>116</v>
      </c>
      <c r="K179" s="126" t="s">
        <v>116</v>
      </c>
      <c r="L179" s="114" t="s">
        <v>16</v>
      </c>
    </row>
    <row r="180" spans="1:12" ht="21.95" customHeight="1" thickBot="1">
      <c r="A180" s="109" t="s">
        <v>17</v>
      </c>
      <c r="B180" s="110">
        <v>799</v>
      </c>
      <c r="C180" s="201">
        <v>176</v>
      </c>
      <c r="D180" s="201">
        <v>447</v>
      </c>
      <c r="E180" s="201">
        <v>-271</v>
      </c>
      <c r="F180" s="111">
        <v>10.514541387024609</v>
      </c>
      <c r="G180" s="111">
        <v>6.4876957494407161</v>
      </c>
      <c r="H180" s="111">
        <v>43.847874720357943</v>
      </c>
      <c r="I180" s="111">
        <v>29.530201342281874</v>
      </c>
      <c r="J180" s="111">
        <v>8.053691275167786</v>
      </c>
      <c r="K180" s="111">
        <v>1.5659955257270695</v>
      </c>
      <c r="L180" s="114" t="s">
        <v>18</v>
      </c>
    </row>
    <row r="181" spans="1:12" ht="21.95" customHeight="1" thickBot="1">
      <c r="A181" s="105" t="s">
        <v>19</v>
      </c>
      <c r="B181" s="106">
        <v>221</v>
      </c>
      <c r="C181" s="200">
        <v>55</v>
      </c>
      <c r="D181" s="200">
        <v>192</v>
      </c>
      <c r="E181" s="200">
        <v>-137</v>
      </c>
      <c r="F181" s="107">
        <v>5.7291666666666661</v>
      </c>
      <c r="G181" s="107">
        <v>11.458333333333332</v>
      </c>
      <c r="H181" s="107">
        <v>52.604166666666664</v>
      </c>
      <c r="I181" s="107">
        <v>24.479166666666668</v>
      </c>
      <c r="J181" s="107">
        <v>5.729166666666667</v>
      </c>
      <c r="K181" s="107">
        <v>0</v>
      </c>
      <c r="L181" s="113" t="s">
        <v>20</v>
      </c>
    </row>
    <row r="182" spans="1:12" ht="21.95" customHeight="1" thickBot="1">
      <c r="A182" s="109" t="s">
        <v>21</v>
      </c>
      <c r="B182" s="121">
        <v>1459</v>
      </c>
      <c r="C182" s="201">
        <v>408</v>
      </c>
      <c r="D182" s="201">
        <v>729</v>
      </c>
      <c r="E182" s="201">
        <v>-321</v>
      </c>
      <c r="F182" s="111">
        <v>10.562414266117971</v>
      </c>
      <c r="G182" s="111">
        <v>7.270233196159122</v>
      </c>
      <c r="H182" s="111">
        <v>41.152263374485599</v>
      </c>
      <c r="I182" s="111">
        <v>33.196159122085049</v>
      </c>
      <c r="J182" s="111">
        <v>5.761316872427984</v>
      </c>
      <c r="K182" s="111">
        <v>2.0576131687242798</v>
      </c>
      <c r="L182" s="114" t="s">
        <v>22</v>
      </c>
    </row>
    <row r="183" spans="1:12" ht="21.95" customHeight="1" thickBot="1">
      <c r="A183" s="115" t="s">
        <v>23</v>
      </c>
      <c r="B183" s="116">
        <v>11158</v>
      </c>
      <c r="C183" s="202">
        <v>3646</v>
      </c>
      <c r="D183" s="202">
        <v>6713</v>
      </c>
      <c r="E183" s="202">
        <v>-3067</v>
      </c>
      <c r="F183" s="117">
        <v>13.332340235364219</v>
      </c>
      <c r="G183" s="117">
        <v>9.5635334425741103</v>
      </c>
      <c r="H183" s="117">
        <v>36.213317443765824</v>
      </c>
      <c r="I183" s="117">
        <v>32.876508267540594</v>
      </c>
      <c r="J183" s="117">
        <v>5.8841054670043205</v>
      </c>
      <c r="K183" s="117">
        <v>2.1301951437509312</v>
      </c>
      <c r="L183" s="118" t="s">
        <v>24</v>
      </c>
    </row>
    <row r="184" spans="1:12" ht="21.95" customHeight="1" thickBot="1">
      <c r="A184" s="101" t="s">
        <v>25</v>
      </c>
      <c r="B184" s="219">
        <v>687839</v>
      </c>
      <c r="C184" s="219">
        <v>305605</v>
      </c>
      <c r="D184" s="219">
        <v>303898</v>
      </c>
      <c r="E184" s="220">
        <v>1707</v>
      </c>
      <c r="F184" s="212">
        <v>9.9174723097881525</v>
      </c>
      <c r="G184" s="212">
        <v>16.079737280271669</v>
      </c>
      <c r="H184" s="212">
        <v>29.117335421753353</v>
      </c>
      <c r="I184" s="212">
        <v>36.324687888699501</v>
      </c>
      <c r="J184" s="212">
        <v>5.3843723881039036</v>
      </c>
      <c r="K184" s="212">
        <v>3.1763947113834248</v>
      </c>
      <c r="L184" s="103" t="s">
        <v>26</v>
      </c>
    </row>
    <row r="185" spans="1:12" ht="54.95" customHeight="1" thickBot="1">
      <c r="A185" s="631" t="s">
        <v>146</v>
      </c>
      <c r="B185" s="632"/>
      <c r="C185" s="632"/>
      <c r="D185" s="632"/>
      <c r="E185" s="632"/>
      <c r="F185" s="632"/>
      <c r="G185" s="632"/>
      <c r="H185" s="632"/>
      <c r="I185" s="632"/>
      <c r="J185" s="632"/>
      <c r="K185" s="632"/>
      <c r="L185" s="633"/>
    </row>
    <row r="186" spans="1:12" ht="24.95" customHeight="1" thickBot="1">
      <c r="A186" s="515" t="s">
        <v>104</v>
      </c>
      <c r="B186" s="513"/>
      <c r="C186" s="513"/>
      <c r="D186" s="513"/>
      <c r="E186" s="513"/>
      <c r="F186" s="513"/>
      <c r="G186" s="513"/>
      <c r="H186" s="513"/>
      <c r="I186" s="513"/>
      <c r="J186" s="513"/>
      <c r="K186" s="513"/>
      <c r="L186" s="514"/>
    </row>
    <row r="187" spans="1:12" ht="50.1" customHeight="1" thickBot="1">
      <c r="A187" s="641" t="s">
        <v>0</v>
      </c>
      <c r="B187" s="643" t="s">
        <v>148</v>
      </c>
      <c r="C187" s="645" t="s">
        <v>56</v>
      </c>
      <c r="D187" s="646"/>
      <c r="E187" s="647"/>
      <c r="F187" s="645" t="s">
        <v>57</v>
      </c>
      <c r="G187" s="646"/>
      <c r="H187" s="646"/>
      <c r="I187" s="646"/>
      <c r="J187" s="646"/>
      <c r="K187" s="647"/>
      <c r="L187" s="634" t="s">
        <v>79</v>
      </c>
    </row>
    <row r="188" spans="1:12" s="14" customFormat="1" ht="84.95" customHeight="1" thickBot="1">
      <c r="A188" s="642"/>
      <c r="B188" s="644"/>
      <c r="C188" s="203" t="s">
        <v>58</v>
      </c>
      <c r="D188" s="203" t="s">
        <v>59</v>
      </c>
      <c r="E188" s="203" t="s">
        <v>60</v>
      </c>
      <c r="F188" s="203" t="s">
        <v>61</v>
      </c>
      <c r="G188" s="203" t="s">
        <v>62</v>
      </c>
      <c r="H188" s="203" t="s">
        <v>63</v>
      </c>
      <c r="I188" s="203" t="s">
        <v>64</v>
      </c>
      <c r="J188" s="203" t="s">
        <v>65</v>
      </c>
      <c r="K188" s="203" t="s">
        <v>66</v>
      </c>
      <c r="L188" s="635"/>
    </row>
    <row r="189" spans="1:12" s="14" customFormat="1" ht="21.95" customHeight="1" thickBot="1">
      <c r="A189" s="105" t="s">
        <v>5</v>
      </c>
      <c r="B189" s="106">
        <v>1308</v>
      </c>
      <c r="C189" s="200">
        <v>499</v>
      </c>
      <c r="D189" s="200">
        <v>1350</v>
      </c>
      <c r="E189" s="200">
        <v>-851</v>
      </c>
      <c r="F189" s="107">
        <v>25.851851851851851</v>
      </c>
      <c r="G189" s="107">
        <v>8.9629629629629619</v>
      </c>
      <c r="H189" s="107">
        <v>35.925925925925924</v>
      </c>
      <c r="I189" s="107">
        <v>23.25925925925926</v>
      </c>
      <c r="J189" s="194">
        <v>3.4074074074074074</v>
      </c>
      <c r="K189" s="107">
        <v>2.5925925925925926</v>
      </c>
      <c r="L189" s="108" t="s">
        <v>6</v>
      </c>
    </row>
    <row r="190" spans="1:12" s="26" customFormat="1" ht="21.95" customHeight="1" thickBot="1">
      <c r="A190" s="109" t="s">
        <v>7</v>
      </c>
      <c r="B190" s="121">
        <v>941</v>
      </c>
      <c r="C190" s="201">
        <v>326</v>
      </c>
      <c r="D190" s="201">
        <v>419</v>
      </c>
      <c r="E190" s="201">
        <v>-93</v>
      </c>
      <c r="F190" s="111">
        <v>15.990453460620525</v>
      </c>
      <c r="G190" s="111">
        <v>14.558472553699284</v>
      </c>
      <c r="H190" s="111">
        <v>41.050119331742245</v>
      </c>
      <c r="I190" s="111">
        <v>20.047732696897373</v>
      </c>
      <c r="J190" s="111">
        <v>3.5799522673031028</v>
      </c>
      <c r="K190" s="111">
        <v>4.7732696897374698</v>
      </c>
      <c r="L190" s="114" t="s">
        <v>8</v>
      </c>
    </row>
    <row r="191" spans="1:12" s="26" customFormat="1" ht="21.95" customHeight="1" thickBot="1">
      <c r="A191" s="105" t="s">
        <v>9</v>
      </c>
      <c r="B191" s="120">
        <v>452</v>
      </c>
      <c r="C191" s="200">
        <v>83</v>
      </c>
      <c r="D191" s="200">
        <v>386</v>
      </c>
      <c r="E191" s="200">
        <v>-303</v>
      </c>
      <c r="F191" s="107">
        <v>23.575129533678755</v>
      </c>
      <c r="G191" s="107">
        <v>11.917098445595855</v>
      </c>
      <c r="H191" s="107">
        <v>37.046632124352328</v>
      </c>
      <c r="I191" s="107">
        <v>22.538860103626941</v>
      </c>
      <c r="J191" s="107">
        <v>2.3316062176165802</v>
      </c>
      <c r="K191" s="107">
        <v>2.5906735751295331</v>
      </c>
      <c r="L191" s="113" t="s">
        <v>10</v>
      </c>
    </row>
    <row r="192" spans="1:12" s="32" customFormat="1" ht="21.95" customHeight="1" thickBot="1">
      <c r="A192" s="109" t="s">
        <v>11</v>
      </c>
      <c r="B192" s="121">
        <v>1176</v>
      </c>
      <c r="C192" s="201">
        <v>287</v>
      </c>
      <c r="D192" s="201">
        <v>1197</v>
      </c>
      <c r="E192" s="201">
        <v>-910</v>
      </c>
      <c r="F192" s="111">
        <v>23.725981620718461</v>
      </c>
      <c r="G192" s="111">
        <v>8.9390142021720962</v>
      </c>
      <c r="H192" s="111">
        <v>32.581453634085214</v>
      </c>
      <c r="I192" s="111">
        <v>30.409356725146196</v>
      </c>
      <c r="J192" s="111">
        <v>2.8404344193817876</v>
      </c>
      <c r="K192" s="111">
        <v>1.5037593984962405</v>
      </c>
      <c r="L192" s="114" t="s">
        <v>12</v>
      </c>
    </row>
    <row r="193" spans="1:12" ht="21.95" customHeight="1" thickBot="1">
      <c r="A193" s="105" t="s">
        <v>13</v>
      </c>
      <c r="B193" s="120">
        <v>674</v>
      </c>
      <c r="C193" s="200">
        <v>195</v>
      </c>
      <c r="D193" s="200">
        <v>233</v>
      </c>
      <c r="E193" s="200">
        <v>-38</v>
      </c>
      <c r="F193" s="107">
        <v>25.751072961373392</v>
      </c>
      <c r="G193" s="107">
        <v>10.72961373390558</v>
      </c>
      <c r="H193" s="107">
        <v>43.347639484978544</v>
      </c>
      <c r="I193" s="107">
        <v>15.450643776824032</v>
      </c>
      <c r="J193" s="107">
        <v>3.4334763948497855</v>
      </c>
      <c r="K193" s="107">
        <v>1.2875536480686696</v>
      </c>
      <c r="L193" s="113" t="s">
        <v>14</v>
      </c>
    </row>
    <row r="194" spans="1:12" ht="21.95" customHeight="1" thickBot="1">
      <c r="A194" s="109" t="s">
        <v>15</v>
      </c>
      <c r="B194" s="121">
        <v>873</v>
      </c>
      <c r="C194" s="201">
        <v>412</v>
      </c>
      <c r="D194" s="201">
        <v>244</v>
      </c>
      <c r="E194" s="201">
        <v>168</v>
      </c>
      <c r="F194" s="111">
        <v>30.73770491803279</v>
      </c>
      <c r="G194" s="111">
        <v>8.6065573770491799</v>
      </c>
      <c r="H194" s="111">
        <v>35.655737704918032</v>
      </c>
      <c r="I194" s="111">
        <v>19.262295081967213</v>
      </c>
      <c r="J194" s="111">
        <v>2.8688524590163933</v>
      </c>
      <c r="K194" s="111">
        <v>2.8688524590163933</v>
      </c>
      <c r="L194" s="114" t="s">
        <v>16</v>
      </c>
    </row>
    <row r="195" spans="1:12" ht="21.95" customHeight="1" thickBot="1">
      <c r="A195" s="105" t="s">
        <v>17</v>
      </c>
      <c r="B195" s="120">
        <v>1128</v>
      </c>
      <c r="C195" s="200">
        <v>459</v>
      </c>
      <c r="D195" s="200">
        <v>280</v>
      </c>
      <c r="E195" s="200">
        <v>179</v>
      </c>
      <c r="F195" s="107">
        <v>26.428571428571431</v>
      </c>
      <c r="G195" s="107">
        <v>4.6428571428571423</v>
      </c>
      <c r="H195" s="107">
        <v>47.142857142857146</v>
      </c>
      <c r="I195" s="107">
        <v>18.928571428571427</v>
      </c>
      <c r="J195" s="107">
        <v>1.4285714285714286</v>
      </c>
      <c r="K195" s="107">
        <v>1.4285714285714286</v>
      </c>
      <c r="L195" s="113" t="s">
        <v>18</v>
      </c>
    </row>
    <row r="196" spans="1:12" ht="21.95" customHeight="1" thickBot="1">
      <c r="A196" s="109" t="s">
        <v>19</v>
      </c>
      <c r="B196" s="121">
        <v>286</v>
      </c>
      <c r="C196" s="201">
        <v>108</v>
      </c>
      <c r="D196" s="201">
        <v>206</v>
      </c>
      <c r="E196" s="201">
        <v>-98</v>
      </c>
      <c r="F196" s="111">
        <v>24.757281553398059</v>
      </c>
      <c r="G196" s="111">
        <v>11.16504854368932</v>
      </c>
      <c r="H196" s="111">
        <v>35.922330097087375</v>
      </c>
      <c r="I196" s="111">
        <v>25.728155339805824</v>
      </c>
      <c r="J196" s="111">
        <v>2.4271844660194173</v>
      </c>
      <c r="K196" s="111">
        <v>0</v>
      </c>
      <c r="L196" s="114" t="s">
        <v>20</v>
      </c>
    </row>
    <row r="197" spans="1:12" ht="21.95" customHeight="1" thickBot="1">
      <c r="A197" s="105" t="s">
        <v>21</v>
      </c>
      <c r="B197" s="120">
        <v>1142</v>
      </c>
      <c r="C197" s="200">
        <v>386</v>
      </c>
      <c r="D197" s="200">
        <v>328</v>
      </c>
      <c r="E197" s="200">
        <v>58</v>
      </c>
      <c r="F197" s="107">
        <v>11.890243902439025</v>
      </c>
      <c r="G197" s="107">
        <v>7.6219512195121961</v>
      </c>
      <c r="H197" s="107">
        <v>42.987804878048777</v>
      </c>
      <c r="I197" s="107">
        <v>29.878048780487802</v>
      </c>
      <c r="J197" s="107">
        <v>4.5731707317073171</v>
      </c>
      <c r="K197" s="107">
        <v>3.0487804878048781</v>
      </c>
      <c r="L197" s="113" t="s">
        <v>22</v>
      </c>
    </row>
    <row r="198" spans="1:12" ht="21.95" customHeight="1" thickBot="1">
      <c r="A198" s="115" t="s">
        <v>23</v>
      </c>
      <c r="B198" s="116">
        <v>7980</v>
      </c>
      <c r="C198" s="202">
        <v>2755</v>
      </c>
      <c r="D198" s="202">
        <v>4643</v>
      </c>
      <c r="E198" s="202">
        <v>-1888</v>
      </c>
      <c r="F198" s="117">
        <v>23.476200732285157</v>
      </c>
      <c r="G198" s="117">
        <v>9.519707085935817</v>
      </c>
      <c r="H198" s="117">
        <v>37.152702993754041</v>
      </c>
      <c r="I198" s="117">
        <v>24.466939478785267</v>
      </c>
      <c r="J198" s="117">
        <v>3.0799052336851176</v>
      </c>
      <c r="K198" s="117">
        <v>2.3045444755545983</v>
      </c>
      <c r="L198" s="118" t="s">
        <v>24</v>
      </c>
    </row>
    <row r="199" spans="1:12" ht="21.95" customHeight="1" thickBot="1">
      <c r="A199" s="101" t="s">
        <v>25</v>
      </c>
      <c r="B199" s="219">
        <v>276639</v>
      </c>
      <c r="C199" s="219">
        <v>91753</v>
      </c>
      <c r="D199" s="219">
        <v>96298</v>
      </c>
      <c r="E199" s="221">
        <v>-4545</v>
      </c>
      <c r="F199" s="218">
        <v>24.969900776352393</v>
      </c>
      <c r="G199" s="212">
        <v>8.9602275086146044</v>
      </c>
      <c r="H199" s="212">
        <v>32.007929588574747</v>
      </c>
      <c r="I199" s="212">
        <v>26.561008012620917</v>
      </c>
      <c r="J199" s="212">
        <v>5.1625358076970977</v>
      </c>
      <c r="K199" s="212">
        <v>2.3383983061402418</v>
      </c>
      <c r="L199" s="103" t="s">
        <v>26</v>
      </c>
    </row>
    <row r="200" spans="1:12" ht="54.95" customHeight="1" thickBot="1">
      <c r="A200" s="631" t="s">
        <v>146</v>
      </c>
      <c r="B200" s="632"/>
      <c r="C200" s="632"/>
      <c r="D200" s="632"/>
      <c r="E200" s="632"/>
      <c r="F200" s="632"/>
      <c r="G200" s="632"/>
      <c r="H200" s="632"/>
      <c r="I200" s="632"/>
      <c r="J200" s="632"/>
      <c r="K200" s="632"/>
      <c r="L200" s="633"/>
    </row>
    <row r="201" spans="1:12" ht="24.95" customHeight="1" thickBot="1">
      <c r="A201" s="509" t="s">
        <v>76</v>
      </c>
      <c r="B201" s="509"/>
      <c r="C201" s="509"/>
      <c r="D201" s="509"/>
      <c r="E201" s="509"/>
      <c r="F201" s="509"/>
      <c r="G201" s="509"/>
      <c r="H201" s="509"/>
      <c r="I201" s="509"/>
      <c r="J201" s="509"/>
      <c r="K201" s="509"/>
      <c r="L201" s="509"/>
    </row>
    <row r="202" spans="1:12" s="14" customFormat="1" ht="50.1" customHeight="1" thickBot="1">
      <c r="A202" s="641" t="s">
        <v>0</v>
      </c>
      <c r="B202" s="643" t="s">
        <v>148</v>
      </c>
      <c r="C202" s="645" t="s">
        <v>56</v>
      </c>
      <c r="D202" s="646"/>
      <c r="E202" s="647"/>
      <c r="F202" s="645" t="s">
        <v>57</v>
      </c>
      <c r="G202" s="646"/>
      <c r="H202" s="646"/>
      <c r="I202" s="646"/>
      <c r="J202" s="646"/>
      <c r="K202" s="647"/>
      <c r="L202" s="634" t="s">
        <v>79</v>
      </c>
    </row>
    <row r="203" spans="1:12" s="14" customFormat="1" ht="84.95" customHeight="1" thickBot="1">
      <c r="A203" s="642"/>
      <c r="B203" s="644"/>
      <c r="C203" s="203" t="s">
        <v>58</v>
      </c>
      <c r="D203" s="203" t="s">
        <v>59</v>
      </c>
      <c r="E203" s="203" t="s">
        <v>60</v>
      </c>
      <c r="F203" s="203" t="s">
        <v>61</v>
      </c>
      <c r="G203" s="203" t="s">
        <v>62</v>
      </c>
      <c r="H203" s="203" t="s">
        <v>63</v>
      </c>
      <c r="I203" s="203" t="s">
        <v>64</v>
      </c>
      <c r="J203" s="203" t="s">
        <v>65</v>
      </c>
      <c r="K203" s="203" t="s">
        <v>66</v>
      </c>
      <c r="L203" s="635"/>
    </row>
    <row r="204" spans="1:12" s="26" customFormat="1" ht="21.95" customHeight="1" thickBot="1">
      <c r="A204" s="105" t="s">
        <v>5</v>
      </c>
      <c r="B204" s="106">
        <v>537</v>
      </c>
      <c r="C204" s="200">
        <v>198</v>
      </c>
      <c r="D204" s="200">
        <v>595</v>
      </c>
      <c r="E204" s="200">
        <v>-397</v>
      </c>
      <c r="F204" s="107">
        <v>38.823529411764703</v>
      </c>
      <c r="G204" s="107">
        <v>10.420168067226889</v>
      </c>
      <c r="H204" s="107">
        <v>27.22689075630252</v>
      </c>
      <c r="I204" s="107">
        <v>17.310924369747898</v>
      </c>
      <c r="J204" s="194">
        <v>3.3613445378151261</v>
      </c>
      <c r="K204" s="107">
        <v>2.8571428571428572</v>
      </c>
      <c r="L204" s="108" t="s">
        <v>6</v>
      </c>
    </row>
    <row r="205" spans="1:12" s="26" customFormat="1" ht="21.95" customHeight="1" thickBot="1">
      <c r="A205" s="109" t="s">
        <v>7</v>
      </c>
      <c r="B205" s="110">
        <v>414</v>
      </c>
      <c r="C205" s="201">
        <v>136</v>
      </c>
      <c r="D205" s="201">
        <v>173</v>
      </c>
      <c r="E205" s="201">
        <v>-37</v>
      </c>
      <c r="F205" s="111">
        <v>24.277456647398846</v>
      </c>
      <c r="G205" s="111">
        <v>16.763005780346823</v>
      </c>
      <c r="H205" s="111">
        <v>28.323699421965319</v>
      </c>
      <c r="I205" s="111">
        <v>19.653179190751445</v>
      </c>
      <c r="J205" s="111">
        <v>5.7803468208092488</v>
      </c>
      <c r="K205" s="111">
        <v>5.202312138728324</v>
      </c>
      <c r="L205" s="112" t="s">
        <v>8</v>
      </c>
    </row>
    <row r="206" spans="1:12" s="32" customFormat="1" ht="21.95" customHeight="1" thickBot="1">
      <c r="A206" s="105" t="s">
        <v>9</v>
      </c>
      <c r="B206" s="106">
        <v>174</v>
      </c>
      <c r="C206" s="200">
        <v>25</v>
      </c>
      <c r="D206" s="200">
        <v>159</v>
      </c>
      <c r="E206" s="200">
        <v>-134</v>
      </c>
      <c r="F206" s="107">
        <v>32.704402515723274</v>
      </c>
      <c r="G206" s="107">
        <v>16.352201257861637</v>
      </c>
      <c r="H206" s="107">
        <v>27.672955974842768</v>
      </c>
      <c r="I206" s="107">
        <v>18.867924528301888</v>
      </c>
      <c r="J206" s="107">
        <v>2.5157232704402515</v>
      </c>
      <c r="K206" s="107">
        <v>1.8867924528301887</v>
      </c>
      <c r="L206" s="108" t="s">
        <v>10</v>
      </c>
    </row>
    <row r="207" spans="1:12" ht="21.95" customHeight="1" thickBot="1">
      <c r="A207" s="109" t="s">
        <v>11</v>
      </c>
      <c r="B207" s="110">
        <v>515</v>
      </c>
      <c r="C207" s="201">
        <v>117</v>
      </c>
      <c r="D207" s="201">
        <v>511</v>
      </c>
      <c r="E207" s="201">
        <v>-394</v>
      </c>
      <c r="F207" s="111">
        <v>29.74559686888454</v>
      </c>
      <c r="G207" s="111">
        <v>11.350293542074365</v>
      </c>
      <c r="H207" s="111">
        <v>25.636007827788649</v>
      </c>
      <c r="I207" s="111">
        <v>27.397260273972602</v>
      </c>
      <c r="J207" s="111">
        <v>3.7181996086105675</v>
      </c>
      <c r="K207" s="111">
        <v>2.152641878669276</v>
      </c>
      <c r="L207" s="112" t="s">
        <v>12</v>
      </c>
    </row>
    <row r="208" spans="1:12" ht="21.95" customHeight="1" thickBot="1">
      <c r="A208" s="105" t="s">
        <v>13</v>
      </c>
      <c r="B208" s="106">
        <v>333</v>
      </c>
      <c r="C208" s="200">
        <v>77</v>
      </c>
      <c r="D208" s="200">
        <v>106</v>
      </c>
      <c r="E208" s="200">
        <v>-29</v>
      </c>
      <c r="F208" s="107">
        <v>33.962264150943398</v>
      </c>
      <c r="G208" s="107">
        <v>12.264150943396226</v>
      </c>
      <c r="H208" s="107">
        <v>33.018867924528301</v>
      </c>
      <c r="I208" s="107">
        <v>12.264150943396226</v>
      </c>
      <c r="J208" s="107">
        <v>6.6037735849056602</v>
      </c>
      <c r="K208" s="107">
        <v>1.8867924528301887</v>
      </c>
      <c r="L208" s="113" t="s">
        <v>14</v>
      </c>
    </row>
    <row r="209" spans="1:12" ht="21.95" customHeight="1" thickBot="1">
      <c r="A209" s="109" t="s">
        <v>15</v>
      </c>
      <c r="B209" s="121">
        <v>377</v>
      </c>
      <c r="C209" s="201">
        <v>156</v>
      </c>
      <c r="D209" s="201">
        <v>105</v>
      </c>
      <c r="E209" s="201">
        <v>51</v>
      </c>
      <c r="F209" s="111">
        <v>46.666666666666664</v>
      </c>
      <c r="G209" s="111">
        <v>10.476190476190476</v>
      </c>
      <c r="H209" s="111">
        <v>21.904761904761905</v>
      </c>
      <c r="I209" s="111">
        <v>17.142857142857142</v>
      </c>
      <c r="J209" s="111">
        <v>1.9047619047619047</v>
      </c>
      <c r="K209" s="111">
        <v>1.9047619047619047</v>
      </c>
      <c r="L209" s="114" t="s">
        <v>16</v>
      </c>
    </row>
    <row r="210" spans="1:12" ht="21.95" customHeight="1" thickBot="1">
      <c r="A210" s="105" t="s">
        <v>17</v>
      </c>
      <c r="B210" s="120">
        <v>553</v>
      </c>
      <c r="C210" s="200">
        <v>234</v>
      </c>
      <c r="D210" s="200">
        <v>134</v>
      </c>
      <c r="E210" s="200">
        <v>100</v>
      </c>
      <c r="F210" s="107">
        <v>38.805970149253724</v>
      </c>
      <c r="G210" s="107">
        <v>7.4626865671641793</v>
      </c>
      <c r="H210" s="107">
        <v>38.059701492537314</v>
      </c>
      <c r="I210" s="107">
        <v>14.17910447761194</v>
      </c>
      <c r="J210" s="107">
        <v>1.4925373134328359</v>
      </c>
      <c r="K210" s="107">
        <v>0</v>
      </c>
      <c r="L210" s="113" t="s">
        <v>18</v>
      </c>
    </row>
    <row r="211" spans="1:12" ht="21.95" customHeight="1" thickBot="1">
      <c r="A211" s="109" t="s">
        <v>19</v>
      </c>
      <c r="B211" s="121">
        <v>127</v>
      </c>
      <c r="C211" s="201">
        <v>51</v>
      </c>
      <c r="D211" s="201">
        <v>85</v>
      </c>
      <c r="E211" s="201">
        <v>-34</v>
      </c>
      <c r="F211" s="111">
        <v>40</v>
      </c>
      <c r="G211" s="111">
        <v>17.647058823529413</v>
      </c>
      <c r="H211" s="111">
        <v>22.352941176470587</v>
      </c>
      <c r="I211" s="111">
        <v>17.647058823529413</v>
      </c>
      <c r="J211" s="111">
        <v>2.3529411764705883</v>
      </c>
      <c r="K211" s="111">
        <v>0</v>
      </c>
      <c r="L211" s="114" t="s">
        <v>20</v>
      </c>
    </row>
    <row r="212" spans="1:12" ht="21.95" customHeight="1" thickBot="1">
      <c r="A212" s="105" t="s">
        <v>21</v>
      </c>
      <c r="B212" s="120">
        <v>531</v>
      </c>
      <c r="C212" s="200">
        <v>158</v>
      </c>
      <c r="D212" s="200">
        <v>147</v>
      </c>
      <c r="E212" s="200">
        <v>11</v>
      </c>
      <c r="F212" s="107">
        <v>19.047619047619047</v>
      </c>
      <c r="G212" s="107">
        <v>11.564625850340136</v>
      </c>
      <c r="H212" s="107">
        <v>29.931972789115648</v>
      </c>
      <c r="I212" s="107">
        <v>30.612244897959183</v>
      </c>
      <c r="J212" s="107">
        <v>6.1224489795918364</v>
      </c>
      <c r="K212" s="107">
        <v>2.7210884353741496</v>
      </c>
      <c r="L212" s="113" t="s">
        <v>22</v>
      </c>
    </row>
    <row r="213" spans="1:12" ht="21.95" customHeight="1" thickBot="1">
      <c r="A213" s="115" t="s">
        <v>23</v>
      </c>
      <c r="B213" s="116">
        <v>3561</v>
      </c>
      <c r="C213" s="202">
        <v>1152</v>
      </c>
      <c r="D213" s="202">
        <v>2015</v>
      </c>
      <c r="E213" s="202">
        <v>-863</v>
      </c>
      <c r="F213" s="117">
        <v>33.548387096774192</v>
      </c>
      <c r="G213" s="117">
        <v>11.960297766749381</v>
      </c>
      <c r="H213" s="117">
        <v>27.692307692307693</v>
      </c>
      <c r="I213" s="117">
        <v>20.694789081885855</v>
      </c>
      <c r="J213" s="117">
        <v>3.7220843672456572</v>
      </c>
      <c r="K213" s="117">
        <v>2.3821339950372211</v>
      </c>
      <c r="L213" s="118" t="s">
        <v>24</v>
      </c>
    </row>
    <row r="214" spans="1:12" ht="21.95" customHeight="1" thickBot="1">
      <c r="A214" s="101" t="s">
        <v>25</v>
      </c>
      <c r="B214" s="221">
        <v>134797</v>
      </c>
      <c r="C214" s="221">
        <v>41247</v>
      </c>
      <c r="D214" s="221">
        <v>44085</v>
      </c>
      <c r="E214" s="221">
        <v>-2838</v>
      </c>
      <c r="F214" s="212">
        <v>35.86949133340886</v>
      </c>
      <c r="G214" s="212">
        <v>11.530531324345759</v>
      </c>
      <c r="H214" s="212">
        <v>22.154752464030814</v>
      </c>
      <c r="I214" s="212">
        <v>21.891922510479212</v>
      </c>
      <c r="J214" s="212">
        <v>6.2195536422340547</v>
      </c>
      <c r="K214" s="212">
        <v>2.333748725501303</v>
      </c>
      <c r="L214" s="103" t="s">
        <v>26</v>
      </c>
    </row>
    <row r="215" spans="1:12" s="23" customFormat="1" ht="21.95" customHeight="1" thickBot="1">
      <c r="A215" s="34"/>
      <c r="B215" s="205"/>
      <c r="C215" s="205"/>
      <c r="D215" s="205"/>
      <c r="E215" s="217"/>
      <c r="F215" s="128"/>
      <c r="G215" s="128"/>
      <c r="H215" s="128"/>
      <c r="I215" s="128"/>
      <c r="J215" s="128"/>
      <c r="K215" s="128"/>
      <c r="L215" s="37"/>
    </row>
    <row r="216" spans="1:12" ht="54.95" customHeight="1" thickBot="1">
      <c r="A216" s="631" t="s">
        <v>146</v>
      </c>
      <c r="B216" s="632"/>
      <c r="C216" s="632"/>
      <c r="D216" s="632"/>
      <c r="E216" s="632"/>
      <c r="F216" s="632"/>
      <c r="G216" s="632"/>
      <c r="H216" s="632"/>
      <c r="I216" s="632"/>
      <c r="J216" s="632"/>
      <c r="K216" s="632"/>
      <c r="L216" s="633"/>
    </row>
    <row r="217" spans="1:12" s="14" customFormat="1" ht="24.95" customHeight="1" thickBot="1">
      <c r="A217" s="514" t="s">
        <v>77</v>
      </c>
      <c r="B217" s="509"/>
      <c r="C217" s="509"/>
      <c r="D217" s="509"/>
      <c r="E217" s="509"/>
      <c r="F217" s="509"/>
      <c r="G217" s="509"/>
      <c r="H217" s="509"/>
      <c r="I217" s="509"/>
      <c r="J217" s="509"/>
      <c r="K217" s="509"/>
      <c r="L217" s="509"/>
    </row>
    <row r="218" spans="1:12" s="14" customFormat="1" ht="50.1" customHeight="1" thickBot="1">
      <c r="A218" s="641" t="s">
        <v>0</v>
      </c>
      <c r="B218" s="643" t="s">
        <v>148</v>
      </c>
      <c r="C218" s="645" t="s">
        <v>56</v>
      </c>
      <c r="D218" s="646"/>
      <c r="E218" s="647"/>
      <c r="F218" s="645" t="s">
        <v>57</v>
      </c>
      <c r="G218" s="646"/>
      <c r="H218" s="646"/>
      <c r="I218" s="646"/>
      <c r="J218" s="646"/>
      <c r="K218" s="647"/>
      <c r="L218" s="634" t="s">
        <v>79</v>
      </c>
    </row>
    <row r="219" spans="1:12" s="14" customFormat="1" ht="84.95" customHeight="1" thickBot="1">
      <c r="A219" s="642"/>
      <c r="B219" s="644"/>
      <c r="C219" s="203" t="s">
        <v>58</v>
      </c>
      <c r="D219" s="203" t="s">
        <v>59</v>
      </c>
      <c r="E219" s="203" t="s">
        <v>60</v>
      </c>
      <c r="F219" s="203" t="s">
        <v>61</v>
      </c>
      <c r="G219" s="203" t="s">
        <v>62</v>
      </c>
      <c r="H219" s="203" t="s">
        <v>63</v>
      </c>
      <c r="I219" s="203" t="s">
        <v>64</v>
      </c>
      <c r="J219" s="203" t="s">
        <v>65</v>
      </c>
      <c r="K219" s="203" t="s">
        <v>66</v>
      </c>
      <c r="L219" s="635"/>
    </row>
    <row r="220" spans="1:12" s="14" customFormat="1" ht="24" customHeight="1" thickBot="1">
      <c r="A220" s="105" t="s">
        <v>5</v>
      </c>
      <c r="B220" s="106">
        <v>771</v>
      </c>
      <c r="C220" s="200">
        <v>301</v>
      </c>
      <c r="D220" s="200">
        <v>755</v>
      </c>
      <c r="E220" s="200">
        <v>-454</v>
      </c>
      <c r="F220" s="107">
        <v>15.629139072847682</v>
      </c>
      <c r="G220" s="107">
        <v>7.814569536423841</v>
      </c>
      <c r="H220" s="107">
        <v>42.781456953642383</v>
      </c>
      <c r="I220" s="107">
        <v>27.94701986754967</v>
      </c>
      <c r="J220" s="194">
        <v>3.443708609271523</v>
      </c>
      <c r="K220" s="107">
        <v>2.3841059602649008</v>
      </c>
      <c r="L220" s="108" t="s">
        <v>6</v>
      </c>
    </row>
    <row r="221" spans="1:12" s="14" customFormat="1" ht="24" customHeight="1" thickBot="1">
      <c r="A221" s="109" t="s">
        <v>7</v>
      </c>
      <c r="B221" s="121">
        <v>527</v>
      </c>
      <c r="C221" s="201">
        <v>190</v>
      </c>
      <c r="D221" s="201">
        <v>246</v>
      </c>
      <c r="E221" s="201">
        <v>-56</v>
      </c>
      <c r="F221" s="111">
        <v>10.16260162601626</v>
      </c>
      <c r="G221" s="111">
        <v>13.008130081300813</v>
      </c>
      <c r="H221" s="111">
        <v>50</v>
      </c>
      <c r="I221" s="111">
        <v>20.325203252032519</v>
      </c>
      <c r="J221" s="111">
        <v>2.0325203252032522</v>
      </c>
      <c r="K221" s="111">
        <v>4.4715447154471537</v>
      </c>
      <c r="L221" s="114" t="s">
        <v>8</v>
      </c>
    </row>
    <row r="222" spans="1:12" s="14" customFormat="1" ht="24" customHeight="1" thickBot="1">
      <c r="A222" s="105" t="s">
        <v>9</v>
      </c>
      <c r="B222" s="120">
        <v>278</v>
      </c>
      <c r="C222" s="200">
        <v>58</v>
      </c>
      <c r="D222" s="200">
        <v>227</v>
      </c>
      <c r="E222" s="200">
        <v>-169</v>
      </c>
      <c r="F222" s="107">
        <v>17.180616740088105</v>
      </c>
      <c r="G222" s="107">
        <v>8.8105726872246688</v>
      </c>
      <c r="H222" s="107">
        <v>43.612334801762117</v>
      </c>
      <c r="I222" s="107">
        <v>25.110132158590311</v>
      </c>
      <c r="J222" s="107">
        <v>2.2026431718061672</v>
      </c>
      <c r="K222" s="107">
        <v>3.0837004405286343</v>
      </c>
      <c r="L222" s="113" t="s">
        <v>10</v>
      </c>
    </row>
    <row r="223" spans="1:12" s="14" customFormat="1" ht="24" customHeight="1" thickBot="1">
      <c r="A223" s="109" t="s">
        <v>11</v>
      </c>
      <c r="B223" s="121">
        <v>661</v>
      </c>
      <c r="C223" s="201">
        <v>170</v>
      </c>
      <c r="D223" s="201">
        <v>686</v>
      </c>
      <c r="E223" s="201">
        <v>-516</v>
      </c>
      <c r="F223" s="111">
        <v>19.241982507288633</v>
      </c>
      <c r="G223" s="111">
        <v>7.1428571428571432</v>
      </c>
      <c r="H223" s="111">
        <v>37.755102040816325</v>
      </c>
      <c r="I223" s="111">
        <v>32.653061224489797</v>
      </c>
      <c r="J223" s="111">
        <v>2.1865889212827989</v>
      </c>
      <c r="K223" s="111">
        <v>1.0204081632653061</v>
      </c>
      <c r="L223" s="114" t="s">
        <v>12</v>
      </c>
    </row>
    <row r="224" spans="1:12" s="14" customFormat="1" ht="24" customHeight="1" thickBot="1">
      <c r="A224" s="105" t="s">
        <v>13</v>
      </c>
      <c r="B224" s="120">
        <v>341</v>
      </c>
      <c r="C224" s="200">
        <v>118</v>
      </c>
      <c r="D224" s="200">
        <v>127</v>
      </c>
      <c r="E224" s="200">
        <v>-9</v>
      </c>
      <c r="F224" s="107">
        <v>18.897637795275589</v>
      </c>
      <c r="G224" s="107">
        <v>9.4488188976377963</v>
      </c>
      <c r="H224" s="107">
        <v>51.968503937007867</v>
      </c>
      <c r="I224" s="107">
        <v>18.110236220472441</v>
      </c>
      <c r="J224" s="107">
        <v>0.78740157480314954</v>
      </c>
      <c r="K224" s="107">
        <v>0.78740157480314954</v>
      </c>
      <c r="L224" s="113" t="s">
        <v>14</v>
      </c>
    </row>
    <row r="225" spans="1:12" s="14" customFormat="1" ht="24" customHeight="1" thickBot="1">
      <c r="A225" s="109" t="s">
        <v>15</v>
      </c>
      <c r="B225" s="121">
        <v>496</v>
      </c>
      <c r="C225" s="201">
        <v>256</v>
      </c>
      <c r="D225" s="201">
        <v>139</v>
      </c>
      <c r="E225" s="201">
        <v>117</v>
      </c>
      <c r="F225" s="111">
        <v>18.705035971223019</v>
      </c>
      <c r="G225" s="111">
        <v>7.1942446043165464</v>
      </c>
      <c r="H225" s="111">
        <v>46.043165467625897</v>
      </c>
      <c r="I225" s="111">
        <v>20.863309352517987</v>
      </c>
      <c r="J225" s="111">
        <v>3.5971223021582732</v>
      </c>
      <c r="K225" s="111">
        <v>3.5971223021582732</v>
      </c>
      <c r="L225" s="114" t="s">
        <v>16</v>
      </c>
    </row>
    <row r="226" spans="1:12" ht="24" customHeight="1" thickBot="1">
      <c r="A226" s="105" t="s">
        <v>17</v>
      </c>
      <c r="B226" s="120">
        <v>575</v>
      </c>
      <c r="C226" s="200">
        <v>225</v>
      </c>
      <c r="D226" s="200">
        <v>146</v>
      </c>
      <c r="E226" s="200">
        <v>79</v>
      </c>
      <c r="F226" s="107">
        <v>15.068493150684931</v>
      </c>
      <c r="G226" s="107">
        <v>2.0547945205479454</v>
      </c>
      <c r="H226" s="107">
        <v>55.479452054794521</v>
      </c>
      <c r="I226" s="107">
        <v>23.287671232876711</v>
      </c>
      <c r="J226" s="107">
        <v>1.3698630136986301</v>
      </c>
      <c r="K226" s="107">
        <v>2.7397260273972606</v>
      </c>
      <c r="L226" s="113" t="s">
        <v>18</v>
      </c>
    </row>
    <row r="227" spans="1:12" ht="24" customHeight="1" thickBot="1">
      <c r="A227" s="109" t="s">
        <v>19</v>
      </c>
      <c r="B227" s="121">
        <v>159</v>
      </c>
      <c r="C227" s="201">
        <v>57</v>
      </c>
      <c r="D227" s="201">
        <v>121</v>
      </c>
      <c r="E227" s="201">
        <v>-64</v>
      </c>
      <c r="F227" s="111">
        <v>14.049586776859504</v>
      </c>
      <c r="G227" s="111">
        <v>6.6115702479338845</v>
      </c>
      <c r="H227" s="111">
        <v>45.454545454545453</v>
      </c>
      <c r="I227" s="111">
        <v>31.404958677685951</v>
      </c>
      <c r="J227" s="111">
        <v>2.4793388429752068</v>
      </c>
      <c r="K227" s="111">
        <v>0</v>
      </c>
      <c r="L227" s="114" t="s">
        <v>20</v>
      </c>
    </row>
    <row r="228" spans="1:12" ht="24" customHeight="1" thickBot="1">
      <c r="A228" s="105" t="s">
        <v>21</v>
      </c>
      <c r="B228" s="120">
        <v>611</v>
      </c>
      <c r="C228" s="200">
        <v>228</v>
      </c>
      <c r="D228" s="200">
        <v>181</v>
      </c>
      <c r="E228" s="200">
        <v>47</v>
      </c>
      <c r="F228" s="107">
        <v>6.0773480662983426</v>
      </c>
      <c r="G228" s="107">
        <v>4.4198895027624312</v>
      </c>
      <c r="H228" s="107">
        <v>53.591160220994475</v>
      </c>
      <c r="I228" s="107">
        <v>29.281767955801101</v>
      </c>
      <c r="J228" s="107">
        <v>3.3149171270718232</v>
      </c>
      <c r="K228" s="107">
        <v>3.3149171270718232</v>
      </c>
      <c r="L228" s="113" t="s">
        <v>22</v>
      </c>
    </row>
    <row r="229" spans="1:12" ht="24" customHeight="1" thickBot="1">
      <c r="A229" s="115" t="s">
        <v>23</v>
      </c>
      <c r="B229" s="124">
        <v>4419</v>
      </c>
      <c r="C229" s="202">
        <v>1603</v>
      </c>
      <c r="D229" s="202">
        <v>2628</v>
      </c>
      <c r="E229" s="202">
        <v>-1025</v>
      </c>
      <c r="F229" s="117">
        <v>15.753424657534246</v>
      </c>
      <c r="G229" s="117">
        <v>7.6484018264840179</v>
      </c>
      <c r="H229" s="117">
        <v>44.406392694063925</v>
      </c>
      <c r="I229" s="117">
        <v>27.359208523592081</v>
      </c>
      <c r="J229" s="117">
        <v>2.5875190258751903</v>
      </c>
      <c r="K229" s="117">
        <v>2.2450532724505323</v>
      </c>
      <c r="L229" s="118" t="s">
        <v>24</v>
      </c>
    </row>
    <row r="230" spans="1:12" ht="24" customHeight="1" thickBot="1">
      <c r="A230" s="101" t="s">
        <v>25</v>
      </c>
      <c r="B230" s="219">
        <v>141842</v>
      </c>
      <c r="C230" s="219">
        <v>50506</v>
      </c>
      <c r="D230" s="219">
        <v>52213</v>
      </c>
      <c r="E230" s="221">
        <v>-1707</v>
      </c>
      <c r="F230" s="212">
        <v>15.756612337923505</v>
      </c>
      <c r="G230" s="212">
        <v>6.78758163675713</v>
      </c>
      <c r="H230" s="212">
        <v>40.336697757263515</v>
      </c>
      <c r="I230" s="212">
        <v>30.507727960469616</v>
      </c>
      <c r="J230" s="212">
        <v>4.2690517687166025</v>
      </c>
      <c r="K230" s="212">
        <v>2.34232853886963</v>
      </c>
      <c r="L230" s="103" t="s">
        <v>26</v>
      </c>
    </row>
    <row r="231" spans="1:12" ht="15">
      <c r="A231" s="14"/>
      <c r="B231" s="14"/>
      <c r="C231" s="14"/>
      <c r="D231" s="14"/>
      <c r="E231" s="14"/>
      <c r="F231" s="14"/>
      <c r="G231" s="14"/>
      <c r="H231" s="14"/>
      <c r="I231" s="14"/>
      <c r="J231" s="14"/>
      <c r="K231" s="14"/>
      <c r="L231" s="14"/>
    </row>
    <row r="232" spans="1:12" ht="15">
      <c r="A232" s="14"/>
      <c r="B232" s="14"/>
      <c r="C232" s="14"/>
      <c r="D232" s="14"/>
      <c r="E232" s="14"/>
      <c r="F232" s="14"/>
      <c r="G232" s="14"/>
      <c r="H232" s="14"/>
      <c r="I232" s="14"/>
      <c r="J232" s="14"/>
      <c r="K232" s="14"/>
      <c r="L232" s="14"/>
    </row>
    <row r="233" spans="1:12" ht="15">
      <c r="A233" s="14"/>
      <c r="B233" s="14"/>
      <c r="C233" s="14"/>
      <c r="D233" s="14"/>
      <c r="E233" s="14"/>
      <c r="F233" s="14"/>
      <c r="G233" s="14"/>
      <c r="H233" s="14"/>
      <c r="I233" s="14"/>
      <c r="J233" s="14"/>
      <c r="K233" s="14"/>
      <c r="L233" s="14"/>
    </row>
    <row r="234" spans="1:12" ht="15">
      <c r="A234" s="14"/>
      <c r="B234" s="14"/>
      <c r="C234" s="14"/>
      <c r="D234" s="14"/>
      <c r="E234" s="14"/>
      <c r="F234" s="14"/>
      <c r="G234" s="14"/>
      <c r="H234" s="14"/>
      <c r="I234" s="14"/>
      <c r="J234" s="14"/>
      <c r="K234" s="14"/>
      <c r="L234" s="14"/>
    </row>
    <row r="235" spans="1:12" ht="15">
      <c r="A235" s="14"/>
      <c r="B235" s="14"/>
      <c r="C235" s="14"/>
      <c r="D235" s="14"/>
      <c r="E235" s="14"/>
      <c r="F235" s="14"/>
      <c r="G235" s="14"/>
      <c r="H235" s="14"/>
      <c r="I235" s="14"/>
      <c r="J235" s="14"/>
      <c r="K235" s="14"/>
      <c r="L235" s="14"/>
    </row>
    <row r="236" spans="1:12" ht="15">
      <c r="A236" s="14"/>
      <c r="B236" s="14"/>
      <c r="C236" s="14"/>
      <c r="D236" s="14"/>
      <c r="E236" s="14"/>
      <c r="F236" s="14"/>
      <c r="G236" s="14"/>
      <c r="H236" s="14"/>
      <c r="I236" s="14"/>
      <c r="J236" s="14"/>
      <c r="K236" s="14"/>
      <c r="L236" s="14"/>
    </row>
    <row r="237" spans="1:12" ht="15">
      <c r="A237" s="14"/>
      <c r="B237" s="14"/>
      <c r="C237" s="14"/>
      <c r="D237" s="14"/>
      <c r="E237" s="14"/>
      <c r="F237" s="14"/>
      <c r="G237" s="14"/>
      <c r="H237" s="14"/>
      <c r="I237" s="14"/>
      <c r="J237" s="14"/>
      <c r="K237" s="14"/>
      <c r="L237" s="14"/>
    </row>
    <row r="238" spans="1:12" ht="15">
      <c r="A238" s="14"/>
      <c r="B238" s="14"/>
      <c r="C238" s="14"/>
      <c r="D238" s="14"/>
      <c r="E238" s="14"/>
      <c r="F238" s="14"/>
      <c r="G238" s="14"/>
      <c r="H238" s="14"/>
      <c r="I238" s="14"/>
      <c r="J238" s="14"/>
      <c r="K238" s="14"/>
      <c r="L238" s="14"/>
    </row>
    <row r="239" spans="1:12" ht="15">
      <c r="A239" s="14"/>
      <c r="B239" s="14"/>
      <c r="C239" s="14"/>
      <c r="D239" s="14"/>
      <c r="E239" s="14"/>
      <c r="F239" s="14"/>
      <c r="G239" s="14"/>
      <c r="H239" s="14"/>
      <c r="I239" s="14"/>
      <c r="J239" s="14"/>
      <c r="K239" s="14"/>
      <c r="L239" s="14"/>
    </row>
    <row r="240" spans="1:12" ht="15">
      <c r="A240" s="14"/>
      <c r="B240" s="14"/>
      <c r="C240" s="14"/>
      <c r="D240" s="14"/>
      <c r="E240" s="14"/>
      <c r="F240" s="14"/>
      <c r="G240" s="14"/>
      <c r="H240" s="14"/>
      <c r="I240" s="14"/>
      <c r="J240" s="14"/>
      <c r="K240" s="14"/>
      <c r="L240" s="14"/>
    </row>
    <row r="241" spans="1:12" ht="15">
      <c r="A241" s="14"/>
      <c r="B241" s="14"/>
      <c r="C241" s="14"/>
      <c r="D241" s="14"/>
      <c r="E241" s="14"/>
      <c r="F241" s="14"/>
      <c r="G241" s="14"/>
      <c r="H241" s="14"/>
      <c r="I241" s="14"/>
      <c r="J241" s="14"/>
      <c r="K241" s="14"/>
      <c r="L241" s="14"/>
    </row>
    <row r="242" spans="1:12" ht="15">
      <c r="A242" s="14"/>
      <c r="B242" s="14"/>
      <c r="C242" s="14"/>
      <c r="D242" s="14"/>
      <c r="E242" s="14"/>
      <c r="F242" s="14"/>
      <c r="G242" s="14"/>
      <c r="H242" s="14"/>
      <c r="I242" s="14"/>
      <c r="J242" s="14"/>
      <c r="K242" s="14"/>
      <c r="L242" s="14"/>
    </row>
    <row r="243" spans="1:12" ht="15">
      <c r="A243" s="14"/>
      <c r="B243" s="14"/>
      <c r="C243" s="14"/>
      <c r="D243" s="14"/>
      <c r="E243" s="14"/>
      <c r="F243" s="14"/>
      <c r="G243" s="14"/>
      <c r="H243" s="14"/>
      <c r="I243" s="14"/>
      <c r="J243" s="14"/>
      <c r="K243" s="14"/>
      <c r="L243" s="14"/>
    </row>
    <row r="244" spans="1:12" ht="15">
      <c r="A244" s="14"/>
      <c r="B244" s="14"/>
      <c r="C244" s="14"/>
      <c r="D244" s="14"/>
      <c r="E244" s="14"/>
      <c r="F244" s="14"/>
      <c r="G244" s="14"/>
      <c r="H244" s="14"/>
      <c r="I244" s="14"/>
      <c r="J244" s="14"/>
      <c r="K244" s="14"/>
      <c r="L244" s="14"/>
    </row>
    <row r="245" spans="1:12" ht="15">
      <c r="A245" s="14"/>
      <c r="B245" s="14"/>
      <c r="C245" s="14"/>
      <c r="D245" s="14"/>
      <c r="E245" s="14"/>
      <c r="F245" s="14"/>
      <c r="G245" s="14"/>
      <c r="H245" s="14"/>
      <c r="I245" s="14"/>
      <c r="J245" s="14"/>
      <c r="K245" s="14"/>
      <c r="L245" s="14"/>
    </row>
    <row r="246" spans="1:12" ht="15">
      <c r="A246" s="14"/>
      <c r="B246" s="14"/>
      <c r="C246" s="14"/>
      <c r="D246" s="14"/>
      <c r="E246" s="14"/>
      <c r="F246" s="14"/>
      <c r="G246" s="14"/>
      <c r="H246" s="14"/>
      <c r="I246" s="14"/>
      <c r="J246" s="14"/>
      <c r="K246" s="14"/>
      <c r="L246" s="14"/>
    </row>
    <row r="247" spans="1:12" ht="15">
      <c r="A247" s="14"/>
      <c r="B247" s="14"/>
      <c r="C247" s="14"/>
      <c r="D247" s="14"/>
      <c r="E247" s="14"/>
      <c r="F247" s="14"/>
      <c r="G247" s="14"/>
      <c r="H247" s="14"/>
      <c r="I247" s="14"/>
      <c r="J247" s="14"/>
      <c r="K247" s="14"/>
      <c r="L247" s="14"/>
    </row>
    <row r="248" spans="1:12" ht="15">
      <c r="A248" s="14"/>
      <c r="B248" s="14"/>
      <c r="C248" s="14"/>
      <c r="D248" s="14"/>
      <c r="E248" s="14"/>
      <c r="F248" s="14"/>
      <c r="G248" s="14"/>
      <c r="H248" s="14"/>
      <c r="I248" s="14"/>
      <c r="J248" s="14"/>
      <c r="K248" s="14"/>
      <c r="L248" s="14"/>
    </row>
    <row r="249" spans="1:12" ht="15">
      <c r="A249" s="14"/>
      <c r="B249" s="14"/>
      <c r="C249" s="14"/>
      <c r="D249" s="14"/>
      <c r="E249" s="14"/>
      <c r="F249" s="14"/>
      <c r="G249" s="14"/>
      <c r="H249" s="14"/>
      <c r="I249" s="14"/>
      <c r="J249" s="14"/>
      <c r="K249" s="14"/>
      <c r="L249" s="14"/>
    </row>
    <row r="250" spans="1:12" ht="15">
      <c r="A250" s="14"/>
      <c r="B250" s="14"/>
      <c r="C250" s="14"/>
      <c r="D250" s="14"/>
      <c r="E250" s="14"/>
      <c r="F250" s="14"/>
      <c r="G250" s="14"/>
      <c r="H250" s="14"/>
      <c r="I250" s="14"/>
      <c r="J250" s="14"/>
      <c r="K250" s="14"/>
      <c r="L250" s="14"/>
    </row>
    <row r="251" spans="1:12" ht="15">
      <c r="A251" s="14"/>
      <c r="B251" s="14"/>
      <c r="C251" s="14"/>
      <c r="D251" s="14"/>
      <c r="E251" s="14"/>
      <c r="F251" s="14"/>
      <c r="G251" s="14"/>
      <c r="H251" s="14"/>
      <c r="I251" s="14"/>
      <c r="J251" s="14"/>
      <c r="K251" s="14"/>
      <c r="L251" s="14"/>
    </row>
    <row r="252" spans="1:12" ht="15">
      <c r="A252" s="14"/>
      <c r="B252" s="14"/>
      <c r="C252" s="14"/>
      <c r="D252" s="14"/>
      <c r="E252" s="14"/>
      <c r="F252" s="14"/>
      <c r="G252" s="14"/>
      <c r="H252" s="14"/>
      <c r="I252" s="14"/>
      <c r="J252" s="14"/>
      <c r="K252" s="14"/>
      <c r="L252" s="14"/>
    </row>
    <row r="253" spans="1:12" ht="15">
      <c r="A253" s="14"/>
      <c r="B253" s="14"/>
      <c r="C253" s="14"/>
      <c r="D253" s="14"/>
      <c r="E253" s="14"/>
      <c r="F253" s="14"/>
      <c r="G253" s="14"/>
      <c r="H253" s="14"/>
      <c r="I253" s="14"/>
      <c r="J253" s="14"/>
      <c r="K253" s="14"/>
      <c r="L253" s="14"/>
    </row>
    <row r="254" spans="1:12" ht="15">
      <c r="A254" s="14"/>
      <c r="B254" s="14"/>
      <c r="C254" s="14"/>
      <c r="D254" s="14"/>
      <c r="E254" s="14"/>
      <c r="F254" s="14"/>
      <c r="G254" s="14"/>
      <c r="H254" s="14"/>
      <c r="I254" s="14"/>
      <c r="J254" s="14"/>
      <c r="K254" s="14"/>
      <c r="L254" s="14"/>
    </row>
    <row r="255" spans="1:12" ht="15">
      <c r="A255" s="14"/>
      <c r="B255" s="14"/>
      <c r="C255" s="14"/>
      <c r="D255" s="14"/>
      <c r="E255" s="14"/>
      <c r="F255" s="14"/>
      <c r="G255" s="14"/>
      <c r="H255" s="14"/>
      <c r="I255" s="14"/>
      <c r="J255" s="14"/>
      <c r="K255" s="14"/>
      <c r="L255" s="14"/>
    </row>
    <row r="256" spans="1:12" ht="15">
      <c r="A256" s="14"/>
      <c r="B256" s="14"/>
      <c r="C256" s="14"/>
      <c r="D256" s="14"/>
      <c r="E256" s="14"/>
      <c r="F256" s="14"/>
      <c r="G256" s="14"/>
      <c r="H256" s="14"/>
      <c r="I256" s="14"/>
      <c r="J256" s="14"/>
      <c r="K256" s="14"/>
      <c r="L256" s="14"/>
    </row>
    <row r="257" spans="1:12" ht="15">
      <c r="A257" s="14"/>
      <c r="B257" s="14"/>
      <c r="C257" s="14"/>
      <c r="D257" s="14"/>
      <c r="E257" s="14"/>
      <c r="F257" s="14"/>
      <c r="G257" s="14"/>
      <c r="H257" s="14"/>
      <c r="I257" s="14"/>
      <c r="J257" s="14"/>
      <c r="K257" s="14"/>
      <c r="L257" s="14"/>
    </row>
    <row r="258" spans="1:12" ht="15">
      <c r="A258" s="14"/>
      <c r="B258" s="14"/>
      <c r="C258" s="14"/>
      <c r="D258" s="14"/>
      <c r="E258" s="14"/>
      <c r="F258" s="14"/>
      <c r="G258" s="14"/>
      <c r="H258" s="14"/>
      <c r="I258" s="14"/>
      <c r="J258" s="14"/>
      <c r="K258" s="14"/>
      <c r="L258" s="14"/>
    </row>
  </sheetData>
  <mergeCells count="64">
    <mergeCell ref="L218:L219"/>
    <mergeCell ref="A112:A113"/>
    <mergeCell ref="B112:B113"/>
    <mergeCell ref="C112:E112"/>
    <mergeCell ref="F112:K112"/>
    <mergeCell ref="L112:L113"/>
    <mergeCell ref="A218:A219"/>
    <mergeCell ref="B218:B219"/>
    <mergeCell ref="C218:E218"/>
    <mergeCell ref="F218:K218"/>
    <mergeCell ref="A127:A128"/>
    <mergeCell ref="B127:B128"/>
    <mergeCell ref="C127:E127"/>
    <mergeCell ref="F127:K127"/>
    <mergeCell ref="L127:L128"/>
    <mergeCell ref="F142:K142"/>
    <mergeCell ref="A201:L201"/>
    <mergeCell ref="A216:L216"/>
    <mergeCell ref="A217:L217"/>
    <mergeCell ref="A110:L110"/>
    <mergeCell ref="A111:L111"/>
    <mergeCell ref="A125:L125"/>
    <mergeCell ref="A202:A203"/>
    <mergeCell ref="B202:B203"/>
    <mergeCell ref="C202:E202"/>
    <mergeCell ref="F202:K202"/>
    <mergeCell ref="L202:L203"/>
    <mergeCell ref="A156:L156"/>
    <mergeCell ref="A170:L170"/>
    <mergeCell ref="A171:L171"/>
    <mergeCell ref="A185:L185"/>
    <mergeCell ref="A186:L186"/>
    <mergeCell ref="A200:L200"/>
    <mergeCell ref="A157:A158"/>
    <mergeCell ref="B157:B158"/>
    <mergeCell ref="C157:E157"/>
    <mergeCell ref="F157:K157"/>
    <mergeCell ref="A187:A188"/>
    <mergeCell ref="B187:B188"/>
    <mergeCell ref="C187:E187"/>
    <mergeCell ref="F187:K187"/>
    <mergeCell ref="L187:L188"/>
    <mergeCell ref="L157:L158"/>
    <mergeCell ref="A172:A173"/>
    <mergeCell ref="B172:B173"/>
    <mergeCell ref="C172:E172"/>
    <mergeCell ref="F172:K172"/>
    <mergeCell ref="L172:L173"/>
    <mergeCell ref="A155:L155"/>
    <mergeCell ref="L142:L143"/>
    <mergeCell ref="A18:L18"/>
    <mergeCell ref="A95:L95"/>
    <mergeCell ref="A96:L96"/>
    <mergeCell ref="A140:L140"/>
    <mergeCell ref="A141:L141"/>
    <mergeCell ref="A126:L126"/>
    <mergeCell ref="A97:A98"/>
    <mergeCell ref="B97:B98"/>
    <mergeCell ref="C97:E97"/>
    <mergeCell ref="F97:K97"/>
    <mergeCell ref="L97:L98"/>
    <mergeCell ref="A142:A143"/>
    <mergeCell ref="B142:B143"/>
    <mergeCell ref="C142:E142"/>
  </mergeCells>
  <printOptions horizontalCentered="1" verticalCentered="1"/>
  <pageMargins left="0.19685039370078741" right="0.19685039370078741" top="0.39370078740157483" bottom="0.39370078740157483" header="0.19685039370078741" footer="0"/>
  <pageSetup paperSize="9" scale="60" firstPageNumber="93" orientation="landscape" useFirstPageNumber="1" r:id="rId1"/>
  <headerFooter>
    <oddHeader>&amp;L&amp;"Times New Roman,Gras"&amp;20&amp;K05-022Gouvernorat Béja&amp;R&amp;"Times New Roman,Gras"&amp;20&amp;K05-022 ولاية باجة</oddHeader>
    <oddFooter>&amp;L&amp;"Times New Roman,Gras"&amp;18&amp;K05-022  Statistique Tunisie /RGPH 2014&amp;C&amp;"Times New Roman,Gras"&amp;18&amp;K05-022&amp;P&amp;R&amp;"Times New Roman,Gras"&amp;18&amp;K05-022 إحصائيات تونس /تعداد 2014</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6"/>
  <sheetViews>
    <sheetView rightToLeft="1" view="pageBreakPreview" zoomScale="70" zoomScaleSheetLayoutView="70" workbookViewId="0">
      <selection activeCell="L32" sqref="L32"/>
    </sheetView>
  </sheetViews>
  <sheetFormatPr baseColWidth="10" defaultRowHeight="18.75"/>
  <cols>
    <col min="1" max="1" width="35" style="29" customWidth="1"/>
    <col min="2" max="2" width="18.140625" style="30" customWidth="1"/>
    <col min="3" max="3" width="15.7109375" style="30" customWidth="1"/>
    <col min="4" max="4" width="16.5703125" style="30" customWidth="1"/>
    <col min="5" max="5" width="12" style="30" customWidth="1"/>
    <col min="6" max="6" width="36" style="30" customWidth="1"/>
    <col min="7" max="7" width="13.7109375" style="30" customWidth="1"/>
    <col min="8" max="8" width="19.42578125" style="30" customWidth="1"/>
    <col min="9" max="9" width="13.7109375" style="30" customWidth="1"/>
    <col min="10" max="10" width="12.85546875" style="30" customWidth="1"/>
    <col min="11" max="11" width="39.7109375" style="31" customWidth="1"/>
    <col min="12" max="16384" width="11.42578125" style="1"/>
  </cols>
  <sheetData>
    <row r="1" spans="1:11" s="32" customFormat="1" ht="60" customHeight="1" thickBot="1">
      <c r="A1" s="651" t="s">
        <v>150</v>
      </c>
      <c r="B1" s="652"/>
      <c r="C1" s="652"/>
      <c r="D1" s="652"/>
      <c r="E1" s="652"/>
      <c r="F1" s="652"/>
      <c r="G1" s="652"/>
      <c r="H1" s="652"/>
      <c r="I1" s="652"/>
      <c r="J1" s="652"/>
      <c r="K1" s="653"/>
    </row>
    <row r="2" spans="1:11" ht="24.95" customHeight="1" thickBot="1">
      <c r="A2" s="638" t="s">
        <v>149</v>
      </c>
      <c r="B2" s="639"/>
      <c r="C2" s="639"/>
      <c r="D2" s="639"/>
      <c r="E2" s="639"/>
      <c r="F2" s="639"/>
      <c r="G2" s="639"/>
      <c r="H2" s="639"/>
      <c r="I2" s="639"/>
      <c r="J2" s="639"/>
      <c r="K2" s="639"/>
    </row>
    <row r="3" spans="1:11" ht="50.1" customHeight="1" thickBot="1">
      <c r="A3" s="648" t="s">
        <v>0</v>
      </c>
      <c r="B3" s="650" t="s">
        <v>67</v>
      </c>
      <c r="C3" s="646"/>
      <c r="D3" s="647"/>
      <c r="E3" s="645" t="s">
        <v>68</v>
      </c>
      <c r="F3" s="646"/>
      <c r="G3" s="646"/>
      <c r="H3" s="646"/>
      <c r="I3" s="646"/>
      <c r="J3" s="647"/>
      <c r="K3" s="634" t="s">
        <v>79</v>
      </c>
    </row>
    <row r="4" spans="1:11" ht="84.95" customHeight="1" thickBot="1">
      <c r="A4" s="649"/>
      <c r="B4" s="203" t="s">
        <v>69</v>
      </c>
      <c r="C4" s="203" t="s">
        <v>70</v>
      </c>
      <c r="D4" s="203" t="s">
        <v>60</v>
      </c>
      <c r="E4" s="203" t="s">
        <v>61</v>
      </c>
      <c r="F4" s="203" t="s">
        <v>62</v>
      </c>
      <c r="G4" s="203" t="s">
        <v>63</v>
      </c>
      <c r="H4" s="206" t="s">
        <v>64</v>
      </c>
      <c r="I4" s="203" t="s">
        <v>65</v>
      </c>
      <c r="J4" s="203" t="s">
        <v>66</v>
      </c>
      <c r="K4" s="635"/>
    </row>
    <row r="5" spans="1:11" ht="21.95" customHeight="1" thickBot="1">
      <c r="A5" s="105" t="s">
        <v>5</v>
      </c>
      <c r="B5" s="200">
        <v>145</v>
      </c>
      <c r="C5" s="200">
        <v>237</v>
      </c>
      <c r="D5" s="200">
        <v>-92</v>
      </c>
      <c r="E5" s="107">
        <v>59.745762711864401</v>
      </c>
      <c r="F5" s="107">
        <v>0</v>
      </c>
      <c r="G5" s="107">
        <v>23.728813559322035</v>
      </c>
      <c r="H5" s="107">
        <v>1.6949152542372881</v>
      </c>
      <c r="I5" s="107">
        <v>14.40677966101695</v>
      </c>
      <c r="J5" s="194">
        <v>0.42372881355932202</v>
      </c>
      <c r="K5" s="108" t="s">
        <v>6</v>
      </c>
    </row>
    <row r="6" spans="1:11" ht="21.95" customHeight="1" thickBot="1">
      <c r="A6" s="109" t="s">
        <v>7</v>
      </c>
      <c r="B6" s="201">
        <v>51</v>
      </c>
      <c r="C6" s="201">
        <v>111</v>
      </c>
      <c r="D6" s="201">
        <v>-60</v>
      </c>
      <c r="E6" s="111">
        <v>64.86486486486487</v>
      </c>
      <c r="F6" s="111">
        <v>0.90090090090090091</v>
      </c>
      <c r="G6" s="111">
        <v>19.81981981981982</v>
      </c>
      <c r="H6" s="111">
        <v>0</v>
      </c>
      <c r="I6" s="111">
        <v>14.414414414414415</v>
      </c>
      <c r="J6" s="111">
        <v>0</v>
      </c>
      <c r="K6" s="112" t="s">
        <v>8</v>
      </c>
    </row>
    <row r="7" spans="1:11" ht="21.95" customHeight="1" thickBot="1">
      <c r="A7" s="105" t="s">
        <v>9</v>
      </c>
      <c r="B7" s="200">
        <v>15</v>
      </c>
      <c r="C7" s="200">
        <v>26</v>
      </c>
      <c r="D7" s="200">
        <v>-11</v>
      </c>
      <c r="E7" s="107">
        <v>57.692307692307686</v>
      </c>
      <c r="F7" s="107">
        <v>0</v>
      </c>
      <c r="G7" s="107">
        <v>15.384615384615385</v>
      </c>
      <c r="H7" s="107">
        <v>0</v>
      </c>
      <c r="I7" s="107">
        <v>11.538461538461538</v>
      </c>
      <c r="J7" s="107">
        <v>15.384615384615385</v>
      </c>
      <c r="K7" s="108" t="s">
        <v>10</v>
      </c>
    </row>
    <row r="8" spans="1:11" ht="21.95" customHeight="1" thickBot="1">
      <c r="A8" s="109" t="s">
        <v>11</v>
      </c>
      <c r="B8" s="201">
        <v>40</v>
      </c>
      <c r="C8" s="201">
        <v>121</v>
      </c>
      <c r="D8" s="201">
        <v>-81</v>
      </c>
      <c r="E8" s="111">
        <v>79.338842975206617</v>
      </c>
      <c r="F8" s="111">
        <v>0</v>
      </c>
      <c r="G8" s="111">
        <v>11.570247933884298</v>
      </c>
      <c r="H8" s="111">
        <v>0</v>
      </c>
      <c r="I8" s="111">
        <v>8.2644628099173545</v>
      </c>
      <c r="J8" s="111">
        <v>0.82644628099173556</v>
      </c>
      <c r="K8" s="112" t="s">
        <v>12</v>
      </c>
    </row>
    <row r="9" spans="1:11" ht="21.95" customHeight="1" thickBot="1">
      <c r="A9" s="105" t="s">
        <v>13</v>
      </c>
      <c r="B9" s="200">
        <v>26</v>
      </c>
      <c r="C9" s="200">
        <v>61</v>
      </c>
      <c r="D9" s="200">
        <v>-35</v>
      </c>
      <c r="E9" s="107">
        <v>66.129032258064512</v>
      </c>
      <c r="F9" s="107">
        <v>1.6129032258064515</v>
      </c>
      <c r="G9" s="107">
        <v>22.580645161290324</v>
      </c>
      <c r="H9" s="107">
        <v>0</v>
      </c>
      <c r="I9" s="107">
        <v>9.67741935483871</v>
      </c>
      <c r="J9" s="107">
        <v>0</v>
      </c>
      <c r="K9" s="108" t="s">
        <v>14</v>
      </c>
    </row>
    <row r="10" spans="1:11" ht="21.95" customHeight="1" thickBot="1">
      <c r="A10" s="109" t="s">
        <v>15</v>
      </c>
      <c r="B10" s="201">
        <v>21</v>
      </c>
      <c r="C10" s="201">
        <v>21</v>
      </c>
      <c r="D10" s="201">
        <v>0</v>
      </c>
      <c r="E10" s="111">
        <v>76.190476190476204</v>
      </c>
      <c r="F10" s="111">
        <v>0</v>
      </c>
      <c r="G10" s="111">
        <v>9.5238095238095237</v>
      </c>
      <c r="H10" s="111">
        <v>0</v>
      </c>
      <c r="I10" s="111">
        <v>14.285714285714288</v>
      </c>
      <c r="J10" s="111">
        <v>0</v>
      </c>
      <c r="K10" s="112" t="s">
        <v>16</v>
      </c>
    </row>
    <row r="11" spans="1:11" ht="21.95" customHeight="1" thickBot="1">
      <c r="A11" s="105" t="s">
        <v>17</v>
      </c>
      <c r="B11" s="200">
        <v>41</v>
      </c>
      <c r="C11" s="200">
        <v>69</v>
      </c>
      <c r="D11" s="200">
        <v>-28</v>
      </c>
      <c r="E11" s="107">
        <v>82.608695652173907</v>
      </c>
      <c r="F11" s="107">
        <v>0</v>
      </c>
      <c r="G11" s="107">
        <v>7.2463768115942031</v>
      </c>
      <c r="H11" s="107">
        <v>0</v>
      </c>
      <c r="I11" s="107">
        <v>10.144927536231885</v>
      </c>
      <c r="J11" s="107">
        <v>0</v>
      </c>
      <c r="K11" s="113" t="s">
        <v>18</v>
      </c>
    </row>
    <row r="12" spans="1:11" ht="21.95" customHeight="1" thickBot="1">
      <c r="A12" s="109" t="s">
        <v>19</v>
      </c>
      <c r="B12" s="201">
        <v>11</v>
      </c>
      <c r="C12" s="201">
        <v>48</v>
      </c>
      <c r="D12" s="201">
        <v>-37</v>
      </c>
      <c r="E12" s="111">
        <v>54.34782608695653</v>
      </c>
      <c r="F12" s="111">
        <v>0</v>
      </c>
      <c r="G12" s="111">
        <v>34.782608695652172</v>
      </c>
      <c r="H12" s="111">
        <v>0</v>
      </c>
      <c r="I12" s="111">
        <v>4.3478260869565215</v>
      </c>
      <c r="J12" s="111">
        <v>6.5217391304347823</v>
      </c>
      <c r="K12" s="114" t="s">
        <v>20</v>
      </c>
    </row>
    <row r="13" spans="1:11" s="14" customFormat="1" ht="21.95" customHeight="1" thickBot="1">
      <c r="A13" s="105" t="s">
        <v>21</v>
      </c>
      <c r="B13" s="200">
        <v>83</v>
      </c>
      <c r="C13" s="200">
        <v>131</v>
      </c>
      <c r="D13" s="200">
        <v>-48</v>
      </c>
      <c r="E13" s="107">
        <v>83.206106870229007</v>
      </c>
      <c r="F13" s="107">
        <v>0</v>
      </c>
      <c r="G13" s="107">
        <v>3.8167938931297711</v>
      </c>
      <c r="H13" s="107">
        <v>0</v>
      </c>
      <c r="I13" s="107">
        <v>12.977099236641221</v>
      </c>
      <c r="J13" s="107">
        <v>0</v>
      </c>
      <c r="K13" s="113" t="s">
        <v>22</v>
      </c>
    </row>
    <row r="14" spans="1:11" s="14" customFormat="1" ht="21.95" customHeight="1" thickBot="1">
      <c r="A14" s="115" t="s">
        <v>23</v>
      </c>
      <c r="B14" s="202">
        <v>433</v>
      </c>
      <c r="C14" s="202">
        <v>825</v>
      </c>
      <c r="D14" s="202">
        <v>-392</v>
      </c>
      <c r="E14" s="117">
        <v>69.501822600243017</v>
      </c>
      <c r="F14" s="117">
        <v>0.24301336573511542</v>
      </c>
      <c r="G14" s="117">
        <v>16.767922235722963</v>
      </c>
      <c r="H14" s="117">
        <v>0.48602673147023084</v>
      </c>
      <c r="I14" s="117">
        <v>11.907654921020656</v>
      </c>
      <c r="J14" s="117">
        <v>1.0935601458080195</v>
      </c>
      <c r="K14" s="118" t="s">
        <v>24</v>
      </c>
    </row>
    <row r="15" spans="1:11" s="26" customFormat="1" ht="21.95" customHeight="1" thickBot="1">
      <c r="A15" s="101" t="s">
        <v>25</v>
      </c>
      <c r="B15" s="211">
        <v>43643</v>
      </c>
      <c r="C15" s="211">
        <v>65924</v>
      </c>
      <c r="D15" s="211">
        <f>B15-C15</f>
        <v>-22281</v>
      </c>
      <c r="E15" s="212">
        <v>73.375411552291794</v>
      </c>
      <c r="F15" s="212">
        <v>0.52193175438862671</v>
      </c>
      <c r="G15" s="212">
        <v>9.660289186605775</v>
      </c>
      <c r="H15" s="212">
        <v>1.060553186969913</v>
      </c>
      <c r="I15" s="212">
        <v>14.202916141953301</v>
      </c>
      <c r="J15" s="212">
        <v>1.1788981777905903</v>
      </c>
      <c r="K15" s="103" t="s">
        <v>26</v>
      </c>
    </row>
    <row r="16" spans="1:11" s="26" customFormat="1" ht="60" customHeight="1" thickBot="1">
      <c r="A16" s="651" t="s">
        <v>150</v>
      </c>
      <c r="B16" s="652"/>
      <c r="C16" s="652"/>
      <c r="D16" s="652"/>
      <c r="E16" s="652"/>
      <c r="F16" s="652"/>
      <c r="G16" s="652"/>
      <c r="H16" s="652"/>
      <c r="I16" s="652"/>
      <c r="J16" s="652"/>
      <c r="K16" s="653"/>
    </row>
    <row r="17" spans="1:11" s="26" customFormat="1" ht="24.95" customHeight="1" thickBot="1">
      <c r="A17" s="515" t="s">
        <v>105</v>
      </c>
      <c r="B17" s="513"/>
      <c r="C17" s="513"/>
      <c r="D17" s="513"/>
      <c r="E17" s="513"/>
      <c r="F17" s="513"/>
      <c r="G17" s="513"/>
      <c r="H17" s="513"/>
      <c r="I17" s="513"/>
      <c r="J17" s="513"/>
      <c r="K17" s="513"/>
    </row>
    <row r="18" spans="1:11" s="26" customFormat="1" ht="50.1" customHeight="1" thickBot="1">
      <c r="A18" s="648" t="s">
        <v>0</v>
      </c>
      <c r="B18" s="650" t="s">
        <v>67</v>
      </c>
      <c r="C18" s="646"/>
      <c r="D18" s="647"/>
      <c r="E18" s="645" t="s">
        <v>68</v>
      </c>
      <c r="F18" s="646"/>
      <c r="G18" s="646"/>
      <c r="H18" s="646"/>
      <c r="I18" s="646"/>
      <c r="J18" s="647"/>
      <c r="K18" s="634" t="s">
        <v>79</v>
      </c>
    </row>
    <row r="19" spans="1:11" s="26" customFormat="1" ht="84.95" customHeight="1" thickBot="1">
      <c r="A19" s="649"/>
      <c r="B19" s="203" t="s">
        <v>69</v>
      </c>
      <c r="C19" s="203" t="s">
        <v>70</v>
      </c>
      <c r="D19" s="203" t="s">
        <v>60</v>
      </c>
      <c r="E19" s="203" t="s">
        <v>61</v>
      </c>
      <c r="F19" s="203" t="s">
        <v>62</v>
      </c>
      <c r="G19" s="203" t="s">
        <v>63</v>
      </c>
      <c r="H19" s="206" t="s">
        <v>64</v>
      </c>
      <c r="I19" s="203" t="s">
        <v>65</v>
      </c>
      <c r="J19" s="203" t="s">
        <v>66</v>
      </c>
      <c r="K19" s="635"/>
    </row>
    <row r="20" spans="1:11" s="26" customFormat="1" ht="21.95" customHeight="1" thickBot="1">
      <c r="A20" s="105" t="s">
        <v>5</v>
      </c>
      <c r="B20" s="200">
        <v>74</v>
      </c>
      <c r="C20" s="200">
        <v>158</v>
      </c>
      <c r="D20" s="200">
        <v>-84</v>
      </c>
      <c r="E20" s="107">
        <v>71.337579617834393</v>
      </c>
      <c r="F20" s="107">
        <v>0</v>
      </c>
      <c r="G20" s="107">
        <v>14.012738853503185</v>
      </c>
      <c r="H20" s="107">
        <v>0</v>
      </c>
      <c r="I20" s="107">
        <v>14.012738853503185</v>
      </c>
      <c r="J20" s="194">
        <v>0.63694267515923564</v>
      </c>
      <c r="K20" s="108" t="s">
        <v>6</v>
      </c>
    </row>
    <row r="21" spans="1:11" s="26" customFormat="1" ht="21.95" customHeight="1" thickBot="1">
      <c r="A21" s="109" t="s">
        <v>7</v>
      </c>
      <c r="B21" s="201">
        <v>31</v>
      </c>
      <c r="C21" s="201">
        <v>83</v>
      </c>
      <c r="D21" s="201">
        <v>-52</v>
      </c>
      <c r="E21" s="111">
        <v>78.313253012048207</v>
      </c>
      <c r="F21" s="111">
        <v>1.2048192771084338</v>
      </c>
      <c r="G21" s="111">
        <v>9.6385542168674707</v>
      </c>
      <c r="H21" s="111">
        <v>0</v>
      </c>
      <c r="I21" s="111">
        <v>10.843373493975903</v>
      </c>
      <c r="J21" s="111">
        <v>0</v>
      </c>
      <c r="K21" s="112" t="s">
        <v>8</v>
      </c>
    </row>
    <row r="22" spans="1:11" s="26" customFormat="1" ht="21.95" customHeight="1" thickBot="1">
      <c r="A22" s="105" t="s">
        <v>9</v>
      </c>
      <c r="B22" s="200">
        <v>6</v>
      </c>
      <c r="C22" s="200">
        <v>18</v>
      </c>
      <c r="D22" s="200">
        <v>-12</v>
      </c>
      <c r="E22" s="107">
        <v>77.777777777777786</v>
      </c>
      <c r="F22" s="107">
        <v>0</v>
      </c>
      <c r="G22" s="107">
        <v>5.5555555555555554</v>
      </c>
      <c r="H22" s="107">
        <v>0</v>
      </c>
      <c r="I22" s="107">
        <v>5.5555555555555554</v>
      </c>
      <c r="J22" s="107">
        <v>11.111111111111111</v>
      </c>
      <c r="K22" s="108" t="s">
        <v>10</v>
      </c>
    </row>
    <row r="23" spans="1:11" s="26" customFormat="1" ht="21.95" customHeight="1" thickBot="1">
      <c r="A23" s="109" t="s">
        <v>11</v>
      </c>
      <c r="B23" s="201">
        <v>23</v>
      </c>
      <c r="C23" s="201">
        <v>98</v>
      </c>
      <c r="D23" s="201">
        <v>-75</v>
      </c>
      <c r="E23" s="111">
        <v>91.83673469387756</v>
      </c>
      <c r="F23" s="111">
        <v>0</v>
      </c>
      <c r="G23" s="111">
        <v>1.0204081632653061</v>
      </c>
      <c r="H23" s="111">
        <v>0</v>
      </c>
      <c r="I23" s="111">
        <v>6.1224489795918364</v>
      </c>
      <c r="J23" s="111">
        <v>1.0204081632653061</v>
      </c>
      <c r="K23" s="112" t="s">
        <v>12</v>
      </c>
    </row>
    <row r="24" spans="1:11" s="26" customFormat="1" ht="21.95" customHeight="1" thickBot="1">
      <c r="A24" s="105" t="s">
        <v>13</v>
      </c>
      <c r="B24" s="200">
        <v>15</v>
      </c>
      <c r="C24" s="200">
        <v>50</v>
      </c>
      <c r="D24" s="200">
        <v>-35</v>
      </c>
      <c r="E24" s="107">
        <v>78.431372549019613</v>
      </c>
      <c r="F24" s="107">
        <v>1.9607843137254901</v>
      </c>
      <c r="G24" s="107">
        <v>9.8039215686274517</v>
      </c>
      <c r="H24" s="107">
        <v>0</v>
      </c>
      <c r="I24" s="107">
        <v>9.8039215686274517</v>
      </c>
      <c r="J24" s="107">
        <v>0</v>
      </c>
      <c r="K24" s="108" t="s">
        <v>14</v>
      </c>
    </row>
    <row r="25" spans="1:11" s="26" customFormat="1" ht="21.95" customHeight="1" thickBot="1">
      <c r="A25" s="109" t="s">
        <v>15</v>
      </c>
      <c r="B25" s="201">
        <v>8</v>
      </c>
      <c r="C25" s="201">
        <v>19</v>
      </c>
      <c r="D25" s="201">
        <v>-11</v>
      </c>
      <c r="E25" s="111">
        <v>84.210526315789465</v>
      </c>
      <c r="F25" s="111">
        <v>0</v>
      </c>
      <c r="G25" s="111">
        <v>5.2631578947368425</v>
      </c>
      <c r="H25" s="111">
        <v>0</v>
      </c>
      <c r="I25" s="111">
        <v>10.526315789473685</v>
      </c>
      <c r="J25" s="111">
        <v>0</v>
      </c>
      <c r="K25" s="112" t="s">
        <v>16</v>
      </c>
    </row>
    <row r="26" spans="1:11" s="26" customFormat="1" ht="21.95" customHeight="1" thickBot="1">
      <c r="A26" s="105" t="s">
        <v>17</v>
      </c>
      <c r="B26" s="200">
        <v>28</v>
      </c>
      <c r="C26" s="200">
        <v>58</v>
      </c>
      <c r="D26" s="200">
        <v>-30</v>
      </c>
      <c r="E26" s="107">
        <v>87.931034482758619</v>
      </c>
      <c r="F26" s="107">
        <v>0</v>
      </c>
      <c r="G26" s="107">
        <v>1.7241379310344827</v>
      </c>
      <c r="H26" s="107">
        <v>0</v>
      </c>
      <c r="I26" s="107">
        <v>10.344827586206897</v>
      </c>
      <c r="J26" s="107">
        <v>0</v>
      </c>
      <c r="K26" s="113" t="s">
        <v>18</v>
      </c>
    </row>
    <row r="27" spans="1:11" s="26" customFormat="1" ht="21.95" customHeight="1" thickBot="1">
      <c r="A27" s="109" t="s">
        <v>19</v>
      </c>
      <c r="B27" s="201">
        <v>5</v>
      </c>
      <c r="C27" s="201">
        <v>34</v>
      </c>
      <c r="D27" s="201">
        <v>-29</v>
      </c>
      <c r="E27" s="111">
        <v>66.666666666666657</v>
      </c>
      <c r="F27" s="111">
        <v>0</v>
      </c>
      <c r="G27" s="111">
        <v>27.27272727272727</v>
      </c>
      <c r="H27" s="111">
        <v>0</v>
      </c>
      <c r="I27" s="111">
        <v>3.0303030303030303</v>
      </c>
      <c r="J27" s="111">
        <v>3.0303030303030303</v>
      </c>
      <c r="K27" s="114" t="s">
        <v>20</v>
      </c>
    </row>
    <row r="28" spans="1:11" s="26" customFormat="1" ht="21.95" customHeight="1" thickBot="1">
      <c r="A28" s="105" t="s">
        <v>21</v>
      </c>
      <c r="B28" s="200">
        <v>43</v>
      </c>
      <c r="C28" s="200">
        <v>109</v>
      </c>
      <c r="D28" s="200">
        <v>-66</v>
      </c>
      <c r="E28" s="107">
        <v>88.9908256880734</v>
      </c>
      <c r="F28" s="107">
        <v>0</v>
      </c>
      <c r="G28" s="107">
        <v>0.91743119266055051</v>
      </c>
      <c r="H28" s="107">
        <v>0</v>
      </c>
      <c r="I28" s="107">
        <v>10.091743119266056</v>
      </c>
      <c r="J28" s="107">
        <v>0</v>
      </c>
      <c r="K28" s="113" t="s">
        <v>22</v>
      </c>
    </row>
    <row r="29" spans="1:11" s="26" customFormat="1" ht="21.95" customHeight="1" thickBot="1">
      <c r="A29" s="115" t="s">
        <v>23</v>
      </c>
      <c r="B29" s="202">
        <v>233</v>
      </c>
      <c r="C29" s="202">
        <v>627</v>
      </c>
      <c r="D29" s="202">
        <v>-394</v>
      </c>
      <c r="E29" s="117">
        <v>80.990415335463268</v>
      </c>
      <c r="F29" s="117">
        <v>0.31948881789137379</v>
      </c>
      <c r="G29" s="117">
        <v>7.8274760383386583</v>
      </c>
      <c r="H29" s="117">
        <v>0</v>
      </c>
      <c r="I29" s="117">
        <v>10.063897763578275</v>
      </c>
      <c r="J29" s="117">
        <v>0.79872204472843444</v>
      </c>
      <c r="K29" s="118" t="s">
        <v>24</v>
      </c>
    </row>
    <row r="30" spans="1:11" s="26" customFormat="1" ht="21.95" customHeight="1" thickBot="1">
      <c r="A30" s="101" t="s">
        <v>25</v>
      </c>
      <c r="B30" s="211">
        <v>24715</v>
      </c>
      <c r="C30" s="211">
        <v>54952</v>
      </c>
      <c r="D30" s="211">
        <v>-30237</v>
      </c>
      <c r="E30" s="212">
        <v>81.570661570661571</v>
      </c>
      <c r="F30" s="212">
        <v>0.54236054236054243</v>
      </c>
      <c r="G30" s="212">
        <v>4.3152243152243148</v>
      </c>
      <c r="H30" s="212">
        <v>0.44954044954044947</v>
      </c>
      <c r="I30" s="212">
        <v>12.113932113932115</v>
      </c>
      <c r="J30" s="212">
        <v>1.0082810082810083</v>
      </c>
      <c r="K30" s="103" t="s">
        <v>26</v>
      </c>
    </row>
    <row r="31" spans="1:11" s="26" customFormat="1" ht="60" customHeight="1" thickBot="1">
      <c r="A31" s="651" t="s">
        <v>150</v>
      </c>
      <c r="B31" s="652"/>
      <c r="C31" s="652"/>
      <c r="D31" s="652"/>
      <c r="E31" s="652"/>
      <c r="F31" s="652"/>
      <c r="G31" s="652"/>
      <c r="H31" s="652"/>
      <c r="I31" s="652"/>
      <c r="J31" s="652"/>
      <c r="K31" s="653"/>
    </row>
    <row r="32" spans="1:11" s="26" customFormat="1" ht="24.95" customHeight="1" thickBot="1">
      <c r="A32" s="515" t="s">
        <v>91</v>
      </c>
      <c r="B32" s="513"/>
      <c r="C32" s="513"/>
      <c r="D32" s="513"/>
      <c r="E32" s="513"/>
      <c r="F32" s="513"/>
      <c r="G32" s="513"/>
      <c r="H32" s="513"/>
      <c r="I32" s="513"/>
      <c r="J32" s="513"/>
      <c r="K32" s="513"/>
    </row>
    <row r="33" spans="1:12" s="26" customFormat="1" ht="50.1" customHeight="1" thickBot="1">
      <c r="A33" s="648" t="s">
        <v>0</v>
      </c>
      <c r="B33" s="650" t="s">
        <v>67</v>
      </c>
      <c r="C33" s="646"/>
      <c r="D33" s="647"/>
      <c r="E33" s="645" t="s">
        <v>68</v>
      </c>
      <c r="F33" s="646"/>
      <c r="G33" s="646"/>
      <c r="H33" s="646"/>
      <c r="I33" s="646"/>
      <c r="J33" s="647"/>
      <c r="K33" s="634" t="s">
        <v>79</v>
      </c>
    </row>
    <row r="34" spans="1:12" s="26" customFormat="1" ht="84.95" customHeight="1" thickBot="1">
      <c r="A34" s="649"/>
      <c r="B34" s="203" t="s">
        <v>69</v>
      </c>
      <c r="C34" s="203" t="s">
        <v>70</v>
      </c>
      <c r="D34" s="203" t="s">
        <v>60</v>
      </c>
      <c r="E34" s="203" t="s">
        <v>61</v>
      </c>
      <c r="F34" s="203" t="s">
        <v>62</v>
      </c>
      <c r="G34" s="203" t="s">
        <v>63</v>
      </c>
      <c r="H34" s="206" t="s">
        <v>64</v>
      </c>
      <c r="I34" s="203" t="s">
        <v>65</v>
      </c>
      <c r="J34" s="203" t="s">
        <v>66</v>
      </c>
      <c r="K34" s="635"/>
    </row>
    <row r="35" spans="1:12" s="26" customFormat="1" ht="21.95" customHeight="1" thickBot="1">
      <c r="A35" s="105" t="s">
        <v>5</v>
      </c>
      <c r="B35" s="200">
        <v>71</v>
      </c>
      <c r="C35" s="200">
        <v>79</v>
      </c>
      <c r="D35" s="200">
        <v>-8</v>
      </c>
      <c r="E35" s="107">
        <v>36.708860759493675</v>
      </c>
      <c r="F35" s="107">
        <v>0</v>
      </c>
      <c r="G35" s="107">
        <v>43.037974683544306</v>
      </c>
      <c r="H35" s="107">
        <v>5.0632911392405067</v>
      </c>
      <c r="I35" s="107">
        <v>15.18987341772152</v>
      </c>
      <c r="J35" s="194">
        <v>0</v>
      </c>
      <c r="K35" s="108" t="s">
        <v>6</v>
      </c>
    </row>
    <row r="36" spans="1:12" s="26" customFormat="1" ht="21.95" customHeight="1" thickBot="1">
      <c r="A36" s="109" t="s">
        <v>7</v>
      </c>
      <c r="B36" s="201">
        <v>20</v>
      </c>
      <c r="C36" s="201">
        <v>28</v>
      </c>
      <c r="D36" s="201">
        <v>-8</v>
      </c>
      <c r="E36" s="111">
        <v>25</v>
      </c>
      <c r="F36" s="111">
        <v>0</v>
      </c>
      <c r="G36" s="111">
        <v>50</v>
      </c>
      <c r="H36" s="111">
        <v>0</v>
      </c>
      <c r="I36" s="111">
        <v>25</v>
      </c>
      <c r="J36" s="111">
        <v>0</v>
      </c>
      <c r="K36" s="114" t="s">
        <v>8</v>
      </c>
      <c r="L36" s="213"/>
    </row>
    <row r="37" spans="1:12" s="26" customFormat="1" ht="21.95" customHeight="1" thickBot="1">
      <c r="A37" s="105" t="s">
        <v>9</v>
      </c>
      <c r="B37" s="200">
        <v>9</v>
      </c>
      <c r="C37" s="200">
        <v>8</v>
      </c>
      <c r="D37" s="200">
        <v>1</v>
      </c>
      <c r="E37" s="107">
        <v>12.5</v>
      </c>
      <c r="F37" s="107">
        <v>0</v>
      </c>
      <c r="G37" s="107">
        <v>37.5</v>
      </c>
      <c r="H37" s="107">
        <v>0</v>
      </c>
      <c r="I37" s="107">
        <v>25</v>
      </c>
      <c r="J37" s="107">
        <v>25</v>
      </c>
      <c r="K37" s="113" t="s">
        <v>10</v>
      </c>
      <c r="L37" s="213"/>
    </row>
    <row r="38" spans="1:12" s="26" customFormat="1" ht="21.95" customHeight="1" thickBot="1">
      <c r="A38" s="109" t="s">
        <v>11</v>
      </c>
      <c r="B38" s="201">
        <v>17</v>
      </c>
      <c r="C38" s="201">
        <v>23</v>
      </c>
      <c r="D38" s="201">
        <v>-6</v>
      </c>
      <c r="E38" s="111">
        <v>26.086956521739129</v>
      </c>
      <c r="F38" s="111">
        <v>0</v>
      </c>
      <c r="G38" s="111">
        <v>56.521739130434781</v>
      </c>
      <c r="H38" s="111">
        <v>0</v>
      </c>
      <c r="I38" s="111">
        <v>17.391304347826086</v>
      </c>
      <c r="J38" s="111">
        <v>0</v>
      </c>
      <c r="K38" s="114" t="s">
        <v>12</v>
      </c>
      <c r="L38" s="213"/>
    </row>
    <row r="39" spans="1:12" s="26" customFormat="1" ht="21.95" customHeight="1" thickBot="1">
      <c r="A39" s="105" t="s">
        <v>13</v>
      </c>
      <c r="B39" s="200">
        <v>11</v>
      </c>
      <c r="C39" s="200">
        <v>11</v>
      </c>
      <c r="D39" s="200">
        <v>0</v>
      </c>
      <c r="E39" s="107">
        <v>9.0909090909090917</v>
      </c>
      <c r="F39" s="107">
        <v>0</v>
      </c>
      <c r="G39" s="107">
        <v>81.818181818181813</v>
      </c>
      <c r="H39" s="107">
        <v>0</v>
      </c>
      <c r="I39" s="107">
        <v>9.0909090909090917</v>
      </c>
      <c r="J39" s="107">
        <v>0</v>
      </c>
      <c r="K39" s="113" t="s">
        <v>14</v>
      </c>
      <c r="L39" s="213"/>
    </row>
    <row r="40" spans="1:12" s="26" customFormat="1" ht="21.95" customHeight="1" thickBot="1">
      <c r="A40" s="109" t="s">
        <v>15</v>
      </c>
      <c r="B40" s="201">
        <v>13</v>
      </c>
      <c r="C40" s="201">
        <v>2</v>
      </c>
      <c r="D40" s="201">
        <v>11</v>
      </c>
      <c r="E40" s="111">
        <v>0</v>
      </c>
      <c r="F40" s="111">
        <v>0</v>
      </c>
      <c r="G40" s="111">
        <v>50</v>
      </c>
      <c r="H40" s="111">
        <v>0</v>
      </c>
      <c r="I40" s="111">
        <v>50</v>
      </c>
      <c r="J40" s="111">
        <v>0</v>
      </c>
      <c r="K40" s="114" t="s">
        <v>16</v>
      </c>
      <c r="L40" s="214"/>
    </row>
    <row r="41" spans="1:12" s="26" customFormat="1" ht="21.95" customHeight="1" thickBot="1">
      <c r="A41" s="105" t="s">
        <v>17</v>
      </c>
      <c r="B41" s="200">
        <v>13</v>
      </c>
      <c r="C41" s="200">
        <v>11</v>
      </c>
      <c r="D41" s="200">
        <v>2</v>
      </c>
      <c r="E41" s="107">
        <v>54.54545454545454</v>
      </c>
      <c r="F41" s="107">
        <v>0</v>
      </c>
      <c r="G41" s="107">
        <v>36.363636363636367</v>
      </c>
      <c r="H41" s="107">
        <v>0</v>
      </c>
      <c r="I41" s="107">
        <v>9.0909090909090917</v>
      </c>
      <c r="J41" s="107">
        <v>0</v>
      </c>
      <c r="K41" s="113" t="s">
        <v>18</v>
      </c>
      <c r="L41" s="213"/>
    </row>
    <row r="42" spans="1:12" s="26" customFormat="1" ht="21.95" customHeight="1" thickBot="1">
      <c r="A42" s="109" t="s">
        <v>19</v>
      </c>
      <c r="B42" s="201">
        <v>6</v>
      </c>
      <c r="C42" s="201">
        <v>14</v>
      </c>
      <c r="D42" s="201">
        <v>-8</v>
      </c>
      <c r="E42" s="111">
        <v>23.076923076923077</v>
      </c>
      <c r="F42" s="111">
        <v>0</v>
      </c>
      <c r="G42" s="111">
        <v>53.846153846153847</v>
      </c>
      <c r="H42" s="111">
        <v>0</v>
      </c>
      <c r="I42" s="111">
        <v>7.6923076923076925</v>
      </c>
      <c r="J42" s="111">
        <v>15.384615384615385</v>
      </c>
      <c r="K42" s="114" t="s">
        <v>20</v>
      </c>
      <c r="L42" s="213"/>
    </row>
    <row r="43" spans="1:12" s="26" customFormat="1" ht="21.95" customHeight="1" thickBot="1">
      <c r="A43" s="105" t="s">
        <v>21</v>
      </c>
      <c r="B43" s="200">
        <v>40</v>
      </c>
      <c r="C43" s="200">
        <v>22</v>
      </c>
      <c r="D43" s="200">
        <v>18</v>
      </c>
      <c r="E43" s="107">
        <v>54.54545454545454</v>
      </c>
      <c r="F43" s="107">
        <v>0</v>
      </c>
      <c r="G43" s="107">
        <v>18.181818181818183</v>
      </c>
      <c r="H43" s="107">
        <v>0</v>
      </c>
      <c r="I43" s="107">
        <v>27.27272727272727</v>
      </c>
      <c r="J43" s="107">
        <v>0</v>
      </c>
      <c r="K43" s="113" t="s">
        <v>22</v>
      </c>
      <c r="L43" s="213"/>
    </row>
    <row r="44" spans="1:12" s="26" customFormat="1" ht="21.95" customHeight="1" thickBot="1">
      <c r="A44" s="115" t="s">
        <v>23</v>
      </c>
      <c r="B44" s="202">
        <v>200</v>
      </c>
      <c r="C44" s="202">
        <v>198</v>
      </c>
      <c r="D44" s="202">
        <v>2</v>
      </c>
      <c r="E44" s="117">
        <v>32.994923857868017</v>
      </c>
      <c r="F44" s="117">
        <v>0</v>
      </c>
      <c r="G44" s="117">
        <v>45.17766497461929</v>
      </c>
      <c r="H44" s="117">
        <v>2.030456852791878</v>
      </c>
      <c r="I44" s="117">
        <v>17.766497461928935</v>
      </c>
      <c r="J44" s="117">
        <v>2.030456852791878</v>
      </c>
      <c r="K44" s="118" t="s">
        <v>24</v>
      </c>
    </row>
    <row r="45" spans="1:12" s="26" customFormat="1" ht="21.95" customHeight="1" thickBot="1">
      <c r="A45" s="101" t="s">
        <v>25</v>
      </c>
      <c r="B45" s="211">
        <v>18928</v>
      </c>
      <c r="C45" s="211">
        <v>10972</v>
      </c>
      <c r="D45" s="211">
        <v>7956</v>
      </c>
      <c r="E45" s="212">
        <v>32.305727836555995</v>
      </c>
      <c r="F45" s="212">
        <v>0.41955490696825981</v>
      </c>
      <c r="G45" s="212">
        <v>36.446552353155781</v>
      </c>
      <c r="H45" s="212">
        <v>4.1225829989055089</v>
      </c>
      <c r="I45" s="212">
        <v>24.671652681503101</v>
      </c>
      <c r="J45" s="212">
        <v>2.0339292229113464</v>
      </c>
      <c r="K45" s="103" t="s">
        <v>26</v>
      </c>
    </row>
    <row r="46" spans="1:12" ht="60" customHeight="1" thickBot="1">
      <c r="A46" s="651" t="s">
        <v>150</v>
      </c>
      <c r="B46" s="652"/>
      <c r="C46" s="652"/>
      <c r="D46" s="652"/>
      <c r="E46" s="652"/>
      <c r="F46" s="652"/>
      <c r="G46" s="652"/>
      <c r="H46" s="652"/>
      <c r="I46" s="652"/>
      <c r="J46" s="652"/>
      <c r="K46" s="653"/>
    </row>
    <row r="47" spans="1:12" ht="24.95" customHeight="1" thickBot="1">
      <c r="A47" s="515" t="s">
        <v>106</v>
      </c>
      <c r="B47" s="513"/>
      <c r="C47" s="513"/>
      <c r="D47" s="513"/>
      <c r="E47" s="513"/>
      <c r="F47" s="513"/>
      <c r="G47" s="513"/>
      <c r="H47" s="513"/>
      <c r="I47" s="513"/>
      <c r="J47" s="513"/>
      <c r="K47" s="514"/>
    </row>
    <row r="48" spans="1:12" ht="50.1" customHeight="1" thickBot="1">
      <c r="A48" s="648" t="s">
        <v>0</v>
      </c>
      <c r="B48" s="650" t="s">
        <v>67</v>
      </c>
      <c r="C48" s="646"/>
      <c r="D48" s="647"/>
      <c r="E48" s="645" t="s">
        <v>68</v>
      </c>
      <c r="F48" s="646"/>
      <c r="G48" s="646"/>
      <c r="H48" s="646"/>
      <c r="I48" s="646"/>
      <c r="J48" s="647"/>
      <c r="K48" s="634" t="s">
        <v>79</v>
      </c>
    </row>
    <row r="49" spans="1:11" ht="84.95" customHeight="1" thickBot="1">
      <c r="A49" s="649"/>
      <c r="B49" s="203" t="s">
        <v>69</v>
      </c>
      <c r="C49" s="203" t="s">
        <v>70</v>
      </c>
      <c r="D49" s="203" t="s">
        <v>60</v>
      </c>
      <c r="E49" s="203" t="s">
        <v>61</v>
      </c>
      <c r="F49" s="203" t="s">
        <v>62</v>
      </c>
      <c r="G49" s="203" t="s">
        <v>63</v>
      </c>
      <c r="H49" s="206" t="s">
        <v>64</v>
      </c>
      <c r="I49" s="203" t="s">
        <v>65</v>
      </c>
      <c r="J49" s="203" t="s">
        <v>66</v>
      </c>
      <c r="K49" s="635"/>
    </row>
    <row r="50" spans="1:11" ht="21.95" customHeight="1" thickBot="1">
      <c r="A50" s="105" t="s">
        <v>5</v>
      </c>
      <c r="B50" s="200">
        <v>137</v>
      </c>
      <c r="C50" s="200">
        <v>201</v>
      </c>
      <c r="D50" s="200">
        <v>-64</v>
      </c>
      <c r="E50" s="107">
        <v>56.000000000000007</v>
      </c>
      <c r="F50" s="107">
        <v>0</v>
      </c>
      <c r="G50" s="107">
        <v>26</v>
      </c>
      <c r="H50" s="107">
        <v>2</v>
      </c>
      <c r="I50" s="107">
        <v>15.5</v>
      </c>
      <c r="J50" s="194">
        <v>0.5</v>
      </c>
      <c r="K50" s="108" t="s">
        <v>6</v>
      </c>
    </row>
    <row r="51" spans="1:11" ht="21.95" customHeight="1" thickBot="1">
      <c r="A51" s="109" t="s">
        <v>7</v>
      </c>
      <c r="B51" s="201">
        <v>42</v>
      </c>
      <c r="C51" s="201">
        <v>72</v>
      </c>
      <c r="D51" s="201">
        <v>-30</v>
      </c>
      <c r="E51" s="111">
        <v>58.333333333333336</v>
      </c>
      <c r="F51" s="111">
        <v>1.3888888888888888</v>
      </c>
      <c r="G51" s="111">
        <v>22.222222222222221</v>
      </c>
      <c r="H51" s="111">
        <v>0</v>
      </c>
      <c r="I51" s="111">
        <v>18.055555555555557</v>
      </c>
      <c r="J51" s="111">
        <v>0</v>
      </c>
      <c r="K51" s="112" t="s">
        <v>8</v>
      </c>
    </row>
    <row r="52" spans="1:11" ht="21.95" customHeight="1" thickBot="1">
      <c r="A52" s="105" t="s">
        <v>9</v>
      </c>
      <c r="B52" s="200">
        <v>15</v>
      </c>
      <c r="C52" s="200">
        <v>11</v>
      </c>
      <c r="D52" s="200">
        <v>4</v>
      </c>
      <c r="E52" s="107">
        <v>36.363636363636367</v>
      </c>
      <c r="F52" s="107">
        <v>0</v>
      </c>
      <c r="G52" s="107">
        <v>18.181818181818183</v>
      </c>
      <c r="H52" s="107">
        <v>0</v>
      </c>
      <c r="I52" s="107">
        <v>18.181818181818183</v>
      </c>
      <c r="J52" s="107">
        <v>27.27272727272727</v>
      </c>
      <c r="K52" s="108" t="s">
        <v>10</v>
      </c>
    </row>
    <row r="53" spans="1:11" ht="21.95" customHeight="1" thickBot="1">
      <c r="A53" s="109" t="s">
        <v>11</v>
      </c>
      <c r="B53" s="201">
        <v>23</v>
      </c>
      <c r="C53" s="201">
        <v>33</v>
      </c>
      <c r="D53" s="201">
        <v>-10</v>
      </c>
      <c r="E53" s="111">
        <v>66.666666666666657</v>
      </c>
      <c r="F53" s="111">
        <v>0</v>
      </c>
      <c r="G53" s="111">
        <v>21.212121212121211</v>
      </c>
      <c r="H53" s="111">
        <v>0</v>
      </c>
      <c r="I53" s="111">
        <v>9.0909090909090917</v>
      </c>
      <c r="J53" s="111">
        <v>3.0303030303030303</v>
      </c>
      <c r="K53" s="112" t="s">
        <v>12</v>
      </c>
    </row>
    <row r="54" spans="1:11" s="14" customFormat="1" ht="21.95" customHeight="1" thickBot="1">
      <c r="A54" s="105" t="s">
        <v>13</v>
      </c>
      <c r="B54" s="200">
        <v>23</v>
      </c>
      <c r="C54" s="200">
        <v>43</v>
      </c>
      <c r="D54" s="200">
        <v>-20</v>
      </c>
      <c r="E54" s="107">
        <v>54.54545454545454</v>
      </c>
      <c r="F54" s="107">
        <v>2.2727272727272729</v>
      </c>
      <c r="G54" s="107">
        <v>29.545454545454547</v>
      </c>
      <c r="H54" s="107">
        <v>0</v>
      </c>
      <c r="I54" s="107">
        <v>13.636363636363635</v>
      </c>
      <c r="J54" s="107">
        <v>0</v>
      </c>
      <c r="K54" s="108" t="s">
        <v>14</v>
      </c>
    </row>
    <row r="55" spans="1:11" s="42" customFormat="1" ht="21.95" customHeight="1" thickBot="1">
      <c r="A55" s="109" t="s">
        <v>15</v>
      </c>
      <c r="B55" s="210" t="s">
        <v>116</v>
      </c>
      <c r="C55" s="210" t="s">
        <v>116</v>
      </c>
      <c r="D55" s="210" t="s">
        <v>116</v>
      </c>
      <c r="E55" s="210" t="s">
        <v>116</v>
      </c>
      <c r="F55" s="210" t="s">
        <v>116</v>
      </c>
      <c r="G55" s="210" t="s">
        <v>116</v>
      </c>
      <c r="H55" s="210" t="s">
        <v>116</v>
      </c>
      <c r="I55" s="210" t="s">
        <v>116</v>
      </c>
      <c r="J55" s="210" t="s">
        <v>116</v>
      </c>
      <c r="K55" s="114" t="s">
        <v>16</v>
      </c>
    </row>
    <row r="56" spans="1:11" s="33" customFormat="1" ht="21.95" customHeight="1" thickBot="1">
      <c r="A56" s="109" t="s">
        <v>17</v>
      </c>
      <c r="B56" s="201">
        <v>12</v>
      </c>
      <c r="C56" s="201">
        <v>47</v>
      </c>
      <c r="D56" s="201">
        <v>-35</v>
      </c>
      <c r="E56" s="111">
        <v>80.851063829787236</v>
      </c>
      <c r="F56" s="111">
        <v>0</v>
      </c>
      <c r="G56" s="111">
        <v>4.2553191489361701</v>
      </c>
      <c r="H56" s="111">
        <v>0</v>
      </c>
      <c r="I56" s="111">
        <v>14.893617021276595</v>
      </c>
      <c r="J56" s="111">
        <v>0</v>
      </c>
      <c r="K56" s="114" t="s">
        <v>18</v>
      </c>
    </row>
    <row r="57" spans="1:11" ht="21.95" customHeight="1" thickBot="1">
      <c r="A57" s="105" t="s">
        <v>19</v>
      </c>
      <c r="B57" s="200">
        <v>9</v>
      </c>
      <c r="C57" s="200">
        <v>36</v>
      </c>
      <c r="D57" s="200">
        <v>-27</v>
      </c>
      <c r="E57" s="107">
        <v>47.058823529411761</v>
      </c>
      <c r="F57" s="107">
        <v>0</v>
      </c>
      <c r="G57" s="107">
        <v>44.117647058823529</v>
      </c>
      <c r="H57" s="107">
        <v>0</v>
      </c>
      <c r="I57" s="107">
        <v>2.9411764705882355</v>
      </c>
      <c r="J57" s="107">
        <v>5.882352941176471</v>
      </c>
      <c r="K57" s="113" t="s">
        <v>20</v>
      </c>
    </row>
    <row r="58" spans="1:11" ht="21.95" customHeight="1" thickBot="1">
      <c r="A58" s="109" t="s">
        <v>21</v>
      </c>
      <c r="B58" s="201">
        <v>74</v>
      </c>
      <c r="C58" s="201">
        <v>65</v>
      </c>
      <c r="D58" s="201">
        <v>9</v>
      </c>
      <c r="E58" s="111">
        <v>75.384615384615387</v>
      </c>
      <c r="F58" s="111">
        <v>0</v>
      </c>
      <c r="G58" s="111">
        <v>7.6923076923076925</v>
      </c>
      <c r="H58" s="111">
        <v>0</v>
      </c>
      <c r="I58" s="111">
        <v>16.923076923076923</v>
      </c>
      <c r="J58" s="111">
        <v>0</v>
      </c>
      <c r="K58" s="114" t="s">
        <v>22</v>
      </c>
    </row>
    <row r="59" spans="1:11" ht="21.95" customHeight="1" thickBot="1">
      <c r="A59" s="115" t="s">
        <v>23</v>
      </c>
      <c r="B59" s="202">
        <v>335</v>
      </c>
      <c r="C59" s="202">
        <v>508</v>
      </c>
      <c r="D59" s="202">
        <v>-173</v>
      </c>
      <c r="E59" s="117">
        <v>60.671936758893274</v>
      </c>
      <c r="F59" s="117">
        <v>0.39525691699604742</v>
      </c>
      <c r="G59" s="117">
        <v>22.134387351778656</v>
      </c>
      <c r="H59" s="117">
        <v>0.79051383399209485</v>
      </c>
      <c r="I59" s="117">
        <v>14.624505928853756</v>
      </c>
      <c r="J59" s="117">
        <v>1.383399209486166</v>
      </c>
      <c r="K59" s="118" t="s">
        <v>24</v>
      </c>
    </row>
    <row r="60" spans="1:11" ht="21.95" customHeight="1" thickBot="1">
      <c r="A60" s="101" t="s">
        <v>25</v>
      </c>
      <c r="B60" s="211">
        <v>39146</v>
      </c>
      <c r="C60" s="211">
        <v>47014</v>
      </c>
      <c r="D60" s="215">
        <v>-7868</v>
      </c>
      <c r="E60" s="216">
        <v>66.983721672518357</v>
      </c>
      <c r="F60" s="216">
        <v>0.52133205660176607</v>
      </c>
      <c r="G60" s="216">
        <v>11.801255452707736</v>
      </c>
      <c r="H60" s="216">
        <v>1.1831045855942122</v>
      </c>
      <c r="I60" s="216">
        <v>18.218959463772741</v>
      </c>
      <c r="J60" s="216">
        <v>1.2916267688051921</v>
      </c>
      <c r="K60" s="103" t="s">
        <v>26</v>
      </c>
    </row>
    <row r="61" spans="1:11" ht="60" customHeight="1" thickBot="1">
      <c r="A61" s="651" t="s">
        <v>150</v>
      </c>
      <c r="B61" s="654"/>
      <c r="C61" s="654"/>
      <c r="D61" s="654"/>
      <c r="E61" s="654"/>
      <c r="F61" s="654"/>
      <c r="G61" s="654"/>
      <c r="H61" s="654"/>
      <c r="I61" s="654"/>
      <c r="J61" s="654"/>
      <c r="K61" s="655"/>
    </row>
    <row r="62" spans="1:11" ht="24.95" customHeight="1" thickBot="1">
      <c r="A62" s="515" t="s">
        <v>107</v>
      </c>
      <c r="B62" s="513"/>
      <c r="C62" s="513"/>
      <c r="D62" s="513"/>
      <c r="E62" s="513"/>
      <c r="F62" s="513"/>
      <c r="G62" s="513"/>
      <c r="H62" s="513"/>
      <c r="I62" s="513"/>
      <c r="J62" s="513"/>
      <c r="K62" s="513"/>
    </row>
    <row r="63" spans="1:11" ht="50.1" customHeight="1" thickBot="1">
      <c r="A63" s="648" t="s">
        <v>0</v>
      </c>
      <c r="B63" s="650" t="s">
        <v>67</v>
      </c>
      <c r="C63" s="646"/>
      <c r="D63" s="647"/>
      <c r="E63" s="645" t="s">
        <v>68</v>
      </c>
      <c r="F63" s="646"/>
      <c r="G63" s="646"/>
      <c r="H63" s="646"/>
      <c r="I63" s="646"/>
      <c r="J63" s="647"/>
      <c r="K63" s="634" t="s">
        <v>79</v>
      </c>
    </row>
    <row r="64" spans="1:11" ht="84.95" customHeight="1" thickBot="1">
      <c r="A64" s="649"/>
      <c r="B64" s="203" t="s">
        <v>69</v>
      </c>
      <c r="C64" s="203" t="s">
        <v>70</v>
      </c>
      <c r="D64" s="203" t="s">
        <v>60</v>
      </c>
      <c r="E64" s="203" t="s">
        <v>61</v>
      </c>
      <c r="F64" s="203" t="s">
        <v>62</v>
      </c>
      <c r="G64" s="203" t="s">
        <v>63</v>
      </c>
      <c r="H64" s="206" t="s">
        <v>64</v>
      </c>
      <c r="I64" s="203" t="s">
        <v>65</v>
      </c>
      <c r="J64" s="203" t="s">
        <v>66</v>
      </c>
      <c r="K64" s="635"/>
    </row>
    <row r="65" spans="1:11" ht="21.95" customHeight="1" thickBot="1">
      <c r="A65" s="105" t="s">
        <v>5</v>
      </c>
      <c r="B65" s="200">
        <v>71</v>
      </c>
      <c r="C65" s="200">
        <v>128</v>
      </c>
      <c r="D65" s="200">
        <v>-57</v>
      </c>
      <c r="E65" s="107">
        <v>66.929133858267718</v>
      </c>
      <c r="F65" s="107">
        <v>0</v>
      </c>
      <c r="G65" s="107">
        <v>15.748031496062993</v>
      </c>
      <c r="H65" s="107">
        <v>0</v>
      </c>
      <c r="I65" s="107">
        <v>16.535433070866141</v>
      </c>
      <c r="J65" s="194">
        <v>0.78740157480314998</v>
      </c>
      <c r="K65" s="108" t="s">
        <v>6</v>
      </c>
    </row>
    <row r="66" spans="1:11" ht="21.95" customHeight="1" thickBot="1">
      <c r="A66" s="109" t="s">
        <v>7</v>
      </c>
      <c r="B66" s="201">
        <v>28</v>
      </c>
      <c r="C66" s="201">
        <v>55</v>
      </c>
      <c r="D66" s="201">
        <v>-27</v>
      </c>
      <c r="E66" s="111">
        <v>69.090909090909093</v>
      </c>
      <c r="F66" s="111">
        <v>1.8181818181818181</v>
      </c>
      <c r="G66" s="111">
        <v>14.545454545454545</v>
      </c>
      <c r="H66" s="111">
        <v>0</v>
      </c>
      <c r="I66" s="111">
        <v>14.545454545454545</v>
      </c>
      <c r="J66" s="111">
        <v>0</v>
      </c>
      <c r="K66" s="112" t="s">
        <v>8</v>
      </c>
    </row>
    <row r="67" spans="1:11" s="14" customFormat="1" ht="21.95" customHeight="1" thickBot="1">
      <c r="A67" s="105" t="s">
        <v>9</v>
      </c>
      <c r="B67" s="200">
        <v>6</v>
      </c>
      <c r="C67" s="200">
        <v>6</v>
      </c>
      <c r="D67" s="200">
        <v>0</v>
      </c>
      <c r="E67" s="107">
        <v>66.666666666666671</v>
      </c>
      <c r="F67" s="107">
        <v>0</v>
      </c>
      <c r="G67" s="107">
        <v>0</v>
      </c>
      <c r="H67" s="107">
        <v>0</v>
      </c>
      <c r="I67" s="107">
        <v>0</v>
      </c>
      <c r="J67" s="107">
        <v>33.333333333333336</v>
      </c>
      <c r="K67" s="108" t="s">
        <v>10</v>
      </c>
    </row>
    <row r="68" spans="1:11" s="14" customFormat="1" ht="21.95" customHeight="1" thickBot="1">
      <c r="A68" s="109" t="s">
        <v>11</v>
      </c>
      <c r="B68" s="201">
        <v>12</v>
      </c>
      <c r="C68" s="201">
        <v>24</v>
      </c>
      <c r="D68" s="201">
        <v>-12</v>
      </c>
      <c r="E68" s="111">
        <v>83.333333333333343</v>
      </c>
      <c r="F68" s="111">
        <v>0</v>
      </c>
      <c r="G68" s="111">
        <v>0</v>
      </c>
      <c r="H68" s="111">
        <v>0</v>
      </c>
      <c r="I68" s="111">
        <v>12.5</v>
      </c>
      <c r="J68" s="111">
        <v>4.166666666666667</v>
      </c>
      <c r="K68" s="112" t="s">
        <v>12</v>
      </c>
    </row>
    <row r="69" spans="1:11" s="32" customFormat="1" ht="21.95" customHeight="1" thickBot="1">
      <c r="A69" s="105" t="s">
        <v>13</v>
      </c>
      <c r="B69" s="200">
        <v>13</v>
      </c>
      <c r="C69" s="200">
        <v>33</v>
      </c>
      <c r="D69" s="200">
        <v>-20</v>
      </c>
      <c r="E69" s="107">
        <v>67.64705882352942</v>
      </c>
      <c r="F69" s="107">
        <v>2.9411764705882355</v>
      </c>
      <c r="G69" s="107">
        <v>14.705882352941178</v>
      </c>
      <c r="H69" s="107">
        <v>0</v>
      </c>
      <c r="I69" s="107">
        <v>14.705882352941178</v>
      </c>
      <c r="J69" s="107">
        <v>0</v>
      </c>
      <c r="K69" s="108" t="s">
        <v>14</v>
      </c>
    </row>
    <row r="70" spans="1:11" ht="21.95" customHeight="1" thickBot="1">
      <c r="A70" s="109" t="s">
        <v>15</v>
      </c>
      <c r="B70" s="210" t="s">
        <v>116</v>
      </c>
      <c r="C70" s="210" t="s">
        <v>116</v>
      </c>
      <c r="D70" s="210" t="s">
        <v>116</v>
      </c>
      <c r="E70" s="210" t="s">
        <v>116</v>
      </c>
      <c r="F70" s="210" t="s">
        <v>116</v>
      </c>
      <c r="G70" s="210" t="s">
        <v>116</v>
      </c>
      <c r="H70" s="210" t="s">
        <v>116</v>
      </c>
      <c r="I70" s="210" t="s">
        <v>116</v>
      </c>
      <c r="J70" s="210" t="s">
        <v>116</v>
      </c>
      <c r="K70" s="114" t="s">
        <v>16</v>
      </c>
    </row>
    <row r="71" spans="1:11" ht="21.95" customHeight="1" thickBot="1">
      <c r="A71" s="109" t="s">
        <v>17</v>
      </c>
      <c r="B71" s="201">
        <v>6</v>
      </c>
      <c r="C71" s="201">
        <v>39</v>
      </c>
      <c r="D71" s="201">
        <v>-33</v>
      </c>
      <c r="E71" s="111">
        <v>84.615384615384627</v>
      </c>
      <c r="F71" s="111">
        <v>0</v>
      </c>
      <c r="G71" s="111">
        <v>0</v>
      </c>
      <c r="H71" s="111">
        <v>0</v>
      </c>
      <c r="I71" s="111">
        <v>15.384615384615385</v>
      </c>
      <c r="J71" s="111">
        <v>0</v>
      </c>
      <c r="K71" s="114" t="s">
        <v>18</v>
      </c>
    </row>
    <row r="72" spans="1:11" ht="21.95" customHeight="1" thickBot="1">
      <c r="A72" s="105" t="s">
        <v>19</v>
      </c>
      <c r="B72" s="200">
        <v>4</v>
      </c>
      <c r="C72" s="200">
        <v>22</v>
      </c>
      <c r="D72" s="200">
        <v>-18</v>
      </c>
      <c r="E72" s="107">
        <v>61.904761904761905</v>
      </c>
      <c r="F72" s="107">
        <v>0</v>
      </c>
      <c r="G72" s="107">
        <v>38.095238095238095</v>
      </c>
      <c r="H72" s="107">
        <v>0</v>
      </c>
      <c r="I72" s="107">
        <v>0</v>
      </c>
      <c r="J72" s="107">
        <v>0</v>
      </c>
      <c r="K72" s="113" t="s">
        <v>20</v>
      </c>
    </row>
    <row r="73" spans="1:11" ht="21.95" customHeight="1" thickBot="1">
      <c r="A73" s="109" t="s">
        <v>21</v>
      </c>
      <c r="B73" s="201">
        <v>40</v>
      </c>
      <c r="C73" s="201">
        <v>48</v>
      </c>
      <c r="D73" s="201">
        <v>-8</v>
      </c>
      <c r="E73" s="111">
        <v>85.416666666666671</v>
      </c>
      <c r="F73" s="111">
        <v>0</v>
      </c>
      <c r="G73" s="111">
        <v>2.0833333333333335</v>
      </c>
      <c r="H73" s="111">
        <v>0</v>
      </c>
      <c r="I73" s="111">
        <v>12.5</v>
      </c>
      <c r="J73" s="111">
        <v>0</v>
      </c>
      <c r="K73" s="114" t="s">
        <v>22</v>
      </c>
    </row>
    <row r="74" spans="1:11" ht="21.95" customHeight="1" thickBot="1">
      <c r="A74" s="115" t="s">
        <v>23</v>
      </c>
      <c r="B74" s="202">
        <v>180</v>
      </c>
      <c r="C74" s="202">
        <v>355</v>
      </c>
      <c r="D74" s="202">
        <v>-175</v>
      </c>
      <c r="E74" s="117">
        <v>72.598870056497191</v>
      </c>
      <c r="F74" s="117">
        <v>0.56497175141242939</v>
      </c>
      <c r="G74" s="117">
        <v>11.864406779661017</v>
      </c>
      <c r="H74" s="117">
        <v>0</v>
      </c>
      <c r="I74" s="117">
        <v>13.841807909604519</v>
      </c>
      <c r="J74" s="117">
        <v>1.1299435028248588</v>
      </c>
      <c r="K74" s="118" t="s">
        <v>24</v>
      </c>
    </row>
    <row r="75" spans="1:11" ht="21.95" customHeight="1" thickBot="1">
      <c r="A75" s="101" t="s">
        <v>25</v>
      </c>
      <c r="B75" s="211">
        <v>22024</v>
      </c>
      <c r="C75" s="211">
        <v>37427</v>
      </c>
      <c r="D75" s="215">
        <v>-15403</v>
      </c>
      <c r="E75" s="216">
        <v>76.320290784691053</v>
      </c>
      <c r="F75" s="216">
        <v>0.55056660252298484</v>
      </c>
      <c r="G75" s="216">
        <v>5.4067778490485354</v>
      </c>
      <c r="H75" s="216">
        <v>0.50245884113748129</v>
      </c>
      <c r="I75" s="216">
        <v>16.089373530040625</v>
      </c>
      <c r="J75" s="216">
        <v>1.1305323925593331</v>
      </c>
      <c r="K75" s="103" t="s">
        <v>26</v>
      </c>
    </row>
    <row r="76" spans="1:11" ht="60" customHeight="1" thickBot="1">
      <c r="A76" s="651" t="s">
        <v>150</v>
      </c>
      <c r="B76" s="654"/>
      <c r="C76" s="654"/>
      <c r="D76" s="654"/>
      <c r="E76" s="654"/>
      <c r="F76" s="654"/>
      <c r="G76" s="654"/>
      <c r="H76" s="654"/>
      <c r="I76" s="654"/>
      <c r="J76" s="654"/>
      <c r="K76" s="655"/>
    </row>
    <row r="77" spans="1:11" ht="24.95" customHeight="1" thickBot="1">
      <c r="A77" s="515" t="s">
        <v>108</v>
      </c>
      <c r="B77" s="513"/>
      <c r="C77" s="513"/>
      <c r="D77" s="513"/>
      <c r="E77" s="513"/>
      <c r="F77" s="513"/>
      <c r="G77" s="513"/>
      <c r="H77" s="513"/>
      <c r="I77" s="513"/>
      <c r="J77" s="513"/>
      <c r="K77" s="513"/>
    </row>
    <row r="78" spans="1:11" ht="50.1" customHeight="1" thickBot="1">
      <c r="A78" s="648" t="s">
        <v>0</v>
      </c>
      <c r="B78" s="650" t="s">
        <v>67</v>
      </c>
      <c r="C78" s="646"/>
      <c r="D78" s="647"/>
      <c r="E78" s="645" t="s">
        <v>68</v>
      </c>
      <c r="F78" s="646"/>
      <c r="G78" s="646"/>
      <c r="H78" s="646"/>
      <c r="I78" s="646"/>
      <c r="J78" s="647"/>
      <c r="K78" s="634" t="s">
        <v>79</v>
      </c>
    </row>
    <row r="79" spans="1:11" ht="84.95" customHeight="1" thickBot="1">
      <c r="A79" s="649"/>
      <c r="B79" s="203" t="s">
        <v>69</v>
      </c>
      <c r="C79" s="203" t="s">
        <v>70</v>
      </c>
      <c r="D79" s="203" t="s">
        <v>60</v>
      </c>
      <c r="E79" s="203" t="s">
        <v>61</v>
      </c>
      <c r="F79" s="203" t="s">
        <v>62</v>
      </c>
      <c r="G79" s="203" t="s">
        <v>63</v>
      </c>
      <c r="H79" s="206" t="s">
        <v>64</v>
      </c>
      <c r="I79" s="203" t="s">
        <v>65</v>
      </c>
      <c r="J79" s="203" t="s">
        <v>66</v>
      </c>
      <c r="K79" s="635"/>
    </row>
    <row r="80" spans="1:11" s="14" customFormat="1" ht="21.95" customHeight="1" thickBot="1">
      <c r="A80" s="105" t="s">
        <v>5</v>
      </c>
      <c r="B80" s="200">
        <v>66</v>
      </c>
      <c r="C80" s="200">
        <v>73</v>
      </c>
      <c r="D80" s="200">
        <v>-7</v>
      </c>
      <c r="E80" s="107">
        <v>36.986301369863014</v>
      </c>
      <c r="F80" s="107">
        <v>0</v>
      </c>
      <c r="G80" s="107">
        <v>43.835616438356162</v>
      </c>
      <c r="H80" s="107">
        <v>5.4794520547945202</v>
      </c>
      <c r="I80" s="107">
        <v>13.698630136986301</v>
      </c>
      <c r="J80" s="194">
        <v>0</v>
      </c>
      <c r="K80" s="108" t="s">
        <v>6</v>
      </c>
    </row>
    <row r="81" spans="1:11" s="14" customFormat="1" ht="21.95" customHeight="1" thickBot="1">
      <c r="A81" s="109" t="s">
        <v>7</v>
      </c>
      <c r="B81" s="201">
        <v>14</v>
      </c>
      <c r="C81" s="201">
        <v>17</v>
      </c>
      <c r="D81" s="201">
        <v>-3</v>
      </c>
      <c r="E81" s="111">
        <v>23.529411764705884</v>
      </c>
      <c r="F81" s="111">
        <v>0</v>
      </c>
      <c r="G81" s="111">
        <v>47.058823529411768</v>
      </c>
      <c r="H81" s="111">
        <v>0</v>
      </c>
      <c r="I81" s="111">
        <v>29.411764705882355</v>
      </c>
      <c r="J81" s="111">
        <v>0</v>
      </c>
      <c r="K81" s="112" t="s">
        <v>8</v>
      </c>
    </row>
    <row r="82" spans="1:11" ht="21.95" customHeight="1" thickBot="1">
      <c r="A82" s="105" t="s">
        <v>9</v>
      </c>
      <c r="B82" s="200">
        <v>9</v>
      </c>
      <c r="C82" s="200">
        <v>5</v>
      </c>
      <c r="D82" s="200">
        <v>4</v>
      </c>
      <c r="E82" s="107">
        <v>0</v>
      </c>
      <c r="F82" s="107">
        <v>0</v>
      </c>
      <c r="G82" s="107">
        <v>40</v>
      </c>
      <c r="H82" s="107">
        <v>0</v>
      </c>
      <c r="I82" s="107">
        <v>40</v>
      </c>
      <c r="J82" s="107">
        <v>20</v>
      </c>
      <c r="K82" s="108" t="s">
        <v>10</v>
      </c>
    </row>
    <row r="83" spans="1:11" ht="21.95" customHeight="1" thickBot="1">
      <c r="A83" s="109" t="s">
        <v>11</v>
      </c>
      <c r="B83" s="201">
        <v>11</v>
      </c>
      <c r="C83" s="201">
        <v>9</v>
      </c>
      <c r="D83" s="201">
        <v>2</v>
      </c>
      <c r="E83" s="111">
        <v>22.222222222222221</v>
      </c>
      <c r="F83" s="111">
        <v>0</v>
      </c>
      <c r="G83" s="111">
        <v>77.777777777777771</v>
      </c>
      <c r="H83" s="111">
        <v>0</v>
      </c>
      <c r="I83" s="111">
        <v>0</v>
      </c>
      <c r="J83" s="111">
        <v>0</v>
      </c>
      <c r="K83" s="112" t="s">
        <v>12</v>
      </c>
    </row>
    <row r="84" spans="1:11" ht="21.95" customHeight="1" thickBot="1">
      <c r="A84" s="105" t="s">
        <v>13</v>
      </c>
      <c r="B84" s="200">
        <v>10</v>
      </c>
      <c r="C84" s="200">
        <v>10</v>
      </c>
      <c r="D84" s="200">
        <v>0</v>
      </c>
      <c r="E84" s="107">
        <v>10</v>
      </c>
      <c r="F84" s="107">
        <v>0</v>
      </c>
      <c r="G84" s="107">
        <v>80</v>
      </c>
      <c r="H84" s="107">
        <v>0</v>
      </c>
      <c r="I84" s="107">
        <v>10</v>
      </c>
      <c r="J84" s="107">
        <v>0</v>
      </c>
      <c r="K84" s="108" t="s">
        <v>14</v>
      </c>
    </row>
    <row r="85" spans="1:11" ht="21.95" customHeight="1" thickBot="1">
      <c r="A85" s="109" t="s">
        <v>15</v>
      </c>
      <c r="B85" s="210" t="s">
        <v>116</v>
      </c>
      <c r="C85" s="210" t="s">
        <v>116</v>
      </c>
      <c r="D85" s="210" t="s">
        <v>116</v>
      </c>
      <c r="E85" s="210" t="s">
        <v>116</v>
      </c>
      <c r="F85" s="210" t="s">
        <v>116</v>
      </c>
      <c r="G85" s="210" t="s">
        <v>116</v>
      </c>
      <c r="H85" s="210" t="s">
        <v>116</v>
      </c>
      <c r="I85" s="210" t="s">
        <v>116</v>
      </c>
      <c r="J85" s="210" t="s">
        <v>116</v>
      </c>
      <c r="K85" s="114" t="s">
        <v>16</v>
      </c>
    </row>
    <row r="86" spans="1:11" ht="21.95" customHeight="1" thickBot="1">
      <c r="A86" s="109" t="s">
        <v>17</v>
      </c>
      <c r="B86" s="201">
        <v>6</v>
      </c>
      <c r="C86" s="201">
        <v>8</v>
      </c>
      <c r="D86" s="201">
        <v>-2</v>
      </c>
      <c r="E86" s="111">
        <v>62.5</v>
      </c>
      <c r="F86" s="111">
        <v>0</v>
      </c>
      <c r="G86" s="111">
        <v>25</v>
      </c>
      <c r="H86" s="111">
        <v>0</v>
      </c>
      <c r="I86" s="111">
        <v>12.5</v>
      </c>
      <c r="J86" s="111">
        <v>0</v>
      </c>
      <c r="K86" s="114" t="s">
        <v>18</v>
      </c>
    </row>
    <row r="87" spans="1:11" ht="21.95" customHeight="1" thickBot="1">
      <c r="A87" s="105" t="s">
        <v>19</v>
      </c>
      <c r="B87" s="200">
        <v>5</v>
      </c>
      <c r="C87" s="200">
        <v>14</v>
      </c>
      <c r="D87" s="200">
        <v>-9</v>
      </c>
      <c r="E87" s="107">
        <v>23.076923076923077</v>
      </c>
      <c r="F87" s="107">
        <v>0</v>
      </c>
      <c r="G87" s="107">
        <v>53.846153846153847</v>
      </c>
      <c r="H87" s="107">
        <v>0</v>
      </c>
      <c r="I87" s="107">
        <v>7.6923076923076925</v>
      </c>
      <c r="J87" s="107">
        <v>15.384615384615385</v>
      </c>
      <c r="K87" s="113" t="s">
        <v>20</v>
      </c>
    </row>
    <row r="88" spans="1:11" ht="21.95" customHeight="1" thickBot="1">
      <c r="A88" s="109" t="s">
        <v>21</v>
      </c>
      <c r="B88" s="201">
        <v>34</v>
      </c>
      <c r="C88" s="201">
        <v>17</v>
      </c>
      <c r="D88" s="201">
        <v>17</v>
      </c>
      <c r="E88" s="111">
        <v>47.058823529411768</v>
      </c>
      <c r="F88" s="111">
        <v>0</v>
      </c>
      <c r="G88" s="111">
        <v>23.529411764705884</v>
      </c>
      <c r="H88" s="111">
        <v>0</v>
      </c>
      <c r="I88" s="111">
        <v>29.411764705882355</v>
      </c>
      <c r="J88" s="111">
        <v>0</v>
      </c>
      <c r="K88" s="114" t="s">
        <v>22</v>
      </c>
    </row>
    <row r="89" spans="1:11" s="32" customFormat="1" ht="21.95" customHeight="1" thickBot="1">
      <c r="A89" s="115" t="s">
        <v>23</v>
      </c>
      <c r="B89" s="202">
        <v>155</v>
      </c>
      <c r="C89" s="202">
        <v>153</v>
      </c>
      <c r="D89" s="202">
        <v>2</v>
      </c>
      <c r="E89" s="117">
        <v>32.894736842105267</v>
      </c>
      <c r="F89" s="117">
        <v>0</v>
      </c>
      <c r="G89" s="117">
        <v>46.05263157894737</v>
      </c>
      <c r="H89" s="117">
        <v>2.6315789473684212</v>
      </c>
      <c r="I89" s="117">
        <v>16.44736842105263</v>
      </c>
      <c r="J89" s="117">
        <v>1.9736842105263157</v>
      </c>
      <c r="K89" s="118" t="s">
        <v>24</v>
      </c>
    </row>
    <row r="90" spans="1:11" ht="21.95" customHeight="1" thickBot="1">
      <c r="A90" s="101" t="s">
        <v>25</v>
      </c>
      <c r="B90" s="211">
        <v>17122</v>
      </c>
      <c r="C90" s="211">
        <v>9587</v>
      </c>
      <c r="D90" s="211">
        <v>7535</v>
      </c>
      <c r="E90" s="212">
        <v>30.514667501826914</v>
      </c>
      <c r="F90" s="212">
        <v>0.40714062010648294</v>
      </c>
      <c r="G90" s="212">
        <v>36.778369349618956</v>
      </c>
      <c r="H90" s="212">
        <v>3.8417371333124541</v>
      </c>
      <c r="I90" s="212">
        <v>26.537216828478961</v>
      </c>
      <c r="J90" s="212">
        <v>1.9208685666562271</v>
      </c>
      <c r="K90" s="103" t="s">
        <v>26</v>
      </c>
    </row>
    <row r="91" spans="1:11" ht="60" customHeight="1" thickBot="1">
      <c r="A91" s="651" t="s">
        <v>150</v>
      </c>
      <c r="B91" s="654"/>
      <c r="C91" s="654"/>
      <c r="D91" s="654"/>
      <c r="E91" s="654"/>
      <c r="F91" s="654"/>
      <c r="G91" s="654"/>
      <c r="H91" s="654"/>
      <c r="I91" s="654"/>
      <c r="J91" s="654"/>
      <c r="K91" s="655"/>
    </row>
    <row r="92" spans="1:11" ht="24.95" customHeight="1" thickBot="1">
      <c r="A92" s="515" t="s">
        <v>109</v>
      </c>
      <c r="B92" s="513"/>
      <c r="C92" s="513"/>
      <c r="D92" s="513"/>
      <c r="E92" s="513"/>
      <c r="F92" s="513"/>
      <c r="G92" s="513"/>
      <c r="H92" s="513"/>
      <c r="I92" s="513"/>
      <c r="J92" s="513"/>
      <c r="K92" s="513"/>
    </row>
    <row r="93" spans="1:11" ht="50.1" customHeight="1" thickBot="1">
      <c r="A93" s="648" t="s">
        <v>0</v>
      </c>
      <c r="B93" s="650" t="s">
        <v>67</v>
      </c>
      <c r="C93" s="646"/>
      <c r="D93" s="647"/>
      <c r="E93" s="645" t="s">
        <v>68</v>
      </c>
      <c r="F93" s="646"/>
      <c r="G93" s="646"/>
      <c r="H93" s="646"/>
      <c r="I93" s="646"/>
      <c r="J93" s="647"/>
      <c r="K93" s="634" t="s">
        <v>79</v>
      </c>
    </row>
    <row r="94" spans="1:11" s="14" customFormat="1" ht="84.95" customHeight="1" thickBot="1">
      <c r="A94" s="649"/>
      <c r="B94" s="203" t="s">
        <v>69</v>
      </c>
      <c r="C94" s="203" t="s">
        <v>70</v>
      </c>
      <c r="D94" s="203" t="s">
        <v>60</v>
      </c>
      <c r="E94" s="203" t="s">
        <v>61</v>
      </c>
      <c r="F94" s="203" t="s">
        <v>62</v>
      </c>
      <c r="G94" s="203" t="s">
        <v>63</v>
      </c>
      <c r="H94" s="206" t="s">
        <v>64</v>
      </c>
      <c r="I94" s="203" t="s">
        <v>65</v>
      </c>
      <c r="J94" s="203" t="s">
        <v>66</v>
      </c>
      <c r="K94" s="635"/>
    </row>
    <row r="95" spans="1:11" s="14" customFormat="1" ht="21.95" customHeight="1" thickBot="1">
      <c r="A95" s="105" t="s">
        <v>5</v>
      </c>
      <c r="B95" s="200">
        <v>8</v>
      </c>
      <c r="C95" s="200">
        <v>36</v>
      </c>
      <c r="D95" s="200">
        <v>-28</v>
      </c>
      <c r="E95" s="107">
        <v>80.555555555555571</v>
      </c>
      <c r="F95" s="107">
        <v>0</v>
      </c>
      <c r="G95" s="107">
        <v>11.111111111111111</v>
      </c>
      <c r="H95" s="107">
        <v>0</v>
      </c>
      <c r="I95" s="107">
        <v>8.3333333333333339</v>
      </c>
      <c r="J95" s="194">
        <v>0</v>
      </c>
      <c r="K95" s="108" t="s">
        <v>6</v>
      </c>
    </row>
    <row r="96" spans="1:11" s="32" customFormat="1" ht="21.95" customHeight="1" thickBot="1">
      <c r="A96" s="109" t="s">
        <v>7</v>
      </c>
      <c r="B96" s="201">
        <v>9</v>
      </c>
      <c r="C96" s="201">
        <v>39</v>
      </c>
      <c r="D96" s="201">
        <v>-30</v>
      </c>
      <c r="E96" s="111">
        <v>76.923076923076934</v>
      </c>
      <c r="F96" s="111">
        <v>0</v>
      </c>
      <c r="G96" s="111">
        <v>15.384615384615385</v>
      </c>
      <c r="H96" s="111">
        <v>0</v>
      </c>
      <c r="I96" s="111">
        <v>7.6923076923076925</v>
      </c>
      <c r="J96" s="111">
        <v>0</v>
      </c>
      <c r="K96" s="114" t="s">
        <v>8</v>
      </c>
    </row>
    <row r="97" spans="1:12" ht="21.95" customHeight="1" thickBot="1">
      <c r="A97" s="105" t="s">
        <v>9</v>
      </c>
      <c r="B97" s="200">
        <v>17</v>
      </c>
      <c r="C97" s="200">
        <v>15</v>
      </c>
      <c r="D97" s="200">
        <v>2</v>
      </c>
      <c r="E97" s="107">
        <v>73.333333333333343</v>
      </c>
      <c r="F97" s="107">
        <v>0</v>
      </c>
      <c r="G97" s="107">
        <v>13.333333333333334</v>
      </c>
      <c r="H97" s="107">
        <v>0</v>
      </c>
      <c r="I97" s="107">
        <v>6.666666666666667</v>
      </c>
      <c r="J97" s="107">
        <v>6.666666666666667</v>
      </c>
      <c r="K97" s="113" t="s">
        <v>10</v>
      </c>
    </row>
    <row r="98" spans="1:12" ht="21.95" customHeight="1" thickBot="1">
      <c r="A98" s="109" t="s">
        <v>11</v>
      </c>
      <c r="B98" s="201">
        <v>3</v>
      </c>
      <c r="C98" s="201">
        <v>88</v>
      </c>
      <c r="D98" s="201">
        <v>-85</v>
      </c>
      <c r="E98" s="111">
        <v>84.090909090909108</v>
      </c>
      <c r="F98" s="111">
        <v>0</v>
      </c>
      <c r="G98" s="111">
        <v>7.9545454545454541</v>
      </c>
      <c r="H98" s="111">
        <v>0</v>
      </c>
      <c r="I98" s="111">
        <v>7.9545454545454541</v>
      </c>
      <c r="J98" s="111">
        <v>0</v>
      </c>
      <c r="K98" s="114" t="s">
        <v>12</v>
      </c>
      <c r="L98" s="213"/>
    </row>
    <row r="99" spans="1:12" ht="21.95" customHeight="1" thickBot="1">
      <c r="A99" s="105" t="s">
        <v>13</v>
      </c>
      <c r="B99" s="200">
        <v>0</v>
      </c>
      <c r="C99" s="200">
        <v>18</v>
      </c>
      <c r="D99" s="200">
        <v>-18</v>
      </c>
      <c r="E99" s="107">
        <v>94.444444444444443</v>
      </c>
      <c r="F99" s="107">
        <v>0</v>
      </c>
      <c r="G99" s="107">
        <v>5.5555555555555554</v>
      </c>
      <c r="H99" s="107">
        <v>0</v>
      </c>
      <c r="I99" s="107">
        <v>0</v>
      </c>
      <c r="J99" s="107">
        <v>0</v>
      </c>
      <c r="K99" s="113" t="s">
        <v>14</v>
      </c>
      <c r="L99" s="214"/>
    </row>
    <row r="100" spans="1:12" ht="21.95" customHeight="1" thickBot="1">
      <c r="A100" s="109" t="s">
        <v>15</v>
      </c>
      <c r="B100" s="201">
        <v>21</v>
      </c>
      <c r="C100" s="201">
        <v>21</v>
      </c>
      <c r="D100" s="201">
        <v>0</v>
      </c>
      <c r="E100" s="111">
        <v>76.190476190476204</v>
      </c>
      <c r="F100" s="111">
        <v>0</v>
      </c>
      <c r="G100" s="111">
        <v>9.5238095238095237</v>
      </c>
      <c r="H100" s="111">
        <v>0</v>
      </c>
      <c r="I100" s="111">
        <v>14.285714285714288</v>
      </c>
      <c r="J100" s="111">
        <v>0</v>
      </c>
      <c r="K100" s="114" t="s">
        <v>16</v>
      </c>
      <c r="L100" s="213"/>
    </row>
    <row r="101" spans="1:12" ht="21.95" customHeight="1" thickBot="1">
      <c r="A101" s="105" t="s">
        <v>17</v>
      </c>
      <c r="B101" s="200">
        <v>29</v>
      </c>
      <c r="C101" s="200">
        <v>22</v>
      </c>
      <c r="D101" s="200">
        <v>7</v>
      </c>
      <c r="E101" s="107">
        <v>86.36363636363636</v>
      </c>
      <c r="F101" s="107">
        <v>0</v>
      </c>
      <c r="G101" s="107">
        <v>13.636363636363635</v>
      </c>
      <c r="H101" s="107">
        <v>0</v>
      </c>
      <c r="I101" s="107">
        <v>0</v>
      </c>
      <c r="J101" s="107">
        <v>0</v>
      </c>
      <c r="K101" s="113" t="s">
        <v>18</v>
      </c>
    </row>
    <row r="102" spans="1:12" ht="21.95" customHeight="1" thickBot="1">
      <c r="A102" s="109" t="s">
        <v>19</v>
      </c>
      <c r="B102" s="201">
        <v>2</v>
      </c>
      <c r="C102" s="201">
        <v>12</v>
      </c>
      <c r="D102" s="201">
        <v>-10</v>
      </c>
      <c r="E102" s="111">
        <v>75.000000000000014</v>
      </c>
      <c r="F102" s="111">
        <v>0</v>
      </c>
      <c r="G102" s="111">
        <v>8.3333333333333339</v>
      </c>
      <c r="H102" s="111">
        <v>0</v>
      </c>
      <c r="I102" s="111">
        <v>8.3333333333333339</v>
      </c>
      <c r="J102" s="111">
        <v>8.3333333333333339</v>
      </c>
      <c r="K102" s="114" t="s">
        <v>20</v>
      </c>
    </row>
    <row r="103" spans="1:12" ht="21.95" customHeight="1" thickBot="1">
      <c r="A103" s="105" t="s">
        <v>21</v>
      </c>
      <c r="B103" s="200">
        <v>9</v>
      </c>
      <c r="C103" s="200">
        <v>66</v>
      </c>
      <c r="D103" s="200">
        <v>-57</v>
      </c>
      <c r="E103" s="107">
        <v>90.909090909090921</v>
      </c>
      <c r="F103" s="107">
        <v>0</v>
      </c>
      <c r="G103" s="107">
        <v>0</v>
      </c>
      <c r="H103" s="107">
        <v>0</v>
      </c>
      <c r="I103" s="107">
        <v>9.0909090909090917</v>
      </c>
      <c r="J103" s="107">
        <v>0</v>
      </c>
      <c r="K103" s="113" t="s">
        <v>22</v>
      </c>
    </row>
    <row r="104" spans="1:12" ht="21.95" customHeight="1" thickBot="1">
      <c r="A104" s="115" t="s">
        <v>23</v>
      </c>
      <c r="B104" s="202">
        <v>98</v>
      </c>
      <c r="C104" s="202">
        <v>317</v>
      </c>
      <c r="D104" s="202">
        <v>-219</v>
      </c>
      <c r="E104" s="117">
        <v>83.596214511040998</v>
      </c>
      <c r="F104" s="117">
        <v>0</v>
      </c>
      <c r="G104" s="117">
        <v>8.2018927444794958</v>
      </c>
      <c r="H104" s="117">
        <v>0</v>
      </c>
      <c r="I104" s="117">
        <v>7.5709779179810726</v>
      </c>
      <c r="J104" s="117">
        <v>0.63091482649842268</v>
      </c>
      <c r="K104" s="118" t="s">
        <v>24</v>
      </c>
    </row>
    <row r="105" spans="1:12" ht="21.95" customHeight="1" thickBot="1">
      <c r="A105" s="101" t="s">
        <v>25</v>
      </c>
      <c r="B105" s="211">
        <v>4497</v>
      </c>
      <c r="C105" s="211">
        <v>18910</v>
      </c>
      <c r="D105" s="211">
        <v>-14413</v>
      </c>
      <c r="E105" s="212">
        <v>89.25663529660568</v>
      </c>
      <c r="F105" s="212">
        <v>0.52342180395474247</v>
      </c>
      <c r="G105" s="212">
        <v>4.340700010574178</v>
      </c>
      <c r="H105" s="212">
        <v>0.75605371682351696</v>
      </c>
      <c r="I105" s="212">
        <v>4.224384054139791</v>
      </c>
      <c r="J105" s="212">
        <v>0.89880511790208317</v>
      </c>
      <c r="K105" s="103" t="s">
        <v>26</v>
      </c>
    </row>
    <row r="106" spans="1:12" ht="60" customHeight="1" thickBot="1">
      <c r="A106" s="651" t="s">
        <v>150</v>
      </c>
      <c r="B106" s="654"/>
      <c r="C106" s="654"/>
      <c r="D106" s="654"/>
      <c r="E106" s="654"/>
      <c r="F106" s="654"/>
      <c r="G106" s="654"/>
      <c r="H106" s="654"/>
      <c r="I106" s="654"/>
      <c r="J106" s="654"/>
      <c r="K106" s="655"/>
    </row>
    <row r="107" spans="1:12" ht="24.95" customHeight="1" thickBot="1">
      <c r="A107" s="515" t="s">
        <v>110</v>
      </c>
      <c r="B107" s="513"/>
      <c r="C107" s="513"/>
      <c r="D107" s="513"/>
      <c r="E107" s="513"/>
      <c r="F107" s="513"/>
      <c r="G107" s="513"/>
      <c r="H107" s="513"/>
      <c r="I107" s="513"/>
      <c r="J107" s="513"/>
      <c r="K107" s="513"/>
    </row>
    <row r="108" spans="1:12" s="14" customFormat="1" ht="50.1" customHeight="1" thickBot="1">
      <c r="A108" s="648" t="s">
        <v>0</v>
      </c>
      <c r="B108" s="650" t="s">
        <v>67</v>
      </c>
      <c r="C108" s="646"/>
      <c r="D108" s="647"/>
      <c r="E108" s="645" t="s">
        <v>68</v>
      </c>
      <c r="F108" s="646"/>
      <c r="G108" s="646"/>
      <c r="H108" s="646"/>
      <c r="I108" s="646"/>
      <c r="J108" s="647"/>
      <c r="K108" s="634" t="s">
        <v>79</v>
      </c>
    </row>
    <row r="109" spans="1:12" s="14" customFormat="1" ht="84.95" customHeight="1" thickBot="1">
      <c r="A109" s="649"/>
      <c r="B109" s="203" t="s">
        <v>69</v>
      </c>
      <c r="C109" s="203" t="s">
        <v>70</v>
      </c>
      <c r="D109" s="203" t="s">
        <v>60</v>
      </c>
      <c r="E109" s="203" t="s">
        <v>61</v>
      </c>
      <c r="F109" s="203" t="s">
        <v>62</v>
      </c>
      <c r="G109" s="203" t="s">
        <v>63</v>
      </c>
      <c r="H109" s="206" t="s">
        <v>64</v>
      </c>
      <c r="I109" s="203" t="s">
        <v>65</v>
      </c>
      <c r="J109" s="203" t="s">
        <v>66</v>
      </c>
      <c r="K109" s="635"/>
    </row>
    <row r="110" spans="1:12" s="32" customFormat="1" ht="21.95" customHeight="1" thickBot="1">
      <c r="A110" s="105" t="s">
        <v>5</v>
      </c>
      <c r="B110" s="200">
        <v>3</v>
      </c>
      <c r="C110" s="200">
        <v>30</v>
      </c>
      <c r="D110" s="200">
        <v>-27</v>
      </c>
      <c r="E110" s="107">
        <v>90</v>
      </c>
      <c r="F110" s="107">
        <v>0</v>
      </c>
      <c r="G110" s="107">
        <v>6.666666666666667</v>
      </c>
      <c r="H110" s="107">
        <v>0</v>
      </c>
      <c r="I110" s="107">
        <v>3.3333333333333335</v>
      </c>
      <c r="J110" s="194">
        <v>0</v>
      </c>
      <c r="K110" s="108" t="s">
        <v>6</v>
      </c>
    </row>
    <row r="111" spans="1:12" ht="21.95" customHeight="1" thickBot="1">
      <c r="A111" s="109" t="s">
        <v>7</v>
      </c>
      <c r="B111" s="201">
        <v>3</v>
      </c>
      <c r="C111" s="201">
        <v>28</v>
      </c>
      <c r="D111" s="201">
        <v>-25</v>
      </c>
      <c r="E111" s="111">
        <v>96.428571428571431</v>
      </c>
      <c r="F111" s="111">
        <v>0</v>
      </c>
      <c r="G111" s="111">
        <v>0</v>
      </c>
      <c r="H111" s="111">
        <v>0</v>
      </c>
      <c r="I111" s="111">
        <v>3.5714285714285721</v>
      </c>
      <c r="J111" s="111">
        <v>0</v>
      </c>
      <c r="K111" s="112" t="s">
        <v>8</v>
      </c>
    </row>
    <row r="112" spans="1:12" ht="21.95" customHeight="1" thickBot="1">
      <c r="A112" s="105" t="s">
        <v>9</v>
      </c>
      <c r="B112" s="200"/>
      <c r="C112" s="200">
        <v>12</v>
      </c>
      <c r="D112" s="200">
        <v>-12</v>
      </c>
      <c r="E112" s="107">
        <v>83.333333333333343</v>
      </c>
      <c r="F112" s="107">
        <v>0</v>
      </c>
      <c r="G112" s="107">
        <v>8.3333333333333339</v>
      </c>
      <c r="H112" s="107">
        <v>0</v>
      </c>
      <c r="I112" s="107">
        <v>8.3333333333333339</v>
      </c>
      <c r="J112" s="107">
        <v>0</v>
      </c>
      <c r="K112" s="108" t="s">
        <v>10</v>
      </c>
    </row>
    <row r="113" spans="1:11" ht="21.95" customHeight="1" thickBot="1">
      <c r="A113" s="109" t="s">
        <v>11</v>
      </c>
      <c r="B113" s="201">
        <v>11</v>
      </c>
      <c r="C113" s="201">
        <v>74</v>
      </c>
      <c r="D113" s="201">
        <v>-63</v>
      </c>
      <c r="E113" s="111">
        <v>94.594594594594597</v>
      </c>
      <c r="F113" s="111">
        <v>0</v>
      </c>
      <c r="G113" s="111">
        <v>1.3513513513513513</v>
      </c>
      <c r="H113" s="111">
        <v>0</v>
      </c>
      <c r="I113" s="111">
        <v>4.0540540540540544</v>
      </c>
      <c r="J113" s="111">
        <v>0</v>
      </c>
      <c r="K113" s="112" t="s">
        <v>12</v>
      </c>
    </row>
    <row r="114" spans="1:11" ht="21.95" customHeight="1" thickBot="1">
      <c r="A114" s="105" t="s">
        <v>13</v>
      </c>
      <c r="B114" s="200">
        <v>2</v>
      </c>
      <c r="C114" s="200">
        <v>17</v>
      </c>
      <c r="D114" s="200">
        <v>-15</v>
      </c>
      <c r="E114" s="107">
        <v>100</v>
      </c>
      <c r="F114" s="107">
        <v>0</v>
      </c>
      <c r="G114" s="107">
        <v>0</v>
      </c>
      <c r="H114" s="107">
        <v>0</v>
      </c>
      <c r="I114" s="107">
        <v>0</v>
      </c>
      <c r="J114" s="107">
        <v>0</v>
      </c>
      <c r="K114" s="113" t="s">
        <v>14</v>
      </c>
    </row>
    <row r="115" spans="1:11" ht="21.95" customHeight="1" thickBot="1">
      <c r="A115" s="109" t="s">
        <v>15</v>
      </c>
      <c r="B115" s="201">
        <v>8</v>
      </c>
      <c r="C115" s="201">
        <v>19</v>
      </c>
      <c r="D115" s="201">
        <v>-11</v>
      </c>
      <c r="E115" s="111">
        <v>84.210526315789465</v>
      </c>
      <c r="F115" s="111">
        <v>0</v>
      </c>
      <c r="G115" s="111">
        <v>5.2631578947368425</v>
      </c>
      <c r="H115" s="111">
        <v>0</v>
      </c>
      <c r="I115" s="111">
        <v>10.526315789473685</v>
      </c>
      <c r="J115" s="111">
        <v>0</v>
      </c>
      <c r="K115" s="114" t="s">
        <v>16</v>
      </c>
    </row>
    <row r="116" spans="1:11" ht="21.95" customHeight="1" thickBot="1">
      <c r="A116" s="105" t="s">
        <v>17</v>
      </c>
      <c r="B116" s="200">
        <v>22</v>
      </c>
      <c r="C116" s="200">
        <v>19</v>
      </c>
      <c r="D116" s="200">
        <v>3</v>
      </c>
      <c r="E116" s="107">
        <v>94.736842105263165</v>
      </c>
      <c r="F116" s="107">
        <v>0</v>
      </c>
      <c r="G116" s="107">
        <v>5.2631578947368425</v>
      </c>
      <c r="H116" s="107">
        <v>0</v>
      </c>
      <c r="I116" s="107">
        <v>0</v>
      </c>
      <c r="J116" s="107">
        <v>0</v>
      </c>
      <c r="K116" s="113" t="s">
        <v>18</v>
      </c>
    </row>
    <row r="117" spans="1:11" ht="21.95" customHeight="1" thickBot="1">
      <c r="A117" s="109" t="s">
        <v>19</v>
      </c>
      <c r="B117" s="201">
        <v>1</v>
      </c>
      <c r="C117" s="201">
        <v>12</v>
      </c>
      <c r="D117" s="201">
        <v>-11</v>
      </c>
      <c r="E117" s="111">
        <v>75.000000000000014</v>
      </c>
      <c r="F117" s="111">
        <v>0</v>
      </c>
      <c r="G117" s="111">
        <v>8.3333333333333339</v>
      </c>
      <c r="H117" s="111">
        <v>0</v>
      </c>
      <c r="I117" s="111">
        <v>8.3333333333333339</v>
      </c>
      <c r="J117" s="111">
        <v>8.3333333333333339</v>
      </c>
      <c r="K117" s="114" t="s">
        <v>20</v>
      </c>
    </row>
    <row r="118" spans="1:11" ht="21.95" customHeight="1" thickBot="1">
      <c r="A118" s="105" t="s">
        <v>21</v>
      </c>
      <c r="B118" s="200">
        <v>3</v>
      </c>
      <c r="C118" s="200">
        <v>61</v>
      </c>
      <c r="D118" s="200">
        <v>-58</v>
      </c>
      <c r="E118" s="107">
        <v>91.803278688524586</v>
      </c>
      <c r="F118" s="107">
        <v>0</v>
      </c>
      <c r="G118" s="107">
        <v>0</v>
      </c>
      <c r="H118" s="107">
        <v>0</v>
      </c>
      <c r="I118" s="107">
        <v>8.1967213114754092</v>
      </c>
      <c r="J118" s="107">
        <v>0</v>
      </c>
      <c r="K118" s="113" t="s">
        <v>22</v>
      </c>
    </row>
    <row r="119" spans="1:11" ht="21.95" customHeight="1" thickBot="1">
      <c r="A119" s="115" t="s">
        <v>23</v>
      </c>
      <c r="B119" s="202">
        <v>53</v>
      </c>
      <c r="C119" s="202">
        <v>272</v>
      </c>
      <c r="D119" s="202">
        <v>-219</v>
      </c>
      <c r="E119" s="117">
        <v>91.911764705882348</v>
      </c>
      <c r="F119" s="117">
        <v>0</v>
      </c>
      <c r="G119" s="117">
        <v>2.5735294117647061</v>
      </c>
      <c r="H119" s="117">
        <v>0</v>
      </c>
      <c r="I119" s="117">
        <v>5.1470588235294121</v>
      </c>
      <c r="J119" s="117">
        <v>0.36764705882352944</v>
      </c>
      <c r="K119" s="118" t="s">
        <v>24</v>
      </c>
    </row>
    <row r="120" spans="1:11" ht="21.95" customHeight="1" thickBot="1">
      <c r="A120" s="101" t="s">
        <v>25</v>
      </c>
      <c r="B120" s="211">
        <v>2691</v>
      </c>
      <c r="C120" s="211">
        <v>17525</v>
      </c>
      <c r="D120" s="211">
        <v>-14834</v>
      </c>
      <c r="E120" s="212">
        <v>92.777682697244558</v>
      </c>
      <c r="F120" s="212">
        <v>0.52484454332819896</v>
      </c>
      <c r="G120" s="212">
        <v>1.9852815334588394</v>
      </c>
      <c r="H120" s="212">
        <v>0.3365850875691711</v>
      </c>
      <c r="I120" s="212">
        <v>3.6282731473558103</v>
      </c>
      <c r="J120" s="212">
        <v>0.74733299104341366</v>
      </c>
      <c r="K120" s="103" t="s">
        <v>26</v>
      </c>
    </row>
    <row r="121" spans="1:11" s="23" customFormat="1" ht="21.95" customHeight="1" thickBot="1">
      <c r="A121" s="34"/>
      <c r="B121" s="204"/>
      <c r="C121" s="204"/>
      <c r="D121" s="204"/>
      <c r="E121" s="128"/>
      <c r="F121" s="128"/>
      <c r="G121" s="128"/>
      <c r="H121" s="128"/>
      <c r="I121" s="128"/>
      <c r="J121" s="128"/>
      <c r="K121" s="37"/>
    </row>
    <row r="122" spans="1:11" ht="60" customHeight="1" thickBot="1">
      <c r="A122" s="651" t="s">
        <v>150</v>
      </c>
      <c r="B122" s="654"/>
      <c r="C122" s="654"/>
      <c r="D122" s="654"/>
      <c r="E122" s="654"/>
      <c r="F122" s="654"/>
      <c r="G122" s="654"/>
      <c r="H122" s="654"/>
      <c r="I122" s="654"/>
      <c r="J122" s="654"/>
      <c r="K122" s="655"/>
    </row>
    <row r="123" spans="1:11" s="14" customFormat="1" ht="24.95" customHeight="1" thickBot="1">
      <c r="A123" s="513" t="s">
        <v>111</v>
      </c>
      <c r="B123" s="513"/>
      <c r="C123" s="513"/>
      <c r="D123" s="513"/>
      <c r="E123" s="513"/>
      <c r="F123" s="513"/>
      <c r="G123" s="513"/>
      <c r="H123" s="513"/>
      <c r="I123" s="513"/>
      <c r="J123" s="513"/>
      <c r="K123" s="513"/>
    </row>
    <row r="124" spans="1:11" s="14" customFormat="1" ht="50.1" customHeight="1" thickBot="1">
      <c r="A124" s="648" t="s">
        <v>0</v>
      </c>
      <c r="B124" s="650" t="s">
        <v>67</v>
      </c>
      <c r="C124" s="646"/>
      <c r="D124" s="647"/>
      <c r="E124" s="645" t="s">
        <v>68</v>
      </c>
      <c r="F124" s="646"/>
      <c r="G124" s="646"/>
      <c r="H124" s="646"/>
      <c r="I124" s="646"/>
      <c r="J124" s="647"/>
      <c r="K124" s="634" t="s">
        <v>79</v>
      </c>
    </row>
    <row r="125" spans="1:11" s="14" customFormat="1" ht="84.95" customHeight="1" thickBot="1">
      <c r="A125" s="649"/>
      <c r="B125" s="203" t="s">
        <v>69</v>
      </c>
      <c r="C125" s="203" t="s">
        <v>70</v>
      </c>
      <c r="D125" s="203" t="s">
        <v>60</v>
      </c>
      <c r="E125" s="203" t="s">
        <v>61</v>
      </c>
      <c r="F125" s="203" t="s">
        <v>62</v>
      </c>
      <c r="G125" s="203" t="s">
        <v>63</v>
      </c>
      <c r="H125" s="206" t="s">
        <v>64</v>
      </c>
      <c r="I125" s="203" t="s">
        <v>65</v>
      </c>
      <c r="J125" s="203" t="s">
        <v>66</v>
      </c>
      <c r="K125" s="635"/>
    </row>
    <row r="126" spans="1:11" ht="24" customHeight="1" thickBot="1">
      <c r="A126" s="105" t="s">
        <v>5</v>
      </c>
      <c r="B126" s="200">
        <v>5</v>
      </c>
      <c r="C126" s="200">
        <v>6</v>
      </c>
      <c r="D126" s="200">
        <v>-1</v>
      </c>
      <c r="E126" s="107">
        <v>33.3333333333333</v>
      </c>
      <c r="F126" s="107">
        <v>0</v>
      </c>
      <c r="G126" s="107">
        <v>33.333333333333336</v>
      </c>
      <c r="H126" s="107">
        <v>0</v>
      </c>
      <c r="I126" s="107">
        <v>33.333333333333336</v>
      </c>
      <c r="J126" s="194">
        <v>0</v>
      </c>
      <c r="K126" s="108" t="s">
        <v>6</v>
      </c>
    </row>
    <row r="127" spans="1:11" ht="24" customHeight="1" thickBot="1">
      <c r="A127" s="109" t="s">
        <v>7</v>
      </c>
      <c r="B127" s="201">
        <v>6</v>
      </c>
      <c r="C127" s="201">
        <v>11</v>
      </c>
      <c r="D127" s="201">
        <v>-5</v>
      </c>
      <c r="E127" s="111">
        <v>27.27272727272727</v>
      </c>
      <c r="F127" s="111">
        <v>0</v>
      </c>
      <c r="G127" s="111">
        <v>54.54545454545454</v>
      </c>
      <c r="H127" s="111">
        <v>0</v>
      </c>
      <c r="I127" s="111">
        <v>18.181818181818183</v>
      </c>
      <c r="J127" s="111">
        <v>0</v>
      </c>
      <c r="K127" s="114" t="s">
        <v>8</v>
      </c>
    </row>
    <row r="128" spans="1:11" ht="24" customHeight="1" thickBot="1">
      <c r="A128" s="105" t="s">
        <v>9</v>
      </c>
      <c r="B128" s="200"/>
      <c r="C128" s="200">
        <v>3</v>
      </c>
      <c r="D128" s="200">
        <v>-3</v>
      </c>
      <c r="E128" s="107">
        <v>33.333333333333336</v>
      </c>
      <c r="F128" s="107">
        <v>0</v>
      </c>
      <c r="G128" s="107">
        <v>33.333333333333336</v>
      </c>
      <c r="H128" s="107">
        <v>0</v>
      </c>
      <c r="I128" s="107">
        <v>0</v>
      </c>
      <c r="J128" s="107">
        <v>33.333333333333336</v>
      </c>
      <c r="K128" s="113" t="s">
        <v>10</v>
      </c>
    </row>
    <row r="129" spans="1:11" ht="24" customHeight="1" thickBot="1">
      <c r="A129" s="109" t="s">
        <v>11</v>
      </c>
      <c r="B129" s="201">
        <v>6</v>
      </c>
      <c r="C129" s="201">
        <v>14</v>
      </c>
      <c r="D129" s="201">
        <v>-8</v>
      </c>
      <c r="E129" s="111">
        <v>28.571428571428577</v>
      </c>
      <c r="F129" s="111">
        <v>0</v>
      </c>
      <c r="G129" s="111">
        <v>42.857142857142854</v>
      </c>
      <c r="H129" s="111">
        <v>0</v>
      </c>
      <c r="I129" s="111">
        <v>28.571428571428577</v>
      </c>
      <c r="J129" s="111">
        <v>0</v>
      </c>
      <c r="K129" s="114" t="s">
        <v>12</v>
      </c>
    </row>
    <row r="130" spans="1:11" ht="24" customHeight="1" thickBot="1">
      <c r="A130" s="105" t="s">
        <v>13</v>
      </c>
      <c r="B130" s="200">
        <v>1</v>
      </c>
      <c r="C130" s="200">
        <v>1</v>
      </c>
      <c r="D130" s="200">
        <v>0</v>
      </c>
      <c r="E130" s="107">
        <v>0</v>
      </c>
      <c r="F130" s="107">
        <v>0</v>
      </c>
      <c r="G130" s="107">
        <v>100</v>
      </c>
      <c r="H130" s="107">
        <v>0</v>
      </c>
      <c r="I130" s="107">
        <v>0</v>
      </c>
      <c r="J130" s="107">
        <v>0</v>
      </c>
      <c r="K130" s="113" t="s">
        <v>14</v>
      </c>
    </row>
    <row r="131" spans="1:11" ht="24" customHeight="1" thickBot="1">
      <c r="A131" s="109" t="s">
        <v>15</v>
      </c>
      <c r="B131" s="201">
        <v>13</v>
      </c>
      <c r="C131" s="201">
        <v>2</v>
      </c>
      <c r="D131" s="201">
        <v>11</v>
      </c>
      <c r="E131" s="111">
        <v>0</v>
      </c>
      <c r="F131" s="111">
        <v>0</v>
      </c>
      <c r="G131" s="111">
        <v>50</v>
      </c>
      <c r="H131" s="111">
        <v>0</v>
      </c>
      <c r="I131" s="111">
        <v>50</v>
      </c>
      <c r="J131" s="111">
        <v>0</v>
      </c>
      <c r="K131" s="114" t="s">
        <v>16</v>
      </c>
    </row>
    <row r="132" spans="1:11" ht="24" customHeight="1" thickBot="1">
      <c r="A132" s="105" t="s">
        <v>17</v>
      </c>
      <c r="B132" s="200">
        <v>7</v>
      </c>
      <c r="C132" s="200">
        <v>3</v>
      </c>
      <c r="D132" s="200">
        <v>4</v>
      </c>
      <c r="E132" s="107">
        <v>33.333333333333336</v>
      </c>
      <c r="F132" s="107">
        <v>0</v>
      </c>
      <c r="G132" s="107">
        <v>66.666666666666671</v>
      </c>
      <c r="H132" s="107">
        <v>0</v>
      </c>
      <c r="I132" s="107">
        <v>0</v>
      </c>
      <c r="J132" s="107">
        <v>0</v>
      </c>
      <c r="K132" s="113" t="s">
        <v>18</v>
      </c>
    </row>
    <row r="133" spans="1:11" ht="24" customHeight="1" thickBot="1">
      <c r="A133" s="109" t="s">
        <v>19</v>
      </c>
      <c r="B133" s="201">
        <v>1</v>
      </c>
      <c r="C133" s="201">
        <v>0</v>
      </c>
      <c r="D133" s="201">
        <v>1</v>
      </c>
      <c r="E133" s="111">
        <v>0</v>
      </c>
      <c r="F133" s="111">
        <v>0</v>
      </c>
      <c r="G133" s="111">
        <v>0</v>
      </c>
      <c r="H133" s="111">
        <v>0</v>
      </c>
      <c r="I133" s="111">
        <v>0</v>
      </c>
      <c r="J133" s="111">
        <v>0</v>
      </c>
      <c r="K133" s="114" t="s">
        <v>20</v>
      </c>
    </row>
    <row r="134" spans="1:11" ht="24" customHeight="1" thickBot="1">
      <c r="A134" s="105" t="s">
        <v>21</v>
      </c>
      <c r="B134" s="200">
        <v>6</v>
      </c>
      <c r="C134" s="200">
        <v>5</v>
      </c>
      <c r="D134" s="200">
        <v>1</v>
      </c>
      <c r="E134" s="107">
        <v>80</v>
      </c>
      <c r="F134" s="107">
        <v>0</v>
      </c>
      <c r="G134" s="107">
        <v>0</v>
      </c>
      <c r="H134" s="107">
        <v>0</v>
      </c>
      <c r="I134" s="107">
        <v>20</v>
      </c>
      <c r="J134" s="107">
        <v>0</v>
      </c>
      <c r="K134" s="113" t="s">
        <v>22</v>
      </c>
    </row>
    <row r="135" spans="1:11" ht="24" customHeight="1" thickBot="1">
      <c r="A135" s="115" t="s">
        <v>23</v>
      </c>
      <c r="B135" s="202">
        <v>45</v>
      </c>
      <c r="C135" s="202">
        <v>45</v>
      </c>
      <c r="D135" s="202">
        <v>0</v>
      </c>
      <c r="E135" s="117">
        <v>33.333333333333336</v>
      </c>
      <c r="F135" s="117">
        <v>0</v>
      </c>
      <c r="G135" s="117">
        <v>42.222222222222221</v>
      </c>
      <c r="H135" s="117">
        <v>0</v>
      </c>
      <c r="I135" s="117">
        <v>22.222222222222221</v>
      </c>
      <c r="J135" s="117">
        <v>2.2222222222222223</v>
      </c>
      <c r="K135" s="118" t="s">
        <v>24</v>
      </c>
    </row>
    <row r="136" spans="1:11" ht="24" customHeight="1" thickBot="1">
      <c r="A136" s="101" t="s">
        <v>25</v>
      </c>
      <c r="B136" s="211">
        <v>1806</v>
      </c>
      <c r="C136" s="211">
        <v>1385</v>
      </c>
      <c r="D136" s="211">
        <v>421</v>
      </c>
      <c r="E136" s="212">
        <v>44.693140794223829</v>
      </c>
      <c r="F136" s="212">
        <v>0.50541516245487361</v>
      </c>
      <c r="G136" s="212">
        <v>34.151624548736464</v>
      </c>
      <c r="H136" s="212">
        <v>6.0649819494584838</v>
      </c>
      <c r="I136" s="212">
        <v>11.768953068592058</v>
      </c>
      <c r="J136" s="212">
        <v>2.8158844765342961</v>
      </c>
      <c r="K136" s="103" t="s">
        <v>26</v>
      </c>
    </row>
    <row r="137" spans="1:11" s="23" customFormat="1" ht="20.25">
      <c r="A137" s="24"/>
      <c r="B137" s="207"/>
      <c r="C137" s="207"/>
      <c r="D137" s="207"/>
      <c r="E137" s="166"/>
      <c r="F137" s="166"/>
      <c r="G137" s="166"/>
      <c r="H137" s="166"/>
      <c r="I137" s="166"/>
      <c r="J137" s="166"/>
      <c r="K137" s="25"/>
    </row>
    <row r="138" spans="1:11" s="23" customFormat="1" ht="20.25">
      <c r="A138" s="24"/>
      <c r="B138" s="207"/>
      <c r="C138" s="207"/>
      <c r="D138" s="207"/>
      <c r="E138" s="166"/>
      <c r="F138" s="166"/>
      <c r="G138" s="166"/>
      <c r="H138" s="166"/>
      <c r="I138" s="166"/>
      <c r="J138" s="166"/>
      <c r="K138" s="25"/>
    </row>
    <row r="139" spans="1:11" s="23" customFormat="1" ht="20.25">
      <c r="A139" s="24"/>
      <c r="B139" s="207"/>
      <c r="C139" s="207"/>
      <c r="D139" s="207"/>
      <c r="E139" s="166"/>
      <c r="F139" s="166"/>
      <c r="G139" s="166"/>
      <c r="H139" s="166"/>
      <c r="I139" s="166"/>
      <c r="J139" s="166"/>
      <c r="K139" s="25"/>
    </row>
    <row r="140" spans="1:11" s="23" customFormat="1" ht="20.25">
      <c r="A140" s="24"/>
      <c r="B140" s="207"/>
      <c r="C140" s="207"/>
      <c r="D140" s="207"/>
      <c r="E140" s="166"/>
      <c r="F140" s="166"/>
      <c r="G140" s="166"/>
      <c r="H140" s="166"/>
      <c r="I140" s="166"/>
      <c r="J140" s="166"/>
      <c r="K140" s="25"/>
    </row>
    <row r="141" spans="1:11" s="23" customFormat="1" ht="20.25">
      <c r="A141" s="24"/>
      <c r="B141" s="207"/>
      <c r="C141" s="207"/>
      <c r="D141" s="207"/>
      <c r="E141" s="166"/>
      <c r="F141" s="166"/>
      <c r="G141" s="166"/>
      <c r="H141" s="166"/>
      <c r="I141" s="166"/>
      <c r="J141" s="166"/>
      <c r="K141" s="25"/>
    </row>
    <row r="142" spans="1:11" s="23" customFormat="1" ht="20.25">
      <c r="A142" s="24"/>
      <c r="B142" s="207"/>
      <c r="C142" s="207"/>
      <c r="D142" s="207"/>
      <c r="E142" s="166"/>
      <c r="F142" s="166"/>
      <c r="G142" s="166"/>
      <c r="H142" s="166"/>
      <c r="I142" s="166"/>
      <c r="J142" s="166"/>
      <c r="K142" s="25"/>
    </row>
    <row r="143" spans="1:11" s="23" customFormat="1" ht="20.25">
      <c r="A143" s="24"/>
      <c r="B143" s="207"/>
      <c r="C143" s="207"/>
      <c r="D143" s="207"/>
      <c r="E143" s="166"/>
      <c r="F143" s="166"/>
      <c r="G143" s="166"/>
      <c r="H143" s="166"/>
      <c r="I143" s="166"/>
      <c r="J143" s="166"/>
      <c r="K143" s="25"/>
    </row>
    <row r="144" spans="1:11" s="23" customFormat="1" ht="20.25">
      <c r="A144" s="24"/>
      <c r="B144" s="207"/>
      <c r="C144" s="207"/>
      <c r="D144" s="207"/>
      <c r="E144" s="166"/>
      <c r="F144" s="166"/>
      <c r="G144" s="166"/>
      <c r="H144" s="166"/>
      <c r="I144" s="166"/>
      <c r="J144" s="166"/>
      <c r="K144" s="25"/>
    </row>
    <row r="145" spans="1:11" s="23" customFormat="1" ht="20.25">
      <c r="A145" s="24"/>
      <c r="B145" s="207"/>
      <c r="C145" s="207"/>
      <c r="D145" s="207"/>
      <c r="E145" s="166"/>
      <c r="F145" s="166"/>
      <c r="G145" s="166"/>
      <c r="H145" s="166"/>
      <c r="I145" s="166"/>
      <c r="J145" s="166"/>
      <c r="K145" s="25"/>
    </row>
    <row r="146" spans="1:11" s="23" customFormat="1" ht="20.25">
      <c r="A146" s="24"/>
      <c r="B146" s="207"/>
      <c r="C146" s="207"/>
      <c r="D146" s="207"/>
      <c r="E146" s="166"/>
      <c r="F146" s="166"/>
      <c r="G146" s="166"/>
      <c r="H146" s="166"/>
      <c r="I146" s="166"/>
      <c r="J146" s="166"/>
      <c r="K146" s="25"/>
    </row>
    <row r="147" spans="1:11" s="23" customFormat="1" ht="20.25">
      <c r="A147" s="24"/>
      <c r="B147" s="207"/>
      <c r="C147" s="207"/>
      <c r="D147" s="207"/>
      <c r="E147" s="166"/>
      <c r="F147" s="166"/>
      <c r="G147" s="166"/>
      <c r="H147" s="166"/>
      <c r="I147" s="166"/>
      <c r="J147" s="166"/>
      <c r="K147" s="25"/>
    </row>
    <row r="148" spans="1:11" s="23" customFormat="1" ht="20.25">
      <c r="A148" s="24"/>
      <c r="B148" s="207"/>
      <c r="C148" s="207"/>
      <c r="D148" s="207"/>
      <c r="E148" s="166"/>
      <c r="F148" s="166"/>
      <c r="G148" s="166"/>
      <c r="H148" s="166"/>
      <c r="I148" s="166"/>
      <c r="J148" s="166"/>
      <c r="K148" s="25"/>
    </row>
    <row r="149" spans="1:11" s="23" customFormat="1" ht="20.25">
      <c r="A149" s="24"/>
      <c r="B149" s="207"/>
      <c r="C149" s="207"/>
      <c r="D149" s="207"/>
      <c r="E149" s="166"/>
      <c r="F149" s="166"/>
      <c r="G149" s="166"/>
      <c r="H149" s="166"/>
      <c r="I149" s="166"/>
      <c r="J149" s="166"/>
      <c r="K149" s="25"/>
    </row>
    <row r="150" spans="1:11" s="23" customFormat="1" ht="20.25">
      <c r="A150" s="24"/>
      <c r="B150" s="207"/>
      <c r="C150" s="207"/>
      <c r="D150" s="207"/>
      <c r="E150" s="166"/>
      <c r="F150" s="166"/>
      <c r="G150" s="166"/>
      <c r="H150" s="166"/>
      <c r="I150" s="166"/>
      <c r="J150" s="166"/>
      <c r="K150" s="25"/>
    </row>
    <row r="151" spans="1:11" s="23" customFormat="1" ht="20.25">
      <c r="A151" s="24"/>
      <c r="B151" s="207"/>
      <c r="C151" s="207"/>
      <c r="D151" s="207"/>
      <c r="E151" s="166"/>
      <c r="F151" s="166"/>
      <c r="G151" s="166"/>
      <c r="H151" s="166"/>
      <c r="I151" s="166"/>
      <c r="J151" s="166"/>
      <c r="K151" s="25"/>
    </row>
    <row r="152" spans="1:11" s="23" customFormat="1" ht="20.25">
      <c r="A152" s="24"/>
      <c r="B152" s="207"/>
      <c r="C152" s="207"/>
      <c r="D152" s="207"/>
      <c r="E152" s="166"/>
      <c r="F152" s="166"/>
      <c r="G152" s="166"/>
      <c r="H152" s="166"/>
      <c r="I152" s="166"/>
      <c r="J152" s="166"/>
      <c r="K152" s="25"/>
    </row>
    <row r="153" spans="1:11" s="23" customFormat="1" ht="20.25">
      <c r="A153" s="24"/>
      <c r="B153" s="207"/>
      <c r="C153" s="207"/>
      <c r="D153" s="207"/>
      <c r="E153" s="166"/>
      <c r="F153" s="166"/>
      <c r="G153" s="166"/>
      <c r="H153" s="166"/>
      <c r="I153" s="166"/>
      <c r="J153" s="166"/>
      <c r="K153" s="25"/>
    </row>
    <row r="154" spans="1:11" s="23" customFormat="1" ht="20.25">
      <c r="A154" s="24"/>
      <c r="B154" s="207"/>
      <c r="C154" s="207"/>
      <c r="D154" s="207"/>
      <c r="E154" s="166"/>
      <c r="F154" s="166"/>
      <c r="G154" s="166"/>
      <c r="H154" s="166"/>
      <c r="I154" s="166"/>
      <c r="J154" s="166"/>
      <c r="K154" s="25"/>
    </row>
    <row r="155" spans="1:11" s="23" customFormat="1" ht="20.25">
      <c r="A155" s="24"/>
      <c r="B155" s="207"/>
      <c r="C155" s="207"/>
      <c r="D155" s="207"/>
      <c r="E155" s="166"/>
      <c r="F155" s="166"/>
      <c r="G155" s="166"/>
      <c r="H155" s="166"/>
      <c r="I155" s="166"/>
      <c r="J155" s="166"/>
      <c r="K155" s="25"/>
    </row>
    <row r="156" spans="1:11" s="23" customFormat="1" ht="20.25">
      <c r="A156" s="24"/>
      <c r="B156" s="207"/>
      <c r="C156" s="207"/>
      <c r="D156" s="207"/>
      <c r="E156" s="166"/>
      <c r="F156" s="166"/>
      <c r="G156" s="166"/>
      <c r="H156" s="166"/>
      <c r="I156" s="166"/>
      <c r="J156" s="166"/>
      <c r="K156" s="25"/>
    </row>
  </sheetData>
  <mergeCells count="54">
    <mergeCell ref="A47:K47"/>
    <mergeCell ref="A92:K92"/>
    <mergeCell ref="A31:K31"/>
    <mergeCell ref="A32:K32"/>
    <mergeCell ref="A33:A34"/>
    <mergeCell ref="B33:D33"/>
    <mergeCell ref="E33:J33"/>
    <mergeCell ref="K33:K34"/>
    <mergeCell ref="A91:K91"/>
    <mergeCell ref="A61:K61"/>
    <mergeCell ref="A62:K62"/>
    <mergeCell ref="A63:A64"/>
    <mergeCell ref="B63:D63"/>
    <mergeCell ref="E63:J63"/>
    <mergeCell ref="K63:K64"/>
    <mergeCell ref="A46:K46"/>
    <mergeCell ref="A122:K122"/>
    <mergeCell ref="A123:K123"/>
    <mergeCell ref="A124:A125"/>
    <mergeCell ref="B124:D124"/>
    <mergeCell ref="E124:J124"/>
    <mergeCell ref="K124:K125"/>
    <mergeCell ref="A106:K106"/>
    <mergeCell ref="A107:K107"/>
    <mergeCell ref="A108:A109"/>
    <mergeCell ref="B108:D108"/>
    <mergeCell ref="E108:J108"/>
    <mergeCell ref="K108:K109"/>
    <mergeCell ref="A93:A94"/>
    <mergeCell ref="B93:D93"/>
    <mergeCell ref="E93:J93"/>
    <mergeCell ref="K93:K94"/>
    <mergeCell ref="A76:K76"/>
    <mergeCell ref="A77:K77"/>
    <mergeCell ref="A78:A79"/>
    <mergeCell ref="B78:D78"/>
    <mergeCell ref="E78:J78"/>
    <mergeCell ref="K78:K79"/>
    <mergeCell ref="A48:A49"/>
    <mergeCell ref="B48:D48"/>
    <mergeCell ref="E48:J48"/>
    <mergeCell ref="K48:K49"/>
    <mergeCell ref="A1:K1"/>
    <mergeCell ref="A2:K2"/>
    <mergeCell ref="A3:A4"/>
    <mergeCell ref="B3:D3"/>
    <mergeCell ref="E3:J3"/>
    <mergeCell ref="K3:K4"/>
    <mergeCell ref="A16:K16"/>
    <mergeCell ref="A17:K17"/>
    <mergeCell ref="A18:A19"/>
    <mergeCell ref="B18:D18"/>
    <mergeCell ref="E18:J18"/>
    <mergeCell ref="K18:K19"/>
  </mergeCells>
  <printOptions horizontalCentered="1" verticalCentered="1"/>
  <pageMargins left="0.19685039370078741" right="0.19685039370078741" top="0.39370078740157483" bottom="0.39370078740157483" header="0.19685039370078741" footer="0"/>
  <pageSetup paperSize="9" scale="60" firstPageNumber="100" orientation="landscape" useFirstPageNumber="1" r:id="rId1"/>
  <headerFooter>
    <oddHeader>&amp;L&amp;"Times New Roman,Gras"&amp;20&amp;K05-022Gouvernorat Béja&amp;R&amp;"Times New Roman,Gras"&amp;20&amp;K05-022 ولاية باجة</oddHeader>
    <oddFooter>&amp;L  &amp;"Times New Roman,Gras"&amp;18&amp;K05-022Statistique Tunisie /RGPH 2014&amp;C&amp;"Times New Roman,Gras"&amp;18&amp;K05-022&amp;P&amp;R&amp;"Times New Roman,Gras"&amp;18&amp;K05-022 إحصائيات تونس /تعداد 2014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9:L224"/>
  <sheetViews>
    <sheetView rightToLeft="1" view="pageBreakPreview" zoomScale="70" zoomScaleSheetLayoutView="70" workbookViewId="0">
      <selection activeCell="N194" sqref="N194"/>
    </sheetView>
  </sheetViews>
  <sheetFormatPr baseColWidth="10" defaultRowHeight="18.75"/>
  <cols>
    <col min="1" max="1" width="24.140625" style="29" customWidth="1"/>
    <col min="2" max="2" width="17.7109375" style="30" customWidth="1"/>
    <col min="3" max="4" width="15.7109375" style="30" customWidth="1"/>
    <col min="5" max="10" width="13.7109375" style="30" customWidth="1"/>
    <col min="11" max="11" width="19" style="30" customWidth="1"/>
    <col min="12" max="12" width="25.7109375" style="31" customWidth="1"/>
    <col min="13" max="16384" width="11.42578125" style="1"/>
  </cols>
  <sheetData>
    <row r="19" spans="1:12" ht="80.099999999999994" customHeight="1">
      <c r="A19" s="516" t="s">
        <v>112</v>
      </c>
      <c r="B19" s="517"/>
      <c r="C19" s="517"/>
      <c r="D19" s="517"/>
      <c r="E19" s="517"/>
      <c r="F19" s="517"/>
      <c r="G19" s="517"/>
      <c r="H19" s="517"/>
      <c r="I19" s="517"/>
      <c r="J19" s="517"/>
      <c r="K19" s="517"/>
      <c r="L19" s="517"/>
    </row>
    <row r="81" spans="1:12" ht="19.5" thickBot="1"/>
    <row r="82" spans="1:12" s="32" customFormat="1" ht="53.1" customHeight="1" thickBot="1">
      <c r="A82" s="510" t="s">
        <v>113</v>
      </c>
      <c r="B82" s="511"/>
      <c r="C82" s="511"/>
      <c r="D82" s="511"/>
      <c r="E82" s="511"/>
      <c r="F82" s="511"/>
      <c r="G82" s="511"/>
      <c r="H82" s="511"/>
      <c r="I82" s="511"/>
      <c r="J82" s="511"/>
      <c r="K82" s="511"/>
      <c r="L82" s="512"/>
    </row>
    <row r="83" spans="1:12" ht="24.95" customHeight="1" thickBot="1">
      <c r="A83" s="509" t="s">
        <v>114</v>
      </c>
      <c r="B83" s="509"/>
      <c r="C83" s="509"/>
      <c r="D83" s="509"/>
      <c r="E83" s="509"/>
      <c r="F83" s="509"/>
      <c r="G83" s="509"/>
      <c r="H83" s="509"/>
      <c r="I83" s="509"/>
      <c r="J83" s="509"/>
      <c r="K83" s="509"/>
      <c r="L83" s="509"/>
    </row>
    <row r="84" spans="1:12" ht="68.099999999999994" customHeight="1" thickBot="1">
      <c r="A84" s="47" t="s">
        <v>0</v>
      </c>
      <c r="B84" s="208" t="s">
        <v>78</v>
      </c>
      <c r="C84" s="208" t="s">
        <v>32</v>
      </c>
      <c r="D84" s="208" t="s">
        <v>31</v>
      </c>
      <c r="E84" s="208" t="s">
        <v>30</v>
      </c>
      <c r="F84" s="208" t="s">
        <v>29</v>
      </c>
      <c r="G84" s="208" t="s">
        <v>28</v>
      </c>
      <c r="H84" s="208" t="s">
        <v>27</v>
      </c>
      <c r="I84" s="208" t="s">
        <v>33</v>
      </c>
      <c r="J84" s="208" t="s">
        <v>115</v>
      </c>
      <c r="K84" s="208" t="s">
        <v>34</v>
      </c>
      <c r="L84" s="48" t="s">
        <v>79</v>
      </c>
    </row>
    <row r="85" spans="1:12" ht="21.95" customHeight="1" thickBot="1">
      <c r="A85" s="105" t="s">
        <v>5</v>
      </c>
      <c r="B85" s="106">
        <v>71198</v>
      </c>
      <c r="C85" s="107">
        <v>7.6845284078938132</v>
      </c>
      <c r="D85" s="107">
        <v>6.8642460846969593</v>
      </c>
      <c r="E85" s="107">
        <v>7.0566753283236183</v>
      </c>
      <c r="F85" s="107">
        <v>7.4331062574619011</v>
      </c>
      <c r="G85" s="107">
        <v>14.949083503054991</v>
      </c>
      <c r="H85" s="107">
        <v>14.946274317016645</v>
      </c>
      <c r="I85" s="107">
        <v>14.325444202542315</v>
      </c>
      <c r="J85" s="107">
        <v>12.850621532410983</v>
      </c>
      <c r="K85" s="107">
        <v>13.890020366598776</v>
      </c>
      <c r="L85" s="108" t="s">
        <v>6</v>
      </c>
    </row>
    <row r="86" spans="1:12" ht="21.95" customHeight="1" thickBot="1">
      <c r="A86" s="109" t="s">
        <v>7</v>
      </c>
      <c r="B86" s="110">
        <v>38101</v>
      </c>
      <c r="C86" s="111">
        <v>7.9949604976508573</v>
      </c>
      <c r="D86" s="111">
        <v>6.6510932045460507</v>
      </c>
      <c r="E86" s="111">
        <v>6.5802252027612269</v>
      </c>
      <c r="F86" s="111">
        <v>7.4595133730544108</v>
      </c>
      <c r="G86" s="111">
        <v>14.751043334470721</v>
      </c>
      <c r="H86" s="111">
        <v>15.758943804299324</v>
      </c>
      <c r="I86" s="111">
        <v>14.092233391952544</v>
      </c>
      <c r="J86" s="111">
        <v>12.380902385889394</v>
      </c>
      <c r="K86" s="111">
        <v>14.331084805375472</v>
      </c>
      <c r="L86" s="112" t="s">
        <v>8</v>
      </c>
    </row>
    <row r="87" spans="1:12" ht="21.95" customHeight="1" thickBot="1">
      <c r="A87" s="105" t="s">
        <v>9</v>
      </c>
      <c r="B87" s="106">
        <v>21187</v>
      </c>
      <c r="C87" s="107">
        <v>8.2409024401755797</v>
      </c>
      <c r="D87" s="107">
        <v>8.0426676735734173</v>
      </c>
      <c r="E87" s="107">
        <v>8.0615471751545762</v>
      </c>
      <c r="F87" s="107">
        <v>7.6697975173455415</v>
      </c>
      <c r="G87" s="107">
        <v>12.757823193467694</v>
      </c>
      <c r="H87" s="107">
        <v>13.984990796242979</v>
      </c>
      <c r="I87" s="107">
        <v>13.357247368669467</v>
      </c>
      <c r="J87" s="107">
        <v>11.176664936045688</v>
      </c>
      <c r="K87" s="107">
        <v>16.708358899325059</v>
      </c>
      <c r="L87" s="108" t="s">
        <v>10</v>
      </c>
    </row>
    <row r="88" spans="1:12" ht="21.95" customHeight="1" thickBot="1">
      <c r="A88" s="109" t="s">
        <v>11</v>
      </c>
      <c r="B88" s="110">
        <v>48101</v>
      </c>
      <c r="C88" s="111">
        <v>7.7960957152657953</v>
      </c>
      <c r="D88" s="111">
        <v>6.9021434065819847</v>
      </c>
      <c r="E88" s="111">
        <v>7.3574353963535071</v>
      </c>
      <c r="F88" s="111">
        <v>8.17862414502817</v>
      </c>
      <c r="G88" s="111">
        <v>14.157709818922681</v>
      </c>
      <c r="H88" s="111">
        <v>13.914471632606389</v>
      </c>
      <c r="I88" s="111">
        <v>13.08912496621692</v>
      </c>
      <c r="J88" s="111">
        <v>11.779380886052266</v>
      </c>
      <c r="K88" s="111">
        <v>16.825014032972287</v>
      </c>
      <c r="L88" s="112" t="s">
        <v>12</v>
      </c>
    </row>
    <row r="89" spans="1:12" ht="21.95" customHeight="1" thickBot="1">
      <c r="A89" s="105" t="s">
        <v>13</v>
      </c>
      <c r="B89" s="106">
        <v>22115</v>
      </c>
      <c r="C89" s="107">
        <v>7.5576662143826319</v>
      </c>
      <c r="D89" s="107">
        <v>7.2636815920398012</v>
      </c>
      <c r="E89" s="107">
        <v>7.2365445499773866</v>
      </c>
      <c r="F89" s="107">
        <v>7.901402080506557</v>
      </c>
      <c r="G89" s="107">
        <v>14.82587064676617</v>
      </c>
      <c r="H89" s="107">
        <v>14.079601990049751</v>
      </c>
      <c r="I89" s="107">
        <v>13.812754409769335</v>
      </c>
      <c r="J89" s="107">
        <v>12.686567164179104</v>
      </c>
      <c r="K89" s="107">
        <v>14.635911352329261</v>
      </c>
      <c r="L89" s="108" t="s">
        <v>14</v>
      </c>
    </row>
    <row r="90" spans="1:12" ht="21.95" customHeight="1" thickBot="1">
      <c r="A90" s="109" t="s">
        <v>15</v>
      </c>
      <c r="B90" s="110">
        <v>11206</v>
      </c>
      <c r="C90" s="111">
        <v>8.4679218345676812</v>
      </c>
      <c r="D90" s="111">
        <v>8.3965378781118947</v>
      </c>
      <c r="E90" s="111">
        <v>7.7719282591237615</v>
      </c>
      <c r="F90" s="111">
        <v>6.7457838850718304</v>
      </c>
      <c r="G90" s="111">
        <v>12.295886499509233</v>
      </c>
      <c r="H90" s="111">
        <v>14.526635138752567</v>
      </c>
      <c r="I90" s="111">
        <v>13.536182742928526</v>
      </c>
      <c r="J90" s="111">
        <v>11.082359239760864</v>
      </c>
      <c r="K90" s="111">
        <v>17.176764522173642</v>
      </c>
      <c r="L90" s="112" t="s">
        <v>16</v>
      </c>
    </row>
    <row r="91" spans="1:12" ht="21.95" customHeight="1" thickBot="1">
      <c r="A91" s="105" t="s">
        <v>17</v>
      </c>
      <c r="B91" s="106">
        <v>33613</v>
      </c>
      <c r="C91" s="107">
        <v>8.7550200803212856</v>
      </c>
      <c r="D91" s="107">
        <v>7.6840696117804548</v>
      </c>
      <c r="E91" s="107">
        <v>7.0206752937676624</v>
      </c>
      <c r="F91" s="107">
        <v>7.5591253904506921</v>
      </c>
      <c r="G91" s="107">
        <v>15.698348951361</v>
      </c>
      <c r="H91" s="107">
        <v>15.377063810798752</v>
      </c>
      <c r="I91" s="107">
        <v>13.110218652387328</v>
      </c>
      <c r="J91" s="107">
        <v>11.105161386285884</v>
      </c>
      <c r="K91" s="107">
        <v>13.690316822846944</v>
      </c>
      <c r="L91" s="113" t="s">
        <v>18</v>
      </c>
    </row>
    <row r="92" spans="1:12" ht="21.95" customHeight="1" thickBot="1">
      <c r="A92" s="109" t="s">
        <v>19</v>
      </c>
      <c r="B92" s="110">
        <v>15762</v>
      </c>
      <c r="C92" s="111">
        <v>9.2247176754219016</v>
      </c>
      <c r="D92" s="111">
        <v>8.0510087552341076</v>
      </c>
      <c r="E92" s="111">
        <v>7.2896840502474305</v>
      </c>
      <c r="F92" s="111">
        <v>7.0232204035020933</v>
      </c>
      <c r="G92" s="111">
        <v>15.905341961679989</v>
      </c>
      <c r="H92" s="111">
        <v>16.222560588757773</v>
      </c>
      <c r="I92" s="111">
        <v>13.405659180307067</v>
      </c>
      <c r="J92" s="111">
        <v>9.8401218119527964</v>
      </c>
      <c r="K92" s="111">
        <v>13.037685572896841</v>
      </c>
      <c r="L92" s="114" t="s">
        <v>20</v>
      </c>
    </row>
    <row r="93" spans="1:12" ht="21.95" customHeight="1" thickBot="1">
      <c r="A93" s="105" t="s">
        <v>21</v>
      </c>
      <c r="B93" s="120">
        <v>41749</v>
      </c>
      <c r="C93" s="107">
        <v>8.6980476703796867</v>
      </c>
      <c r="D93" s="107">
        <v>7.1289974847287096</v>
      </c>
      <c r="E93" s="107">
        <v>6.8822613486645103</v>
      </c>
      <c r="F93" s="107">
        <v>7.1409749670619238</v>
      </c>
      <c r="G93" s="107">
        <v>16.057012815906095</v>
      </c>
      <c r="H93" s="107">
        <v>15.879746077374534</v>
      </c>
      <c r="I93" s="107">
        <v>13.992094861660082</v>
      </c>
      <c r="J93" s="107">
        <v>11.867289495747993</v>
      </c>
      <c r="K93" s="107">
        <v>12.353575278476464</v>
      </c>
      <c r="L93" s="113" t="s">
        <v>22</v>
      </c>
    </row>
    <row r="94" spans="1:12" s="14" customFormat="1" ht="21.95" customHeight="1" thickBot="1">
      <c r="A94" s="115" t="s">
        <v>23</v>
      </c>
      <c r="B94" s="116">
        <v>303032</v>
      </c>
      <c r="C94" s="117">
        <v>8.1383798482613408</v>
      </c>
      <c r="D94" s="117">
        <v>7.2008210652067017</v>
      </c>
      <c r="E94" s="117">
        <v>7.1384491503889178</v>
      </c>
      <c r="F94" s="117">
        <v>7.5324812471742888</v>
      </c>
      <c r="G94" s="117">
        <v>14.823725088360213</v>
      </c>
      <c r="H94" s="117">
        <v>14.981469931126885</v>
      </c>
      <c r="I94" s="117">
        <v>13.737001725952986</v>
      </c>
      <c r="J94" s="117">
        <v>11.941416601489665</v>
      </c>
      <c r="K94" s="117">
        <v>14.506255342039001</v>
      </c>
      <c r="L94" s="118" t="s">
        <v>24</v>
      </c>
    </row>
    <row r="95" spans="1:12" s="14" customFormat="1" ht="21.95" customHeight="1" thickBot="1">
      <c r="A95" s="101" t="s">
        <v>25</v>
      </c>
      <c r="B95" s="119">
        <v>10982476</v>
      </c>
      <c r="C95" s="102">
        <v>9.2060447670275636</v>
      </c>
      <c r="D95" s="102">
        <v>7.8338565009763741</v>
      </c>
      <c r="E95" s="102">
        <v>7.273845253949526</v>
      </c>
      <c r="F95" s="102">
        <v>7.7747349454921659</v>
      </c>
      <c r="G95" s="102">
        <v>17.172130319096144</v>
      </c>
      <c r="H95" s="102">
        <v>15.774756434306417</v>
      </c>
      <c r="I95" s="102">
        <v>12.950616337435573</v>
      </c>
      <c r="J95" s="102">
        <v>10.635524397179575</v>
      </c>
      <c r="K95" s="102">
        <v>11.378491044536661</v>
      </c>
      <c r="L95" s="103" t="s">
        <v>26</v>
      </c>
    </row>
    <row r="96" spans="1:12" s="26" customFormat="1" ht="53.1" customHeight="1" thickBot="1">
      <c r="A96" s="510" t="s">
        <v>113</v>
      </c>
      <c r="B96" s="511"/>
      <c r="C96" s="511"/>
      <c r="D96" s="511"/>
      <c r="E96" s="511"/>
      <c r="F96" s="511"/>
      <c r="G96" s="511"/>
      <c r="H96" s="511"/>
      <c r="I96" s="511"/>
      <c r="J96" s="511"/>
      <c r="K96" s="511"/>
      <c r="L96" s="512"/>
    </row>
    <row r="97" spans="1:12" s="26" customFormat="1" ht="24.95" customHeight="1" thickBot="1">
      <c r="A97" s="509" t="s">
        <v>81</v>
      </c>
      <c r="B97" s="509"/>
      <c r="C97" s="509"/>
      <c r="D97" s="509"/>
      <c r="E97" s="509"/>
      <c r="F97" s="509"/>
      <c r="G97" s="509"/>
      <c r="H97" s="509"/>
      <c r="I97" s="509"/>
      <c r="J97" s="509"/>
      <c r="K97" s="509"/>
      <c r="L97" s="509"/>
    </row>
    <row r="98" spans="1:12" s="26" customFormat="1" ht="68.099999999999994" customHeight="1" thickBot="1">
      <c r="A98" s="47" t="s">
        <v>0</v>
      </c>
      <c r="B98" s="208" t="s">
        <v>78</v>
      </c>
      <c r="C98" s="208" t="s">
        <v>32</v>
      </c>
      <c r="D98" s="208" t="s">
        <v>31</v>
      </c>
      <c r="E98" s="208" t="s">
        <v>30</v>
      </c>
      <c r="F98" s="208" t="s">
        <v>29</v>
      </c>
      <c r="G98" s="208" t="s">
        <v>28</v>
      </c>
      <c r="H98" s="208" t="s">
        <v>27</v>
      </c>
      <c r="I98" s="208" t="s">
        <v>33</v>
      </c>
      <c r="J98" s="208" t="s">
        <v>115</v>
      </c>
      <c r="K98" s="208" t="s">
        <v>34</v>
      </c>
      <c r="L98" s="48" t="s">
        <v>79</v>
      </c>
    </row>
    <row r="99" spans="1:12" s="26" customFormat="1" ht="21.95" customHeight="1" thickBot="1">
      <c r="A99" s="105" t="s">
        <v>5</v>
      </c>
      <c r="B99" s="106">
        <v>35569</v>
      </c>
      <c r="C99" s="107">
        <v>8.0608429161863526</v>
      </c>
      <c r="D99" s="107">
        <v>7.2004948407231426</v>
      </c>
      <c r="E99" s="107">
        <v>7.2735963111873376</v>
      </c>
      <c r="F99" s="107">
        <v>7.5575674079905539</v>
      </c>
      <c r="G99" s="107">
        <v>14.606236117749599</v>
      </c>
      <c r="H99" s="107">
        <v>14.535946242303261</v>
      </c>
      <c r="I99" s="107">
        <v>13.956757668625411</v>
      </c>
      <c r="J99" s="107">
        <v>13.08797480810864</v>
      </c>
      <c r="K99" s="107">
        <v>13.720583687125707</v>
      </c>
      <c r="L99" s="108" t="s">
        <v>6</v>
      </c>
    </row>
    <row r="100" spans="1:12" s="26" customFormat="1" ht="21.95" customHeight="1" thickBot="1">
      <c r="A100" s="109" t="s">
        <v>7</v>
      </c>
      <c r="B100" s="110">
        <v>19022</v>
      </c>
      <c r="C100" s="111">
        <v>8.4853582882077703</v>
      </c>
      <c r="D100" s="111">
        <v>7.0343304768413857</v>
      </c>
      <c r="E100" s="111">
        <v>6.9081541454182211</v>
      </c>
      <c r="F100" s="111">
        <v>7.4969770253929866</v>
      </c>
      <c r="G100" s="111">
        <v>14.599653015088588</v>
      </c>
      <c r="H100" s="111">
        <v>15.624835707901793</v>
      </c>
      <c r="I100" s="111">
        <v>13.774249513695391</v>
      </c>
      <c r="J100" s="111">
        <v>12.296934966615845</v>
      </c>
      <c r="K100" s="111">
        <v>13.779506860838019</v>
      </c>
      <c r="L100" s="112" t="s">
        <v>8</v>
      </c>
    </row>
    <row r="101" spans="1:12" s="26" customFormat="1" ht="21.95" customHeight="1" thickBot="1">
      <c r="A101" s="105" t="s">
        <v>9</v>
      </c>
      <c r="B101" s="106">
        <v>10582</v>
      </c>
      <c r="C101" s="107">
        <v>8.3262451564124369</v>
      </c>
      <c r="D101" s="107">
        <v>7.9954635667706278</v>
      </c>
      <c r="E101" s="107">
        <v>8.1844816179945177</v>
      </c>
      <c r="F101" s="107">
        <v>8.0994234949437676</v>
      </c>
      <c r="G101" s="107">
        <v>12.711463944806727</v>
      </c>
      <c r="H101" s="107">
        <v>13.221812683111239</v>
      </c>
      <c r="I101" s="107">
        <v>13.193459975427652</v>
      </c>
      <c r="J101" s="107">
        <v>10.934694263302145</v>
      </c>
      <c r="K101" s="107">
        <v>17.332955297230885</v>
      </c>
      <c r="L101" s="108" t="s">
        <v>10</v>
      </c>
    </row>
    <row r="102" spans="1:12" s="26" customFormat="1" ht="21.95" customHeight="1" thickBot="1">
      <c r="A102" s="109" t="s">
        <v>11</v>
      </c>
      <c r="B102" s="110">
        <v>23634</v>
      </c>
      <c r="C102" s="111">
        <v>7.9334856562579343</v>
      </c>
      <c r="D102" s="111">
        <v>7.1295591097571291</v>
      </c>
      <c r="E102" s="111">
        <v>7.6246086147076246</v>
      </c>
      <c r="F102" s="111">
        <v>8.5131590082085129</v>
      </c>
      <c r="G102" s="111">
        <v>14.504527375814504</v>
      </c>
      <c r="H102" s="111">
        <v>13.421342134213422</v>
      </c>
      <c r="I102" s="111">
        <v>12.19006516036219</v>
      </c>
      <c r="J102" s="111">
        <v>11.462300076161464</v>
      </c>
      <c r="K102" s="111">
        <v>17.220952864517219</v>
      </c>
      <c r="L102" s="112" t="s">
        <v>12</v>
      </c>
    </row>
    <row r="103" spans="1:12" s="26" customFormat="1" ht="21.95" customHeight="1" thickBot="1">
      <c r="A103" s="105" t="s">
        <v>13</v>
      </c>
      <c r="B103" s="106">
        <v>11085</v>
      </c>
      <c r="C103" s="107">
        <v>7.950545979604728</v>
      </c>
      <c r="D103" s="107">
        <v>7.5444454471618085</v>
      </c>
      <c r="E103" s="107">
        <v>7.6617633787564312</v>
      </c>
      <c r="F103" s="107">
        <v>8.2664019492825549</v>
      </c>
      <c r="G103" s="107">
        <v>15.106939806876635</v>
      </c>
      <c r="H103" s="107">
        <v>13.798393646782781</v>
      </c>
      <c r="I103" s="107">
        <v>13.022290407002979</v>
      </c>
      <c r="J103" s="107">
        <v>12.30935836115874</v>
      </c>
      <c r="K103" s="107">
        <v>14.33986102337334</v>
      </c>
      <c r="L103" s="108" t="s">
        <v>14</v>
      </c>
    </row>
    <row r="104" spans="1:12" s="26" customFormat="1" ht="21.95" customHeight="1" thickBot="1">
      <c r="A104" s="109" t="s">
        <v>15</v>
      </c>
      <c r="B104" s="110">
        <v>5472</v>
      </c>
      <c r="C104" s="111">
        <v>8.753654970760234</v>
      </c>
      <c r="D104" s="111">
        <v>9.2653508771929829</v>
      </c>
      <c r="E104" s="111">
        <v>8.0043859649122808</v>
      </c>
      <c r="F104" s="111">
        <v>6.8896198830409361</v>
      </c>
      <c r="G104" s="111">
        <v>11.659356725146198</v>
      </c>
      <c r="H104" s="111">
        <v>14.035087719298245</v>
      </c>
      <c r="I104" s="111">
        <v>13.907163742690059</v>
      </c>
      <c r="J104" s="111">
        <v>10.690789473684211</v>
      </c>
      <c r="K104" s="111">
        <v>16.794590643274855</v>
      </c>
      <c r="L104" s="112" t="s">
        <v>16</v>
      </c>
    </row>
    <row r="105" spans="1:12" s="26" customFormat="1" ht="21.95" customHeight="1" thickBot="1">
      <c r="A105" s="105" t="s">
        <v>17</v>
      </c>
      <c r="B105" s="106">
        <v>16992</v>
      </c>
      <c r="C105" s="107">
        <v>9.133709981167609</v>
      </c>
      <c r="D105" s="107">
        <v>7.6977401129943503</v>
      </c>
      <c r="E105" s="107">
        <v>7.1739642184557448</v>
      </c>
      <c r="F105" s="107">
        <v>7.5741525423728824</v>
      </c>
      <c r="G105" s="107">
        <v>16.254708097928436</v>
      </c>
      <c r="H105" s="107">
        <v>15.27189265536723</v>
      </c>
      <c r="I105" s="107">
        <v>12.753060263653484</v>
      </c>
      <c r="J105" s="107">
        <v>11.140536723163841</v>
      </c>
      <c r="K105" s="107">
        <v>13.00023540489642</v>
      </c>
      <c r="L105" s="113" t="s">
        <v>18</v>
      </c>
    </row>
    <row r="106" spans="1:12" s="26" customFormat="1" ht="21.95" customHeight="1" thickBot="1">
      <c r="A106" s="109" t="s">
        <v>19</v>
      </c>
      <c r="B106" s="110">
        <v>8015</v>
      </c>
      <c r="C106" s="111">
        <v>9.6307385229540916</v>
      </c>
      <c r="D106" s="111">
        <v>8.3832335329341312</v>
      </c>
      <c r="E106" s="111">
        <v>7.5848303393213561</v>
      </c>
      <c r="F106" s="111">
        <v>7.1856287425149699</v>
      </c>
      <c r="G106" s="111">
        <v>15.993013972055889</v>
      </c>
      <c r="H106" s="111">
        <v>16.616766467065869</v>
      </c>
      <c r="I106" s="111">
        <v>12.687125748502995</v>
      </c>
      <c r="J106" s="111">
        <v>9.0568862275449113</v>
      </c>
      <c r="K106" s="111">
        <v>12.861776447105788</v>
      </c>
      <c r="L106" s="114" t="s">
        <v>20</v>
      </c>
    </row>
    <row r="107" spans="1:12" s="26" customFormat="1" ht="21.95" customHeight="1" thickBot="1">
      <c r="A107" s="105" t="s">
        <v>21</v>
      </c>
      <c r="B107" s="106">
        <v>21011</v>
      </c>
      <c r="C107" s="107">
        <v>9.0099952403617323</v>
      </c>
      <c r="D107" s="107">
        <v>7.3108043788672052</v>
      </c>
      <c r="E107" s="107">
        <v>7.0347453593526881</v>
      </c>
      <c r="F107" s="107">
        <v>7.1108995716325563</v>
      </c>
      <c r="G107" s="107">
        <v>16.320799619228936</v>
      </c>
      <c r="H107" s="107">
        <v>15.702046644455022</v>
      </c>
      <c r="I107" s="107">
        <v>13.802950975725842</v>
      </c>
      <c r="J107" s="107">
        <v>11.908614945264159</v>
      </c>
      <c r="K107" s="107">
        <v>11.799143265111852</v>
      </c>
      <c r="L107" s="113" t="s">
        <v>22</v>
      </c>
    </row>
    <row r="108" spans="1:12" s="26" customFormat="1" ht="21.95" customHeight="1" thickBot="1">
      <c r="A108" s="115" t="s">
        <v>23</v>
      </c>
      <c r="B108" s="116">
        <v>151382</v>
      </c>
      <c r="C108" s="117">
        <v>8.4651261114854606</v>
      </c>
      <c r="D108" s="117">
        <v>7.4576875817511583</v>
      </c>
      <c r="E108" s="117">
        <v>7.3731288067964114</v>
      </c>
      <c r="F108" s="117">
        <v>7.6849392894420445</v>
      </c>
      <c r="G108" s="117">
        <v>14.883665622894288</v>
      </c>
      <c r="H108" s="117">
        <v>14.6894446866701</v>
      </c>
      <c r="I108" s="117">
        <v>13.310740285650112</v>
      </c>
      <c r="J108" s="117">
        <v>11.844834647958038</v>
      </c>
      <c r="K108" s="117">
        <v>14.290432967352384</v>
      </c>
      <c r="L108" s="118" t="s">
        <v>24</v>
      </c>
    </row>
    <row r="109" spans="1:12" s="26" customFormat="1" ht="21.95" customHeight="1" thickBot="1">
      <c r="A109" s="101" t="s">
        <v>25</v>
      </c>
      <c r="B109" s="119">
        <v>5472251</v>
      </c>
      <c r="C109" s="102">
        <v>9.5453589391276097</v>
      </c>
      <c r="D109" s="102">
        <v>8.1315714502130838</v>
      </c>
      <c r="E109" s="102">
        <v>7.5325492196903969</v>
      </c>
      <c r="F109" s="102">
        <v>7.9302831686631343</v>
      </c>
      <c r="G109" s="102">
        <v>16.903336488037557</v>
      </c>
      <c r="H109" s="102">
        <v>15.295734789942934</v>
      </c>
      <c r="I109" s="102">
        <v>12.785817024840417</v>
      </c>
      <c r="J109" s="102">
        <v>10.687082884173261</v>
      </c>
      <c r="K109" s="102">
        <v>11.188266035311612</v>
      </c>
      <c r="L109" s="103" t="s">
        <v>26</v>
      </c>
    </row>
    <row r="110" spans="1:12" s="26" customFormat="1" ht="53.1" customHeight="1" thickBot="1">
      <c r="A110" s="510" t="s">
        <v>113</v>
      </c>
      <c r="B110" s="511"/>
      <c r="C110" s="511"/>
      <c r="D110" s="511"/>
      <c r="E110" s="511"/>
      <c r="F110" s="511"/>
      <c r="G110" s="511"/>
      <c r="H110" s="511"/>
      <c r="I110" s="511"/>
      <c r="J110" s="511"/>
      <c r="K110" s="511"/>
      <c r="L110" s="512"/>
    </row>
    <row r="111" spans="1:12" s="26" customFormat="1" ht="24.95" customHeight="1" thickBot="1">
      <c r="A111" s="515" t="s">
        <v>80</v>
      </c>
      <c r="B111" s="513"/>
      <c r="C111" s="513"/>
      <c r="D111" s="513"/>
      <c r="E111" s="513"/>
      <c r="F111" s="513"/>
      <c r="G111" s="513"/>
      <c r="H111" s="513"/>
      <c r="I111" s="513"/>
      <c r="J111" s="513"/>
      <c r="K111" s="513"/>
      <c r="L111" s="514"/>
    </row>
    <row r="112" spans="1:12" s="26" customFormat="1" ht="68.099999999999994" customHeight="1" thickBot="1">
      <c r="A112" s="47" t="s">
        <v>0</v>
      </c>
      <c r="B112" s="208" t="s">
        <v>78</v>
      </c>
      <c r="C112" s="208" t="s">
        <v>32</v>
      </c>
      <c r="D112" s="208" t="s">
        <v>31</v>
      </c>
      <c r="E112" s="208" t="s">
        <v>30</v>
      </c>
      <c r="F112" s="208" t="s">
        <v>29</v>
      </c>
      <c r="G112" s="208" t="s">
        <v>28</v>
      </c>
      <c r="H112" s="208" t="s">
        <v>27</v>
      </c>
      <c r="I112" s="208" t="s">
        <v>33</v>
      </c>
      <c r="J112" s="208" t="s">
        <v>115</v>
      </c>
      <c r="K112" s="208" t="s">
        <v>34</v>
      </c>
      <c r="L112" s="48" t="s">
        <v>79</v>
      </c>
    </row>
    <row r="113" spans="1:12" s="26" customFormat="1" ht="23.1" customHeight="1" thickBot="1">
      <c r="A113" s="105" t="s">
        <v>5</v>
      </c>
      <c r="B113" s="120">
        <v>35629</v>
      </c>
      <c r="C113" s="107">
        <v>7.3088582014146173</v>
      </c>
      <c r="D113" s="107">
        <v>6.5285730324463902</v>
      </c>
      <c r="E113" s="107">
        <v>6.8401257437970138</v>
      </c>
      <c r="F113" s="107">
        <v>7.3088582014146173</v>
      </c>
      <c r="G113" s="107">
        <v>15.291343886830584</v>
      </c>
      <c r="H113" s="107">
        <v>15.355899854047378</v>
      </c>
      <c r="I113" s="107">
        <v>14.693499494779388</v>
      </c>
      <c r="J113" s="107">
        <v>12.613674637925227</v>
      </c>
      <c r="K113" s="107">
        <v>14.059166947344783</v>
      </c>
      <c r="L113" s="113" t="s">
        <v>6</v>
      </c>
    </row>
    <row r="114" spans="1:12" s="26" customFormat="1" ht="23.1" customHeight="1" thickBot="1">
      <c r="A114" s="109" t="s">
        <v>7</v>
      </c>
      <c r="B114" s="121">
        <v>19079</v>
      </c>
      <c r="C114" s="111">
        <v>7.5060278855225908</v>
      </c>
      <c r="D114" s="111">
        <v>6.2690009434951257</v>
      </c>
      <c r="E114" s="111">
        <v>6.2532760247405399</v>
      </c>
      <c r="F114" s="111">
        <v>7.4221616521647968</v>
      </c>
      <c r="G114" s="111">
        <v>14.901981339763079</v>
      </c>
      <c r="H114" s="111">
        <v>15.892651221302023</v>
      </c>
      <c r="I114" s="111">
        <v>14.409267218786038</v>
      </c>
      <c r="J114" s="111">
        <v>12.46461893280218</v>
      </c>
      <c r="K114" s="111">
        <v>14.88101478142363</v>
      </c>
      <c r="L114" s="114" t="s">
        <v>8</v>
      </c>
    </row>
    <row r="115" spans="1:12" s="26" customFormat="1" ht="23.1" customHeight="1" thickBot="1">
      <c r="A115" s="105" t="s">
        <v>9</v>
      </c>
      <c r="B115" s="120">
        <v>10605</v>
      </c>
      <c r="C115" s="107">
        <v>8.1557608900622292</v>
      </c>
      <c r="D115" s="107">
        <v>8.0897605129172163</v>
      </c>
      <c r="E115" s="107">
        <v>7.9389025080143307</v>
      </c>
      <c r="F115" s="107">
        <v>7.2411842353384879</v>
      </c>
      <c r="G115" s="107">
        <v>12.80407316613238</v>
      </c>
      <c r="H115" s="107">
        <v>14.746369979257024</v>
      </c>
      <c r="I115" s="107">
        <v>13.520648689421083</v>
      </c>
      <c r="J115" s="107">
        <v>11.418065246087121</v>
      </c>
      <c r="K115" s="107">
        <v>16.085234772770129</v>
      </c>
      <c r="L115" s="113" t="s">
        <v>10</v>
      </c>
    </row>
    <row r="116" spans="1:12" s="26" customFormat="1" ht="23.1" customHeight="1" thickBot="1">
      <c r="A116" s="109" t="s">
        <v>11</v>
      </c>
      <c r="B116" s="121">
        <v>24467</v>
      </c>
      <c r="C116" s="111">
        <v>7.6633833326521437</v>
      </c>
      <c r="D116" s="111">
        <v>6.6824702660726691</v>
      </c>
      <c r="E116" s="111">
        <v>7.0993583193689469</v>
      </c>
      <c r="F116" s="111">
        <v>7.8554788081906244</v>
      </c>
      <c r="G116" s="111">
        <v>13.822699963215761</v>
      </c>
      <c r="H116" s="111">
        <v>14.390812114276372</v>
      </c>
      <c r="I116" s="111">
        <v>13.957575509870438</v>
      </c>
      <c r="J116" s="111">
        <v>12.085666407814607</v>
      </c>
      <c r="K116" s="111">
        <v>16.442555278538439</v>
      </c>
      <c r="L116" s="114" t="s">
        <v>12</v>
      </c>
    </row>
    <row r="117" spans="1:12" s="26" customFormat="1" ht="23.1" customHeight="1" thickBot="1">
      <c r="A117" s="105" t="s">
        <v>13</v>
      </c>
      <c r="B117" s="120">
        <v>11030</v>
      </c>
      <c r="C117" s="107">
        <v>7.1629340828724271</v>
      </c>
      <c r="D117" s="107">
        <v>6.9815939795085686</v>
      </c>
      <c r="E117" s="107">
        <v>6.8093208813129023</v>
      </c>
      <c r="F117" s="107">
        <v>7.5346812947683377</v>
      </c>
      <c r="G117" s="107">
        <v>14.543476289781488</v>
      </c>
      <c r="H117" s="107">
        <v>14.362136186417626</v>
      </c>
      <c r="I117" s="107">
        <v>14.606945325958836</v>
      </c>
      <c r="J117" s="107">
        <v>13.065554447366035</v>
      </c>
      <c r="K117" s="107">
        <v>14.933357512013782</v>
      </c>
      <c r="L117" s="113" t="s">
        <v>14</v>
      </c>
    </row>
    <row r="118" spans="1:12" s="26" customFormat="1" ht="23.1" customHeight="1" thickBot="1">
      <c r="A118" s="109" t="s">
        <v>15</v>
      </c>
      <c r="B118" s="121">
        <v>5734</v>
      </c>
      <c r="C118" s="111">
        <v>8.1952920662598085</v>
      </c>
      <c r="D118" s="111">
        <v>7.5675675675675684</v>
      </c>
      <c r="E118" s="111">
        <v>7.5501307759372276</v>
      </c>
      <c r="F118" s="111">
        <v>6.6085440278988656</v>
      </c>
      <c r="G118" s="111">
        <v>12.903225806451612</v>
      </c>
      <c r="H118" s="111">
        <v>14.995640802092414</v>
      </c>
      <c r="I118" s="111">
        <v>13.182214472537051</v>
      </c>
      <c r="J118" s="111">
        <v>11.455972101133391</v>
      </c>
      <c r="K118" s="111">
        <v>17.541412380122058</v>
      </c>
      <c r="L118" s="114" t="s">
        <v>16</v>
      </c>
    </row>
    <row r="119" spans="1:12" s="26" customFormat="1" ht="23.1" customHeight="1" thickBot="1">
      <c r="A119" s="105" t="s">
        <v>17</v>
      </c>
      <c r="B119" s="120">
        <v>16621</v>
      </c>
      <c r="C119" s="107">
        <v>8.3679239607772367</v>
      </c>
      <c r="D119" s="107">
        <v>7.6700956506045843</v>
      </c>
      <c r="E119" s="107">
        <v>6.8639836371292784</v>
      </c>
      <c r="F119" s="107">
        <v>7.5437646634181554</v>
      </c>
      <c r="G119" s="107">
        <v>15.129639655898453</v>
      </c>
      <c r="H119" s="107">
        <v>15.484569572279373</v>
      </c>
      <c r="I119" s="107">
        <v>13.475305299885701</v>
      </c>
      <c r="J119" s="107">
        <v>11.069000782048969</v>
      </c>
      <c r="K119" s="107">
        <v>14.395716777958251</v>
      </c>
      <c r="L119" s="113" t="s">
        <v>18</v>
      </c>
    </row>
    <row r="120" spans="1:12" s="26" customFormat="1" ht="23.1" customHeight="1" thickBot="1">
      <c r="A120" s="109" t="s">
        <v>19</v>
      </c>
      <c r="B120" s="121">
        <v>7747</v>
      </c>
      <c r="C120" s="111">
        <v>8.8045442809191847</v>
      </c>
      <c r="D120" s="111">
        <v>7.7072037180480235</v>
      </c>
      <c r="E120" s="111">
        <v>6.9842499354505554</v>
      </c>
      <c r="F120" s="111">
        <v>6.8551510457010068</v>
      </c>
      <c r="G120" s="111">
        <v>15.814613994319648</v>
      </c>
      <c r="H120" s="111">
        <v>15.814613994319648</v>
      </c>
      <c r="I120" s="111">
        <v>14.149238316550477</v>
      </c>
      <c r="J120" s="111">
        <v>10.650658404337724</v>
      </c>
      <c r="K120" s="111">
        <v>13.219726310353733</v>
      </c>
      <c r="L120" s="114" t="s">
        <v>20</v>
      </c>
    </row>
    <row r="121" spans="1:12" s="26" customFormat="1" ht="23.1" customHeight="1" thickBot="1">
      <c r="A121" s="105" t="s">
        <v>21</v>
      </c>
      <c r="B121" s="120">
        <v>20738</v>
      </c>
      <c r="C121" s="107">
        <v>8.3819628647214852</v>
      </c>
      <c r="D121" s="107">
        <v>6.9447793585724611</v>
      </c>
      <c r="E121" s="107">
        <v>6.7277550036170721</v>
      </c>
      <c r="F121" s="107">
        <v>7.1714492404147565</v>
      </c>
      <c r="G121" s="107">
        <v>15.789727513865442</v>
      </c>
      <c r="H121" s="107">
        <v>16.059802266698821</v>
      </c>
      <c r="I121" s="107">
        <v>14.183747287195564</v>
      </c>
      <c r="J121" s="107">
        <v>11.825415963346998</v>
      </c>
      <c r="K121" s="107">
        <v>12.915360501567399</v>
      </c>
      <c r="L121" s="113" t="s">
        <v>22</v>
      </c>
    </row>
    <row r="122" spans="1:12" s="26" customFormat="1" ht="23.1" customHeight="1" thickBot="1">
      <c r="A122" s="115" t="s">
        <v>23</v>
      </c>
      <c r="B122" s="122">
        <v>151650</v>
      </c>
      <c r="C122" s="123">
        <v>7.8122218045856489</v>
      </c>
      <c r="D122" s="123">
        <v>6.9444169683541386</v>
      </c>
      <c r="E122" s="123">
        <v>6.9041919721458385</v>
      </c>
      <c r="F122" s="123">
        <v>7.3802976649719412</v>
      </c>
      <c r="G122" s="123">
        <v>14.763892460780632</v>
      </c>
      <c r="H122" s="123">
        <v>15.27296946197419</v>
      </c>
      <c r="I122" s="123">
        <v>14.162495796158185</v>
      </c>
      <c r="J122" s="123">
        <v>12.037824684959149</v>
      </c>
      <c r="K122" s="123">
        <v>14.721689186070282</v>
      </c>
      <c r="L122" s="118" t="s">
        <v>24</v>
      </c>
    </row>
    <row r="123" spans="1:12" s="26" customFormat="1" ht="23.1" customHeight="1" thickBot="1">
      <c r="A123" s="101" t="s">
        <v>25</v>
      </c>
      <c r="B123" s="104">
        <v>5510222</v>
      </c>
      <c r="C123" s="102">
        <v>8.8689893075088442</v>
      </c>
      <c r="D123" s="102">
        <v>7.5382262275458229</v>
      </c>
      <c r="E123" s="102">
        <v>7.0169949595497245</v>
      </c>
      <c r="F123" s="102">
        <v>7.6201104057150513</v>
      </c>
      <c r="G123" s="102">
        <v>17.438970698458245</v>
      </c>
      <c r="H123" s="102">
        <v>16.250815302904311</v>
      </c>
      <c r="I123" s="102">
        <v>13.113954392400162</v>
      </c>
      <c r="J123" s="102">
        <v>10.584528173275052</v>
      </c>
      <c r="K123" s="102">
        <v>11.567410532642786</v>
      </c>
      <c r="L123" s="103" t="s">
        <v>26</v>
      </c>
    </row>
    <row r="124" spans="1:12" s="32" customFormat="1" ht="53.1" customHeight="1" thickBot="1">
      <c r="A124" s="510" t="s">
        <v>113</v>
      </c>
      <c r="B124" s="511"/>
      <c r="C124" s="511"/>
      <c r="D124" s="511"/>
      <c r="E124" s="511"/>
      <c r="F124" s="511"/>
      <c r="G124" s="511"/>
      <c r="H124" s="511"/>
      <c r="I124" s="511"/>
      <c r="J124" s="511"/>
      <c r="K124" s="511"/>
      <c r="L124" s="512"/>
    </row>
    <row r="125" spans="1:12" ht="24.95" customHeight="1" thickBot="1">
      <c r="A125" s="509" t="s">
        <v>82</v>
      </c>
      <c r="B125" s="509"/>
      <c r="C125" s="509"/>
      <c r="D125" s="509"/>
      <c r="E125" s="509"/>
      <c r="F125" s="509"/>
      <c r="G125" s="509"/>
      <c r="H125" s="509"/>
      <c r="I125" s="509"/>
      <c r="J125" s="509"/>
      <c r="K125" s="509"/>
      <c r="L125" s="509"/>
    </row>
    <row r="126" spans="1:12" ht="68.099999999999994" customHeight="1" thickBot="1">
      <c r="A126" s="47" t="s">
        <v>0</v>
      </c>
      <c r="B126" s="208" t="s">
        <v>78</v>
      </c>
      <c r="C126" s="208" t="s">
        <v>32</v>
      </c>
      <c r="D126" s="208" t="s">
        <v>31</v>
      </c>
      <c r="E126" s="208" t="s">
        <v>30</v>
      </c>
      <c r="F126" s="208" t="s">
        <v>29</v>
      </c>
      <c r="G126" s="208" t="s">
        <v>28</v>
      </c>
      <c r="H126" s="208" t="s">
        <v>27</v>
      </c>
      <c r="I126" s="208" t="s">
        <v>33</v>
      </c>
      <c r="J126" s="208" t="s">
        <v>115</v>
      </c>
      <c r="K126" s="208" t="s">
        <v>34</v>
      </c>
      <c r="L126" s="48" t="s">
        <v>79</v>
      </c>
    </row>
    <row r="127" spans="1:12" ht="21.95" customHeight="1" thickBot="1">
      <c r="A127" s="105" t="s">
        <v>5</v>
      </c>
      <c r="B127" s="106">
        <v>48986</v>
      </c>
      <c r="C127" s="107">
        <v>7.5983994773803687</v>
      </c>
      <c r="D127" s="107">
        <v>6.8757145190266211</v>
      </c>
      <c r="E127" s="107">
        <v>6.9083782459578638</v>
      </c>
      <c r="F127" s="107">
        <v>7.3881267352604931</v>
      </c>
      <c r="G127" s="107">
        <v>15.141678915564267</v>
      </c>
      <c r="H127" s="107">
        <v>15.188633023027927</v>
      </c>
      <c r="I127" s="107">
        <v>14.539441450269475</v>
      </c>
      <c r="J127" s="107">
        <v>13.365588763677938</v>
      </c>
      <c r="K127" s="107">
        <v>12.994038869835048</v>
      </c>
      <c r="L127" s="108" t="s">
        <v>6</v>
      </c>
    </row>
    <row r="128" spans="1:12" ht="21.95" customHeight="1" thickBot="1">
      <c r="A128" s="109" t="s">
        <v>7</v>
      </c>
      <c r="B128" s="110">
        <v>20974</v>
      </c>
      <c r="C128" s="111">
        <v>7.5191913412482716</v>
      </c>
      <c r="D128" s="111">
        <v>6.8135221475230061</v>
      </c>
      <c r="E128" s="111">
        <v>6.6800171649263342</v>
      </c>
      <c r="F128" s="111">
        <v>7.371382253373385</v>
      </c>
      <c r="G128" s="111">
        <v>14.347017594049492</v>
      </c>
      <c r="H128" s="111">
        <v>15.305392647689885</v>
      </c>
      <c r="I128" s="111">
        <v>15.071758928145712</v>
      </c>
      <c r="J128" s="111">
        <v>13.231297382348734</v>
      </c>
      <c r="K128" s="111">
        <v>13.660420540695178</v>
      </c>
      <c r="L128" s="112" t="s">
        <v>8</v>
      </c>
    </row>
    <row r="129" spans="1:12" ht="21.95" customHeight="1" thickBot="1">
      <c r="A129" s="105" t="s">
        <v>9</v>
      </c>
      <c r="B129" s="106">
        <v>5356</v>
      </c>
      <c r="C129" s="107">
        <v>8.2524271844660202</v>
      </c>
      <c r="D129" s="107">
        <v>7.8043315907393582</v>
      </c>
      <c r="E129" s="107">
        <v>7.9163554891710231</v>
      </c>
      <c r="F129" s="107">
        <v>6.870799103808813</v>
      </c>
      <c r="G129" s="107">
        <v>12.322628827483195</v>
      </c>
      <c r="H129" s="107">
        <v>15.477968633308439</v>
      </c>
      <c r="I129" s="107">
        <v>14.227035100821507</v>
      </c>
      <c r="J129" s="107">
        <v>11.818521284540701</v>
      </c>
      <c r="K129" s="107">
        <v>15.309932785660941</v>
      </c>
      <c r="L129" s="108" t="s">
        <v>10</v>
      </c>
    </row>
    <row r="130" spans="1:12" ht="21.95" customHeight="1" thickBot="1">
      <c r="A130" s="109" t="s">
        <v>11</v>
      </c>
      <c r="B130" s="110">
        <v>7302</v>
      </c>
      <c r="C130" s="111">
        <v>9.6685839496028478</v>
      </c>
      <c r="D130" s="111">
        <v>7.6965215009586423</v>
      </c>
      <c r="E130" s="111">
        <v>7.1350314982196652</v>
      </c>
      <c r="F130" s="111">
        <v>7.6006573541495479</v>
      </c>
      <c r="G130" s="111">
        <v>13.448370309504245</v>
      </c>
      <c r="H130" s="111">
        <v>15.899753492193918</v>
      </c>
      <c r="I130" s="111">
        <v>13.818132018625034</v>
      </c>
      <c r="J130" s="111">
        <v>11.668036154478227</v>
      </c>
      <c r="K130" s="111">
        <v>13.064913722267871</v>
      </c>
      <c r="L130" s="112" t="s">
        <v>12</v>
      </c>
    </row>
    <row r="131" spans="1:12" ht="21.95" customHeight="1" thickBot="1">
      <c r="A131" s="105" t="s">
        <v>13</v>
      </c>
      <c r="B131" s="106">
        <v>11865</v>
      </c>
      <c r="C131" s="107">
        <v>7.569754699485796</v>
      </c>
      <c r="D131" s="107">
        <v>7.5613251285509566</v>
      </c>
      <c r="E131" s="107">
        <v>7.3000084295709335</v>
      </c>
      <c r="F131" s="107">
        <v>7.7889235437916202</v>
      </c>
      <c r="G131" s="107">
        <v>14.119531315856021</v>
      </c>
      <c r="H131" s="107">
        <v>14.229115738008936</v>
      </c>
      <c r="I131" s="107">
        <v>14.43142544044508</v>
      </c>
      <c r="J131" s="107">
        <v>12.930961814043664</v>
      </c>
      <c r="K131" s="107">
        <v>14.068953890246986</v>
      </c>
      <c r="L131" s="108" t="s">
        <v>14</v>
      </c>
    </row>
    <row r="132" spans="1:12" ht="21.95" customHeight="1" thickBot="1">
      <c r="A132" s="109" t="s">
        <v>15</v>
      </c>
      <c r="B132" s="126" t="s">
        <v>116</v>
      </c>
      <c r="C132" s="126" t="s">
        <v>116</v>
      </c>
      <c r="D132" s="126" t="s">
        <v>116</v>
      </c>
      <c r="E132" s="126" t="s">
        <v>116</v>
      </c>
      <c r="F132" s="126" t="s">
        <v>116</v>
      </c>
      <c r="G132" s="126" t="s">
        <v>116</v>
      </c>
      <c r="H132" s="126" t="s">
        <v>116</v>
      </c>
      <c r="I132" s="126" t="s">
        <v>116</v>
      </c>
      <c r="J132" s="126" t="s">
        <v>116</v>
      </c>
      <c r="K132" s="126" t="s">
        <v>116</v>
      </c>
      <c r="L132" s="114" t="s">
        <v>16</v>
      </c>
    </row>
    <row r="133" spans="1:12" ht="21.95" customHeight="1" thickBot="1">
      <c r="A133" s="109" t="s">
        <v>17</v>
      </c>
      <c r="B133" s="110">
        <v>13331</v>
      </c>
      <c r="C133" s="111">
        <v>8.993399339933994</v>
      </c>
      <c r="D133" s="111">
        <v>7.913291329132913</v>
      </c>
      <c r="E133" s="111">
        <v>7.1407140714071407</v>
      </c>
      <c r="F133" s="111">
        <v>7.4032403240324038</v>
      </c>
      <c r="G133" s="111">
        <v>15.324032403240324</v>
      </c>
      <c r="H133" s="111">
        <v>15.211521152115212</v>
      </c>
      <c r="I133" s="111">
        <v>13.681368136813681</v>
      </c>
      <c r="J133" s="111">
        <v>11.25112511251125</v>
      </c>
      <c r="K133" s="111">
        <v>13.081308130813083</v>
      </c>
      <c r="L133" s="114" t="s">
        <v>18</v>
      </c>
    </row>
    <row r="134" spans="1:12" ht="21.95" customHeight="1" thickBot="1">
      <c r="A134" s="105" t="s">
        <v>19</v>
      </c>
      <c r="B134" s="106">
        <v>4128</v>
      </c>
      <c r="C134" s="107">
        <v>9.7868217054263571</v>
      </c>
      <c r="D134" s="107">
        <v>8.6967054263565888</v>
      </c>
      <c r="E134" s="107">
        <v>7.4854651162790695</v>
      </c>
      <c r="F134" s="107">
        <v>7.1463178294573648</v>
      </c>
      <c r="G134" s="107">
        <v>18.24127906976744</v>
      </c>
      <c r="H134" s="107">
        <v>15.843023255813954</v>
      </c>
      <c r="I134" s="107">
        <v>13.00872093023256</v>
      </c>
      <c r="J134" s="107">
        <v>10.440891472868216</v>
      </c>
      <c r="K134" s="107">
        <v>9.3507751937984498</v>
      </c>
      <c r="L134" s="113" t="s">
        <v>20</v>
      </c>
    </row>
    <row r="135" spans="1:12" s="14" customFormat="1" ht="21.95" customHeight="1" thickBot="1">
      <c r="A135" s="109" t="s">
        <v>21</v>
      </c>
      <c r="B135" s="110">
        <v>22287</v>
      </c>
      <c r="C135" s="111">
        <v>8.4047565627103431</v>
      </c>
      <c r="D135" s="111">
        <v>7.0361229526587392</v>
      </c>
      <c r="E135" s="111">
        <v>6.9418891631142028</v>
      </c>
      <c r="F135" s="111">
        <v>7.1662553286964314</v>
      </c>
      <c r="G135" s="111">
        <v>16.239623064841822</v>
      </c>
      <c r="H135" s="111">
        <v>15.553062598160194</v>
      </c>
      <c r="I135" s="111">
        <v>14.565851469598384</v>
      </c>
      <c r="J135" s="111">
        <v>12.582454565851469</v>
      </c>
      <c r="K135" s="111">
        <v>11.50998429436841</v>
      </c>
      <c r="L135" s="114" t="s">
        <v>22</v>
      </c>
    </row>
    <row r="136" spans="1:12" s="14" customFormat="1" ht="21.95" customHeight="1" thickBot="1">
      <c r="A136" s="115" t="s">
        <v>23</v>
      </c>
      <c r="B136" s="124">
        <v>134229</v>
      </c>
      <c r="C136" s="117">
        <v>8.0619565946223819</v>
      </c>
      <c r="D136" s="117">
        <v>7.1939980480245564</v>
      </c>
      <c r="E136" s="117">
        <v>7.0062507915930956</v>
      </c>
      <c r="F136" s="117">
        <v>7.3690798149348469</v>
      </c>
      <c r="G136" s="117">
        <v>15.018290456926159</v>
      </c>
      <c r="H136" s="117">
        <v>15.255209613851578</v>
      </c>
      <c r="I136" s="117">
        <v>14.433442852566253</v>
      </c>
      <c r="J136" s="117">
        <v>12.722111709617579</v>
      </c>
      <c r="K136" s="117">
        <v>12.939660117863555</v>
      </c>
      <c r="L136" s="118" t="s">
        <v>24</v>
      </c>
    </row>
    <row r="137" spans="1:12" s="33" customFormat="1" ht="21.95" customHeight="1" thickBot="1">
      <c r="A137" s="101" t="s">
        <v>25</v>
      </c>
      <c r="B137" s="119">
        <v>7437551</v>
      </c>
      <c r="C137" s="102">
        <v>9.0281061602132215</v>
      </c>
      <c r="D137" s="102">
        <v>7.6645121492276145</v>
      </c>
      <c r="E137" s="102">
        <v>7.0615448552890587</v>
      </c>
      <c r="F137" s="102">
        <v>7.5008561285831856</v>
      </c>
      <c r="G137" s="102">
        <v>17.225643225841409</v>
      </c>
      <c r="H137" s="102">
        <v>16.045738711573204</v>
      </c>
      <c r="I137" s="102">
        <v>13.376230966349004</v>
      </c>
      <c r="J137" s="102">
        <v>11.134874907076266</v>
      </c>
      <c r="K137" s="102">
        <v>10.962492895847033</v>
      </c>
      <c r="L137" s="103" t="s">
        <v>26</v>
      </c>
    </row>
    <row r="138" spans="1:12" ht="53.1" customHeight="1" thickBot="1">
      <c r="A138" s="510" t="s">
        <v>113</v>
      </c>
      <c r="B138" s="511"/>
      <c r="C138" s="511"/>
      <c r="D138" s="511"/>
      <c r="E138" s="511"/>
      <c r="F138" s="511"/>
      <c r="G138" s="511"/>
      <c r="H138" s="511"/>
      <c r="I138" s="511"/>
      <c r="J138" s="511"/>
      <c r="K138" s="511"/>
      <c r="L138" s="512"/>
    </row>
    <row r="139" spans="1:12" ht="24.95" customHeight="1" thickBot="1">
      <c r="A139" s="509" t="s">
        <v>83</v>
      </c>
      <c r="B139" s="509"/>
      <c r="C139" s="509"/>
      <c r="D139" s="509"/>
      <c r="E139" s="509"/>
      <c r="F139" s="509"/>
      <c r="G139" s="509"/>
      <c r="H139" s="509"/>
      <c r="I139" s="509"/>
      <c r="J139" s="509"/>
      <c r="K139" s="509"/>
      <c r="L139" s="509"/>
    </row>
    <row r="140" spans="1:12" ht="68.099999999999994" customHeight="1" thickBot="1">
      <c r="A140" s="47" t="s">
        <v>0</v>
      </c>
      <c r="B140" s="208" t="s">
        <v>78</v>
      </c>
      <c r="C140" s="208" t="s">
        <v>32</v>
      </c>
      <c r="D140" s="208" t="s">
        <v>31</v>
      </c>
      <c r="E140" s="208" t="s">
        <v>30</v>
      </c>
      <c r="F140" s="208" t="s">
        <v>29</v>
      </c>
      <c r="G140" s="208" t="s">
        <v>28</v>
      </c>
      <c r="H140" s="208" t="s">
        <v>27</v>
      </c>
      <c r="I140" s="208" t="s">
        <v>33</v>
      </c>
      <c r="J140" s="208" t="s">
        <v>115</v>
      </c>
      <c r="K140" s="208" t="s">
        <v>34</v>
      </c>
      <c r="L140" s="48" t="s">
        <v>79</v>
      </c>
    </row>
    <row r="141" spans="1:12" ht="21.95" customHeight="1" thickBot="1">
      <c r="A141" s="105" t="s">
        <v>5</v>
      </c>
      <c r="B141" s="106">
        <v>24305</v>
      </c>
      <c r="C141" s="107">
        <v>8.0069124423963132</v>
      </c>
      <c r="D141" s="107">
        <v>7.4103028308097434</v>
      </c>
      <c r="E141" s="107">
        <v>7.1675444371296919</v>
      </c>
      <c r="F141" s="107">
        <v>7.5131665569453592</v>
      </c>
      <c r="G141" s="107">
        <v>14.446181698485844</v>
      </c>
      <c r="H141" s="107">
        <v>14.775345622119819</v>
      </c>
      <c r="I141" s="107">
        <v>14.277485187623434</v>
      </c>
      <c r="J141" s="107">
        <v>13.833113890717577</v>
      </c>
      <c r="K141" s="107">
        <v>12.56994733377222</v>
      </c>
      <c r="L141" s="108" t="s">
        <v>6</v>
      </c>
    </row>
    <row r="142" spans="1:12" ht="21.95" customHeight="1" thickBot="1">
      <c r="A142" s="109" t="s">
        <v>7</v>
      </c>
      <c r="B142" s="110">
        <v>10403</v>
      </c>
      <c r="C142" s="111">
        <v>8.0169181966740357</v>
      </c>
      <c r="D142" s="111">
        <v>7.1806209747188303</v>
      </c>
      <c r="E142" s="111">
        <v>6.8634047870806496</v>
      </c>
      <c r="F142" s="111">
        <v>7.468999327117178</v>
      </c>
      <c r="G142" s="111">
        <v>14.188214937998655</v>
      </c>
      <c r="H142" s="111">
        <v>14.745746419302124</v>
      </c>
      <c r="I142" s="111">
        <v>14.7265211958089</v>
      </c>
      <c r="J142" s="111">
        <v>13.49610689224262</v>
      </c>
      <c r="K142" s="111">
        <v>13.313467269057004</v>
      </c>
      <c r="L142" s="112" t="s">
        <v>8</v>
      </c>
    </row>
    <row r="143" spans="1:12" ht="21.95" customHeight="1" thickBot="1">
      <c r="A143" s="105" t="s">
        <v>9</v>
      </c>
      <c r="B143" s="106">
        <v>2655</v>
      </c>
      <c r="C143" s="107">
        <v>8.3239171374764602</v>
      </c>
      <c r="D143" s="107">
        <v>8.1732580037664775</v>
      </c>
      <c r="E143" s="107">
        <v>7.382297551789077</v>
      </c>
      <c r="F143" s="107">
        <v>7.382297551789077</v>
      </c>
      <c r="G143" s="107">
        <v>11.939736346516007</v>
      </c>
      <c r="H143" s="107">
        <v>14.952919020715633</v>
      </c>
      <c r="I143" s="107">
        <v>14.915254237288137</v>
      </c>
      <c r="J143" s="107">
        <v>11.789077212806026</v>
      </c>
      <c r="K143" s="107">
        <v>15.141242937853109</v>
      </c>
      <c r="L143" s="108" t="s">
        <v>10</v>
      </c>
    </row>
    <row r="144" spans="1:12" ht="21.95" customHeight="1" thickBot="1">
      <c r="A144" s="109" t="s">
        <v>11</v>
      </c>
      <c r="B144" s="110">
        <v>3590</v>
      </c>
      <c r="C144" s="111">
        <v>9.8607242339832872</v>
      </c>
      <c r="D144" s="111">
        <v>7.9944289693593307</v>
      </c>
      <c r="E144" s="111">
        <v>6.9359331476323121</v>
      </c>
      <c r="F144" s="111">
        <v>8.4401114206128138</v>
      </c>
      <c r="G144" s="111">
        <v>12.311977715877436</v>
      </c>
      <c r="H144" s="111">
        <v>14.763231197771587</v>
      </c>
      <c r="I144" s="111">
        <v>14.373259052924791</v>
      </c>
      <c r="J144" s="111">
        <v>11.838440111420612</v>
      </c>
      <c r="K144" s="111">
        <v>13.481894150417828</v>
      </c>
      <c r="L144" s="112" t="s">
        <v>12</v>
      </c>
    </row>
    <row r="145" spans="1:12" ht="21.95" customHeight="1" thickBot="1">
      <c r="A145" s="105" t="s">
        <v>13</v>
      </c>
      <c r="B145" s="106">
        <v>5843</v>
      </c>
      <c r="C145" s="107">
        <v>7.9096045197740104</v>
      </c>
      <c r="D145" s="107">
        <v>7.9438452319808253</v>
      </c>
      <c r="E145" s="107">
        <v>7.9438452319808253</v>
      </c>
      <c r="F145" s="107">
        <v>8.0979284369114879</v>
      </c>
      <c r="G145" s="107">
        <v>14.175654853620955</v>
      </c>
      <c r="H145" s="107">
        <v>13.86748844375963</v>
      </c>
      <c r="I145" s="107">
        <v>13.74764595103578</v>
      </c>
      <c r="J145" s="107">
        <v>12.737544940934772</v>
      </c>
      <c r="K145" s="107">
        <v>13.576442390001715</v>
      </c>
      <c r="L145" s="108" t="s">
        <v>14</v>
      </c>
    </row>
    <row r="146" spans="1:12" ht="21.95" customHeight="1" thickBot="1">
      <c r="A146" s="52" t="s">
        <v>15</v>
      </c>
      <c r="B146" s="125" t="s">
        <v>116</v>
      </c>
      <c r="C146" s="125" t="s">
        <v>116</v>
      </c>
      <c r="D146" s="125" t="s">
        <v>116</v>
      </c>
      <c r="E146" s="125" t="s">
        <v>116</v>
      </c>
      <c r="F146" s="125" t="s">
        <v>116</v>
      </c>
      <c r="G146" s="125" t="s">
        <v>116</v>
      </c>
      <c r="H146" s="125" t="s">
        <v>116</v>
      </c>
      <c r="I146" s="125" t="s">
        <v>116</v>
      </c>
      <c r="J146" s="125" t="s">
        <v>116</v>
      </c>
      <c r="K146" s="125" t="s">
        <v>116</v>
      </c>
      <c r="L146" s="56" t="s">
        <v>16</v>
      </c>
    </row>
    <row r="147" spans="1:12" ht="21.95" customHeight="1" thickBot="1">
      <c r="A147" s="109" t="s">
        <v>17</v>
      </c>
      <c r="B147" s="110">
        <v>6617</v>
      </c>
      <c r="C147" s="111">
        <v>9.8080701224119693</v>
      </c>
      <c r="D147" s="111">
        <v>7.813208402599364</v>
      </c>
      <c r="E147" s="111">
        <v>7.1633670847816227</v>
      </c>
      <c r="F147" s="111">
        <v>7.0575789632764092</v>
      </c>
      <c r="G147" s="111">
        <v>15.520628683693516</v>
      </c>
      <c r="H147" s="111">
        <v>15.309052440683091</v>
      </c>
      <c r="I147" s="111">
        <v>13.707118029318421</v>
      </c>
      <c r="J147" s="111">
        <v>11.410004533776636</v>
      </c>
      <c r="K147" s="111">
        <v>12.210971739458969</v>
      </c>
      <c r="L147" s="114" t="s">
        <v>18</v>
      </c>
    </row>
    <row r="148" spans="1:12" s="14" customFormat="1" ht="21.95" customHeight="1" thickBot="1">
      <c r="A148" s="105" t="s">
        <v>19</v>
      </c>
      <c r="B148" s="106">
        <v>2091</v>
      </c>
      <c r="C148" s="107">
        <v>10.430622009569378</v>
      </c>
      <c r="D148" s="107">
        <v>9.0909090909090917</v>
      </c>
      <c r="E148" s="107">
        <v>7.9425837320574164</v>
      </c>
      <c r="F148" s="107">
        <v>6.7464114832535875</v>
      </c>
      <c r="G148" s="107">
        <v>17.655502392344498</v>
      </c>
      <c r="H148" s="107">
        <v>16.220095693779903</v>
      </c>
      <c r="I148" s="107">
        <v>12.966507177033492</v>
      </c>
      <c r="J148" s="107">
        <v>9.6172248803827767</v>
      </c>
      <c r="K148" s="107">
        <v>9.330143540669857</v>
      </c>
      <c r="L148" s="113" t="s">
        <v>20</v>
      </c>
    </row>
    <row r="149" spans="1:12" s="14" customFormat="1" ht="21.95" customHeight="1" thickBot="1">
      <c r="A149" s="109" t="s">
        <v>21</v>
      </c>
      <c r="B149" s="110">
        <v>11103</v>
      </c>
      <c r="C149" s="111">
        <v>8.7633972800144111</v>
      </c>
      <c r="D149" s="111">
        <v>7.4034044852742511</v>
      </c>
      <c r="E149" s="111">
        <v>7.1782401152841571</v>
      </c>
      <c r="F149" s="111">
        <v>6.9891020444924807</v>
      </c>
      <c r="G149" s="111">
        <v>16.004683418895794</v>
      </c>
      <c r="H149" s="111">
        <v>15.131045663334234</v>
      </c>
      <c r="I149" s="111">
        <v>14.554624876159597</v>
      </c>
      <c r="J149" s="111">
        <v>12.771323065838061</v>
      </c>
      <c r="K149" s="111">
        <v>11.204179050707015</v>
      </c>
      <c r="L149" s="114" t="s">
        <v>22</v>
      </c>
    </row>
    <row r="150" spans="1:12" s="32" customFormat="1" ht="21.95" customHeight="1" thickBot="1">
      <c r="A150" s="115" t="s">
        <v>23</v>
      </c>
      <c r="B150" s="124">
        <v>66607</v>
      </c>
      <c r="C150" s="117">
        <v>8.4936113988859354</v>
      </c>
      <c r="D150" s="117">
        <v>7.5747338708466589</v>
      </c>
      <c r="E150" s="117">
        <v>7.2098854405957686</v>
      </c>
      <c r="F150" s="117">
        <v>7.4456105580829695</v>
      </c>
      <c r="G150" s="117">
        <v>14.634475924507907</v>
      </c>
      <c r="H150" s="117">
        <v>14.855186703301653</v>
      </c>
      <c r="I150" s="117">
        <v>14.280137531342433</v>
      </c>
      <c r="J150" s="117">
        <v>12.945362821494527</v>
      </c>
      <c r="K150" s="117">
        <v>12.560995750942149</v>
      </c>
      <c r="L150" s="118" t="s">
        <v>24</v>
      </c>
    </row>
    <row r="151" spans="1:12" ht="21.95" customHeight="1" thickBot="1">
      <c r="A151" s="101" t="s">
        <v>25</v>
      </c>
      <c r="B151" s="119">
        <v>3713504</v>
      </c>
      <c r="C151" s="102">
        <v>9.335576318215896</v>
      </c>
      <c r="D151" s="102">
        <v>7.922140382775944</v>
      </c>
      <c r="E151" s="102">
        <v>7.2903381819435236</v>
      </c>
      <c r="F151" s="102">
        <v>7.6605276310460404</v>
      </c>
      <c r="G151" s="102">
        <v>16.897410101079736</v>
      </c>
      <c r="H151" s="102">
        <v>15.549303299525191</v>
      </c>
      <c r="I151" s="102">
        <v>13.321326703835515</v>
      </c>
      <c r="J151" s="102">
        <v>11.307137409842563</v>
      </c>
      <c r="K151" s="102">
        <v>10.71623997173559</v>
      </c>
      <c r="L151" s="103" t="s">
        <v>26</v>
      </c>
    </row>
    <row r="152" spans="1:12" ht="53.1" customHeight="1" thickBot="1">
      <c r="A152" s="510" t="s">
        <v>113</v>
      </c>
      <c r="B152" s="511"/>
      <c r="C152" s="511"/>
      <c r="D152" s="511"/>
      <c r="E152" s="511"/>
      <c r="F152" s="511"/>
      <c r="G152" s="511"/>
      <c r="H152" s="511"/>
      <c r="I152" s="511"/>
      <c r="J152" s="511"/>
      <c r="K152" s="511"/>
      <c r="L152" s="512"/>
    </row>
    <row r="153" spans="1:12" ht="24.95" customHeight="1" thickBot="1">
      <c r="A153" s="509" t="s">
        <v>613</v>
      </c>
      <c r="B153" s="509"/>
      <c r="C153" s="509"/>
      <c r="D153" s="509"/>
      <c r="E153" s="509"/>
      <c r="F153" s="509"/>
      <c r="G153" s="509"/>
      <c r="H153" s="509"/>
      <c r="I153" s="509"/>
      <c r="J153" s="509"/>
      <c r="K153" s="509"/>
      <c r="L153" s="509"/>
    </row>
    <row r="154" spans="1:12" ht="68.099999999999994" customHeight="1" thickBot="1">
      <c r="A154" s="47" t="s">
        <v>0</v>
      </c>
      <c r="B154" s="208" t="s">
        <v>78</v>
      </c>
      <c r="C154" s="208" t="s">
        <v>32</v>
      </c>
      <c r="D154" s="208" t="s">
        <v>31</v>
      </c>
      <c r="E154" s="208" t="s">
        <v>30</v>
      </c>
      <c r="F154" s="208" t="s">
        <v>29</v>
      </c>
      <c r="G154" s="208" t="s">
        <v>28</v>
      </c>
      <c r="H154" s="208" t="s">
        <v>27</v>
      </c>
      <c r="I154" s="208" t="s">
        <v>33</v>
      </c>
      <c r="J154" s="208" t="s">
        <v>115</v>
      </c>
      <c r="K154" s="208" t="s">
        <v>34</v>
      </c>
      <c r="L154" s="48" t="s">
        <v>79</v>
      </c>
    </row>
    <row r="155" spans="1:12" ht="23.1" customHeight="1" thickBot="1">
      <c r="A155" s="105" t="s">
        <v>5</v>
      </c>
      <c r="B155" s="106">
        <v>24681</v>
      </c>
      <c r="C155" s="107">
        <v>7.1961102106969212</v>
      </c>
      <c r="D155" s="107">
        <v>6.3492706645056725</v>
      </c>
      <c r="E155" s="107">
        <v>6.653160453808753</v>
      </c>
      <c r="F155" s="107">
        <v>7.264991896272285</v>
      </c>
      <c r="G155" s="107">
        <v>15.826580226904374</v>
      </c>
      <c r="H155" s="107">
        <v>15.595623987034035</v>
      </c>
      <c r="I155" s="107">
        <v>14.79740680713128</v>
      </c>
      <c r="J155" s="107">
        <v>12.905186385737439</v>
      </c>
      <c r="K155" s="107">
        <v>13.411669367909241</v>
      </c>
      <c r="L155" s="108" t="s">
        <v>6</v>
      </c>
    </row>
    <row r="156" spans="1:12" ht="23.1" customHeight="1" thickBot="1">
      <c r="A156" s="109" t="s">
        <v>7</v>
      </c>
      <c r="B156" s="110">
        <v>10571</v>
      </c>
      <c r="C156" s="111">
        <v>7.0293282876064334</v>
      </c>
      <c r="D156" s="111">
        <v>6.4522232734153269</v>
      </c>
      <c r="E156" s="111">
        <v>6.4995269631031221</v>
      </c>
      <c r="F156" s="111">
        <v>7.2753074739829708</v>
      </c>
      <c r="G156" s="111">
        <v>14.503311258278146</v>
      </c>
      <c r="H156" s="111">
        <v>15.856196783349102</v>
      </c>
      <c r="I156" s="111">
        <v>15.411542100283821</v>
      </c>
      <c r="J156" s="111">
        <v>12.970671712393568</v>
      </c>
      <c r="K156" s="111">
        <v>14.00189214758751</v>
      </c>
      <c r="L156" s="112" t="s">
        <v>8</v>
      </c>
    </row>
    <row r="157" spans="1:12" ht="23.1" customHeight="1" thickBot="1">
      <c r="A157" s="105" t="s">
        <v>9</v>
      </c>
      <c r="B157" s="106">
        <v>2701</v>
      </c>
      <c r="C157" s="107">
        <v>8.1821547574972229</v>
      </c>
      <c r="D157" s="107">
        <v>7.4416882636060722</v>
      </c>
      <c r="E157" s="107">
        <v>8.4413180303591258</v>
      </c>
      <c r="F157" s="107">
        <v>6.3680118474639027</v>
      </c>
      <c r="G157" s="107">
        <v>12.699000370233247</v>
      </c>
      <c r="H157" s="107">
        <v>15.99407626804887</v>
      </c>
      <c r="I157" s="107">
        <v>13.550536838208071</v>
      </c>
      <c r="J157" s="107">
        <v>11.847463902258424</v>
      </c>
      <c r="K157" s="107">
        <v>15.475749722325064</v>
      </c>
      <c r="L157" s="108" t="s">
        <v>10</v>
      </c>
    </row>
    <row r="158" spans="1:12" ht="23.1" customHeight="1" thickBot="1">
      <c r="A158" s="109" t="s">
        <v>11</v>
      </c>
      <c r="B158" s="110">
        <v>3712</v>
      </c>
      <c r="C158" s="111">
        <v>9.4827586206896548</v>
      </c>
      <c r="D158" s="111">
        <v>7.4084051724137927</v>
      </c>
      <c r="E158" s="111">
        <v>7.3275862068965507</v>
      </c>
      <c r="F158" s="111">
        <v>6.7887931034482758</v>
      </c>
      <c r="G158" s="111">
        <v>14.547413793103448</v>
      </c>
      <c r="H158" s="111">
        <v>16.998922413793103</v>
      </c>
      <c r="I158" s="111">
        <v>13.28125</v>
      </c>
      <c r="J158" s="111">
        <v>11.503232758620689</v>
      </c>
      <c r="K158" s="111">
        <v>12.661637931034484</v>
      </c>
      <c r="L158" s="112" t="s">
        <v>12</v>
      </c>
    </row>
    <row r="159" spans="1:12" ht="23.1" customHeight="1" thickBot="1">
      <c r="A159" s="105" t="s">
        <v>13</v>
      </c>
      <c r="B159" s="106">
        <v>6022</v>
      </c>
      <c r="C159" s="107">
        <v>7.2401195616074405</v>
      </c>
      <c r="D159" s="107">
        <v>7.1903022251743609</v>
      </c>
      <c r="E159" s="107">
        <v>6.6755230820325471</v>
      </c>
      <c r="F159" s="107">
        <v>7.4892062437728333</v>
      </c>
      <c r="G159" s="107">
        <v>14.065094652939225</v>
      </c>
      <c r="H159" s="107">
        <v>14.579873796081039</v>
      </c>
      <c r="I159" s="107">
        <v>15.094652939222847</v>
      </c>
      <c r="J159" s="107">
        <v>13.118565260710726</v>
      </c>
      <c r="K159" s="107">
        <v>14.546662238458985</v>
      </c>
      <c r="L159" s="108" t="s">
        <v>14</v>
      </c>
    </row>
    <row r="160" spans="1:12" ht="23.1" customHeight="1" thickBot="1">
      <c r="A160" s="109" t="s">
        <v>15</v>
      </c>
      <c r="B160" s="126" t="s">
        <v>116</v>
      </c>
      <c r="C160" s="126" t="s">
        <v>116</v>
      </c>
      <c r="D160" s="126" t="s">
        <v>116</v>
      </c>
      <c r="E160" s="126" t="s">
        <v>116</v>
      </c>
      <c r="F160" s="126" t="s">
        <v>116</v>
      </c>
      <c r="G160" s="126" t="s">
        <v>116</v>
      </c>
      <c r="H160" s="126" t="s">
        <v>116</v>
      </c>
      <c r="I160" s="126" t="s">
        <v>116</v>
      </c>
      <c r="J160" s="126" t="s">
        <v>116</v>
      </c>
      <c r="K160" s="126" t="s">
        <v>116</v>
      </c>
      <c r="L160" s="114" t="s">
        <v>16</v>
      </c>
    </row>
    <row r="161" spans="1:12" s="14" customFormat="1" ht="23.1" customHeight="1" thickBot="1">
      <c r="A161" s="109" t="s">
        <v>17</v>
      </c>
      <c r="B161" s="110">
        <v>6714</v>
      </c>
      <c r="C161" s="111">
        <v>8.1906180193596434</v>
      </c>
      <c r="D161" s="111">
        <v>8.0119136262099779</v>
      </c>
      <c r="E161" s="111">
        <v>7.1183916604616542</v>
      </c>
      <c r="F161" s="111">
        <v>7.7438570364854815</v>
      </c>
      <c r="G161" s="111">
        <v>15.13030528667163</v>
      </c>
      <c r="H161" s="111">
        <v>15.115413253909161</v>
      </c>
      <c r="I161" s="111">
        <v>13.655994043186892</v>
      </c>
      <c r="J161" s="111">
        <v>11.094564408041698</v>
      </c>
      <c r="K161" s="111">
        <v>13.938942665673865</v>
      </c>
      <c r="L161" s="114" t="s">
        <v>18</v>
      </c>
    </row>
    <row r="162" spans="1:12" s="14" customFormat="1" ht="23.1" customHeight="1" thickBot="1">
      <c r="A162" s="105" t="s">
        <v>19</v>
      </c>
      <c r="B162" s="106">
        <v>2037</v>
      </c>
      <c r="C162" s="107">
        <v>9.1265947006869474</v>
      </c>
      <c r="D162" s="107">
        <v>8.2924435721295389</v>
      </c>
      <c r="E162" s="107">
        <v>7.0166830225711481</v>
      </c>
      <c r="F162" s="107">
        <v>7.5564278704612367</v>
      </c>
      <c r="G162" s="107">
        <v>18.842001962708537</v>
      </c>
      <c r="H162" s="107">
        <v>15.456329735034346</v>
      </c>
      <c r="I162" s="107">
        <v>13.052011776251227</v>
      </c>
      <c r="J162" s="107">
        <v>11.285574092247302</v>
      </c>
      <c r="K162" s="107">
        <v>9.371933267909716</v>
      </c>
      <c r="L162" s="113" t="s">
        <v>20</v>
      </c>
    </row>
    <row r="163" spans="1:12" ht="23.1" customHeight="1" thickBot="1">
      <c r="A163" s="109" t="s">
        <v>21</v>
      </c>
      <c r="B163" s="121">
        <v>11184</v>
      </c>
      <c r="C163" s="111">
        <v>8.0486496154534066</v>
      </c>
      <c r="D163" s="111">
        <v>6.6714362368091589</v>
      </c>
      <c r="E163" s="111">
        <v>6.7072080128778397</v>
      </c>
      <c r="F163" s="111">
        <v>7.342157038096941</v>
      </c>
      <c r="G163" s="111">
        <v>16.472902879627974</v>
      </c>
      <c r="H163" s="111">
        <v>15.972098014666431</v>
      </c>
      <c r="I163" s="111">
        <v>14.576998747987838</v>
      </c>
      <c r="J163" s="111">
        <v>12.394920407798248</v>
      </c>
      <c r="K163" s="111">
        <v>11.813629046682168</v>
      </c>
      <c r="L163" s="114" t="s">
        <v>22</v>
      </c>
    </row>
    <row r="164" spans="1:12" ht="23.1" customHeight="1" thickBot="1">
      <c r="A164" s="115" t="s">
        <v>23</v>
      </c>
      <c r="B164" s="116">
        <v>67622</v>
      </c>
      <c r="C164" s="117">
        <v>7.6367938479739719</v>
      </c>
      <c r="D164" s="117">
        <v>6.8189884649511976</v>
      </c>
      <c r="E164" s="117">
        <v>6.8056787932564342</v>
      </c>
      <c r="F164" s="117">
        <v>7.2937000887311445</v>
      </c>
      <c r="G164" s="117">
        <v>15.396332446021887</v>
      </c>
      <c r="H164" s="117">
        <v>15.64921620822242</v>
      </c>
      <c r="I164" s="117">
        <v>14.584442472641229</v>
      </c>
      <c r="J164" s="117">
        <v>12.502218278615793</v>
      </c>
      <c r="K164" s="117">
        <v>13.312629399585921</v>
      </c>
      <c r="L164" s="118" t="s">
        <v>24</v>
      </c>
    </row>
    <row r="165" spans="1:12" ht="23.1" customHeight="1" thickBot="1">
      <c r="A165" s="101" t="s">
        <v>25</v>
      </c>
      <c r="B165" s="104">
        <v>3724047</v>
      </c>
      <c r="C165" s="102">
        <v>8.7215064686347947</v>
      </c>
      <c r="D165" s="102">
        <v>7.4076132766315794</v>
      </c>
      <c r="E165" s="102">
        <v>6.8333992562392476</v>
      </c>
      <c r="F165" s="102">
        <v>7.3416366657026613</v>
      </c>
      <c r="G165" s="102">
        <v>17.552947102976947</v>
      </c>
      <c r="H165" s="102">
        <v>16.540768685250214</v>
      </c>
      <c r="I165" s="102">
        <v>13.430979791608429</v>
      </c>
      <c r="J165" s="102">
        <v>10.963100089767932</v>
      </c>
      <c r="K165" s="102">
        <v>11.208048663188192</v>
      </c>
      <c r="L165" s="103" t="s">
        <v>26</v>
      </c>
    </row>
    <row r="166" spans="1:12" ht="53.1" customHeight="1" thickBot="1">
      <c r="A166" s="510" t="s">
        <v>113</v>
      </c>
      <c r="B166" s="511"/>
      <c r="C166" s="511"/>
      <c r="D166" s="511"/>
      <c r="E166" s="511"/>
      <c r="F166" s="511"/>
      <c r="G166" s="511"/>
      <c r="H166" s="511"/>
      <c r="I166" s="511"/>
      <c r="J166" s="511"/>
      <c r="K166" s="511"/>
      <c r="L166" s="512"/>
    </row>
    <row r="167" spans="1:12" ht="24.95" customHeight="1" thickBot="1">
      <c r="A167" s="515" t="s">
        <v>104</v>
      </c>
      <c r="B167" s="513"/>
      <c r="C167" s="513"/>
      <c r="D167" s="513"/>
      <c r="E167" s="513"/>
      <c r="F167" s="513"/>
      <c r="G167" s="513"/>
      <c r="H167" s="513"/>
      <c r="I167" s="513"/>
      <c r="J167" s="513"/>
      <c r="K167" s="513"/>
      <c r="L167" s="514"/>
    </row>
    <row r="168" spans="1:12" ht="68.099999999999994" customHeight="1" thickBot="1">
      <c r="A168" s="47" t="s">
        <v>0</v>
      </c>
      <c r="B168" s="208" t="s">
        <v>78</v>
      </c>
      <c r="C168" s="208" t="s">
        <v>32</v>
      </c>
      <c r="D168" s="208" t="s">
        <v>31</v>
      </c>
      <c r="E168" s="208" t="s">
        <v>30</v>
      </c>
      <c r="F168" s="208" t="s">
        <v>29</v>
      </c>
      <c r="G168" s="208" t="s">
        <v>28</v>
      </c>
      <c r="H168" s="208" t="s">
        <v>27</v>
      </c>
      <c r="I168" s="208" t="s">
        <v>33</v>
      </c>
      <c r="J168" s="208" t="s">
        <v>115</v>
      </c>
      <c r="K168" s="208" t="s">
        <v>34</v>
      </c>
      <c r="L168" s="48" t="s">
        <v>79</v>
      </c>
    </row>
    <row r="169" spans="1:12" ht="23.1" customHeight="1" thickBot="1">
      <c r="A169" s="105" t="s">
        <v>5</v>
      </c>
      <c r="B169" s="120">
        <v>22212</v>
      </c>
      <c r="C169" s="107">
        <v>7.8744766106883972</v>
      </c>
      <c r="D169" s="107">
        <v>6.8389536716041599</v>
      </c>
      <c r="E169" s="107">
        <v>7.3837287830354326</v>
      </c>
      <c r="F169" s="107">
        <v>7.5323038134257798</v>
      </c>
      <c r="G169" s="107">
        <v>14.52433478906848</v>
      </c>
      <c r="H169" s="107">
        <v>14.411777947863671</v>
      </c>
      <c r="I169" s="107">
        <v>13.853496015487821</v>
      </c>
      <c r="J169" s="107">
        <v>11.714916032596461</v>
      </c>
      <c r="K169" s="107">
        <v>15.866012336229796</v>
      </c>
      <c r="L169" s="113" t="s">
        <v>6</v>
      </c>
    </row>
    <row r="170" spans="1:12" ht="23.1" customHeight="1" thickBot="1">
      <c r="A170" s="109" t="s">
        <v>7</v>
      </c>
      <c r="B170" s="121">
        <v>17127</v>
      </c>
      <c r="C170" s="111">
        <v>8.5776013079528202</v>
      </c>
      <c r="D170" s="111">
        <v>6.4521779750087589</v>
      </c>
      <c r="E170" s="111">
        <v>6.4580170500992642</v>
      </c>
      <c r="F170" s="111">
        <v>7.5674413172953408</v>
      </c>
      <c r="G170" s="111">
        <v>15.245825061310288</v>
      </c>
      <c r="H170" s="111">
        <v>16.314375802872824</v>
      </c>
      <c r="I170" s="111">
        <v>12.892677799836505</v>
      </c>
      <c r="J170" s="111">
        <v>11.339483825762001</v>
      </c>
      <c r="K170" s="111">
        <v>15.152399859862198</v>
      </c>
      <c r="L170" s="114" t="s">
        <v>8</v>
      </c>
    </row>
    <row r="171" spans="1:12" ht="23.1" customHeight="1" thickBot="1">
      <c r="A171" s="105" t="s">
        <v>9</v>
      </c>
      <c r="B171" s="120">
        <v>15831</v>
      </c>
      <c r="C171" s="107">
        <v>8.2370033478617906</v>
      </c>
      <c r="D171" s="107">
        <v>8.1233023814035761</v>
      </c>
      <c r="E171" s="107">
        <v>8.1106689406859953</v>
      </c>
      <c r="F171" s="107">
        <v>7.9401174909986727</v>
      </c>
      <c r="G171" s="107">
        <v>12.90505969300739</v>
      </c>
      <c r="H171" s="107">
        <v>13.479881245657255</v>
      </c>
      <c r="I171" s="107">
        <v>13.062977701977132</v>
      </c>
      <c r="J171" s="107">
        <v>10.959509822500157</v>
      </c>
      <c r="K171" s="107">
        <v>17.18147937590803</v>
      </c>
      <c r="L171" s="113" t="s">
        <v>10</v>
      </c>
    </row>
    <row r="172" spans="1:12" ht="23.1" customHeight="1" thickBot="1">
      <c r="A172" s="109" t="s">
        <v>11</v>
      </c>
      <c r="B172" s="121">
        <v>40799</v>
      </c>
      <c r="C172" s="111">
        <v>7.4609671805681508</v>
      </c>
      <c r="D172" s="111">
        <v>6.7599696070982134</v>
      </c>
      <c r="E172" s="111">
        <v>7.3972401284345208</v>
      </c>
      <c r="F172" s="111">
        <v>8.2820657369053166</v>
      </c>
      <c r="G172" s="111">
        <v>14.284663839799993</v>
      </c>
      <c r="H172" s="111">
        <v>13.559155861663278</v>
      </c>
      <c r="I172" s="111">
        <v>12.958650947327138</v>
      </c>
      <c r="J172" s="111">
        <v>11.799308806588396</v>
      </c>
      <c r="K172" s="111">
        <v>17.49797789161499</v>
      </c>
      <c r="L172" s="114" t="s">
        <v>12</v>
      </c>
    </row>
    <row r="173" spans="1:12" ht="23.1" customHeight="1" thickBot="1">
      <c r="A173" s="105" t="s">
        <v>13</v>
      </c>
      <c r="B173" s="120">
        <v>10250</v>
      </c>
      <c r="C173" s="107">
        <v>7.5436713184346633</v>
      </c>
      <c r="D173" s="107">
        <v>6.9190982726651713</v>
      </c>
      <c r="E173" s="107">
        <v>7.1630721186688788</v>
      </c>
      <c r="F173" s="107">
        <v>8.0316190104420802</v>
      </c>
      <c r="G173" s="107">
        <v>15.643603005757784</v>
      </c>
      <c r="H173" s="107">
        <v>13.90650922221138</v>
      </c>
      <c r="I173" s="107">
        <v>13.096516053479068</v>
      </c>
      <c r="J173" s="107">
        <v>12.403630330828536</v>
      </c>
      <c r="K173" s="107">
        <v>15.292280667512442</v>
      </c>
      <c r="L173" s="113" t="s">
        <v>14</v>
      </c>
    </row>
    <row r="174" spans="1:12" ht="23.1" customHeight="1" thickBot="1">
      <c r="A174" s="109" t="s">
        <v>15</v>
      </c>
      <c r="B174" s="121">
        <v>11206</v>
      </c>
      <c r="C174" s="111">
        <v>8.4679218345676812</v>
      </c>
      <c r="D174" s="111">
        <v>8.3965378781118947</v>
      </c>
      <c r="E174" s="111">
        <v>7.7719282591237615</v>
      </c>
      <c r="F174" s="111">
        <v>6.7457838850718304</v>
      </c>
      <c r="G174" s="111">
        <v>12.295886499509233</v>
      </c>
      <c r="H174" s="111">
        <v>14.526635138752567</v>
      </c>
      <c r="I174" s="111">
        <v>13.536182742928526</v>
      </c>
      <c r="J174" s="111">
        <v>11.082359239760864</v>
      </c>
      <c r="K174" s="111">
        <v>17.176764522173642</v>
      </c>
      <c r="L174" s="114" t="s">
        <v>16</v>
      </c>
    </row>
    <row r="175" spans="1:12" s="14" customFormat="1" ht="23.1" customHeight="1" thickBot="1">
      <c r="A175" s="105" t="s">
        <v>17</v>
      </c>
      <c r="B175" s="120">
        <v>20282</v>
      </c>
      <c r="C175" s="107">
        <v>8.5983335798451908</v>
      </c>
      <c r="D175" s="107">
        <v>7.5334023566533554</v>
      </c>
      <c r="E175" s="107">
        <v>6.9417738993245575</v>
      </c>
      <c r="F175" s="107">
        <v>7.6615885224079276</v>
      </c>
      <c r="G175" s="107">
        <v>15.944386925011091</v>
      </c>
      <c r="H175" s="107">
        <v>15.485874870581274</v>
      </c>
      <c r="I175" s="107">
        <v>12.734802544002367</v>
      </c>
      <c r="J175" s="107">
        <v>11.00921954346004</v>
      </c>
      <c r="K175" s="107">
        <v>14.090617758714194</v>
      </c>
      <c r="L175" s="113" t="s">
        <v>18</v>
      </c>
    </row>
    <row r="176" spans="1:12" s="14" customFormat="1" ht="23.1" customHeight="1" thickBot="1">
      <c r="A176" s="109" t="s">
        <v>19</v>
      </c>
      <c r="B176" s="121">
        <v>11634</v>
      </c>
      <c r="C176" s="111">
        <v>9.025270758122744</v>
      </c>
      <c r="D176" s="111">
        <v>7.8219013237063777</v>
      </c>
      <c r="E176" s="111">
        <v>7.2202166064981945</v>
      </c>
      <c r="F176" s="111">
        <v>6.9795427196149218</v>
      </c>
      <c r="G176" s="111">
        <v>15.076499914045039</v>
      </c>
      <c r="H176" s="111">
        <v>16.357228812102459</v>
      </c>
      <c r="I176" s="111">
        <v>13.546501633144231</v>
      </c>
      <c r="J176" s="111">
        <v>9.6269554753309254</v>
      </c>
      <c r="K176" s="111">
        <v>14.345882757435104</v>
      </c>
      <c r="L176" s="114" t="s">
        <v>20</v>
      </c>
    </row>
    <row r="177" spans="1:12" s="26" customFormat="1" ht="23.1" customHeight="1" thickBot="1">
      <c r="A177" s="105" t="s">
        <v>21</v>
      </c>
      <c r="B177" s="120">
        <v>19462</v>
      </c>
      <c r="C177" s="107">
        <v>9.0339157245632062</v>
      </c>
      <c r="D177" s="107">
        <v>7.235354573484071</v>
      </c>
      <c r="E177" s="107">
        <v>6.8139773895169578</v>
      </c>
      <c r="F177" s="107">
        <v>7.112024665981501</v>
      </c>
      <c r="G177" s="107">
        <v>15.847893114080163</v>
      </c>
      <c r="H177" s="107">
        <v>16.253854059609456</v>
      </c>
      <c r="I177" s="107">
        <v>13.335046248715315</v>
      </c>
      <c r="J177" s="107">
        <v>11.048304213771839</v>
      </c>
      <c r="K177" s="107">
        <v>13.319630010277491</v>
      </c>
      <c r="L177" s="113" t="s">
        <v>22</v>
      </c>
    </row>
    <row r="178" spans="1:12" s="26" customFormat="1" ht="23.1" customHeight="1" thickBot="1">
      <c r="A178" s="115" t="s">
        <v>23</v>
      </c>
      <c r="B178" s="116">
        <v>168803</v>
      </c>
      <c r="C178" s="117">
        <v>8.1991492790198937</v>
      </c>
      <c r="D178" s="117">
        <v>7.2062465195085244</v>
      </c>
      <c r="E178" s="117">
        <v>7.2435692366023288</v>
      </c>
      <c r="F178" s="117">
        <v>7.6624130617661335</v>
      </c>
      <c r="G178" s="117">
        <v>14.669012666026848</v>
      </c>
      <c r="H178" s="117">
        <v>14.763800518963496</v>
      </c>
      <c r="I178" s="117">
        <v>13.18321307124492</v>
      </c>
      <c r="J178" s="117">
        <v>11.320631761039824</v>
      </c>
      <c r="K178" s="117">
        <v>15.751963885828033</v>
      </c>
      <c r="L178" s="118" t="s">
        <v>24</v>
      </c>
    </row>
    <row r="179" spans="1:12" s="32" customFormat="1" ht="23.1" customHeight="1" thickBot="1">
      <c r="A179" s="101" t="s">
        <v>25</v>
      </c>
      <c r="B179" s="104">
        <v>3544922</v>
      </c>
      <c r="C179" s="102">
        <v>9.5792516732385078</v>
      </c>
      <c r="D179" s="102">
        <v>8.1892069839618475</v>
      </c>
      <c r="E179" s="102">
        <v>7.71938000328357</v>
      </c>
      <c r="F179" s="102">
        <v>8.34912587639446</v>
      </c>
      <c r="G179" s="102">
        <v>17.059698351613946</v>
      </c>
      <c r="H179" s="102">
        <v>15.20673797618114</v>
      </c>
      <c r="I179" s="102">
        <v>12.057134120299404</v>
      </c>
      <c r="J179" s="102">
        <v>9.588165832703794</v>
      </c>
      <c r="K179" s="102">
        <v>12.251299182323335</v>
      </c>
      <c r="L179" s="103" t="s">
        <v>26</v>
      </c>
    </row>
    <row r="180" spans="1:12" ht="53.1" customHeight="1" thickBot="1">
      <c r="A180" s="510" t="s">
        <v>113</v>
      </c>
      <c r="B180" s="511"/>
      <c r="C180" s="511"/>
      <c r="D180" s="511"/>
      <c r="E180" s="511"/>
      <c r="F180" s="511"/>
      <c r="G180" s="511"/>
      <c r="H180" s="511"/>
      <c r="I180" s="511"/>
      <c r="J180" s="511"/>
      <c r="K180" s="511"/>
      <c r="L180" s="512"/>
    </row>
    <row r="181" spans="1:12" ht="24.95" customHeight="1" thickBot="1">
      <c r="A181" s="509" t="s">
        <v>110</v>
      </c>
      <c r="B181" s="509"/>
      <c r="C181" s="509"/>
      <c r="D181" s="509"/>
      <c r="E181" s="509"/>
      <c r="F181" s="509"/>
      <c r="G181" s="509"/>
      <c r="H181" s="509"/>
      <c r="I181" s="509"/>
      <c r="J181" s="509"/>
      <c r="K181" s="509"/>
      <c r="L181" s="509"/>
    </row>
    <row r="182" spans="1:12" ht="68.099999999999994" customHeight="1" thickBot="1">
      <c r="A182" s="47" t="s">
        <v>0</v>
      </c>
      <c r="B182" s="208" t="s">
        <v>78</v>
      </c>
      <c r="C182" s="208" t="s">
        <v>32</v>
      </c>
      <c r="D182" s="208" t="s">
        <v>31</v>
      </c>
      <c r="E182" s="208" t="s">
        <v>30</v>
      </c>
      <c r="F182" s="208" t="s">
        <v>29</v>
      </c>
      <c r="G182" s="208" t="s">
        <v>28</v>
      </c>
      <c r="H182" s="208" t="s">
        <v>27</v>
      </c>
      <c r="I182" s="208" t="s">
        <v>33</v>
      </c>
      <c r="J182" s="208" t="s">
        <v>115</v>
      </c>
      <c r="K182" s="208" t="s">
        <v>34</v>
      </c>
      <c r="L182" s="48" t="s">
        <v>79</v>
      </c>
    </row>
    <row r="183" spans="1:12" ht="21.95" customHeight="1" thickBot="1">
      <c r="A183" s="105" t="s">
        <v>5</v>
      </c>
      <c r="B183" s="106">
        <v>11264</v>
      </c>
      <c r="C183" s="107">
        <v>8.1772174376276308</v>
      </c>
      <c r="D183" s="107">
        <v>6.7477581461422353</v>
      </c>
      <c r="E183" s="107">
        <v>7.5024416230134063</v>
      </c>
      <c r="F183" s="107">
        <v>7.6533783183876407</v>
      </c>
      <c r="G183" s="107">
        <v>14.951611471188849</v>
      </c>
      <c r="H183" s="107">
        <v>14.019355411524458</v>
      </c>
      <c r="I183" s="107">
        <v>13.264671934653288</v>
      </c>
      <c r="J183" s="107">
        <v>11.480067477581461</v>
      </c>
      <c r="K183" s="107">
        <v>16.203498179881027</v>
      </c>
      <c r="L183" s="108" t="s">
        <v>6</v>
      </c>
    </row>
    <row r="184" spans="1:12" ht="21.95" customHeight="1" thickBot="1">
      <c r="A184" s="109" t="s">
        <v>7</v>
      </c>
      <c r="B184" s="110">
        <v>8619</v>
      </c>
      <c r="C184" s="111">
        <v>9.0508238570433974</v>
      </c>
      <c r="D184" s="111">
        <v>6.8577396147598062</v>
      </c>
      <c r="E184" s="111">
        <v>6.9621721977256907</v>
      </c>
      <c r="F184" s="111">
        <v>7.5307495938732885</v>
      </c>
      <c r="G184" s="111">
        <v>15.096310048735207</v>
      </c>
      <c r="H184" s="111">
        <v>16.68600603388257</v>
      </c>
      <c r="I184" s="111">
        <v>12.624738918542585</v>
      </c>
      <c r="J184" s="111">
        <v>10.849385008122534</v>
      </c>
      <c r="K184" s="111">
        <v>14.342074727314921</v>
      </c>
      <c r="L184" s="112" t="s">
        <v>8</v>
      </c>
    </row>
    <row r="185" spans="1:12" ht="21.95" customHeight="1" thickBot="1">
      <c r="A185" s="105" t="s">
        <v>9</v>
      </c>
      <c r="B185" s="106">
        <v>7927</v>
      </c>
      <c r="C185" s="107">
        <v>8.3270249810749437</v>
      </c>
      <c r="D185" s="107">
        <v>7.9359071410547575</v>
      </c>
      <c r="E185" s="107">
        <v>8.4531920262427462</v>
      </c>
      <c r="F185" s="107">
        <v>8.3396416855917241</v>
      </c>
      <c r="G185" s="107">
        <v>12.969972243250064</v>
      </c>
      <c r="H185" s="107">
        <v>12.641937925813776</v>
      </c>
      <c r="I185" s="107">
        <v>12.616704516780217</v>
      </c>
      <c r="J185" s="107">
        <v>10.648498612162504</v>
      </c>
      <c r="K185" s="107">
        <v>18.067120868029271</v>
      </c>
      <c r="L185" s="108" t="s">
        <v>10</v>
      </c>
    </row>
    <row r="186" spans="1:12" ht="21.95" customHeight="1" thickBot="1">
      <c r="A186" s="109" t="s">
        <v>11</v>
      </c>
      <c r="B186" s="110">
        <v>20044</v>
      </c>
      <c r="C186" s="111">
        <v>7.5883057273997201</v>
      </c>
      <c r="D186" s="111">
        <v>6.9746557573338652</v>
      </c>
      <c r="E186" s="111">
        <v>7.7479545000997794</v>
      </c>
      <c r="F186" s="111">
        <v>8.5262422670125719</v>
      </c>
      <c r="G186" s="111">
        <v>14.897226102574335</v>
      </c>
      <c r="H186" s="111">
        <v>13.181001796048692</v>
      </c>
      <c r="I186" s="111">
        <v>11.7990421073638</v>
      </c>
      <c r="J186" s="111">
        <v>11.394931151466773</v>
      </c>
      <c r="K186" s="111">
        <v>17.89064059070046</v>
      </c>
      <c r="L186" s="112" t="s">
        <v>12</v>
      </c>
    </row>
    <row r="187" spans="1:12" ht="21.95" customHeight="1" thickBot="1">
      <c r="A187" s="105" t="s">
        <v>13</v>
      </c>
      <c r="B187" s="106">
        <v>5242</v>
      </c>
      <c r="C187" s="107">
        <v>7.9961832061068705</v>
      </c>
      <c r="D187" s="107">
        <v>7.0992366412213741</v>
      </c>
      <c r="E187" s="107">
        <v>7.3473282442748094</v>
      </c>
      <c r="F187" s="107">
        <v>8.4541984732824424</v>
      </c>
      <c r="G187" s="107">
        <v>16.145038167938928</v>
      </c>
      <c r="H187" s="107">
        <v>13.721374045801527</v>
      </c>
      <c r="I187" s="107">
        <v>12.213740458015268</v>
      </c>
      <c r="J187" s="107">
        <v>11.83206106870229</v>
      </c>
      <c r="K187" s="107">
        <v>15.190839694656489</v>
      </c>
      <c r="L187" s="113" t="s">
        <v>14</v>
      </c>
    </row>
    <row r="188" spans="1:12" ht="21.95" customHeight="1" thickBot="1">
      <c r="A188" s="109" t="s">
        <v>15</v>
      </c>
      <c r="B188" s="121">
        <v>5472</v>
      </c>
      <c r="C188" s="111">
        <v>8.753654970760234</v>
      </c>
      <c r="D188" s="111">
        <v>9.2653508771929829</v>
      </c>
      <c r="E188" s="111">
        <v>8.0043859649122808</v>
      </c>
      <c r="F188" s="111">
        <v>6.8896198830409361</v>
      </c>
      <c r="G188" s="111">
        <v>11.659356725146198</v>
      </c>
      <c r="H188" s="111">
        <v>14.035087719298245</v>
      </c>
      <c r="I188" s="111">
        <v>13.907163742690059</v>
      </c>
      <c r="J188" s="111">
        <v>10.690789473684211</v>
      </c>
      <c r="K188" s="111">
        <v>16.794590643274855</v>
      </c>
      <c r="L188" s="114" t="s">
        <v>16</v>
      </c>
    </row>
    <row r="189" spans="1:12" s="14" customFormat="1" ht="21.95" customHeight="1" thickBot="1">
      <c r="A189" s="105" t="s">
        <v>17</v>
      </c>
      <c r="B189" s="120">
        <v>10375</v>
      </c>
      <c r="C189" s="107">
        <v>8.7036144578313248</v>
      </c>
      <c r="D189" s="107">
        <v>7.6240963855421686</v>
      </c>
      <c r="E189" s="107">
        <v>7.1807228915662646</v>
      </c>
      <c r="F189" s="107">
        <v>7.903614457831325</v>
      </c>
      <c r="G189" s="107">
        <v>16.722891566265062</v>
      </c>
      <c r="H189" s="107">
        <v>15.248192771084337</v>
      </c>
      <c r="I189" s="107">
        <v>12.144578313253012</v>
      </c>
      <c r="J189" s="107">
        <v>10.96867469879518</v>
      </c>
      <c r="K189" s="107">
        <v>13.503614457831326</v>
      </c>
      <c r="L189" s="113" t="s">
        <v>18</v>
      </c>
    </row>
    <row r="190" spans="1:12" s="14" customFormat="1" ht="21.95" customHeight="1" thickBot="1">
      <c r="A190" s="109" t="s">
        <v>19</v>
      </c>
      <c r="B190" s="121">
        <v>5924</v>
      </c>
      <c r="C190" s="111">
        <v>9.348633142085724</v>
      </c>
      <c r="D190" s="111">
        <v>8.1336483293958821</v>
      </c>
      <c r="E190" s="111">
        <v>7.4586567667904156</v>
      </c>
      <c r="F190" s="111">
        <v>7.340533243334459</v>
      </c>
      <c r="G190" s="111">
        <v>15.406682416469797</v>
      </c>
      <c r="H190" s="111">
        <v>16.756665541680729</v>
      </c>
      <c r="I190" s="111">
        <v>12.588592642591967</v>
      </c>
      <c r="J190" s="111">
        <v>8.8592642591967614</v>
      </c>
      <c r="K190" s="111">
        <v>14.107323658454272</v>
      </c>
      <c r="L190" s="114" t="s">
        <v>20</v>
      </c>
    </row>
    <row r="191" spans="1:12" s="26" customFormat="1" ht="21.95" customHeight="1" thickBot="1">
      <c r="A191" s="105" t="s">
        <v>21</v>
      </c>
      <c r="B191" s="120">
        <v>9908</v>
      </c>
      <c r="C191" s="107">
        <v>9.2863631775512268</v>
      </c>
      <c r="D191" s="107">
        <v>7.2070253356212781</v>
      </c>
      <c r="E191" s="107">
        <v>6.8739275259917232</v>
      </c>
      <c r="F191" s="107">
        <v>7.2474008276975876</v>
      </c>
      <c r="G191" s="107">
        <v>16.6750782275159</v>
      </c>
      <c r="H191" s="107">
        <v>16.341980417886344</v>
      </c>
      <c r="I191" s="107">
        <v>12.960532956495408</v>
      </c>
      <c r="J191" s="107">
        <v>10.941758352679924</v>
      </c>
      <c r="K191" s="107">
        <v>12.465933178560613</v>
      </c>
      <c r="L191" s="113" t="s">
        <v>22</v>
      </c>
    </row>
    <row r="192" spans="1:12" s="26" customFormat="1" ht="21.95" customHeight="1" thickBot="1">
      <c r="A192" s="115" t="s">
        <v>23</v>
      </c>
      <c r="B192" s="116">
        <v>84775</v>
      </c>
      <c r="C192" s="117">
        <v>8.4427457503155559</v>
      </c>
      <c r="D192" s="117">
        <v>7.3657264866522754</v>
      </c>
      <c r="E192" s="117">
        <v>7.5013860872232243</v>
      </c>
      <c r="F192" s="117">
        <v>7.8729754279175665</v>
      </c>
      <c r="G192" s="117">
        <v>15.079449339986549</v>
      </c>
      <c r="H192" s="117">
        <v>14.559224263014475</v>
      </c>
      <c r="I192" s="117">
        <v>12.549102877163183</v>
      </c>
      <c r="J192" s="117">
        <v>10.98017010534263</v>
      </c>
      <c r="K192" s="117">
        <v>15.649219662384542</v>
      </c>
      <c r="L192" s="118" t="s">
        <v>24</v>
      </c>
    </row>
    <row r="193" spans="1:12" s="32" customFormat="1" ht="21.95" customHeight="1" thickBot="1">
      <c r="A193" s="101" t="s">
        <v>25</v>
      </c>
      <c r="B193" s="119">
        <v>1758747</v>
      </c>
      <c r="C193" s="102">
        <v>9.9883041733688813</v>
      </c>
      <c r="D193" s="102">
        <v>8.5737743973408342</v>
      </c>
      <c r="E193" s="102">
        <v>8.0439653912700351</v>
      </c>
      <c r="F193" s="102">
        <v>8.4998581376400359</v>
      </c>
      <c r="G193" s="102">
        <v>16.915849749850317</v>
      </c>
      <c r="H193" s="102">
        <v>14.76033789965242</v>
      </c>
      <c r="I193" s="102">
        <v>11.655115829621884</v>
      </c>
      <c r="J193" s="102">
        <v>9.3778695855629035</v>
      </c>
      <c r="K193" s="102">
        <v>12.184924835692684</v>
      </c>
      <c r="L193" s="103" t="s">
        <v>26</v>
      </c>
    </row>
    <row r="194" spans="1:12" s="38" customFormat="1" ht="21.95" customHeight="1" thickBot="1">
      <c r="A194" s="34"/>
      <c r="B194" s="127"/>
      <c r="C194" s="128"/>
      <c r="D194" s="128"/>
      <c r="E194" s="128"/>
      <c r="F194" s="128"/>
      <c r="G194" s="128"/>
      <c r="H194" s="128"/>
      <c r="I194" s="128"/>
      <c r="J194" s="128"/>
      <c r="K194" s="128"/>
      <c r="L194" s="37"/>
    </row>
    <row r="195" spans="1:12" ht="53.1" customHeight="1" thickBot="1">
      <c r="A195" s="510" t="s">
        <v>113</v>
      </c>
      <c r="B195" s="511"/>
      <c r="C195" s="511"/>
      <c r="D195" s="511"/>
      <c r="E195" s="511"/>
      <c r="F195" s="511"/>
      <c r="G195" s="511"/>
      <c r="H195" s="511"/>
      <c r="I195" s="511"/>
      <c r="J195" s="511"/>
      <c r="K195" s="511"/>
      <c r="L195" s="512"/>
    </row>
    <row r="196" spans="1:12" ht="24.95" customHeight="1" thickBot="1">
      <c r="A196" s="513" t="s">
        <v>614</v>
      </c>
      <c r="B196" s="513"/>
      <c r="C196" s="513"/>
      <c r="D196" s="513"/>
      <c r="E196" s="513"/>
      <c r="F196" s="513"/>
      <c r="G196" s="513"/>
      <c r="H196" s="513"/>
      <c r="I196" s="513"/>
      <c r="J196" s="513"/>
      <c r="K196" s="513"/>
      <c r="L196" s="514"/>
    </row>
    <row r="197" spans="1:12" ht="69.95" customHeight="1" thickBot="1">
      <c r="A197" s="47" t="s">
        <v>0</v>
      </c>
      <c r="B197" s="208" t="s">
        <v>78</v>
      </c>
      <c r="C197" s="208" t="s">
        <v>32</v>
      </c>
      <c r="D197" s="208" t="s">
        <v>31</v>
      </c>
      <c r="E197" s="208" t="s">
        <v>30</v>
      </c>
      <c r="F197" s="208" t="s">
        <v>29</v>
      </c>
      <c r="G197" s="208" t="s">
        <v>28</v>
      </c>
      <c r="H197" s="208" t="s">
        <v>27</v>
      </c>
      <c r="I197" s="208" t="s">
        <v>33</v>
      </c>
      <c r="J197" s="208" t="s">
        <v>115</v>
      </c>
      <c r="K197" s="208" t="s">
        <v>34</v>
      </c>
      <c r="L197" s="48" t="s">
        <v>79</v>
      </c>
    </row>
    <row r="198" spans="1:12" ht="24.95" customHeight="1" thickBot="1">
      <c r="A198" s="105" t="s">
        <v>5</v>
      </c>
      <c r="B198" s="120">
        <v>10948</v>
      </c>
      <c r="C198" s="107">
        <v>7.5630252100840334</v>
      </c>
      <c r="D198" s="107">
        <v>6.9327731092436977</v>
      </c>
      <c r="E198" s="107">
        <v>7.2616002922908294</v>
      </c>
      <c r="F198" s="107">
        <v>7.4077457069784431</v>
      </c>
      <c r="G198" s="107">
        <v>14.084764340518818</v>
      </c>
      <c r="H198" s="107">
        <v>14.815491413956888</v>
      </c>
      <c r="I198" s="107">
        <v>14.459261965655829</v>
      </c>
      <c r="J198" s="107">
        <v>11.956521739130435</v>
      </c>
      <c r="K198" s="107">
        <v>15.51881622214103</v>
      </c>
      <c r="L198" s="113" t="s">
        <v>6</v>
      </c>
    </row>
    <row r="199" spans="1:12" ht="24.95" customHeight="1" thickBot="1">
      <c r="A199" s="109" t="s">
        <v>7</v>
      </c>
      <c r="B199" s="121">
        <v>8508</v>
      </c>
      <c r="C199" s="111">
        <v>8.0982604607428303</v>
      </c>
      <c r="D199" s="111">
        <v>6.0413728255759285</v>
      </c>
      <c r="E199" s="111">
        <v>5.9473436765397274</v>
      </c>
      <c r="F199" s="111">
        <v>7.6046074283027743</v>
      </c>
      <c r="G199" s="111">
        <v>15.397273154677949</v>
      </c>
      <c r="H199" s="111">
        <v>15.937940761636108</v>
      </c>
      <c r="I199" s="111">
        <v>13.164080865068172</v>
      </c>
      <c r="J199" s="111">
        <v>11.83591913493183</v>
      </c>
      <c r="K199" s="111">
        <v>15.973201692524682</v>
      </c>
      <c r="L199" s="114" t="s">
        <v>8</v>
      </c>
    </row>
    <row r="200" spans="1:12" ht="24.95" customHeight="1" thickBot="1">
      <c r="A200" s="105" t="s">
        <v>9</v>
      </c>
      <c r="B200" s="120">
        <v>7904</v>
      </c>
      <c r="C200" s="107">
        <v>8.1467425679949397</v>
      </c>
      <c r="D200" s="107">
        <v>8.311195445920303</v>
      </c>
      <c r="E200" s="107">
        <v>7.7672359266287172</v>
      </c>
      <c r="F200" s="107">
        <v>7.5395319418089812</v>
      </c>
      <c r="G200" s="107">
        <v>12.83997469955724</v>
      </c>
      <c r="H200" s="107">
        <v>14.320050600885514</v>
      </c>
      <c r="I200" s="107">
        <v>13.510436432637574</v>
      </c>
      <c r="J200" s="107">
        <v>11.27134724857685</v>
      </c>
      <c r="K200" s="107">
        <v>16.293485135989879</v>
      </c>
      <c r="L200" s="113" t="s">
        <v>10</v>
      </c>
    </row>
    <row r="201" spans="1:12" ht="24.95" customHeight="1" thickBot="1">
      <c r="A201" s="109" t="s">
        <v>11</v>
      </c>
      <c r="B201" s="121">
        <v>20755</v>
      </c>
      <c r="C201" s="111">
        <v>7.3379908455793785</v>
      </c>
      <c r="D201" s="111">
        <v>6.5526379185738381</v>
      </c>
      <c r="E201" s="111">
        <v>7.0585401108166703</v>
      </c>
      <c r="F201" s="111">
        <v>8.0462539147193439</v>
      </c>
      <c r="G201" s="111">
        <v>13.693086003372681</v>
      </c>
      <c r="H201" s="111">
        <v>13.924355576969404</v>
      </c>
      <c r="I201" s="111">
        <v>14.078535292700552</v>
      </c>
      <c r="J201" s="111">
        <v>12.189833774993977</v>
      </c>
      <c r="K201" s="111">
        <v>17.11876656227415</v>
      </c>
      <c r="L201" s="114" t="s">
        <v>12</v>
      </c>
    </row>
    <row r="202" spans="1:12" ht="24.95" customHeight="1" thickBot="1">
      <c r="A202" s="105" t="s">
        <v>13</v>
      </c>
      <c r="B202" s="120">
        <v>5008</v>
      </c>
      <c r="C202" s="107">
        <v>7.0701018573996413</v>
      </c>
      <c r="D202" s="107">
        <v>6.730577191931296</v>
      </c>
      <c r="E202" s="107">
        <v>6.9702416616736569</v>
      </c>
      <c r="F202" s="107">
        <v>7.5893748751747552</v>
      </c>
      <c r="G202" s="107">
        <v>15.118833632913919</v>
      </c>
      <c r="H202" s="107">
        <v>14.100259636508888</v>
      </c>
      <c r="I202" s="107">
        <v>14.020371479928102</v>
      </c>
      <c r="J202" s="107">
        <v>13.001797483523067</v>
      </c>
      <c r="K202" s="107">
        <v>15.398442180946672</v>
      </c>
      <c r="L202" s="113" t="s">
        <v>14</v>
      </c>
    </row>
    <row r="203" spans="1:12" ht="24.95" customHeight="1" thickBot="1">
      <c r="A203" s="109" t="s">
        <v>15</v>
      </c>
      <c r="B203" s="121">
        <v>5734</v>
      </c>
      <c r="C203" s="111">
        <v>8.1952920662598085</v>
      </c>
      <c r="D203" s="111">
        <v>7.5675675675675684</v>
      </c>
      <c r="E203" s="111">
        <v>7.5501307759372276</v>
      </c>
      <c r="F203" s="111">
        <v>6.6085440278988656</v>
      </c>
      <c r="G203" s="111">
        <v>12.903225806451612</v>
      </c>
      <c r="H203" s="111">
        <v>14.995640802092414</v>
      </c>
      <c r="I203" s="111">
        <v>13.182214472537051</v>
      </c>
      <c r="J203" s="111">
        <v>11.455972101133391</v>
      </c>
      <c r="K203" s="111">
        <v>17.541412380122058</v>
      </c>
      <c r="L203" s="114" t="s">
        <v>16</v>
      </c>
    </row>
    <row r="204" spans="1:12" s="14" customFormat="1" ht="24.95" customHeight="1" thickBot="1">
      <c r="A204" s="105" t="s">
        <v>17</v>
      </c>
      <c r="B204" s="120">
        <v>9907</v>
      </c>
      <c r="C204" s="107">
        <v>8.4880904319741628</v>
      </c>
      <c r="D204" s="107">
        <v>7.4384335890189748</v>
      </c>
      <c r="E204" s="107">
        <v>6.6915623738393215</v>
      </c>
      <c r="F204" s="107">
        <v>7.4081550262414213</v>
      </c>
      <c r="G204" s="107">
        <v>15.129188534517562</v>
      </c>
      <c r="H204" s="107">
        <v>15.734759790068631</v>
      </c>
      <c r="I204" s="107">
        <v>13.35284618490109</v>
      </c>
      <c r="J204" s="107">
        <v>11.051675413807025</v>
      </c>
      <c r="K204" s="107">
        <v>14.705288655631813</v>
      </c>
      <c r="L204" s="113" t="s">
        <v>18</v>
      </c>
    </row>
    <row r="205" spans="1:12" s="14" customFormat="1" ht="24.95" customHeight="1" thickBot="1">
      <c r="A205" s="109" t="s">
        <v>19</v>
      </c>
      <c r="B205" s="121">
        <v>5710</v>
      </c>
      <c r="C205" s="111">
        <v>8.6895585143658032</v>
      </c>
      <c r="D205" s="111">
        <v>7.4982480728801679</v>
      </c>
      <c r="E205" s="111">
        <v>6.9726699369306244</v>
      </c>
      <c r="F205" s="111">
        <v>6.6047652417659437</v>
      </c>
      <c r="G205" s="111">
        <v>14.733707077785564</v>
      </c>
      <c r="H205" s="111">
        <v>15.942536790469516</v>
      </c>
      <c r="I205" s="111">
        <v>14.540995094604064</v>
      </c>
      <c r="J205" s="111">
        <v>10.423966362999298</v>
      </c>
      <c r="K205" s="111">
        <v>14.593552908199021</v>
      </c>
      <c r="L205" s="114" t="s">
        <v>20</v>
      </c>
    </row>
    <row r="206" spans="1:12" s="14" customFormat="1" ht="24.95" customHeight="1" thickBot="1">
      <c r="A206" s="105" t="s">
        <v>21</v>
      </c>
      <c r="B206" s="120">
        <v>9554</v>
      </c>
      <c r="C206" s="107">
        <v>8.7721134722076837</v>
      </c>
      <c r="D206" s="107">
        <v>7.2647335915419244</v>
      </c>
      <c r="E206" s="107">
        <v>6.7518057154820479</v>
      </c>
      <c r="F206" s="107">
        <v>6.9716319480791373</v>
      </c>
      <c r="G206" s="107">
        <v>14.99005547995394</v>
      </c>
      <c r="H206" s="107">
        <v>16.162462053805086</v>
      </c>
      <c r="I206" s="107">
        <v>13.723437663561183</v>
      </c>
      <c r="J206" s="107">
        <v>11.158798283261802</v>
      </c>
      <c r="K206" s="107">
        <v>14.20496179210719</v>
      </c>
      <c r="L206" s="113" t="s">
        <v>22</v>
      </c>
    </row>
    <row r="207" spans="1:12" s="14" customFormat="1" ht="24.95" customHeight="1" thickBot="1">
      <c r="A207" s="115" t="s">
        <v>23</v>
      </c>
      <c r="B207" s="124">
        <v>84028</v>
      </c>
      <c r="C207" s="117">
        <v>7.9533959322598689</v>
      </c>
      <c r="D207" s="117">
        <v>7.0453544693967416</v>
      </c>
      <c r="E207" s="117">
        <v>6.9834695990574458</v>
      </c>
      <c r="F207" s="117">
        <v>7.4499863139229054</v>
      </c>
      <c r="G207" s="117">
        <v>14.254941863924692</v>
      </c>
      <c r="H207" s="117">
        <v>14.970188153807706</v>
      </c>
      <c r="I207" s="117">
        <v>13.822937865209992</v>
      </c>
      <c r="J207" s="117">
        <v>11.66410796529687</v>
      </c>
      <c r="K207" s="117">
        <v>15.855617837123781</v>
      </c>
      <c r="L207" s="118" t="s">
        <v>24</v>
      </c>
    </row>
    <row r="208" spans="1:12" s="14" customFormat="1" ht="24.95" customHeight="1" thickBot="1">
      <c r="A208" s="101" t="s">
        <v>25</v>
      </c>
      <c r="B208" s="104">
        <v>1786175</v>
      </c>
      <c r="C208" s="102">
        <v>9.1764804680392462</v>
      </c>
      <c r="D208" s="102">
        <v>7.8105448794211094</v>
      </c>
      <c r="E208" s="102">
        <v>7.3997788570548799</v>
      </c>
      <c r="F208" s="102">
        <v>8.2007082172799421</v>
      </c>
      <c r="G208" s="102">
        <v>17.201338054781868</v>
      </c>
      <c r="H208" s="102">
        <v>15.646283258919198</v>
      </c>
      <c r="I208" s="102">
        <v>12.452979131384105</v>
      </c>
      <c r="J208" s="102">
        <v>9.7952328299298781</v>
      </c>
      <c r="K208" s="102">
        <v>12.316654303189777</v>
      </c>
      <c r="L208" s="103" t="s">
        <v>26</v>
      </c>
    </row>
    <row r="209" spans="1:12" s="14" customFormat="1" ht="21.95" customHeight="1"/>
    <row r="210" spans="1:12" s="14" customFormat="1" ht="21.95" customHeight="1"/>
    <row r="211" spans="1:12" s="14" customFormat="1" ht="21.95" customHeight="1"/>
    <row r="212" spans="1:12" s="14" customFormat="1" ht="21.95" customHeight="1"/>
    <row r="213" spans="1:12" s="14" customFormat="1" ht="21.95" customHeight="1"/>
    <row r="214" spans="1:12" s="14" customFormat="1" ht="21.95" customHeight="1"/>
    <row r="215" spans="1:12" s="14" customFormat="1" ht="21.95" customHeight="1"/>
    <row r="216" spans="1:12" s="14" customFormat="1" ht="21.95" customHeight="1"/>
    <row r="217" spans="1:12" s="14" customFormat="1" ht="21.95" customHeight="1"/>
    <row r="218" spans="1:12" s="14" customFormat="1" ht="21.95" customHeight="1"/>
    <row r="219" spans="1:12" s="14" customFormat="1" ht="21.95" customHeight="1"/>
    <row r="220" spans="1:12" s="14" customFormat="1" ht="21.95" customHeight="1"/>
    <row r="221" spans="1:12" s="14" customFormat="1" ht="21.95" customHeight="1"/>
    <row r="222" spans="1:12" ht="15">
      <c r="A222" s="14"/>
      <c r="B222" s="14"/>
      <c r="C222" s="14"/>
      <c r="D222" s="14"/>
      <c r="E222" s="14"/>
      <c r="F222" s="14"/>
      <c r="G222" s="14"/>
      <c r="H222" s="14"/>
      <c r="I222" s="14"/>
      <c r="J222" s="14"/>
      <c r="K222" s="14"/>
      <c r="L222" s="14"/>
    </row>
    <row r="223" spans="1:12" ht="15">
      <c r="A223" s="14"/>
      <c r="B223" s="14"/>
      <c r="C223" s="14"/>
      <c r="D223" s="14"/>
      <c r="E223" s="14"/>
      <c r="F223" s="14"/>
      <c r="G223" s="14"/>
      <c r="H223" s="14"/>
      <c r="I223" s="14"/>
      <c r="J223" s="14"/>
      <c r="K223" s="14"/>
      <c r="L223" s="14"/>
    </row>
    <row r="224" spans="1:12" ht="15">
      <c r="A224" s="14"/>
      <c r="B224" s="14"/>
      <c r="C224" s="14"/>
      <c r="D224" s="14"/>
      <c r="E224" s="14"/>
      <c r="F224" s="14"/>
      <c r="G224" s="14"/>
      <c r="H224" s="14"/>
      <c r="I224" s="14"/>
      <c r="J224" s="14"/>
      <c r="K224" s="14"/>
      <c r="L224" s="14"/>
    </row>
  </sheetData>
  <mergeCells count="19">
    <mergeCell ref="A19:L19"/>
    <mergeCell ref="A82:L82"/>
    <mergeCell ref="A83:L83"/>
    <mergeCell ref="A124:L124"/>
    <mergeCell ref="A125:L125"/>
    <mergeCell ref="A111:L111"/>
    <mergeCell ref="A181:L181"/>
    <mergeCell ref="A195:L195"/>
    <mergeCell ref="A196:L196"/>
    <mergeCell ref="A96:L96"/>
    <mergeCell ref="A97:L97"/>
    <mergeCell ref="A110:L110"/>
    <mergeCell ref="A180:L180"/>
    <mergeCell ref="A138:L138"/>
    <mergeCell ref="A139:L139"/>
    <mergeCell ref="A152:L152"/>
    <mergeCell ref="A153:L153"/>
    <mergeCell ref="A166:L166"/>
    <mergeCell ref="A167:L167"/>
  </mergeCells>
  <printOptions horizontalCentered="1" verticalCentered="1"/>
  <pageMargins left="0.19685039370078741" right="0.19685039370078741" top="0.39370078740157483" bottom="0.39370078740157483" header="0.19685039370078741" footer="0"/>
  <pageSetup paperSize="9" scale="70" orientation="landscape" useFirstPageNumber="1" r:id="rId1"/>
  <headerFooter>
    <oddHeader>&amp;L&amp;"Times New Roman,Gras"&amp;20&amp;K05-022Gouvernorat Béja&amp;R&amp;"Times New Roman,Gras"&amp;20&amp;K05-022 ولاية باجة</oddHeader>
    <oddFooter>&amp;L  &amp;"Times New Roman,Gras"&amp;18&amp;K05-022Statistique Tunisie /RGPH 2014&amp;C&amp;"Times New Roman,Gras"&amp;18&amp;K05-022&amp;P&amp;R&amp;"Times New Roman,Gras"&amp;18&amp;K05-022 إحصائيات تونس /تعداد 2014</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4"/>
  <sheetViews>
    <sheetView rightToLeft="1" view="pageBreakPreview" zoomScale="70" zoomScaleSheetLayoutView="70" workbookViewId="0">
      <selection sqref="A1:G1"/>
    </sheetView>
  </sheetViews>
  <sheetFormatPr baseColWidth="10" defaultRowHeight="20.25"/>
  <cols>
    <col min="1" max="1" width="29.7109375" style="3" customWidth="1"/>
    <col min="2" max="2" width="40.85546875" style="2" customWidth="1"/>
    <col min="3" max="6" width="20.7109375" style="2" customWidth="1"/>
    <col min="7" max="7" width="37.7109375" style="4" customWidth="1"/>
    <col min="8" max="16384" width="11.42578125" style="1"/>
  </cols>
  <sheetData>
    <row r="1" spans="1:11" s="38" customFormat="1" ht="53.1" customHeight="1" thickBot="1">
      <c r="A1" s="518" t="s">
        <v>156</v>
      </c>
      <c r="B1" s="518"/>
      <c r="C1" s="518"/>
      <c r="D1" s="518"/>
      <c r="E1" s="518"/>
      <c r="F1" s="518"/>
      <c r="G1" s="518"/>
    </row>
    <row r="2" spans="1:11" ht="24.95" customHeight="1" thickBot="1">
      <c r="A2" s="515" t="s">
        <v>118</v>
      </c>
      <c r="B2" s="513"/>
      <c r="C2" s="513"/>
      <c r="D2" s="513"/>
      <c r="E2" s="513"/>
      <c r="F2" s="513"/>
      <c r="G2" s="513"/>
    </row>
    <row r="3" spans="1:11" ht="68.099999999999994" customHeight="1">
      <c r="A3" s="77" t="s">
        <v>0</v>
      </c>
      <c r="B3" s="96" t="s">
        <v>117</v>
      </c>
      <c r="C3" s="96" t="s">
        <v>1</v>
      </c>
      <c r="D3" s="96" t="s">
        <v>2</v>
      </c>
      <c r="E3" s="96" t="s">
        <v>3</v>
      </c>
      <c r="F3" s="96" t="s">
        <v>4</v>
      </c>
      <c r="G3" s="78" t="s">
        <v>79</v>
      </c>
    </row>
    <row r="4" spans="1:11" ht="23.1" customHeight="1">
      <c r="A4" s="5" t="s">
        <v>5</v>
      </c>
      <c r="B4" s="129">
        <v>55815</v>
      </c>
      <c r="C4" s="130">
        <v>34.027914643541827</v>
      </c>
      <c r="D4" s="130">
        <v>58.588500886890152</v>
      </c>
      <c r="E4" s="130">
        <v>6.296024223747156</v>
      </c>
      <c r="F4" s="130">
        <v>1.0875602458208662</v>
      </c>
      <c r="G4" s="131" t="s">
        <v>6</v>
      </c>
    </row>
    <row r="5" spans="1:11" ht="23.1" customHeight="1">
      <c r="A5" s="8" t="s">
        <v>7</v>
      </c>
      <c r="B5" s="132">
        <v>30014</v>
      </c>
      <c r="C5" s="133">
        <v>34.611668277079929</v>
      </c>
      <c r="D5" s="133">
        <v>58.134808249758443</v>
      </c>
      <c r="E5" s="133">
        <v>6.3072668510312191</v>
      </c>
      <c r="F5" s="133">
        <v>0.94625662213041017</v>
      </c>
      <c r="G5" s="134" t="s">
        <v>8</v>
      </c>
    </row>
    <row r="6" spans="1:11" ht="23.1" customHeight="1">
      <c r="A6" s="5" t="s">
        <v>9</v>
      </c>
      <c r="B6" s="129">
        <v>16030</v>
      </c>
      <c r="C6" s="130">
        <v>31.844272523084598</v>
      </c>
      <c r="D6" s="130">
        <v>61.12428250561517</v>
      </c>
      <c r="E6" s="130">
        <v>6.4387322186174201</v>
      </c>
      <c r="F6" s="130">
        <v>0.5927127526828051</v>
      </c>
      <c r="G6" s="131" t="s">
        <v>10</v>
      </c>
    </row>
    <row r="7" spans="1:11" ht="23.1" customHeight="1">
      <c r="A7" s="8" t="s">
        <v>11</v>
      </c>
      <c r="B7" s="132">
        <v>37493</v>
      </c>
      <c r="C7" s="133">
        <v>32.952817859333742</v>
      </c>
      <c r="D7" s="133">
        <v>60.643320086416132</v>
      </c>
      <c r="E7" s="133">
        <v>5.9291067665964317</v>
      </c>
      <c r="F7" s="133">
        <v>0.47475528765369535</v>
      </c>
      <c r="G7" s="134" t="s">
        <v>12</v>
      </c>
    </row>
    <row r="8" spans="1:11" ht="23.1" customHeight="1">
      <c r="A8" s="5" t="s">
        <v>13</v>
      </c>
      <c r="B8" s="129">
        <v>17237</v>
      </c>
      <c r="C8" s="130">
        <v>34.594186923478567</v>
      </c>
      <c r="D8" s="130">
        <v>57.881301850670077</v>
      </c>
      <c r="E8" s="130">
        <v>6.555665138945292</v>
      </c>
      <c r="F8" s="130">
        <v>0.9688460869060741</v>
      </c>
      <c r="G8" s="131" t="s">
        <v>14</v>
      </c>
    </row>
    <row r="9" spans="1:11" ht="23.1" customHeight="1">
      <c r="A9" s="8" t="s">
        <v>15</v>
      </c>
      <c r="B9" s="132">
        <v>8445</v>
      </c>
      <c r="C9" s="133">
        <v>29.796305068687822</v>
      </c>
      <c r="D9" s="133">
        <v>62.079583135954522</v>
      </c>
      <c r="E9" s="133">
        <v>7.2359071530080534</v>
      </c>
      <c r="F9" s="133">
        <v>0.8882046423495974</v>
      </c>
      <c r="G9" s="134" t="s">
        <v>16</v>
      </c>
    </row>
    <row r="10" spans="1:11" ht="23.1" customHeight="1">
      <c r="A10" s="5" t="s">
        <v>17</v>
      </c>
      <c r="B10" s="129">
        <v>25728</v>
      </c>
      <c r="C10" s="130">
        <v>34.828403746744918</v>
      </c>
      <c r="D10" s="130">
        <v>58.230012825994017</v>
      </c>
      <c r="E10" s="130">
        <v>6.1253838081542229</v>
      </c>
      <c r="F10" s="130">
        <v>0.81619961910684458</v>
      </c>
      <c r="G10" s="131" t="s">
        <v>18</v>
      </c>
    </row>
    <row r="11" spans="1:11" ht="23.1" customHeight="1">
      <c r="A11" s="8" t="s">
        <v>19</v>
      </c>
      <c r="B11" s="132">
        <v>11891</v>
      </c>
      <c r="C11" s="133">
        <v>38.070809856193762</v>
      </c>
      <c r="D11" s="133">
        <v>56.319905811117657</v>
      </c>
      <c r="E11" s="133">
        <v>5.0458329829282649</v>
      </c>
      <c r="F11" s="133">
        <v>0.56345134976032296</v>
      </c>
      <c r="G11" s="134" t="s">
        <v>20</v>
      </c>
    </row>
    <row r="12" spans="1:11" ht="23.1" customHeight="1">
      <c r="A12" s="5" t="s">
        <v>21</v>
      </c>
      <c r="B12" s="129">
        <v>32269</v>
      </c>
      <c r="C12" s="130">
        <v>35.697905045246067</v>
      </c>
      <c r="D12" s="130">
        <v>57.694929961571837</v>
      </c>
      <c r="E12" s="130">
        <v>5.7425313003594889</v>
      </c>
      <c r="F12" s="130">
        <v>0.8646336928226106</v>
      </c>
      <c r="G12" s="131" t="s">
        <v>22</v>
      </c>
    </row>
    <row r="13" spans="1:11" s="14" customFormat="1" ht="23.1" customHeight="1">
      <c r="A13" s="11" t="s">
        <v>23</v>
      </c>
      <c r="B13" s="135">
        <v>234922</v>
      </c>
      <c r="C13" s="136">
        <v>34.193073268742872</v>
      </c>
      <c r="D13" s="136">
        <v>58.828262017061419</v>
      </c>
      <c r="E13" s="136">
        <v>6.1434725604045699</v>
      </c>
      <c r="F13" s="136">
        <v>0.83519215379114242</v>
      </c>
      <c r="G13" s="12" t="s">
        <v>24</v>
      </c>
    </row>
    <row r="14" spans="1:11" s="19" customFormat="1" ht="23.1" customHeight="1">
      <c r="A14" s="41" t="s">
        <v>25</v>
      </c>
      <c r="B14" s="137">
        <v>8312215</v>
      </c>
      <c r="C14" s="138">
        <v>36.807818373321673</v>
      </c>
      <c r="D14" s="138">
        <v>56.814868239091496</v>
      </c>
      <c r="E14" s="138">
        <v>5.1173243233001076</v>
      </c>
      <c r="F14" s="138">
        <v>1.2599890642867153</v>
      </c>
      <c r="G14" s="13" t="s">
        <v>26</v>
      </c>
    </row>
    <row r="15" spans="1:11" s="27" customFormat="1" ht="53.1" customHeight="1" thickBot="1">
      <c r="A15" s="518" t="s">
        <v>156</v>
      </c>
      <c r="B15" s="518"/>
      <c r="C15" s="518"/>
      <c r="D15" s="518"/>
      <c r="E15" s="518"/>
      <c r="F15" s="518"/>
      <c r="G15" s="518"/>
      <c r="H15" s="1"/>
      <c r="I15" s="1"/>
      <c r="J15" s="1"/>
      <c r="K15" s="1"/>
    </row>
    <row r="16" spans="1:11" s="27" customFormat="1" ht="24.95" customHeight="1" thickBot="1">
      <c r="A16" s="515" t="s">
        <v>84</v>
      </c>
      <c r="B16" s="513"/>
      <c r="C16" s="513"/>
      <c r="D16" s="513"/>
      <c r="E16" s="513"/>
      <c r="F16" s="513"/>
      <c r="G16" s="513"/>
      <c r="H16" s="1"/>
      <c r="I16" s="1"/>
      <c r="J16" s="1"/>
      <c r="K16" s="1"/>
    </row>
    <row r="17" spans="1:11" s="27" customFormat="1" ht="68.099999999999994" customHeight="1">
      <c r="A17" s="77" t="s">
        <v>0</v>
      </c>
      <c r="B17" s="96" t="s">
        <v>117</v>
      </c>
      <c r="C17" s="96" t="s">
        <v>1</v>
      </c>
      <c r="D17" s="96" t="s">
        <v>2</v>
      </c>
      <c r="E17" s="96" t="s">
        <v>3</v>
      </c>
      <c r="F17" s="96" t="s">
        <v>4</v>
      </c>
      <c r="G17" s="78" t="s">
        <v>79</v>
      </c>
      <c r="H17" s="1"/>
      <c r="I17" s="1"/>
      <c r="J17" s="1"/>
      <c r="K17" s="1"/>
    </row>
    <row r="18" spans="1:11" s="27" customFormat="1" ht="21.95" customHeight="1">
      <c r="A18" s="5" t="s">
        <v>5</v>
      </c>
      <c r="B18" s="129">
        <v>27552</v>
      </c>
      <c r="C18" s="130">
        <v>38.55255516840883</v>
      </c>
      <c r="D18" s="130">
        <v>59.03745644599303</v>
      </c>
      <c r="E18" s="130">
        <v>1.8038617886178863</v>
      </c>
      <c r="F18" s="130">
        <v>0.60612659698025551</v>
      </c>
      <c r="G18" s="131" t="s">
        <v>6</v>
      </c>
      <c r="H18" s="1"/>
      <c r="I18" s="1"/>
      <c r="J18" s="1"/>
      <c r="K18" s="1"/>
    </row>
    <row r="19" spans="1:11" s="27" customFormat="1" ht="21.95" customHeight="1">
      <c r="A19" s="8" t="s">
        <v>7</v>
      </c>
      <c r="B19" s="132">
        <v>14756</v>
      </c>
      <c r="C19" s="133">
        <v>39.211168338303061</v>
      </c>
      <c r="D19" s="133">
        <v>58.484684196259138</v>
      </c>
      <c r="E19" s="133">
        <v>1.7077798861480076</v>
      </c>
      <c r="F19" s="133">
        <v>0.59636757928978046</v>
      </c>
      <c r="G19" s="134" t="s">
        <v>8</v>
      </c>
      <c r="H19" s="1"/>
      <c r="I19" s="1"/>
      <c r="J19" s="1"/>
      <c r="K19" s="1"/>
    </row>
    <row r="20" spans="1:11" s="27" customFormat="1" ht="21.95" customHeight="1">
      <c r="A20" s="5" t="s">
        <v>9</v>
      </c>
      <c r="B20" s="129">
        <v>7989</v>
      </c>
      <c r="C20" s="130">
        <v>36.525222180498183</v>
      </c>
      <c r="D20" s="130">
        <v>60.583302040305419</v>
      </c>
      <c r="E20" s="130">
        <v>2.3532356990862437</v>
      </c>
      <c r="F20" s="130">
        <v>0.53824008011015145</v>
      </c>
      <c r="G20" s="131" t="s">
        <v>10</v>
      </c>
      <c r="H20" s="1"/>
      <c r="I20" s="1"/>
      <c r="J20" s="1"/>
      <c r="K20" s="1"/>
    </row>
    <row r="21" spans="1:11" s="27" customFormat="1" ht="21.95" customHeight="1">
      <c r="A21" s="8" t="s">
        <v>11</v>
      </c>
      <c r="B21" s="132">
        <v>18273</v>
      </c>
      <c r="C21" s="133">
        <v>37.716849997263722</v>
      </c>
      <c r="D21" s="133">
        <v>60.285667378098836</v>
      </c>
      <c r="E21" s="133">
        <v>1.7019646472938215</v>
      </c>
      <c r="F21" s="133">
        <v>0.29551797734362173</v>
      </c>
      <c r="G21" s="134" t="s">
        <v>12</v>
      </c>
      <c r="H21" s="1"/>
      <c r="I21" s="1"/>
      <c r="J21" s="1"/>
      <c r="K21" s="1"/>
    </row>
    <row r="22" spans="1:11" s="27" customFormat="1" ht="21.95" customHeight="1">
      <c r="A22" s="5" t="s">
        <v>13</v>
      </c>
      <c r="B22" s="129">
        <v>8518</v>
      </c>
      <c r="C22" s="130">
        <v>39.605587510271157</v>
      </c>
      <c r="D22" s="130">
        <v>57.952811362836023</v>
      </c>
      <c r="E22" s="130">
        <v>1.7607700434323275</v>
      </c>
      <c r="F22" s="130">
        <v>0.68083108346050003</v>
      </c>
      <c r="G22" s="131" t="s">
        <v>14</v>
      </c>
      <c r="H22" s="1"/>
      <c r="I22" s="1"/>
      <c r="J22" s="1"/>
      <c r="K22" s="1"/>
    </row>
    <row r="23" spans="1:11" s="27" customFormat="1" ht="21.95" customHeight="1">
      <c r="A23" s="8" t="s">
        <v>15</v>
      </c>
      <c r="B23" s="132">
        <v>4048</v>
      </c>
      <c r="C23" s="133">
        <v>34.239130434782609</v>
      </c>
      <c r="D23" s="133">
        <v>63.290513833992094</v>
      </c>
      <c r="E23" s="133">
        <v>1.9021739130434785</v>
      </c>
      <c r="F23" s="133">
        <v>0.56818181818181823</v>
      </c>
      <c r="G23" s="134" t="s">
        <v>16</v>
      </c>
      <c r="H23" s="1"/>
      <c r="I23" s="1"/>
      <c r="J23" s="1"/>
      <c r="K23" s="1"/>
    </row>
    <row r="24" spans="1:11" s="27" customFormat="1" ht="21.95" customHeight="1">
      <c r="A24" s="5" t="s">
        <v>17</v>
      </c>
      <c r="B24" s="129">
        <v>12913</v>
      </c>
      <c r="C24" s="130">
        <v>39.972123277063652</v>
      </c>
      <c r="D24" s="130">
        <v>57.642868205048778</v>
      </c>
      <c r="E24" s="130">
        <v>1.850704661607558</v>
      </c>
      <c r="F24" s="130">
        <v>0.53430385628000621</v>
      </c>
      <c r="G24" s="131" t="s">
        <v>18</v>
      </c>
      <c r="H24" s="1"/>
      <c r="I24" s="1"/>
      <c r="J24" s="1"/>
      <c r="K24" s="1"/>
    </row>
    <row r="25" spans="1:11" s="27" customFormat="1" ht="21.95" customHeight="1">
      <c r="A25" s="8" t="s">
        <v>19</v>
      </c>
      <c r="B25" s="132">
        <v>5964</v>
      </c>
      <c r="C25" s="133">
        <v>42.572099262240108</v>
      </c>
      <c r="D25" s="133">
        <v>55.566733735747817</v>
      </c>
      <c r="E25" s="133">
        <v>1.5090543259557343</v>
      </c>
      <c r="F25" s="133">
        <v>0.352112676056338</v>
      </c>
      <c r="G25" s="20" t="s">
        <v>20</v>
      </c>
      <c r="H25" s="1"/>
      <c r="I25" s="1"/>
      <c r="J25" s="1"/>
      <c r="K25" s="1"/>
    </row>
    <row r="26" spans="1:11" s="27" customFormat="1" ht="21.95" customHeight="1">
      <c r="A26" s="5" t="s">
        <v>21</v>
      </c>
      <c r="B26" s="129">
        <v>16104</v>
      </c>
      <c r="C26" s="130">
        <v>41.091722039371547</v>
      </c>
      <c r="D26" s="130">
        <v>57.094951251319628</v>
      </c>
      <c r="E26" s="130">
        <v>1.2482146183940881</v>
      </c>
      <c r="F26" s="130">
        <v>0.56511209091473635</v>
      </c>
      <c r="G26" s="22" t="s">
        <v>22</v>
      </c>
      <c r="H26" s="1"/>
      <c r="I26" s="1"/>
      <c r="J26" s="1"/>
      <c r="K26" s="1"/>
    </row>
    <row r="27" spans="1:11" s="27" customFormat="1" ht="21.95" customHeight="1">
      <c r="A27" s="11" t="s">
        <v>23</v>
      </c>
      <c r="B27" s="139">
        <v>116117</v>
      </c>
      <c r="C27" s="136">
        <v>39.008594705385903</v>
      </c>
      <c r="D27" s="136">
        <v>58.735941025508545</v>
      </c>
      <c r="E27" s="136">
        <v>1.72669181350006</v>
      </c>
      <c r="F27" s="136">
        <v>0.52877245560550479</v>
      </c>
      <c r="G27" s="12" t="s">
        <v>24</v>
      </c>
      <c r="H27" s="1"/>
      <c r="I27" s="1"/>
      <c r="J27" s="1"/>
      <c r="K27" s="1"/>
    </row>
    <row r="28" spans="1:11" s="27" customFormat="1" ht="21.95" customHeight="1">
      <c r="A28" s="41" t="s">
        <v>25</v>
      </c>
      <c r="B28" s="140">
        <v>4092719</v>
      </c>
      <c r="C28" s="141">
        <v>41.210940697370134</v>
      </c>
      <c r="D28" s="141">
        <v>56.969388809737488</v>
      </c>
      <c r="E28" s="141">
        <v>1.1550512019026959</v>
      </c>
      <c r="F28" s="141">
        <v>0.66461929098968187</v>
      </c>
      <c r="G28" s="13" t="s">
        <v>26</v>
      </c>
      <c r="H28" s="14"/>
      <c r="I28" s="14"/>
      <c r="J28" s="14"/>
      <c r="K28" s="14"/>
    </row>
    <row r="29" spans="1:11" s="27" customFormat="1" ht="53.1" customHeight="1" thickBot="1">
      <c r="A29" s="518" t="s">
        <v>156</v>
      </c>
      <c r="B29" s="518"/>
      <c r="C29" s="518"/>
      <c r="D29" s="518"/>
      <c r="E29" s="518"/>
      <c r="F29" s="518"/>
      <c r="G29" s="518"/>
      <c r="H29" s="1"/>
      <c r="I29" s="1"/>
      <c r="J29" s="1"/>
      <c r="K29" s="1"/>
    </row>
    <row r="30" spans="1:11" s="27" customFormat="1" ht="24.95" customHeight="1" thickBot="1">
      <c r="A30" s="515" t="s">
        <v>85</v>
      </c>
      <c r="B30" s="513"/>
      <c r="C30" s="513"/>
      <c r="D30" s="513"/>
      <c r="E30" s="513"/>
      <c r="F30" s="513"/>
      <c r="G30" s="513"/>
      <c r="H30" s="1"/>
      <c r="I30" s="1"/>
      <c r="J30" s="1"/>
      <c r="K30" s="1"/>
    </row>
    <row r="31" spans="1:11" s="27" customFormat="1" ht="68.099999999999994" customHeight="1">
      <c r="A31" s="77" t="s">
        <v>0</v>
      </c>
      <c r="B31" s="96" t="s">
        <v>117</v>
      </c>
      <c r="C31" s="96" t="s">
        <v>1</v>
      </c>
      <c r="D31" s="96" t="s">
        <v>2</v>
      </c>
      <c r="E31" s="96" t="s">
        <v>3</v>
      </c>
      <c r="F31" s="96" t="s">
        <v>4</v>
      </c>
      <c r="G31" s="78" t="s">
        <v>79</v>
      </c>
      <c r="H31" s="1"/>
      <c r="I31" s="1"/>
      <c r="J31" s="1"/>
      <c r="K31" s="1"/>
    </row>
    <row r="32" spans="1:11" s="27" customFormat="1" ht="23.1" customHeight="1">
      <c r="A32" s="5" t="s">
        <v>5</v>
      </c>
      <c r="B32" s="142">
        <v>28263</v>
      </c>
      <c r="C32" s="130">
        <v>29.616786384062841</v>
      </c>
      <c r="D32" s="130">
        <v>58.150808534729833</v>
      </c>
      <c r="E32" s="130">
        <v>10.675489190049893</v>
      </c>
      <c r="F32" s="130">
        <v>1.5569158911574255</v>
      </c>
      <c r="G32" s="22" t="s">
        <v>6</v>
      </c>
      <c r="H32" s="1"/>
      <c r="I32" s="1"/>
      <c r="J32" s="1"/>
      <c r="K32" s="1"/>
    </row>
    <row r="33" spans="1:11" s="27" customFormat="1" ht="23.1" customHeight="1">
      <c r="A33" s="8" t="s">
        <v>7</v>
      </c>
      <c r="B33" s="143">
        <v>15258</v>
      </c>
      <c r="C33" s="133">
        <v>30.163203775316248</v>
      </c>
      <c r="D33" s="133">
        <v>57.79642131480631</v>
      </c>
      <c r="E33" s="133">
        <v>10.755718686504554</v>
      </c>
      <c r="F33" s="133">
        <v>1.284656223372878</v>
      </c>
      <c r="G33" s="20" t="s">
        <v>8</v>
      </c>
      <c r="H33" s="1"/>
      <c r="I33" s="1"/>
      <c r="J33" s="1"/>
      <c r="K33" s="1"/>
    </row>
    <row r="34" spans="1:11" s="27" customFormat="1" ht="23.1" customHeight="1">
      <c r="A34" s="5" t="s">
        <v>9</v>
      </c>
      <c r="B34" s="142">
        <v>8041</v>
      </c>
      <c r="C34" s="130">
        <v>27.192436870257495</v>
      </c>
      <c r="D34" s="130">
        <v>61.661898246050505</v>
      </c>
      <c r="E34" s="130">
        <v>10.498818260977734</v>
      </c>
      <c r="F34" s="130">
        <v>0.64684662271426796</v>
      </c>
      <c r="G34" s="22" t="s">
        <v>10</v>
      </c>
      <c r="H34" s="1"/>
      <c r="I34" s="1"/>
      <c r="J34" s="1"/>
      <c r="K34" s="1"/>
    </row>
    <row r="35" spans="1:11" s="27" customFormat="1" ht="23.1" customHeight="1">
      <c r="A35" s="8" t="s">
        <v>11</v>
      </c>
      <c r="B35" s="143">
        <v>19220</v>
      </c>
      <c r="C35" s="133">
        <v>28.423517169614986</v>
      </c>
      <c r="D35" s="133">
        <v>60.98335067637877</v>
      </c>
      <c r="E35" s="133">
        <v>9.947970863683663</v>
      </c>
      <c r="F35" s="133">
        <v>0.64516129032258063</v>
      </c>
      <c r="G35" s="20" t="s">
        <v>12</v>
      </c>
      <c r="H35" s="1"/>
      <c r="I35" s="1"/>
      <c r="J35" s="1"/>
      <c r="K35" s="1"/>
    </row>
    <row r="36" spans="1:11" s="27" customFormat="1" ht="23.1" customHeight="1">
      <c r="A36" s="5" t="s">
        <v>13</v>
      </c>
      <c r="B36" s="142">
        <v>8719</v>
      </c>
      <c r="C36" s="130">
        <v>29.697178251892637</v>
      </c>
      <c r="D36" s="130">
        <v>57.811424638678602</v>
      </c>
      <c r="E36" s="130">
        <v>11.241110346409727</v>
      </c>
      <c r="F36" s="130">
        <v>1.2502867630190411</v>
      </c>
      <c r="G36" s="22" t="s">
        <v>14</v>
      </c>
      <c r="H36" s="1"/>
      <c r="I36" s="1"/>
      <c r="J36" s="1"/>
      <c r="K36" s="1"/>
    </row>
    <row r="37" spans="1:11" s="27" customFormat="1" ht="23.1" customHeight="1">
      <c r="A37" s="8" t="s">
        <v>15</v>
      </c>
      <c r="B37" s="143">
        <v>4397</v>
      </c>
      <c r="C37" s="133">
        <v>25.705186533212011</v>
      </c>
      <c r="D37" s="133">
        <v>60.96451319381255</v>
      </c>
      <c r="E37" s="133">
        <v>12.147406733393995</v>
      </c>
      <c r="F37" s="133">
        <v>1.1828935395814377</v>
      </c>
      <c r="G37" s="20" t="s">
        <v>16</v>
      </c>
      <c r="H37" s="1"/>
      <c r="I37" s="1"/>
      <c r="J37" s="1"/>
      <c r="K37" s="1"/>
    </row>
    <row r="38" spans="1:11" s="27" customFormat="1" ht="23.1" customHeight="1">
      <c r="A38" s="5" t="s">
        <v>17</v>
      </c>
      <c r="B38" s="142">
        <v>12815</v>
      </c>
      <c r="C38" s="130">
        <v>29.644947327350764</v>
      </c>
      <c r="D38" s="130">
        <v>58.821693328131097</v>
      </c>
      <c r="E38" s="130">
        <v>10.433086227077643</v>
      </c>
      <c r="F38" s="130">
        <v>1.1002731174404994</v>
      </c>
      <c r="G38" s="22" t="s">
        <v>18</v>
      </c>
      <c r="H38" s="1"/>
      <c r="I38" s="1"/>
      <c r="J38" s="1"/>
      <c r="K38" s="1"/>
    </row>
    <row r="39" spans="1:11" s="27" customFormat="1" ht="23.1" customHeight="1">
      <c r="A39" s="8" t="s">
        <v>19</v>
      </c>
      <c r="B39" s="143">
        <v>5927</v>
      </c>
      <c r="C39" s="133">
        <v>33.541420617513076</v>
      </c>
      <c r="D39" s="133">
        <v>57.077779652437997</v>
      </c>
      <c r="E39" s="133">
        <v>8.6046903998650244</v>
      </c>
      <c r="F39" s="133">
        <v>0.77610933018390416</v>
      </c>
      <c r="G39" s="20" t="s">
        <v>20</v>
      </c>
      <c r="H39" s="1"/>
      <c r="I39" s="1"/>
      <c r="J39" s="1"/>
      <c r="K39" s="1"/>
    </row>
    <row r="40" spans="1:11" s="27" customFormat="1" ht="23.1" customHeight="1">
      <c r="A40" s="5" t="s">
        <v>21</v>
      </c>
      <c r="B40" s="142">
        <v>16165</v>
      </c>
      <c r="C40" s="130">
        <v>30.324775750077325</v>
      </c>
      <c r="D40" s="130">
        <v>58.292607485307755</v>
      </c>
      <c r="E40" s="130">
        <v>10.219610269099908</v>
      </c>
      <c r="F40" s="130">
        <v>1.1630064955150015</v>
      </c>
      <c r="G40" s="22" t="s">
        <v>22</v>
      </c>
      <c r="H40" s="1"/>
      <c r="I40" s="1"/>
      <c r="J40" s="1"/>
      <c r="K40" s="1"/>
    </row>
    <row r="41" spans="1:11" s="27" customFormat="1" ht="23.1" customHeight="1">
      <c r="A41" s="11" t="s">
        <v>23</v>
      </c>
      <c r="B41" s="139">
        <v>118805</v>
      </c>
      <c r="C41" s="136">
        <v>29.486186636138655</v>
      </c>
      <c r="D41" s="136">
        <v>58.918500311453045</v>
      </c>
      <c r="E41" s="136">
        <v>10.460613815047392</v>
      </c>
      <c r="F41" s="136">
        <v>1.1346992373608984</v>
      </c>
      <c r="G41" s="12" t="s">
        <v>24</v>
      </c>
      <c r="H41" s="1"/>
      <c r="I41" s="1"/>
      <c r="J41" s="1"/>
      <c r="K41" s="1"/>
    </row>
    <row r="42" spans="1:11" s="27" customFormat="1" ht="23.1" customHeight="1">
      <c r="A42" s="41" t="s">
        <v>25</v>
      </c>
      <c r="B42" s="144">
        <v>4219496</v>
      </c>
      <c r="C42" s="141">
        <v>32.536990199777414</v>
      </c>
      <c r="D42" s="141">
        <v>56.664990321118921</v>
      </c>
      <c r="E42" s="141">
        <v>8.9605488428001827</v>
      </c>
      <c r="F42" s="141">
        <v>1.837470636303483</v>
      </c>
      <c r="G42" s="13" t="s">
        <v>26</v>
      </c>
      <c r="H42" s="14"/>
      <c r="I42" s="14"/>
      <c r="J42" s="14"/>
      <c r="K42" s="14"/>
    </row>
    <row r="43" spans="1:11" s="28" customFormat="1" ht="53.1" customHeight="1" thickBot="1">
      <c r="A43" s="518" t="s">
        <v>156</v>
      </c>
      <c r="B43" s="518"/>
      <c r="C43" s="518"/>
      <c r="D43" s="518"/>
      <c r="E43" s="518"/>
      <c r="F43" s="518"/>
      <c r="G43" s="518"/>
      <c r="H43" s="1"/>
      <c r="I43" s="1"/>
      <c r="J43" s="1"/>
      <c r="K43" s="1"/>
    </row>
    <row r="44" spans="1:11" ht="24.95" customHeight="1" thickBot="1">
      <c r="A44" s="515" t="s">
        <v>86</v>
      </c>
      <c r="B44" s="513"/>
      <c r="C44" s="513"/>
      <c r="D44" s="513"/>
      <c r="E44" s="513"/>
      <c r="F44" s="513"/>
      <c r="G44" s="513"/>
    </row>
    <row r="45" spans="1:11" ht="68.099999999999994" customHeight="1">
      <c r="A45" s="77" t="s">
        <v>0</v>
      </c>
      <c r="B45" s="96" t="s">
        <v>117</v>
      </c>
      <c r="C45" s="96" t="s">
        <v>1</v>
      </c>
      <c r="D45" s="96" t="s">
        <v>2</v>
      </c>
      <c r="E45" s="96" t="s">
        <v>3</v>
      </c>
      <c r="F45" s="96" t="s">
        <v>4</v>
      </c>
      <c r="G45" s="78" t="s">
        <v>79</v>
      </c>
    </row>
    <row r="46" spans="1:11" ht="21.95" customHeight="1">
      <c r="A46" s="5" t="s">
        <v>5</v>
      </c>
      <c r="B46" s="129">
        <v>38511</v>
      </c>
      <c r="C46" s="130">
        <v>34.088135241112468</v>
      </c>
      <c r="D46" s="130">
        <v>58.196785167103791</v>
      </c>
      <c r="E46" s="130">
        <v>6.3933106546521596</v>
      </c>
      <c r="F46" s="130">
        <v>1.3217689371315797</v>
      </c>
      <c r="G46" s="131" t="s">
        <v>6</v>
      </c>
    </row>
    <row r="47" spans="1:11" ht="21.95" customHeight="1">
      <c r="A47" s="8" t="s">
        <v>7</v>
      </c>
      <c r="B47" s="132">
        <v>16567</v>
      </c>
      <c r="C47" s="133">
        <v>34.341422190027771</v>
      </c>
      <c r="D47" s="133">
        <v>58.131111915972475</v>
      </c>
      <c r="E47" s="133">
        <v>6.3141373898346007</v>
      </c>
      <c r="F47" s="133">
        <v>1.2133285041651576</v>
      </c>
      <c r="G47" s="134" t="s">
        <v>8</v>
      </c>
    </row>
    <row r="48" spans="1:11" ht="21.95" customHeight="1">
      <c r="A48" s="5" t="s">
        <v>9</v>
      </c>
      <c r="B48" s="129">
        <v>4074</v>
      </c>
      <c r="C48" s="130">
        <v>31.139489194499014</v>
      </c>
      <c r="D48" s="130">
        <v>60.707269155206276</v>
      </c>
      <c r="E48" s="130">
        <v>7.3673870333988214</v>
      </c>
      <c r="F48" s="130">
        <v>0.78585461689587421</v>
      </c>
      <c r="G48" s="131" t="s">
        <v>10</v>
      </c>
    </row>
    <row r="49" spans="1:7" ht="21.95" customHeight="1">
      <c r="A49" s="8" t="s">
        <v>11</v>
      </c>
      <c r="B49" s="132">
        <v>5514</v>
      </c>
      <c r="C49" s="133">
        <v>30.636676945401774</v>
      </c>
      <c r="D49" s="133">
        <v>63.522582985670226</v>
      </c>
      <c r="E49" s="133">
        <v>5.1695991293306731</v>
      </c>
      <c r="F49" s="133">
        <v>0.67114093959731547</v>
      </c>
      <c r="G49" s="134" t="s">
        <v>12</v>
      </c>
    </row>
    <row r="50" spans="1:7" ht="21.95" customHeight="1">
      <c r="A50" s="5" t="s">
        <v>13</v>
      </c>
      <c r="B50" s="129">
        <v>9203</v>
      </c>
      <c r="C50" s="130">
        <v>33.858524394219273</v>
      </c>
      <c r="D50" s="130">
        <v>57.720308595023361</v>
      </c>
      <c r="E50" s="130">
        <v>7.1281103987830052</v>
      </c>
      <c r="F50" s="130">
        <v>1.2930566119743563</v>
      </c>
      <c r="G50" s="131" t="s">
        <v>14</v>
      </c>
    </row>
    <row r="51" spans="1:7" ht="21.95" customHeight="1">
      <c r="A51" s="8" t="s">
        <v>15</v>
      </c>
      <c r="B51" s="145" t="s">
        <v>116</v>
      </c>
      <c r="C51" s="145" t="s">
        <v>116</v>
      </c>
      <c r="D51" s="145" t="s">
        <v>116</v>
      </c>
      <c r="E51" s="145" t="s">
        <v>116</v>
      </c>
      <c r="F51" s="145" t="s">
        <v>116</v>
      </c>
      <c r="G51" s="20" t="s">
        <v>16</v>
      </c>
    </row>
    <row r="52" spans="1:7" ht="21.95" customHeight="1">
      <c r="A52" s="8" t="s">
        <v>17</v>
      </c>
      <c r="B52" s="132">
        <v>10125</v>
      </c>
      <c r="C52" s="133">
        <v>34.291358024691355</v>
      </c>
      <c r="D52" s="133">
        <v>58.014814814814805</v>
      </c>
      <c r="E52" s="133">
        <v>6.7456790123456791</v>
      </c>
      <c r="F52" s="133">
        <v>0.94814814814814818</v>
      </c>
      <c r="G52" s="134" t="s">
        <v>18</v>
      </c>
    </row>
    <row r="53" spans="1:7" ht="21.95" customHeight="1">
      <c r="A53" s="5" t="s">
        <v>19</v>
      </c>
      <c r="B53" s="129">
        <v>3056</v>
      </c>
      <c r="C53" s="130">
        <v>38.219895287958117</v>
      </c>
      <c r="D53" s="130">
        <v>56.02094240837696</v>
      </c>
      <c r="E53" s="130">
        <v>5.1047120418848166</v>
      </c>
      <c r="F53" s="130">
        <v>0.65445026178010468</v>
      </c>
      <c r="G53" s="131" t="s">
        <v>20</v>
      </c>
    </row>
    <row r="54" spans="1:7" s="14" customFormat="1" ht="21.95" customHeight="1">
      <c r="A54" s="8" t="s">
        <v>21</v>
      </c>
      <c r="B54" s="132">
        <v>17299</v>
      </c>
      <c r="C54" s="133">
        <v>35.235287316452769</v>
      </c>
      <c r="D54" s="133">
        <v>58.122326280494853</v>
      </c>
      <c r="E54" s="133">
        <v>5.6711758584807495</v>
      </c>
      <c r="F54" s="133">
        <v>0.97121054457162681</v>
      </c>
      <c r="G54" s="134" t="s">
        <v>22</v>
      </c>
    </row>
    <row r="55" spans="1:7" s="14" customFormat="1" ht="21.95" customHeight="1">
      <c r="A55" s="11" t="s">
        <v>23</v>
      </c>
      <c r="B55" s="135">
        <v>283517</v>
      </c>
      <c r="C55" s="136">
        <v>33.543198772551719</v>
      </c>
      <c r="D55" s="136">
        <v>59.326667019381688</v>
      </c>
      <c r="E55" s="136">
        <v>5.9340775620337549</v>
      </c>
      <c r="F55" s="136">
        <v>1.1960566460328377</v>
      </c>
      <c r="G55" s="12" t="s">
        <v>24</v>
      </c>
    </row>
    <row r="56" spans="1:7" s="26" customFormat="1" ht="21.95" customHeight="1">
      <c r="A56" s="41" t="s">
        <v>25</v>
      </c>
      <c r="B56" s="146">
        <v>5670820</v>
      </c>
      <c r="C56" s="138">
        <v>36.202771380505816</v>
      </c>
      <c r="D56" s="138">
        <v>57.112392916721042</v>
      </c>
      <c r="E56" s="138">
        <v>5.1795331186671421</v>
      </c>
      <c r="F56" s="138">
        <v>1.5053025841060024</v>
      </c>
      <c r="G56" s="13" t="s">
        <v>26</v>
      </c>
    </row>
    <row r="57" spans="1:7" ht="53.1" customHeight="1" thickBot="1">
      <c r="A57" s="518" t="s">
        <v>156</v>
      </c>
      <c r="B57" s="518"/>
      <c r="C57" s="518"/>
      <c r="D57" s="518"/>
      <c r="E57" s="518"/>
      <c r="F57" s="518"/>
      <c r="G57" s="518"/>
    </row>
    <row r="58" spans="1:7" ht="24.95" customHeight="1" thickBot="1">
      <c r="A58" s="515" t="s">
        <v>87</v>
      </c>
      <c r="B58" s="513"/>
      <c r="C58" s="513"/>
      <c r="D58" s="513"/>
      <c r="E58" s="513"/>
      <c r="F58" s="513"/>
      <c r="G58" s="513"/>
    </row>
    <row r="59" spans="1:7" ht="68.099999999999994" customHeight="1">
      <c r="A59" s="77" t="s">
        <v>0</v>
      </c>
      <c r="B59" s="96" t="s">
        <v>117</v>
      </c>
      <c r="C59" s="96" t="s">
        <v>1</v>
      </c>
      <c r="D59" s="96" t="s">
        <v>2</v>
      </c>
      <c r="E59" s="96" t="s">
        <v>3</v>
      </c>
      <c r="F59" s="96" t="s">
        <v>4</v>
      </c>
      <c r="G59" s="78" t="s">
        <v>79</v>
      </c>
    </row>
    <row r="60" spans="1:7" ht="23.1" customHeight="1">
      <c r="A60" s="5" t="s">
        <v>5</v>
      </c>
      <c r="B60" s="129">
        <v>18815</v>
      </c>
      <c r="C60" s="130">
        <v>38.418199213351762</v>
      </c>
      <c r="D60" s="130">
        <v>59.29095354523227</v>
      </c>
      <c r="E60" s="130">
        <v>1.5998724354204317</v>
      </c>
      <c r="F60" s="130">
        <v>0.69097480599553529</v>
      </c>
      <c r="G60" s="131" t="s">
        <v>6</v>
      </c>
    </row>
    <row r="61" spans="1:7" ht="23.1" customHeight="1">
      <c r="A61" s="8" t="s">
        <v>7</v>
      </c>
      <c r="B61" s="132">
        <v>8108</v>
      </c>
      <c r="C61" s="133">
        <v>38.776517020226933</v>
      </c>
      <c r="D61" s="133">
        <v>58.719782930439067</v>
      </c>
      <c r="E61" s="133">
        <v>1.7513566847557966</v>
      </c>
      <c r="F61" s="133">
        <v>0.7523433645781944</v>
      </c>
      <c r="G61" s="134" t="s">
        <v>8</v>
      </c>
    </row>
    <row r="62" spans="1:7" ht="23.1" customHeight="1">
      <c r="A62" s="5" t="s">
        <v>9</v>
      </c>
      <c r="B62" s="129">
        <v>2022</v>
      </c>
      <c r="C62" s="130">
        <v>36.516575952498762</v>
      </c>
      <c r="D62" s="130">
        <v>60.959920831271639</v>
      </c>
      <c r="E62" s="130">
        <v>1.929737753587333</v>
      </c>
      <c r="F62" s="130">
        <v>0.59376546264225627</v>
      </c>
      <c r="G62" s="131" t="s">
        <v>10</v>
      </c>
    </row>
    <row r="63" spans="1:7" ht="23.1" customHeight="1">
      <c r="A63" s="8" t="s">
        <v>11</v>
      </c>
      <c r="B63" s="132">
        <v>2701</v>
      </c>
      <c r="C63" s="133">
        <v>34.95001851166235</v>
      </c>
      <c r="D63" s="133">
        <v>63.939281747500928</v>
      </c>
      <c r="E63" s="133">
        <v>0.85153646797482407</v>
      </c>
      <c r="F63" s="133">
        <v>0.25916327286190299</v>
      </c>
      <c r="G63" s="134" t="s">
        <v>12</v>
      </c>
    </row>
    <row r="64" spans="1:7" ht="23.1" customHeight="1">
      <c r="A64" s="5" t="s">
        <v>13</v>
      </c>
      <c r="B64" s="129">
        <v>4452</v>
      </c>
      <c r="C64" s="130">
        <v>38.850213339321805</v>
      </c>
      <c r="D64" s="130">
        <v>58.544801257579159</v>
      </c>
      <c r="E64" s="130">
        <v>1.8639119694587918</v>
      </c>
      <c r="F64" s="130">
        <v>0.74107343364024258</v>
      </c>
      <c r="G64" s="131" t="s">
        <v>14</v>
      </c>
    </row>
    <row r="65" spans="1:7" ht="23.1" customHeight="1">
      <c r="A65" s="8" t="s">
        <v>15</v>
      </c>
      <c r="B65" s="145" t="s">
        <v>116</v>
      </c>
      <c r="C65" s="145" t="s">
        <v>116</v>
      </c>
      <c r="D65" s="145" t="s">
        <v>116</v>
      </c>
      <c r="E65" s="145" t="s">
        <v>116</v>
      </c>
      <c r="F65" s="145" t="s">
        <v>116</v>
      </c>
      <c r="G65" s="20" t="s">
        <v>16</v>
      </c>
    </row>
    <row r="66" spans="1:7" ht="23.1" customHeight="1">
      <c r="A66" s="8" t="s">
        <v>17</v>
      </c>
      <c r="B66" s="132">
        <v>4977</v>
      </c>
      <c r="C66" s="133">
        <v>39.582077556761099</v>
      </c>
      <c r="D66" s="133">
        <v>58.107293550331526</v>
      </c>
      <c r="E66" s="133">
        <v>1.8083182640144666</v>
      </c>
      <c r="F66" s="133">
        <v>0.50231062889290734</v>
      </c>
      <c r="G66" s="134" t="s">
        <v>18</v>
      </c>
    </row>
    <row r="67" spans="1:7" s="14" customFormat="1" ht="23.1" customHeight="1">
      <c r="A67" s="5" t="s">
        <v>19</v>
      </c>
      <c r="B67" s="129">
        <v>1517</v>
      </c>
      <c r="C67" s="130">
        <v>42.979564930784441</v>
      </c>
      <c r="D67" s="130">
        <v>55.767963085036257</v>
      </c>
      <c r="E67" s="130">
        <v>0.98879367172050103</v>
      </c>
      <c r="F67" s="130">
        <v>0.26367831245880025</v>
      </c>
      <c r="G67" s="131" t="s">
        <v>20</v>
      </c>
    </row>
    <row r="68" spans="1:7" s="14" customFormat="1" ht="23.1" customHeight="1">
      <c r="A68" s="8" t="s">
        <v>21</v>
      </c>
      <c r="B68" s="132">
        <v>8511</v>
      </c>
      <c r="C68" s="133">
        <v>39.823736780258521</v>
      </c>
      <c r="D68" s="133">
        <v>58.307873090481785</v>
      </c>
      <c r="E68" s="133">
        <v>1.2690951821386605</v>
      </c>
      <c r="F68" s="133">
        <v>0.59929494712103404</v>
      </c>
      <c r="G68" s="20" t="s">
        <v>22</v>
      </c>
    </row>
    <row r="69" spans="1:7" s="26" customFormat="1" ht="23.1" customHeight="1">
      <c r="A69" s="11" t="s">
        <v>23</v>
      </c>
      <c r="B69" s="135">
        <v>51103</v>
      </c>
      <c r="C69" s="136">
        <v>38.737011017396917</v>
      </c>
      <c r="D69" s="136">
        <v>59.063423416371499</v>
      </c>
      <c r="E69" s="136">
        <v>1.5674840022700143</v>
      </c>
      <c r="F69" s="136">
        <v>0.63208156396156634</v>
      </c>
      <c r="G69" s="12" t="s">
        <v>24</v>
      </c>
    </row>
    <row r="70" spans="1:7" s="26" customFormat="1" ht="23.1" customHeight="1">
      <c r="A70" s="41" t="s">
        <v>25</v>
      </c>
      <c r="B70" s="140">
        <v>2801908</v>
      </c>
      <c r="C70" s="141">
        <v>40.79434442529876</v>
      </c>
      <c r="D70" s="141">
        <v>57.296171037735718</v>
      </c>
      <c r="E70" s="141">
        <v>1.1206292283686687</v>
      </c>
      <c r="F70" s="141">
        <v>0.78885530859685615</v>
      </c>
      <c r="G70" s="13" t="s">
        <v>26</v>
      </c>
    </row>
    <row r="71" spans="1:7" ht="53.1" customHeight="1" thickBot="1">
      <c r="A71" s="518" t="s">
        <v>156</v>
      </c>
      <c r="B71" s="518"/>
      <c r="C71" s="518"/>
      <c r="D71" s="518"/>
      <c r="E71" s="518"/>
      <c r="F71" s="518"/>
      <c r="G71" s="518"/>
    </row>
    <row r="72" spans="1:7" ht="24.95" customHeight="1" thickBot="1">
      <c r="A72" s="515" t="s">
        <v>88</v>
      </c>
      <c r="B72" s="513"/>
      <c r="C72" s="513"/>
      <c r="D72" s="513"/>
      <c r="E72" s="513"/>
      <c r="F72" s="513"/>
      <c r="G72" s="513"/>
    </row>
    <row r="73" spans="1:7" ht="68.099999999999994" customHeight="1">
      <c r="A73" s="77" t="s">
        <v>0</v>
      </c>
      <c r="B73" s="96" t="s">
        <v>117</v>
      </c>
      <c r="C73" s="96" t="s">
        <v>1</v>
      </c>
      <c r="D73" s="96" t="s">
        <v>2</v>
      </c>
      <c r="E73" s="96" t="s">
        <v>3</v>
      </c>
      <c r="F73" s="96" t="s">
        <v>4</v>
      </c>
      <c r="G73" s="78" t="s">
        <v>79</v>
      </c>
    </row>
    <row r="74" spans="1:7" ht="21.95" customHeight="1">
      <c r="A74" s="5" t="s">
        <v>5</v>
      </c>
      <c r="B74" s="142">
        <v>19696</v>
      </c>
      <c r="C74" s="130">
        <v>29.951764407209954</v>
      </c>
      <c r="D74" s="130">
        <v>57.151561309977147</v>
      </c>
      <c r="E74" s="130">
        <v>10.972328002030972</v>
      </c>
      <c r="F74" s="130">
        <v>1.924346280781924</v>
      </c>
      <c r="G74" s="22" t="s">
        <v>6</v>
      </c>
    </row>
    <row r="75" spans="1:7" ht="21.95" customHeight="1">
      <c r="A75" s="8" t="s">
        <v>7</v>
      </c>
      <c r="B75" s="143">
        <v>8459</v>
      </c>
      <c r="C75" s="133">
        <v>30.089855757862377</v>
      </c>
      <c r="D75" s="133">
        <v>57.566800662095055</v>
      </c>
      <c r="E75" s="133">
        <v>10.68810593520927</v>
      </c>
      <c r="F75" s="133">
        <v>1.6552376448332942</v>
      </c>
      <c r="G75" s="20" t="s">
        <v>8</v>
      </c>
    </row>
    <row r="76" spans="1:7" ht="21.95" customHeight="1">
      <c r="A76" s="5" t="s">
        <v>9</v>
      </c>
      <c r="B76" s="142">
        <v>2052</v>
      </c>
      <c r="C76" s="130">
        <v>25.841053144807415</v>
      </c>
      <c r="D76" s="130">
        <v>60.458313018039981</v>
      </c>
      <c r="E76" s="130">
        <v>12.725499756216479</v>
      </c>
      <c r="F76" s="130">
        <v>0.97513408093612874</v>
      </c>
      <c r="G76" s="22" t="s">
        <v>10</v>
      </c>
    </row>
    <row r="77" spans="1:7" ht="21.95" customHeight="1">
      <c r="A77" s="8" t="s">
        <v>11</v>
      </c>
      <c r="B77" s="143">
        <v>2813</v>
      </c>
      <c r="C77" s="133">
        <v>26.493598862019919</v>
      </c>
      <c r="D77" s="133">
        <v>63.122332859174968</v>
      </c>
      <c r="E77" s="133">
        <v>9.3172119487908969</v>
      </c>
      <c r="F77" s="133">
        <v>1.0668563300142246</v>
      </c>
      <c r="G77" s="20" t="s">
        <v>12</v>
      </c>
    </row>
    <row r="78" spans="1:7" ht="21.95" customHeight="1">
      <c r="A78" s="5" t="s">
        <v>13</v>
      </c>
      <c r="B78" s="142">
        <v>4751</v>
      </c>
      <c r="C78" s="130">
        <v>29.178947368421053</v>
      </c>
      <c r="D78" s="130">
        <v>56.947368421052637</v>
      </c>
      <c r="E78" s="130">
        <v>12.063157894736841</v>
      </c>
      <c r="F78" s="130">
        <v>1.810526315789474</v>
      </c>
      <c r="G78" s="22" t="s">
        <v>14</v>
      </c>
    </row>
    <row r="79" spans="1:7" ht="21.95" customHeight="1">
      <c r="A79" s="8" t="s">
        <v>15</v>
      </c>
      <c r="B79" s="145" t="s">
        <v>116</v>
      </c>
      <c r="C79" s="145" t="s">
        <v>116</v>
      </c>
      <c r="D79" s="145" t="s">
        <v>116</v>
      </c>
      <c r="E79" s="145" t="s">
        <v>116</v>
      </c>
      <c r="F79" s="145" t="s">
        <v>116</v>
      </c>
      <c r="G79" s="20" t="s">
        <v>16</v>
      </c>
    </row>
    <row r="80" spans="1:7" ht="21.95" customHeight="1">
      <c r="A80" s="8" t="s">
        <v>17</v>
      </c>
      <c r="B80" s="143">
        <v>5148</v>
      </c>
      <c r="C80" s="133">
        <v>29.176379176379175</v>
      </c>
      <c r="D80" s="133">
        <v>57.925407925407924</v>
      </c>
      <c r="E80" s="133">
        <v>11.519036519036518</v>
      </c>
      <c r="F80" s="133">
        <v>1.3791763791763791</v>
      </c>
      <c r="G80" s="20" t="s">
        <v>18</v>
      </c>
    </row>
    <row r="81" spans="1:7" ht="21.95" customHeight="1">
      <c r="A81" s="5" t="s">
        <v>19</v>
      </c>
      <c r="B81" s="142">
        <v>1539</v>
      </c>
      <c r="C81" s="130">
        <v>33.528265107212476</v>
      </c>
      <c r="D81" s="130">
        <v>56.270305393112409</v>
      </c>
      <c r="E81" s="130">
        <v>9.1617933723196874</v>
      </c>
      <c r="F81" s="130">
        <v>1.0396361273554255</v>
      </c>
      <c r="G81" s="22" t="s">
        <v>20</v>
      </c>
    </row>
    <row r="82" spans="1:7" s="23" customFormat="1" ht="21.95" customHeight="1">
      <c r="A82" s="147" t="s">
        <v>21</v>
      </c>
      <c r="B82" s="148">
        <v>8788</v>
      </c>
      <c r="C82" s="149">
        <v>30.791989076012744</v>
      </c>
      <c r="D82" s="149">
        <v>57.942649066909425</v>
      </c>
      <c r="E82" s="149">
        <v>9.9340009103322711</v>
      </c>
      <c r="F82" s="149">
        <v>1.331360946745562</v>
      </c>
      <c r="G82" s="150" t="s">
        <v>22</v>
      </c>
    </row>
    <row r="83" spans="1:7" s="23" customFormat="1" ht="21.95" customHeight="1">
      <c r="A83" s="11" t="s">
        <v>23</v>
      </c>
      <c r="B83" s="139">
        <v>53246</v>
      </c>
      <c r="C83" s="136">
        <v>29.730846528051693</v>
      </c>
      <c r="D83" s="136">
        <v>57.821979301666019</v>
      </c>
      <c r="E83" s="136">
        <v>10.833755939971075</v>
      </c>
      <c r="F83" s="136">
        <v>1.6134182303112266</v>
      </c>
      <c r="G83" s="12" t="s">
        <v>24</v>
      </c>
    </row>
    <row r="84" spans="1:7" s="23" customFormat="1" ht="21.95" customHeight="1">
      <c r="A84" s="41" t="s">
        <v>25</v>
      </c>
      <c r="B84" s="144">
        <v>2868912</v>
      </c>
      <c r="C84" s="141">
        <v>31.718435420814579</v>
      </c>
      <c r="D84" s="141">
        <v>56.932906969610777</v>
      </c>
      <c r="E84" s="141">
        <v>9.143640515986549</v>
      </c>
      <c r="F84" s="141">
        <v>2.2050170935880917</v>
      </c>
      <c r="G84" s="13" t="s">
        <v>26</v>
      </c>
    </row>
    <row r="85" spans="1:7" ht="53.1" customHeight="1" thickBot="1">
      <c r="A85" s="518" t="s">
        <v>156</v>
      </c>
      <c r="B85" s="518"/>
      <c r="C85" s="518"/>
      <c r="D85" s="518"/>
      <c r="E85" s="518"/>
      <c r="F85" s="518"/>
      <c r="G85" s="518"/>
    </row>
    <row r="86" spans="1:7" ht="24.95" customHeight="1" thickBot="1">
      <c r="A86" s="515" t="s">
        <v>102</v>
      </c>
      <c r="B86" s="513"/>
      <c r="C86" s="513"/>
      <c r="D86" s="513"/>
      <c r="E86" s="513"/>
      <c r="F86" s="513"/>
      <c r="G86" s="513"/>
    </row>
    <row r="87" spans="1:7" ht="68.099999999999994" customHeight="1">
      <c r="A87" s="77" t="s">
        <v>0</v>
      </c>
      <c r="B87" s="96" t="s">
        <v>117</v>
      </c>
      <c r="C87" s="96" t="s">
        <v>1</v>
      </c>
      <c r="D87" s="96" t="s">
        <v>2</v>
      </c>
      <c r="E87" s="96" t="s">
        <v>3</v>
      </c>
      <c r="F87" s="96" t="s">
        <v>4</v>
      </c>
      <c r="G87" s="78" t="s">
        <v>79</v>
      </c>
    </row>
    <row r="88" spans="1:7" ht="23.1" customHeight="1">
      <c r="A88" s="5" t="s">
        <v>5</v>
      </c>
      <c r="B88" s="142">
        <v>17304</v>
      </c>
      <c r="C88" s="130">
        <v>33.893897364771149</v>
      </c>
      <c r="D88" s="130">
        <v>59.460240406842345</v>
      </c>
      <c r="E88" s="130">
        <v>6.0795191863153031</v>
      </c>
      <c r="F88" s="130">
        <v>0.56634304207119746</v>
      </c>
      <c r="G88" s="22" t="s">
        <v>6</v>
      </c>
    </row>
    <row r="89" spans="1:7" ht="23.1" customHeight="1">
      <c r="A89" s="8" t="s">
        <v>7</v>
      </c>
      <c r="B89" s="143">
        <v>13447</v>
      </c>
      <c r="C89" s="133">
        <v>34.944597307949728</v>
      </c>
      <c r="D89" s="133">
        <v>58.139361939466049</v>
      </c>
      <c r="E89" s="133">
        <v>6.2988027069234773</v>
      </c>
      <c r="F89" s="133">
        <v>0.61723804566074214</v>
      </c>
      <c r="G89" s="20" t="s">
        <v>8</v>
      </c>
    </row>
    <row r="90" spans="1:7" ht="23.1" customHeight="1">
      <c r="A90" s="5" t="s">
        <v>9</v>
      </c>
      <c r="B90" s="142">
        <v>11956</v>
      </c>
      <c r="C90" s="130">
        <v>32.084309133489462</v>
      </c>
      <c r="D90" s="130">
        <v>61.266309802609562</v>
      </c>
      <c r="E90" s="130">
        <v>6.1224489795918364</v>
      </c>
      <c r="F90" s="130">
        <v>0.52693208430913352</v>
      </c>
      <c r="G90" s="22" t="s">
        <v>10</v>
      </c>
    </row>
    <row r="91" spans="1:7" ht="23.1" customHeight="1">
      <c r="A91" s="8" t="s">
        <v>11</v>
      </c>
      <c r="B91" s="143">
        <v>31979</v>
      </c>
      <c r="C91" s="133">
        <v>33.352095059412136</v>
      </c>
      <c r="D91" s="133">
        <v>60.146966854283924</v>
      </c>
      <c r="E91" s="133">
        <v>6.0600375234521575</v>
      </c>
      <c r="F91" s="133">
        <v>0.44090056285178236</v>
      </c>
      <c r="G91" s="20" t="s">
        <v>12</v>
      </c>
    </row>
    <row r="92" spans="1:7" ht="23.1" customHeight="1">
      <c r="A92" s="5" t="s">
        <v>13</v>
      </c>
      <c r="B92" s="142">
        <v>8034</v>
      </c>
      <c r="C92" s="130">
        <v>35.436893203883493</v>
      </c>
      <c r="D92" s="130">
        <v>58.065720687079917</v>
      </c>
      <c r="E92" s="130">
        <v>5.8999253174010455</v>
      </c>
      <c r="F92" s="130">
        <v>0.59746079163554888</v>
      </c>
      <c r="G92" s="22" t="s">
        <v>14</v>
      </c>
    </row>
    <row r="93" spans="1:7" ht="23.1" customHeight="1">
      <c r="A93" s="8" t="s">
        <v>15</v>
      </c>
      <c r="B93" s="143">
        <v>8445</v>
      </c>
      <c r="C93" s="133">
        <v>29.796305068687822</v>
      </c>
      <c r="D93" s="133">
        <v>62.079583135954522</v>
      </c>
      <c r="E93" s="133">
        <v>7.2359071530080534</v>
      </c>
      <c r="F93" s="133">
        <v>0.8882046423495974</v>
      </c>
      <c r="G93" s="20" t="s">
        <v>16</v>
      </c>
    </row>
    <row r="94" spans="1:7" s="14" customFormat="1" ht="23.1" customHeight="1">
      <c r="A94" s="5" t="s">
        <v>17</v>
      </c>
      <c r="B94" s="142">
        <v>15603</v>
      </c>
      <c r="C94" s="130">
        <v>35.176877723660603</v>
      </c>
      <c r="D94" s="130">
        <v>58.36964880799794</v>
      </c>
      <c r="E94" s="130">
        <v>5.7228915662650603</v>
      </c>
      <c r="F94" s="130">
        <v>0.73058190207639062</v>
      </c>
      <c r="G94" s="22" t="s">
        <v>18</v>
      </c>
    </row>
    <row r="95" spans="1:7" s="14" customFormat="1" ht="23.1" customHeight="1">
      <c r="A95" s="8" t="s">
        <v>19</v>
      </c>
      <c r="B95" s="143">
        <v>8835</v>
      </c>
      <c r="C95" s="133">
        <v>38.019241652518396</v>
      </c>
      <c r="D95" s="133">
        <v>56.423316355404637</v>
      </c>
      <c r="E95" s="133">
        <v>5.0254668930390496</v>
      </c>
      <c r="F95" s="133">
        <v>0.5319750990379174</v>
      </c>
      <c r="G95" s="20" t="s">
        <v>20</v>
      </c>
    </row>
    <row r="96" spans="1:7" s="26" customFormat="1" ht="23.1" customHeight="1">
      <c r="A96" s="5" t="s">
        <v>21</v>
      </c>
      <c r="B96" s="142">
        <v>14970</v>
      </c>
      <c r="C96" s="130">
        <v>36.232464929859717</v>
      </c>
      <c r="D96" s="130">
        <v>57.201068804275209</v>
      </c>
      <c r="E96" s="130">
        <v>5.8249832999331996</v>
      </c>
      <c r="F96" s="130">
        <v>0.74148296593186369</v>
      </c>
      <c r="G96" s="22" t="s">
        <v>22</v>
      </c>
    </row>
    <row r="97" spans="1:7" s="26" customFormat="1" ht="23.1" customHeight="1">
      <c r="A97" s="11" t="s">
        <v>23</v>
      </c>
      <c r="B97" s="139">
        <v>130573</v>
      </c>
      <c r="C97" s="136">
        <v>34.23422733469144</v>
      </c>
      <c r="D97" s="136">
        <v>59.146537595539698</v>
      </c>
      <c r="E97" s="136">
        <v>6.0218726545866712</v>
      </c>
      <c r="F97" s="136">
        <v>0.59736241518219557</v>
      </c>
      <c r="G97" s="12" t="s">
        <v>24</v>
      </c>
    </row>
    <row r="98" spans="1:7" s="32" customFormat="1" ht="23.1" customHeight="1">
      <c r="A98" s="41" t="s">
        <v>25</v>
      </c>
      <c r="B98" s="144">
        <v>2641395</v>
      </c>
      <c r="C98" s="141">
        <v>38.106795840834103</v>
      </c>
      <c r="D98" s="141">
        <v>56.176111486544045</v>
      </c>
      <c r="E98" s="141">
        <v>4.9837680468085992</v>
      </c>
      <c r="F98" s="141">
        <v>0.73332462581325397</v>
      </c>
      <c r="G98" s="13" t="s">
        <v>26</v>
      </c>
    </row>
    <row r="99" spans="1:7" ht="53.1" customHeight="1" thickBot="1">
      <c r="A99" s="518" t="s">
        <v>156</v>
      </c>
      <c r="B99" s="518"/>
      <c r="C99" s="518"/>
      <c r="D99" s="518"/>
      <c r="E99" s="518"/>
      <c r="F99" s="518"/>
      <c r="G99" s="518"/>
    </row>
    <row r="100" spans="1:7" ht="24.95" customHeight="1" thickBot="1">
      <c r="A100" s="515" t="s">
        <v>89</v>
      </c>
      <c r="B100" s="513"/>
      <c r="C100" s="513"/>
      <c r="D100" s="513"/>
      <c r="E100" s="513"/>
      <c r="F100" s="513"/>
      <c r="G100" s="513"/>
    </row>
    <row r="101" spans="1:7" ht="68.099999999999994" customHeight="1">
      <c r="A101" s="77" t="s">
        <v>0</v>
      </c>
      <c r="B101" s="96" t="s">
        <v>117</v>
      </c>
      <c r="C101" s="96" t="s">
        <v>1</v>
      </c>
      <c r="D101" s="96" t="s">
        <v>2</v>
      </c>
      <c r="E101" s="96" t="s">
        <v>3</v>
      </c>
      <c r="F101" s="96" t="s">
        <v>4</v>
      </c>
      <c r="G101" s="78" t="s">
        <v>79</v>
      </c>
    </row>
    <row r="102" spans="1:7" ht="21.95" customHeight="1">
      <c r="A102" s="5" t="s">
        <v>5</v>
      </c>
      <c r="B102" s="129">
        <v>8737</v>
      </c>
      <c r="C102" s="130">
        <v>38.841840238040739</v>
      </c>
      <c r="D102" s="130">
        <v>58.491645685511564</v>
      </c>
      <c r="E102" s="130">
        <v>2.243076218814374</v>
      </c>
      <c r="F102" s="130">
        <v>0.4234378576333257</v>
      </c>
      <c r="G102" s="131" t="s">
        <v>6</v>
      </c>
    </row>
    <row r="103" spans="1:7" ht="21.95" customHeight="1">
      <c r="A103" s="8" t="s">
        <v>7</v>
      </c>
      <c r="B103" s="132">
        <v>6648</v>
      </c>
      <c r="C103" s="133">
        <v>39.741275571600482</v>
      </c>
      <c r="D103" s="133">
        <v>58.197954271961493</v>
      </c>
      <c r="E103" s="133">
        <v>1.6546329723225031</v>
      </c>
      <c r="F103" s="133">
        <v>0.40613718411552341</v>
      </c>
      <c r="G103" s="134" t="s">
        <v>8</v>
      </c>
    </row>
    <row r="104" spans="1:7" ht="21.95" customHeight="1">
      <c r="A104" s="5" t="s">
        <v>9</v>
      </c>
      <c r="B104" s="129">
        <v>5967</v>
      </c>
      <c r="C104" s="130">
        <v>36.528150134048261</v>
      </c>
      <c r="D104" s="130">
        <v>60.455764075067023</v>
      </c>
      <c r="E104" s="130">
        <v>2.4966487935656838</v>
      </c>
      <c r="F104" s="130">
        <v>0.51943699731903481</v>
      </c>
      <c r="G104" s="131" t="s">
        <v>10</v>
      </c>
    </row>
    <row r="105" spans="1:7" ht="21.95" customHeight="1">
      <c r="A105" s="8" t="s">
        <v>11</v>
      </c>
      <c r="B105" s="132">
        <v>15572</v>
      </c>
      <c r="C105" s="133">
        <v>38.196763421525816</v>
      </c>
      <c r="D105" s="133">
        <v>59.651939378371431</v>
      </c>
      <c r="E105" s="133">
        <v>1.8494734138196764</v>
      </c>
      <c r="F105" s="133">
        <v>0.30182378628307216</v>
      </c>
      <c r="G105" s="134" t="s">
        <v>12</v>
      </c>
    </row>
    <row r="106" spans="1:7" ht="21.95" customHeight="1">
      <c r="A106" s="5" t="s">
        <v>13</v>
      </c>
      <c r="B106" s="129">
        <v>4066</v>
      </c>
      <c r="C106" s="130">
        <v>40.432857845548448</v>
      </c>
      <c r="D106" s="130">
        <v>57.304476143630097</v>
      </c>
      <c r="E106" s="130">
        <v>1.6478111165764877</v>
      </c>
      <c r="F106" s="130">
        <v>0.61485489424495821</v>
      </c>
      <c r="G106" s="22" t="s">
        <v>14</v>
      </c>
    </row>
    <row r="107" spans="1:7" ht="21.95" customHeight="1">
      <c r="A107" s="8" t="s">
        <v>15</v>
      </c>
      <c r="B107" s="143">
        <v>4048</v>
      </c>
      <c r="C107" s="133">
        <v>34.239130434782609</v>
      </c>
      <c r="D107" s="133">
        <v>63.290513833992094</v>
      </c>
      <c r="E107" s="133">
        <v>1.9021739130434785</v>
      </c>
      <c r="F107" s="133">
        <v>0.56818181818181823</v>
      </c>
      <c r="G107" s="20" t="s">
        <v>16</v>
      </c>
    </row>
    <row r="108" spans="1:7" s="14" customFormat="1" ht="21.95" customHeight="1">
      <c r="A108" s="5" t="s">
        <v>17</v>
      </c>
      <c r="B108" s="142">
        <v>7936</v>
      </c>
      <c r="C108" s="130">
        <v>40.216706564193018</v>
      </c>
      <c r="D108" s="130">
        <v>57.351644198059724</v>
      </c>
      <c r="E108" s="130">
        <v>1.8772836084162783</v>
      </c>
      <c r="F108" s="130">
        <v>0.55436562933098144</v>
      </c>
      <c r="G108" s="22" t="s">
        <v>18</v>
      </c>
    </row>
    <row r="109" spans="1:7" s="14" customFormat="1" ht="21.95" customHeight="1">
      <c r="A109" s="8" t="s">
        <v>19</v>
      </c>
      <c r="B109" s="143">
        <v>4447</v>
      </c>
      <c r="C109" s="133">
        <v>42.433100966944011</v>
      </c>
      <c r="D109" s="133">
        <v>55.498088599055542</v>
      </c>
      <c r="E109" s="133">
        <v>1.6865302451090622</v>
      </c>
      <c r="F109" s="133">
        <v>0.38228018889138743</v>
      </c>
      <c r="G109" s="20" t="s">
        <v>20</v>
      </c>
    </row>
    <row r="110" spans="1:7" s="26" customFormat="1" ht="21.95" customHeight="1">
      <c r="A110" s="5" t="s">
        <v>21</v>
      </c>
      <c r="B110" s="142">
        <v>7593</v>
      </c>
      <c r="C110" s="130">
        <v>42.512840774397475</v>
      </c>
      <c r="D110" s="130">
        <v>55.735545897537207</v>
      </c>
      <c r="E110" s="130">
        <v>1.2248123271434215</v>
      </c>
      <c r="F110" s="130">
        <v>0.52680100092190174</v>
      </c>
      <c r="G110" s="22" t="s">
        <v>22</v>
      </c>
    </row>
    <row r="111" spans="1:7" s="26" customFormat="1" ht="21.95" customHeight="1">
      <c r="A111" s="11" t="s">
        <v>23</v>
      </c>
      <c r="B111" s="139">
        <v>65014</v>
      </c>
      <c r="C111" s="136">
        <v>39.222049617792273</v>
      </c>
      <c r="D111" s="136">
        <v>58.478551763384971</v>
      </c>
      <c r="E111" s="136">
        <v>1.8518233692726518</v>
      </c>
      <c r="F111" s="136">
        <v>0.44757524955011768</v>
      </c>
      <c r="G111" s="12" t="s">
        <v>24</v>
      </c>
    </row>
    <row r="112" spans="1:7" s="32" customFormat="1" ht="21.95" customHeight="1">
      <c r="A112" s="41" t="s">
        <v>25</v>
      </c>
      <c r="B112" s="144">
        <v>1290811</v>
      </c>
      <c r="C112" s="141">
        <v>42.115228333195176</v>
      </c>
      <c r="D112" s="141">
        <v>56.260056662051994</v>
      </c>
      <c r="E112" s="141">
        <v>1.229769501499445</v>
      </c>
      <c r="F112" s="141">
        <v>0.39494550325338101</v>
      </c>
      <c r="G112" s="13" t="s">
        <v>26</v>
      </c>
    </row>
    <row r="113" spans="1:7" s="38" customFormat="1" ht="21.95" customHeight="1">
      <c r="A113" s="151"/>
      <c r="B113" s="152"/>
      <c r="C113" s="153"/>
      <c r="D113" s="153"/>
      <c r="E113" s="153"/>
      <c r="F113" s="153"/>
      <c r="G113" s="154"/>
    </row>
    <row r="114" spans="1:7" ht="53.1" customHeight="1" thickBot="1">
      <c r="A114" s="518" t="s">
        <v>156</v>
      </c>
      <c r="B114" s="518"/>
      <c r="C114" s="518"/>
      <c r="D114" s="518"/>
      <c r="E114" s="518"/>
      <c r="F114" s="518"/>
      <c r="G114" s="518"/>
    </row>
    <row r="115" spans="1:7" ht="24.95" customHeight="1" thickBot="1">
      <c r="A115" s="515" t="s">
        <v>151</v>
      </c>
      <c r="B115" s="513"/>
      <c r="C115" s="513"/>
      <c r="D115" s="513"/>
      <c r="E115" s="513"/>
      <c r="F115" s="513"/>
      <c r="G115" s="513"/>
    </row>
    <row r="116" spans="1:7" ht="68.099999999999994" customHeight="1">
      <c r="A116" s="77" t="s">
        <v>0</v>
      </c>
      <c r="B116" s="96" t="s">
        <v>117</v>
      </c>
      <c r="C116" s="96" t="s">
        <v>1</v>
      </c>
      <c r="D116" s="96" t="s">
        <v>2</v>
      </c>
      <c r="E116" s="96" t="s">
        <v>3</v>
      </c>
      <c r="F116" s="96" t="s">
        <v>4</v>
      </c>
      <c r="G116" s="78" t="s">
        <v>79</v>
      </c>
    </row>
    <row r="117" spans="1:7" ht="24.95" customHeight="1">
      <c r="A117" s="5" t="s">
        <v>5</v>
      </c>
      <c r="B117" s="142">
        <v>8567</v>
      </c>
      <c r="C117" s="130">
        <v>28.846602848470699</v>
      </c>
      <c r="D117" s="130">
        <v>60.448283913144998</v>
      </c>
      <c r="E117" s="130">
        <v>9.9929955638571091</v>
      </c>
      <c r="F117" s="130">
        <v>0.71211767452720054</v>
      </c>
      <c r="G117" s="22" t="s">
        <v>6</v>
      </c>
    </row>
    <row r="118" spans="1:7" ht="24.95" customHeight="1">
      <c r="A118" s="8" t="s">
        <v>7</v>
      </c>
      <c r="B118" s="143">
        <v>6799</v>
      </c>
      <c r="C118" s="133">
        <v>30.254449183703485</v>
      </c>
      <c r="D118" s="133">
        <v>58.082070892778347</v>
      </c>
      <c r="E118" s="133">
        <v>10.839829386674511</v>
      </c>
      <c r="F118" s="133">
        <v>0.82365053684365341</v>
      </c>
      <c r="G118" s="20" t="s">
        <v>8</v>
      </c>
    </row>
    <row r="119" spans="1:7" ht="24.95" customHeight="1">
      <c r="A119" s="5" t="s">
        <v>9</v>
      </c>
      <c r="B119" s="142">
        <v>5989</v>
      </c>
      <c r="C119" s="130">
        <v>27.655310621242485</v>
      </c>
      <c r="D119" s="130">
        <v>62.074148296593194</v>
      </c>
      <c r="E119" s="130">
        <v>9.736138944555778</v>
      </c>
      <c r="F119" s="130">
        <v>0.53440213760855049</v>
      </c>
      <c r="G119" s="22" t="s">
        <v>10</v>
      </c>
    </row>
    <row r="120" spans="1:7" ht="24.95" customHeight="1">
      <c r="A120" s="8" t="s">
        <v>11</v>
      </c>
      <c r="B120" s="143">
        <v>16407</v>
      </c>
      <c r="C120" s="133">
        <v>28.754266211604097</v>
      </c>
      <c r="D120" s="133">
        <v>60.616772306192104</v>
      </c>
      <c r="E120" s="133">
        <v>10.056070209653827</v>
      </c>
      <c r="F120" s="133">
        <v>0.57289127254997563</v>
      </c>
      <c r="G120" s="20" t="s">
        <v>12</v>
      </c>
    </row>
    <row r="121" spans="1:7" ht="24.95" customHeight="1">
      <c r="A121" s="5" t="s">
        <v>13</v>
      </c>
      <c r="B121" s="142">
        <v>3968</v>
      </c>
      <c r="C121" s="130">
        <v>30.317540322580644</v>
      </c>
      <c r="D121" s="130">
        <v>58.845766129032249</v>
      </c>
      <c r="E121" s="130">
        <v>10.257056451612904</v>
      </c>
      <c r="F121" s="130">
        <v>0.57963709677419351</v>
      </c>
      <c r="G121" s="22" t="s">
        <v>14</v>
      </c>
    </row>
    <row r="122" spans="1:7" ht="24.95" customHeight="1">
      <c r="A122" s="8" t="s">
        <v>15</v>
      </c>
      <c r="B122" s="143">
        <v>4397</v>
      </c>
      <c r="C122" s="133">
        <v>25.705186533212011</v>
      </c>
      <c r="D122" s="133">
        <v>60.96451319381255</v>
      </c>
      <c r="E122" s="133">
        <v>12.147406733393995</v>
      </c>
      <c r="F122" s="133">
        <v>1.1828935395814377</v>
      </c>
      <c r="G122" s="20" t="s">
        <v>16</v>
      </c>
    </row>
    <row r="123" spans="1:7" s="14" customFormat="1" ht="24.95" customHeight="1">
      <c r="A123" s="5" t="s">
        <v>17</v>
      </c>
      <c r="B123" s="142">
        <v>7667</v>
      </c>
      <c r="C123" s="130">
        <v>29.959566975348899</v>
      </c>
      <c r="D123" s="130">
        <v>59.423503325942349</v>
      </c>
      <c r="E123" s="130">
        <v>9.7039259162645095</v>
      </c>
      <c r="F123" s="130">
        <v>0.91300378244424163</v>
      </c>
      <c r="G123" s="22" t="s">
        <v>18</v>
      </c>
    </row>
    <row r="124" spans="1:7" s="14" customFormat="1" ht="24.95" customHeight="1">
      <c r="A124" s="8" t="s">
        <v>19</v>
      </c>
      <c r="B124" s="143">
        <v>4388</v>
      </c>
      <c r="C124" s="133">
        <v>33.546034639927072</v>
      </c>
      <c r="D124" s="133">
        <v>57.360984503190529</v>
      </c>
      <c r="E124" s="133">
        <v>8.4092980856882402</v>
      </c>
      <c r="F124" s="133">
        <v>0.68368277119416587</v>
      </c>
      <c r="G124" s="20" t="s">
        <v>20</v>
      </c>
    </row>
    <row r="125" spans="1:7" s="26" customFormat="1" ht="24.95" customHeight="1">
      <c r="A125" s="5" t="s">
        <v>21</v>
      </c>
      <c r="B125" s="142">
        <v>7377</v>
      </c>
      <c r="C125" s="130">
        <v>29.768198454656364</v>
      </c>
      <c r="D125" s="130">
        <v>58.709502507794497</v>
      </c>
      <c r="E125" s="130">
        <v>10.559848176765623</v>
      </c>
      <c r="F125" s="130">
        <v>0.96245086078351649</v>
      </c>
      <c r="G125" s="22" t="s">
        <v>22</v>
      </c>
    </row>
    <row r="126" spans="1:7" s="26" customFormat="1" ht="24.95" customHeight="1">
      <c r="A126" s="11" t="s">
        <v>23</v>
      </c>
      <c r="B126" s="139">
        <v>65559</v>
      </c>
      <c r="C126" s="136">
        <v>29.287490275637996</v>
      </c>
      <c r="D126" s="136">
        <v>59.809021157160949</v>
      </c>
      <c r="E126" s="136">
        <v>10.157572799243406</v>
      </c>
      <c r="F126" s="136">
        <v>0.74591576795765513</v>
      </c>
      <c r="G126" s="12" t="s">
        <v>24</v>
      </c>
    </row>
    <row r="127" spans="1:7" ht="24.95" customHeight="1">
      <c r="A127" s="41" t="s">
        <v>25</v>
      </c>
      <c r="B127" s="144">
        <v>1350584</v>
      </c>
      <c r="C127" s="141">
        <v>34.275765150483053</v>
      </c>
      <c r="D127" s="141">
        <v>56.095881485342638</v>
      </c>
      <c r="E127" s="141">
        <v>8.5716253117170051</v>
      </c>
      <c r="F127" s="141">
        <v>1.0567280524573073</v>
      </c>
      <c r="G127" s="13" t="s">
        <v>26</v>
      </c>
    </row>
    <row r="128" spans="1:7">
      <c r="A128" s="2"/>
      <c r="G128" s="2"/>
    </row>
    <row r="129" spans="1:7">
      <c r="A129" s="2"/>
      <c r="G129" s="2"/>
    </row>
    <row r="130" spans="1:7">
      <c r="A130" s="2"/>
      <c r="G130" s="2"/>
    </row>
    <row r="131" spans="1:7">
      <c r="A131" s="2"/>
      <c r="G131" s="2"/>
    </row>
    <row r="132" spans="1:7">
      <c r="A132" s="2"/>
      <c r="G132" s="2"/>
    </row>
    <row r="133" spans="1:7">
      <c r="A133" s="2"/>
      <c r="G133" s="2"/>
    </row>
    <row r="134" spans="1:7">
      <c r="A134" s="2"/>
      <c r="G134" s="2"/>
    </row>
    <row r="135" spans="1:7">
      <c r="A135" s="2"/>
      <c r="G135" s="2"/>
    </row>
    <row r="136" spans="1:7">
      <c r="A136" s="2"/>
      <c r="G136" s="2"/>
    </row>
    <row r="137" spans="1:7">
      <c r="A137" s="2"/>
      <c r="G137" s="2"/>
    </row>
    <row r="138" spans="1:7">
      <c r="A138" s="2"/>
      <c r="G138" s="2"/>
    </row>
    <row r="139" spans="1:7">
      <c r="A139" s="2"/>
      <c r="G139" s="2"/>
    </row>
    <row r="140" spans="1:7">
      <c r="A140" s="2"/>
      <c r="G140" s="2"/>
    </row>
    <row r="141" spans="1:7">
      <c r="A141" s="2"/>
      <c r="G141" s="2"/>
    </row>
    <row r="142" spans="1:7">
      <c r="A142" s="2"/>
      <c r="G142" s="2"/>
    </row>
    <row r="143" spans="1:7">
      <c r="A143" s="2"/>
      <c r="G143" s="2"/>
    </row>
    <row r="144" spans="1:7">
      <c r="A144" s="2"/>
      <c r="G144" s="2"/>
    </row>
  </sheetData>
  <mergeCells count="18">
    <mergeCell ref="A86:G86"/>
    <mergeCell ref="A99:G99"/>
    <mergeCell ref="A100:G100"/>
    <mergeCell ref="A114:G114"/>
    <mergeCell ref="A115:G115"/>
    <mergeCell ref="A85:G85"/>
    <mergeCell ref="A1:G1"/>
    <mergeCell ref="A2:G2"/>
    <mergeCell ref="A43:G43"/>
    <mergeCell ref="A44:G44"/>
    <mergeCell ref="A57:G57"/>
    <mergeCell ref="A58:G58"/>
    <mergeCell ref="A71:G71"/>
    <mergeCell ref="A72:G72"/>
    <mergeCell ref="A16:G16"/>
    <mergeCell ref="A29:G29"/>
    <mergeCell ref="A30:G30"/>
    <mergeCell ref="A15:G15"/>
  </mergeCells>
  <printOptions horizontalCentered="1" verticalCentered="1"/>
  <pageMargins left="0.19685039370078741" right="0.19685039370078741" top="0.39370078740157483" bottom="0.39370078740157483" header="0.19685039370078741" footer="0"/>
  <pageSetup paperSize="9" scale="70" firstPageNumber="8" orientation="landscape" useFirstPageNumber="1" r:id="rId1"/>
  <headerFooter>
    <oddHeader>&amp;L&amp;"Times New Roman,Gras"&amp;20&amp;K05-020Gouvernorat Béja&amp;R  &amp;"-,Gras"&amp;20&amp;K05-020ولاية باجة</oddHeader>
    <oddFooter>&amp;L    &amp;"Times New Roman,Gras"&amp;18&amp;K05-022Statistique Tunisie /RGPH 2014&amp;C&amp;"Times New Roman,Gras"&amp;18&amp;K05-022&amp;P&amp;R&amp;"Times New Roman,Gras"&amp;18&amp;K05-022 إحصائيات تونس /تعداد 2014</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8:G202"/>
  <sheetViews>
    <sheetView rightToLeft="1" view="pageBreakPreview" zoomScale="70" zoomScaleSheetLayoutView="70" workbookViewId="0">
      <selection activeCell="B191" sqref="B191"/>
    </sheetView>
  </sheetViews>
  <sheetFormatPr baseColWidth="10" defaultRowHeight="20.25"/>
  <cols>
    <col min="1" max="1" width="35.7109375" style="3" customWidth="1"/>
    <col min="2" max="2" width="47.140625" style="2" customWidth="1"/>
    <col min="3" max="6" width="20.7109375" style="2" customWidth="1"/>
    <col min="7" max="7" width="35.7109375" style="4" customWidth="1"/>
    <col min="8" max="16384" width="11.42578125" style="1"/>
  </cols>
  <sheetData>
    <row r="18" spans="1:7" ht="80.099999999999994" customHeight="1">
      <c r="A18" s="516" t="s">
        <v>119</v>
      </c>
      <c r="B18" s="517"/>
      <c r="C18" s="517"/>
      <c r="D18" s="517"/>
      <c r="E18" s="517"/>
      <c r="F18" s="517"/>
      <c r="G18" s="517"/>
    </row>
    <row r="76" spans="1:7" ht="53.1" customHeight="1" thickBot="1">
      <c r="A76" s="519" t="s">
        <v>120</v>
      </c>
      <c r="B76" s="519"/>
      <c r="C76" s="519"/>
      <c r="D76" s="519"/>
      <c r="E76" s="519"/>
      <c r="F76" s="519"/>
      <c r="G76" s="519"/>
    </row>
    <row r="77" spans="1:7" ht="24.95" customHeight="1" thickBot="1">
      <c r="A77" s="515" t="s">
        <v>121</v>
      </c>
      <c r="B77" s="513"/>
      <c r="C77" s="513"/>
      <c r="D77" s="513"/>
      <c r="E77" s="513"/>
      <c r="F77" s="513"/>
      <c r="G77" s="513"/>
    </row>
    <row r="78" spans="1:7" ht="68.099999999999994" customHeight="1">
      <c r="A78" s="77" t="s">
        <v>0</v>
      </c>
      <c r="B78" s="96" t="s">
        <v>92</v>
      </c>
      <c r="C78" s="96" t="s">
        <v>35</v>
      </c>
      <c r="D78" s="96" t="s">
        <v>36</v>
      </c>
      <c r="E78" s="96" t="s">
        <v>37</v>
      </c>
      <c r="F78" s="96" t="s">
        <v>38</v>
      </c>
      <c r="G78" s="77" t="s">
        <v>79</v>
      </c>
    </row>
    <row r="79" spans="1:7" ht="23.1" customHeight="1">
      <c r="A79" s="5" t="s">
        <v>5</v>
      </c>
      <c r="B79" s="129">
        <v>60839</v>
      </c>
      <c r="C79" s="130">
        <v>22.649944936636039</v>
      </c>
      <c r="D79" s="130">
        <v>30.039941484902776</v>
      </c>
      <c r="E79" s="130">
        <v>37.799766597084108</v>
      </c>
      <c r="F79" s="130">
        <v>9.5103469813770776</v>
      </c>
      <c r="G79" s="22" t="s">
        <v>6</v>
      </c>
    </row>
    <row r="80" spans="1:7" ht="23.1" customHeight="1">
      <c r="A80" s="8" t="s">
        <v>7</v>
      </c>
      <c r="B80" s="132">
        <v>32521</v>
      </c>
      <c r="C80" s="133">
        <v>24.722487008394577</v>
      </c>
      <c r="D80" s="133">
        <v>28.357061590971988</v>
      </c>
      <c r="E80" s="133">
        <v>36.152024845484455</v>
      </c>
      <c r="F80" s="133">
        <v>10.768426555148981</v>
      </c>
      <c r="G80" s="20" t="s">
        <v>8</v>
      </c>
    </row>
    <row r="81" spans="1:7" ht="23.1" customHeight="1">
      <c r="A81" s="5" t="s">
        <v>9</v>
      </c>
      <c r="B81" s="129">
        <v>17735</v>
      </c>
      <c r="C81" s="130">
        <v>39.306456160135326</v>
      </c>
      <c r="D81" s="130">
        <v>33.205525796447702</v>
      </c>
      <c r="E81" s="130">
        <v>23.135043698900478</v>
      </c>
      <c r="F81" s="130">
        <v>4.3529743445164932</v>
      </c>
      <c r="G81" s="22" t="s">
        <v>10</v>
      </c>
    </row>
    <row r="82" spans="1:7" ht="23.1" customHeight="1">
      <c r="A82" s="8" t="s">
        <v>11</v>
      </c>
      <c r="B82" s="132">
        <v>41031</v>
      </c>
      <c r="C82" s="133">
        <v>39.847919865467574</v>
      </c>
      <c r="D82" s="133">
        <v>28.356608418025399</v>
      </c>
      <c r="E82" s="133">
        <v>26.419049011722844</v>
      </c>
      <c r="F82" s="133">
        <v>5.3764227047841873</v>
      </c>
      <c r="G82" s="20" t="s">
        <v>12</v>
      </c>
    </row>
    <row r="83" spans="1:7" ht="23.1" customHeight="1">
      <c r="A83" s="5" t="s">
        <v>13</v>
      </c>
      <c r="B83" s="129">
        <v>18836</v>
      </c>
      <c r="C83" s="130">
        <v>30.494797196857082</v>
      </c>
      <c r="D83" s="130">
        <v>32.825440645572307</v>
      </c>
      <c r="E83" s="130">
        <v>30.372690592482481</v>
      </c>
      <c r="F83" s="130">
        <v>6.3070715650881297</v>
      </c>
      <c r="G83" s="22" t="s">
        <v>14</v>
      </c>
    </row>
    <row r="84" spans="1:7" ht="23.1" customHeight="1">
      <c r="A84" s="8" t="s">
        <v>15</v>
      </c>
      <c r="B84" s="132">
        <v>9318</v>
      </c>
      <c r="C84" s="133">
        <v>25.853187379265936</v>
      </c>
      <c r="D84" s="133">
        <v>39.471989697359952</v>
      </c>
      <c r="E84" s="133">
        <v>29.083494312084142</v>
      </c>
      <c r="F84" s="133">
        <v>5.5913286112899767</v>
      </c>
      <c r="G84" s="20" t="s">
        <v>16</v>
      </c>
    </row>
    <row r="85" spans="1:7" ht="23.1" customHeight="1">
      <c r="A85" s="5" t="s">
        <v>17</v>
      </c>
      <c r="B85" s="129">
        <v>28089</v>
      </c>
      <c r="C85" s="130">
        <v>31.26134785859233</v>
      </c>
      <c r="D85" s="130">
        <v>30.994339421125712</v>
      </c>
      <c r="E85" s="130">
        <v>30.809213571148845</v>
      </c>
      <c r="F85" s="130">
        <v>6.9350991491331113</v>
      </c>
      <c r="G85" s="22" t="s">
        <v>18</v>
      </c>
    </row>
    <row r="86" spans="1:7" ht="23.1" customHeight="1">
      <c r="A86" s="8" t="s">
        <v>19</v>
      </c>
      <c r="B86" s="132">
        <v>13041</v>
      </c>
      <c r="C86" s="133">
        <v>34.851621808143548</v>
      </c>
      <c r="D86" s="133">
        <v>33.509700176366842</v>
      </c>
      <c r="E86" s="133">
        <v>25.166781688520818</v>
      </c>
      <c r="F86" s="133">
        <v>6.4718963269687899</v>
      </c>
      <c r="G86" s="20" t="s">
        <v>20</v>
      </c>
    </row>
    <row r="87" spans="1:7" ht="23.1" customHeight="1">
      <c r="A87" s="5" t="s">
        <v>21</v>
      </c>
      <c r="B87" s="129">
        <v>35140</v>
      </c>
      <c r="C87" s="130">
        <v>24.060899260102449</v>
      </c>
      <c r="D87" s="130">
        <v>31.792828685258968</v>
      </c>
      <c r="E87" s="130">
        <v>35.276038702333523</v>
      </c>
      <c r="F87" s="130">
        <v>8.8702333523050658</v>
      </c>
      <c r="G87" s="22" t="s">
        <v>22</v>
      </c>
    </row>
    <row r="88" spans="1:7" s="14" customFormat="1" ht="23.1" customHeight="1">
      <c r="A88" s="11" t="s">
        <v>23</v>
      </c>
      <c r="B88" s="135">
        <v>256550</v>
      </c>
      <c r="C88" s="136">
        <v>29.263301500682125</v>
      </c>
      <c r="D88" s="136">
        <v>30.844279867472231</v>
      </c>
      <c r="E88" s="136">
        <v>32.141882673942703</v>
      </c>
      <c r="F88" s="136">
        <v>7.7505359579029429</v>
      </c>
      <c r="G88" s="12" t="s">
        <v>24</v>
      </c>
    </row>
    <row r="89" spans="1:7" s="14" customFormat="1" ht="23.1" customHeight="1">
      <c r="A89" s="41" t="s">
        <v>25</v>
      </c>
      <c r="B89" s="140">
        <v>9111076</v>
      </c>
      <c r="C89" s="141">
        <v>19.342523319967917</v>
      </c>
      <c r="D89" s="141">
        <v>31.991479381798595</v>
      </c>
      <c r="E89" s="141">
        <v>36.569456779857838</v>
      </c>
      <c r="F89" s="141">
        <v>12.096540518375656</v>
      </c>
      <c r="G89" s="13" t="s">
        <v>26</v>
      </c>
    </row>
    <row r="90" spans="1:7" s="89" customFormat="1" ht="53.1" customHeight="1" thickBot="1">
      <c r="A90" s="519" t="s">
        <v>120</v>
      </c>
      <c r="B90" s="519"/>
      <c r="C90" s="519"/>
      <c r="D90" s="519"/>
      <c r="E90" s="519"/>
      <c r="F90" s="519"/>
      <c r="G90" s="519"/>
    </row>
    <row r="91" spans="1:7" ht="24.95" customHeight="1" thickBot="1">
      <c r="A91" s="515" t="s">
        <v>84</v>
      </c>
      <c r="B91" s="513"/>
      <c r="C91" s="513"/>
      <c r="D91" s="513"/>
      <c r="E91" s="513"/>
      <c r="F91" s="513"/>
      <c r="G91" s="513"/>
    </row>
    <row r="92" spans="1:7" ht="68.099999999999994" customHeight="1">
      <c r="A92" s="77" t="s">
        <v>0</v>
      </c>
      <c r="B92" s="96" t="s">
        <v>92</v>
      </c>
      <c r="C92" s="96" t="s">
        <v>35</v>
      </c>
      <c r="D92" s="96" t="s">
        <v>36</v>
      </c>
      <c r="E92" s="96" t="s">
        <v>37</v>
      </c>
      <c r="F92" s="96" t="s">
        <v>38</v>
      </c>
      <c r="G92" s="77" t="s">
        <v>79</v>
      </c>
    </row>
    <row r="93" spans="1:7" ht="21.95" customHeight="1">
      <c r="A93" s="5" t="s">
        <v>5</v>
      </c>
      <c r="B93" s="129">
        <v>30141</v>
      </c>
      <c r="C93" s="130">
        <v>15.52038751202681</v>
      </c>
      <c r="D93" s="130">
        <v>34.45804717826217</v>
      </c>
      <c r="E93" s="130">
        <v>41.315815666368067</v>
      </c>
      <c r="F93" s="130">
        <v>8.7057496433429549</v>
      </c>
      <c r="G93" s="22" t="s">
        <v>6</v>
      </c>
    </row>
    <row r="94" spans="1:7" ht="21.95" customHeight="1">
      <c r="A94" s="8" t="s">
        <v>7</v>
      </c>
      <c r="B94" s="132">
        <v>16070</v>
      </c>
      <c r="C94" s="133">
        <v>17.02551337896702</v>
      </c>
      <c r="D94" s="133">
        <v>32.744243932794028</v>
      </c>
      <c r="E94" s="133">
        <v>39.993777224642187</v>
      </c>
      <c r="F94" s="133">
        <v>10.236465463596764</v>
      </c>
      <c r="G94" s="20" t="s">
        <v>8</v>
      </c>
    </row>
    <row r="95" spans="1:7" ht="21.95" customHeight="1">
      <c r="A95" s="5" t="s">
        <v>9</v>
      </c>
      <c r="B95" s="129">
        <v>8854</v>
      </c>
      <c r="C95" s="130">
        <v>30.494691664784281</v>
      </c>
      <c r="D95" s="130">
        <v>39.823808448159021</v>
      </c>
      <c r="E95" s="130">
        <v>25.988253896543934</v>
      </c>
      <c r="F95" s="130">
        <v>3.6932459905127626</v>
      </c>
      <c r="G95" s="22" t="s">
        <v>10</v>
      </c>
    </row>
    <row r="96" spans="1:7" ht="21.95" customHeight="1">
      <c r="A96" s="8" t="s">
        <v>11</v>
      </c>
      <c r="B96" s="132">
        <v>20074</v>
      </c>
      <c r="C96" s="133">
        <v>31.04015143967321</v>
      </c>
      <c r="D96" s="133">
        <v>33.366543787984455</v>
      </c>
      <c r="E96" s="133">
        <v>30.302879346418248</v>
      </c>
      <c r="F96" s="133">
        <v>5.2904254259240808</v>
      </c>
      <c r="G96" s="20" t="s">
        <v>12</v>
      </c>
    </row>
    <row r="97" spans="1:7" ht="21.95" customHeight="1">
      <c r="A97" s="5" t="s">
        <v>13</v>
      </c>
      <c r="B97" s="129">
        <v>9367</v>
      </c>
      <c r="C97" s="130">
        <v>22.899540941603501</v>
      </c>
      <c r="D97" s="130">
        <v>37.365218319632753</v>
      </c>
      <c r="E97" s="130">
        <v>33.959645564214796</v>
      </c>
      <c r="F97" s="130">
        <v>5.7755951745489487</v>
      </c>
      <c r="G97" s="22" t="s">
        <v>14</v>
      </c>
    </row>
    <row r="98" spans="1:7" ht="21.95" customHeight="1">
      <c r="A98" s="8" t="s">
        <v>15</v>
      </c>
      <c r="B98" s="132">
        <v>4487</v>
      </c>
      <c r="C98" s="133">
        <v>17.249832850456876</v>
      </c>
      <c r="D98" s="133">
        <v>45.085803432137283</v>
      </c>
      <c r="E98" s="133">
        <v>33.073322932917314</v>
      </c>
      <c r="F98" s="133">
        <v>4.5910407844885226</v>
      </c>
      <c r="G98" s="20" t="s">
        <v>16</v>
      </c>
    </row>
    <row r="99" spans="1:7" ht="21.95" customHeight="1">
      <c r="A99" s="5" t="s">
        <v>17</v>
      </c>
      <c r="B99" s="129">
        <v>14133</v>
      </c>
      <c r="C99" s="130">
        <v>23.392061133517299</v>
      </c>
      <c r="D99" s="130">
        <v>34.967805844477461</v>
      </c>
      <c r="E99" s="130">
        <v>34.840444350102594</v>
      </c>
      <c r="F99" s="130">
        <v>6.799688671902639</v>
      </c>
      <c r="G99" s="22" t="s">
        <v>18</v>
      </c>
    </row>
    <row r="100" spans="1:7" ht="21.95" customHeight="1">
      <c r="A100" s="8" t="s">
        <v>19</v>
      </c>
      <c r="B100" s="132">
        <v>6573</v>
      </c>
      <c r="C100" s="133">
        <v>26.045945534763426</v>
      </c>
      <c r="D100" s="133">
        <v>39.008063289213446</v>
      </c>
      <c r="E100" s="133">
        <v>28.906131142552873</v>
      </c>
      <c r="F100" s="133">
        <v>6.0398600334702568</v>
      </c>
      <c r="G100" s="20" t="s">
        <v>20</v>
      </c>
    </row>
    <row r="101" spans="1:7" ht="21.95" customHeight="1">
      <c r="A101" s="5" t="s">
        <v>21</v>
      </c>
      <c r="B101" s="129">
        <v>17581</v>
      </c>
      <c r="C101" s="130">
        <v>17.581480006825551</v>
      </c>
      <c r="D101" s="130">
        <v>35.316534895625956</v>
      </c>
      <c r="E101" s="130">
        <v>38.780501677947782</v>
      </c>
      <c r="F101" s="130">
        <v>8.321483419600705</v>
      </c>
      <c r="G101" s="22" t="s">
        <v>22</v>
      </c>
    </row>
    <row r="102" spans="1:7" ht="21.95" customHeight="1">
      <c r="A102" s="11" t="s">
        <v>23</v>
      </c>
      <c r="B102" s="135">
        <v>127280</v>
      </c>
      <c r="C102" s="136">
        <v>21.506128221244499</v>
      </c>
      <c r="D102" s="136">
        <v>35.441546197360154</v>
      </c>
      <c r="E102" s="136">
        <v>35.803739786297925</v>
      </c>
      <c r="F102" s="136">
        <v>7.2485857950974228</v>
      </c>
      <c r="G102" s="12" t="s">
        <v>24</v>
      </c>
    </row>
    <row r="103" spans="1:7" ht="21.95" customHeight="1">
      <c r="A103" s="41" t="s">
        <v>25</v>
      </c>
      <c r="B103" s="155">
        <v>4504915</v>
      </c>
      <c r="C103" s="156">
        <v>12.867412592690428</v>
      </c>
      <c r="D103" s="156">
        <v>34.846917200435527</v>
      </c>
      <c r="E103" s="156">
        <v>40.279250551897206</v>
      </c>
      <c r="F103" s="156">
        <v>12.006419654976842</v>
      </c>
      <c r="G103" s="13" t="s">
        <v>26</v>
      </c>
    </row>
    <row r="104" spans="1:7" s="89" customFormat="1" ht="53.1" customHeight="1" thickBot="1">
      <c r="A104" s="519" t="s">
        <v>120</v>
      </c>
      <c r="B104" s="519"/>
      <c r="C104" s="519"/>
      <c r="D104" s="519"/>
      <c r="E104" s="519"/>
      <c r="F104" s="519"/>
      <c r="G104" s="519"/>
    </row>
    <row r="105" spans="1:7" ht="24.95" customHeight="1" thickBot="1">
      <c r="A105" s="515" t="s">
        <v>91</v>
      </c>
      <c r="B105" s="513"/>
      <c r="C105" s="513"/>
      <c r="D105" s="513"/>
      <c r="E105" s="513"/>
      <c r="F105" s="513"/>
      <c r="G105" s="513"/>
    </row>
    <row r="106" spans="1:7" ht="68.099999999999994" customHeight="1">
      <c r="A106" s="77" t="s">
        <v>0</v>
      </c>
      <c r="B106" s="96" t="s">
        <v>92</v>
      </c>
      <c r="C106" s="96" t="s">
        <v>35</v>
      </c>
      <c r="D106" s="96" t="s">
        <v>36</v>
      </c>
      <c r="E106" s="96" t="s">
        <v>37</v>
      </c>
      <c r="F106" s="96" t="s">
        <v>38</v>
      </c>
      <c r="G106" s="77" t="s">
        <v>79</v>
      </c>
    </row>
    <row r="107" spans="1:7" ht="23.1" customHeight="1">
      <c r="A107" s="5" t="s">
        <v>5</v>
      </c>
      <c r="B107" s="129">
        <v>30698</v>
      </c>
      <c r="C107" s="130">
        <v>29.650140074271935</v>
      </c>
      <c r="D107" s="130">
        <v>25.702000130301649</v>
      </c>
      <c r="E107" s="130">
        <v>34.347514496058373</v>
      </c>
      <c r="F107" s="130">
        <v>10.300345299368036</v>
      </c>
      <c r="G107" s="22" t="s">
        <v>6</v>
      </c>
    </row>
    <row r="108" spans="1:7" ht="23.1" customHeight="1">
      <c r="A108" s="8" t="s">
        <v>7</v>
      </c>
      <c r="B108" s="132">
        <v>16451</v>
      </c>
      <c r="C108" s="133">
        <v>32.241201142787673</v>
      </c>
      <c r="D108" s="133">
        <v>24.071485016108443</v>
      </c>
      <c r="E108" s="133">
        <v>32.399246246428788</v>
      </c>
      <c r="F108" s="133">
        <v>11.288067594675097</v>
      </c>
      <c r="G108" s="20" t="s">
        <v>8</v>
      </c>
    </row>
    <row r="109" spans="1:7" ht="23.1" customHeight="1">
      <c r="A109" s="5" t="s">
        <v>9</v>
      </c>
      <c r="B109" s="129">
        <v>8881</v>
      </c>
      <c r="C109" s="130">
        <v>48.091431145141314</v>
      </c>
      <c r="D109" s="130">
        <v>26.607364035581575</v>
      </c>
      <c r="E109" s="130">
        <v>20.290507825695304</v>
      </c>
      <c r="F109" s="130">
        <v>5.0106969935818038</v>
      </c>
      <c r="G109" s="22" t="s">
        <v>10</v>
      </c>
    </row>
    <row r="110" spans="1:7" ht="23.1" customHeight="1">
      <c r="A110" s="8" t="s">
        <v>11</v>
      </c>
      <c r="B110" s="132">
        <v>20957</v>
      </c>
      <c r="C110" s="133">
        <v>48.284582716991935</v>
      </c>
      <c r="D110" s="133">
        <v>23.557761129932718</v>
      </c>
      <c r="E110" s="133">
        <v>22.698859569594884</v>
      </c>
      <c r="F110" s="133">
        <v>5.4587965834804599</v>
      </c>
      <c r="G110" s="20" t="s">
        <v>12</v>
      </c>
    </row>
    <row r="111" spans="1:7" ht="23.1" customHeight="1">
      <c r="A111" s="5" t="s">
        <v>13</v>
      </c>
      <c r="B111" s="129">
        <v>9469</v>
      </c>
      <c r="C111" s="130">
        <v>38.008237406273103</v>
      </c>
      <c r="D111" s="130">
        <v>28.334565424015207</v>
      </c>
      <c r="E111" s="130">
        <v>26.824374273946567</v>
      </c>
      <c r="F111" s="130">
        <v>6.832822895765128</v>
      </c>
      <c r="G111" s="22" t="s">
        <v>14</v>
      </c>
    </row>
    <row r="112" spans="1:7" ht="23.1" customHeight="1">
      <c r="A112" s="8" t="s">
        <v>15</v>
      </c>
      <c r="B112" s="132">
        <v>4831</v>
      </c>
      <c r="C112" s="133">
        <v>33.843924653280894</v>
      </c>
      <c r="D112" s="133">
        <v>34.257917615400537</v>
      </c>
      <c r="E112" s="133">
        <v>25.37776857793418</v>
      </c>
      <c r="F112" s="133">
        <v>6.520389153384393</v>
      </c>
      <c r="G112" s="20" t="s">
        <v>16</v>
      </c>
    </row>
    <row r="113" spans="1:7" ht="23.1" customHeight="1">
      <c r="A113" s="5" t="s">
        <v>17</v>
      </c>
      <c r="B113" s="129">
        <v>13956</v>
      </c>
      <c r="C113" s="130">
        <v>39.230438521066205</v>
      </c>
      <c r="D113" s="130">
        <v>26.970478647176837</v>
      </c>
      <c r="E113" s="130">
        <v>26.726855832616796</v>
      </c>
      <c r="F113" s="130">
        <v>7.0722269991401552</v>
      </c>
      <c r="G113" s="22" t="s">
        <v>18</v>
      </c>
    </row>
    <row r="114" spans="1:7" ht="23.1" customHeight="1">
      <c r="A114" s="8" t="s">
        <v>19</v>
      </c>
      <c r="B114" s="132">
        <v>6468</v>
      </c>
      <c r="C114" s="133">
        <v>43.800247371675944</v>
      </c>
      <c r="D114" s="133">
        <v>27.922077922077921</v>
      </c>
      <c r="E114" s="133">
        <v>21.366728509585652</v>
      </c>
      <c r="F114" s="133">
        <v>6.9109461966604817</v>
      </c>
      <c r="G114" s="20" t="s">
        <v>20</v>
      </c>
    </row>
    <row r="115" spans="1:7" ht="23.1" customHeight="1">
      <c r="A115" s="5" t="s">
        <v>21</v>
      </c>
      <c r="B115" s="129">
        <v>17559</v>
      </c>
      <c r="C115" s="130">
        <v>30.548436699128651</v>
      </c>
      <c r="D115" s="130">
        <v>28.264707557377982</v>
      </c>
      <c r="E115" s="130">
        <v>31.767184919414547</v>
      </c>
      <c r="F115" s="130">
        <v>9.4196708240788194</v>
      </c>
      <c r="G115" s="22" t="s">
        <v>22</v>
      </c>
    </row>
    <row r="116" spans="1:7" ht="23.1" customHeight="1">
      <c r="A116" s="11" t="s">
        <v>23</v>
      </c>
      <c r="B116" s="135">
        <v>129270</v>
      </c>
      <c r="C116" s="136">
        <v>36.901059797323434</v>
      </c>
      <c r="D116" s="136">
        <v>26.317784482091746</v>
      </c>
      <c r="E116" s="136">
        <v>28.536396689100329</v>
      </c>
      <c r="F116" s="136">
        <v>8.2447590314844899</v>
      </c>
      <c r="G116" s="12" t="s">
        <v>24</v>
      </c>
    </row>
    <row r="117" spans="1:7" ht="23.1" customHeight="1">
      <c r="A117" s="41" t="s">
        <v>25</v>
      </c>
      <c r="B117" s="155">
        <v>4606161</v>
      </c>
      <c r="C117" s="156">
        <v>25.675307484909887</v>
      </c>
      <c r="D117" s="156">
        <v>29.198805686557634</v>
      </c>
      <c r="E117" s="156">
        <v>32.941206353837828</v>
      </c>
      <c r="F117" s="156">
        <v>12.184680474694654</v>
      </c>
      <c r="G117" s="13" t="s">
        <v>26</v>
      </c>
    </row>
    <row r="118" spans="1:7" ht="53.1" customHeight="1" thickBot="1">
      <c r="A118" s="519" t="s">
        <v>120</v>
      </c>
      <c r="B118" s="519"/>
      <c r="C118" s="519"/>
      <c r="D118" s="519"/>
      <c r="E118" s="519"/>
      <c r="F118" s="519"/>
      <c r="G118" s="519"/>
    </row>
    <row r="119" spans="1:7" ht="24.95" customHeight="1" thickBot="1">
      <c r="A119" s="515" t="s">
        <v>86</v>
      </c>
      <c r="B119" s="513"/>
      <c r="C119" s="513"/>
      <c r="D119" s="513"/>
      <c r="E119" s="513"/>
      <c r="F119" s="513"/>
      <c r="G119" s="513"/>
    </row>
    <row r="120" spans="1:7" ht="68.099999999999994" customHeight="1">
      <c r="A120" s="77" t="s">
        <v>0</v>
      </c>
      <c r="B120" s="96" t="s">
        <v>92</v>
      </c>
      <c r="C120" s="96" t="s">
        <v>35</v>
      </c>
      <c r="D120" s="96" t="s">
        <v>36</v>
      </c>
      <c r="E120" s="96" t="s">
        <v>37</v>
      </c>
      <c r="F120" s="96" t="s">
        <v>38</v>
      </c>
      <c r="G120" s="77" t="s">
        <v>79</v>
      </c>
    </row>
    <row r="121" spans="1:7" ht="21.95" customHeight="1">
      <c r="A121" s="5" t="s">
        <v>5</v>
      </c>
      <c r="B121" s="129">
        <v>41895</v>
      </c>
      <c r="C121" s="130">
        <v>15.670127700202888</v>
      </c>
      <c r="D121" s="130">
        <v>27.566535386084258</v>
      </c>
      <c r="E121" s="130">
        <v>44.045828857858936</v>
      </c>
      <c r="F121" s="130">
        <v>12.717508055853921</v>
      </c>
      <c r="G121" s="22" t="s">
        <v>6</v>
      </c>
    </row>
    <row r="122" spans="1:7" ht="21.95" customHeight="1">
      <c r="A122" s="8" t="s">
        <v>7</v>
      </c>
      <c r="B122" s="132">
        <v>17969</v>
      </c>
      <c r="C122" s="133">
        <v>16.511770271022318</v>
      </c>
      <c r="D122" s="133">
        <v>24.84834993600089</v>
      </c>
      <c r="E122" s="133">
        <v>42.551060159163001</v>
      </c>
      <c r="F122" s="133">
        <v>16.088819633813792</v>
      </c>
      <c r="G122" s="20" t="s">
        <v>8</v>
      </c>
    </row>
    <row r="123" spans="1:7" ht="21.95" customHeight="1">
      <c r="A123" s="5" t="s">
        <v>9</v>
      </c>
      <c r="B123" s="129">
        <v>4495</v>
      </c>
      <c r="C123" s="130">
        <v>18.331479421579534</v>
      </c>
      <c r="D123" s="130">
        <v>37.219132369299224</v>
      </c>
      <c r="E123" s="130">
        <v>34.549499443826477</v>
      </c>
      <c r="F123" s="130">
        <v>9.8998887652947722</v>
      </c>
      <c r="G123" s="22" t="s">
        <v>10</v>
      </c>
    </row>
    <row r="124" spans="1:7" ht="21.95" customHeight="1">
      <c r="A124" s="8" t="s">
        <v>11</v>
      </c>
      <c r="B124" s="132">
        <v>6036</v>
      </c>
      <c r="C124" s="133">
        <v>17.644135188866798</v>
      </c>
      <c r="D124" s="133">
        <v>26.573889993373097</v>
      </c>
      <c r="E124" s="133">
        <v>39.943671305500331</v>
      </c>
      <c r="F124" s="133">
        <v>15.838303512259774</v>
      </c>
      <c r="G124" s="20" t="s">
        <v>12</v>
      </c>
    </row>
    <row r="125" spans="1:7" ht="21.95" customHeight="1">
      <c r="A125" s="5" t="s">
        <v>13</v>
      </c>
      <c r="B125" s="129">
        <v>10068</v>
      </c>
      <c r="C125" s="130">
        <v>23.083035359555026</v>
      </c>
      <c r="D125" s="130">
        <v>32.220897894318632</v>
      </c>
      <c r="E125" s="130">
        <v>35.319825188716727</v>
      </c>
      <c r="F125" s="130">
        <v>9.3762415574096138</v>
      </c>
      <c r="G125" s="22" t="s">
        <v>14</v>
      </c>
    </row>
    <row r="126" spans="1:7" ht="21.95" customHeight="1">
      <c r="A126" s="8" t="s">
        <v>15</v>
      </c>
      <c r="B126" s="157" t="s">
        <v>116</v>
      </c>
      <c r="C126" s="157" t="s">
        <v>116</v>
      </c>
      <c r="D126" s="157" t="s">
        <v>116</v>
      </c>
      <c r="E126" s="157" t="s">
        <v>116</v>
      </c>
      <c r="F126" s="157" t="s">
        <v>116</v>
      </c>
      <c r="G126" s="20" t="s">
        <v>16</v>
      </c>
    </row>
    <row r="127" spans="1:7" ht="21.95" customHeight="1">
      <c r="A127" s="8" t="s">
        <v>17</v>
      </c>
      <c r="B127" s="132">
        <v>11078</v>
      </c>
      <c r="C127" s="133">
        <v>24.85105614731901</v>
      </c>
      <c r="D127" s="133">
        <v>29.048564722874165</v>
      </c>
      <c r="E127" s="133">
        <v>35.818739844737316</v>
      </c>
      <c r="F127" s="133">
        <v>10.281639285069508</v>
      </c>
      <c r="G127" s="20" t="s">
        <v>18</v>
      </c>
    </row>
    <row r="128" spans="1:7" ht="21.95" customHeight="1">
      <c r="A128" s="5" t="s">
        <v>19</v>
      </c>
      <c r="B128" s="129">
        <v>3367</v>
      </c>
      <c r="C128" s="130">
        <v>17.523017523017522</v>
      </c>
      <c r="D128" s="130">
        <v>34.303534303534306</v>
      </c>
      <c r="E128" s="130">
        <v>35.729135729135727</v>
      </c>
      <c r="F128" s="130">
        <v>12.444312444312445</v>
      </c>
      <c r="G128" s="22" t="s">
        <v>20</v>
      </c>
    </row>
    <row r="129" spans="1:7" s="14" customFormat="1" ht="21.95" customHeight="1">
      <c r="A129" s="8" t="s">
        <v>21</v>
      </c>
      <c r="B129" s="132">
        <v>18844</v>
      </c>
      <c r="C129" s="133">
        <v>18.791127149225218</v>
      </c>
      <c r="D129" s="133">
        <v>29.728295478666951</v>
      </c>
      <c r="E129" s="133">
        <v>39.089365315219702</v>
      </c>
      <c r="F129" s="133">
        <v>12.391212056888135</v>
      </c>
      <c r="G129" s="20" t="s">
        <v>22</v>
      </c>
    </row>
    <row r="130" spans="1:7" s="14" customFormat="1" ht="21.95" customHeight="1">
      <c r="A130" s="11" t="s">
        <v>23</v>
      </c>
      <c r="B130" s="135">
        <v>113752</v>
      </c>
      <c r="C130" s="136">
        <v>18.135065757085588</v>
      </c>
      <c r="D130" s="136">
        <v>28.579717279696183</v>
      </c>
      <c r="E130" s="136">
        <v>40.575989872705534</v>
      </c>
      <c r="F130" s="136">
        <v>12.709227090512695</v>
      </c>
      <c r="G130" s="12" t="s">
        <v>24</v>
      </c>
    </row>
    <row r="131" spans="1:7" ht="15" customHeight="1">
      <c r="A131" s="41" t="s">
        <v>25</v>
      </c>
      <c r="B131" s="155">
        <v>6196024</v>
      </c>
      <c r="C131" s="156">
        <v>13.071786035689984</v>
      </c>
      <c r="D131" s="156">
        <v>30.50769332074892</v>
      </c>
      <c r="E131" s="156">
        <v>40.911687882422662</v>
      </c>
      <c r="F131" s="156">
        <v>15.508832761138432</v>
      </c>
      <c r="G131" s="13" t="s">
        <v>26</v>
      </c>
    </row>
    <row r="132" spans="1:7" ht="53.1" customHeight="1" thickBot="1">
      <c r="A132" s="519" t="s">
        <v>120</v>
      </c>
      <c r="B132" s="519"/>
      <c r="C132" s="519"/>
      <c r="D132" s="519"/>
      <c r="E132" s="519"/>
      <c r="F132" s="519"/>
      <c r="G132" s="519"/>
    </row>
    <row r="133" spans="1:7" ht="24.95" customHeight="1" thickBot="1">
      <c r="A133" s="515" t="s">
        <v>87</v>
      </c>
      <c r="B133" s="513"/>
      <c r="C133" s="513"/>
      <c r="D133" s="513"/>
      <c r="E133" s="513"/>
      <c r="F133" s="513"/>
      <c r="G133" s="513"/>
    </row>
    <row r="134" spans="1:7" ht="68.099999999999994" customHeight="1">
      <c r="A134" s="77" t="s">
        <v>0</v>
      </c>
      <c r="B134" s="96" t="s">
        <v>92</v>
      </c>
      <c r="C134" s="96" t="s">
        <v>35</v>
      </c>
      <c r="D134" s="96" t="s">
        <v>36</v>
      </c>
      <c r="E134" s="96" t="s">
        <v>37</v>
      </c>
      <c r="F134" s="96" t="s">
        <v>38</v>
      </c>
      <c r="G134" s="77" t="s">
        <v>79</v>
      </c>
    </row>
    <row r="135" spans="1:7" ht="23.1" customHeight="1">
      <c r="A135" s="5" t="s">
        <v>5</v>
      </c>
      <c r="B135" s="129">
        <v>20558</v>
      </c>
      <c r="C135" s="130">
        <v>9.8842299834614256</v>
      </c>
      <c r="D135" s="130">
        <v>30.333690047670007</v>
      </c>
      <c r="E135" s="130">
        <v>47.89862827123261</v>
      </c>
      <c r="F135" s="130">
        <v>11.883451697635957</v>
      </c>
      <c r="G135" s="22" t="s">
        <v>6</v>
      </c>
    </row>
    <row r="136" spans="1:7" ht="23.1" customHeight="1">
      <c r="A136" s="8" t="s">
        <v>7</v>
      </c>
      <c r="B136" s="132">
        <v>8822</v>
      </c>
      <c r="C136" s="133">
        <v>10.553162548175017</v>
      </c>
      <c r="D136" s="133">
        <v>27.136703695307183</v>
      </c>
      <c r="E136" s="133">
        <v>46.701428247562909</v>
      </c>
      <c r="F136" s="133">
        <v>15.608705508954888</v>
      </c>
      <c r="G136" s="20" t="s">
        <v>8</v>
      </c>
    </row>
    <row r="137" spans="1:7" ht="23.1" customHeight="1">
      <c r="A137" s="5" t="s">
        <v>9</v>
      </c>
      <c r="B137" s="129">
        <v>2216</v>
      </c>
      <c r="C137" s="130">
        <v>12.093862815884476</v>
      </c>
      <c r="D137" s="130">
        <v>38.447653429602887</v>
      </c>
      <c r="E137" s="130">
        <v>40.568592057761734</v>
      </c>
      <c r="F137" s="130">
        <v>8.8898916967509027</v>
      </c>
      <c r="G137" s="22" t="s">
        <v>10</v>
      </c>
    </row>
    <row r="138" spans="1:7" ht="23.1" customHeight="1">
      <c r="A138" s="8" t="s">
        <v>11</v>
      </c>
      <c r="B138" s="132">
        <v>2950</v>
      </c>
      <c r="C138" s="133">
        <v>11.016949152542374</v>
      </c>
      <c r="D138" s="133">
        <v>28.16949152542373</v>
      </c>
      <c r="E138" s="133">
        <v>45.322033898305087</v>
      </c>
      <c r="F138" s="133">
        <v>15.491525423728813</v>
      </c>
      <c r="G138" s="20" t="s">
        <v>12</v>
      </c>
    </row>
    <row r="139" spans="1:7" ht="23.1" customHeight="1">
      <c r="A139" s="5" t="s">
        <v>13</v>
      </c>
      <c r="B139" s="129">
        <v>4916</v>
      </c>
      <c r="C139" s="130">
        <v>16.131000813669651</v>
      </c>
      <c r="D139" s="130">
        <v>35.292921074043939</v>
      </c>
      <c r="E139" s="130">
        <v>39.564686737184701</v>
      </c>
      <c r="F139" s="130">
        <v>9.0113913751017094</v>
      </c>
      <c r="G139" s="22" t="s">
        <v>14</v>
      </c>
    </row>
    <row r="140" spans="1:7" ht="23.1" customHeight="1">
      <c r="A140" s="8" t="s">
        <v>15</v>
      </c>
      <c r="B140" s="157" t="s">
        <v>116</v>
      </c>
      <c r="C140" s="157" t="s">
        <v>116</v>
      </c>
      <c r="D140" s="157" t="s">
        <v>116</v>
      </c>
      <c r="E140" s="157" t="s">
        <v>116</v>
      </c>
      <c r="F140" s="157" t="s">
        <v>116</v>
      </c>
      <c r="G140" s="20" t="s">
        <v>16</v>
      </c>
    </row>
    <row r="141" spans="1:7" ht="23.1" customHeight="1">
      <c r="A141" s="8" t="s">
        <v>17</v>
      </c>
      <c r="B141" s="132">
        <v>5452</v>
      </c>
      <c r="C141" s="133">
        <v>18.213499633162144</v>
      </c>
      <c r="D141" s="133">
        <v>31.217901687454148</v>
      </c>
      <c r="E141" s="133">
        <v>40.333822450476887</v>
      </c>
      <c r="F141" s="133">
        <v>10.234776228906822</v>
      </c>
      <c r="G141" s="20" t="s">
        <v>18</v>
      </c>
    </row>
    <row r="142" spans="1:7" s="14" customFormat="1" ht="23.1" customHeight="1">
      <c r="A142" s="5" t="s">
        <v>19</v>
      </c>
      <c r="B142" s="129">
        <v>1684</v>
      </c>
      <c r="C142" s="130">
        <v>11.579572446555819</v>
      </c>
      <c r="D142" s="130">
        <v>35.510688836104514</v>
      </c>
      <c r="E142" s="130">
        <v>40.973871733966746</v>
      </c>
      <c r="F142" s="130">
        <v>11.935866983372922</v>
      </c>
      <c r="G142" s="22" t="s">
        <v>20</v>
      </c>
    </row>
    <row r="143" spans="1:7" s="14" customFormat="1" ht="23.1" customHeight="1">
      <c r="A143" s="8" t="s">
        <v>21</v>
      </c>
      <c r="B143" s="132">
        <v>9307</v>
      </c>
      <c r="C143" s="133">
        <v>13.796067476093263</v>
      </c>
      <c r="D143" s="133">
        <v>31.889975287418071</v>
      </c>
      <c r="E143" s="133">
        <v>42.484151713763836</v>
      </c>
      <c r="F143" s="133">
        <v>11.829805522724831</v>
      </c>
      <c r="G143" s="20" t="s">
        <v>22</v>
      </c>
    </row>
    <row r="144" spans="1:7" ht="23.1" customHeight="1">
      <c r="A144" s="11" t="s">
        <v>23</v>
      </c>
      <c r="B144" s="135">
        <v>55905</v>
      </c>
      <c r="C144" s="136">
        <v>12.201055361774438</v>
      </c>
      <c r="D144" s="136">
        <v>30.973973705393078</v>
      </c>
      <c r="E144" s="136">
        <v>44.702620516948393</v>
      </c>
      <c r="F144" s="136">
        <v>12.122350415884089</v>
      </c>
      <c r="G144" s="12" t="s">
        <v>24</v>
      </c>
    </row>
    <row r="145" spans="1:7" ht="23.1" customHeight="1">
      <c r="A145" s="41" t="s">
        <v>25</v>
      </c>
      <c r="B145" s="155">
        <v>3072628</v>
      </c>
      <c r="C145" s="156">
        <v>8.0430497932063361</v>
      </c>
      <c r="D145" s="156">
        <v>32.147204282457885</v>
      </c>
      <c r="E145" s="156">
        <v>44.43967834700458</v>
      </c>
      <c r="F145" s="156">
        <v>15.370067577331199</v>
      </c>
      <c r="G145" s="13" t="s">
        <v>26</v>
      </c>
    </row>
    <row r="146" spans="1:7" ht="53.1" customHeight="1" thickBot="1">
      <c r="A146" s="519" t="s">
        <v>120</v>
      </c>
      <c r="B146" s="519"/>
      <c r="C146" s="519"/>
      <c r="D146" s="519"/>
      <c r="E146" s="519"/>
      <c r="F146" s="519"/>
      <c r="G146" s="519"/>
    </row>
    <row r="147" spans="1:7" ht="24.95" customHeight="1" thickBot="1">
      <c r="A147" s="515" t="s">
        <v>88</v>
      </c>
      <c r="B147" s="513"/>
      <c r="C147" s="513"/>
      <c r="D147" s="513"/>
      <c r="E147" s="513"/>
      <c r="F147" s="513"/>
      <c r="G147" s="513"/>
    </row>
    <row r="148" spans="1:7" ht="68.099999999999994" customHeight="1">
      <c r="A148" s="77" t="s">
        <v>0</v>
      </c>
      <c r="B148" s="96" t="s">
        <v>92</v>
      </c>
      <c r="C148" s="96" t="s">
        <v>35</v>
      </c>
      <c r="D148" s="96" t="s">
        <v>36</v>
      </c>
      <c r="E148" s="96" t="s">
        <v>37</v>
      </c>
      <c r="F148" s="96" t="s">
        <v>38</v>
      </c>
      <c r="G148" s="77" t="s">
        <v>79</v>
      </c>
    </row>
    <row r="149" spans="1:7" ht="21.95" customHeight="1">
      <c r="A149" s="5" t="s">
        <v>5</v>
      </c>
      <c r="B149" s="129">
        <v>21337</v>
      </c>
      <c r="C149" s="130">
        <v>21.244786052397245</v>
      </c>
      <c r="D149" s="130">
        <v>24.900407742419272</v>
      </c>
      <c r="E149" s="130">
        <v>40.333692646576367</v>
      </c>
      <c r="F149" s="130">
        <v>13.521113558607114</v>
      </c>
      <c r="G149" s="22" t="s">
        <v>6</v>
      </c>
    </row>
    <row r="150" spans="1:7" ht="21.95" customHeight="1">
      <c r="A150" s="8" t="s">
        <v>7</v>
      </c>
      <c r="B150" s="132">
        <v>9147</v>
      </c>
      <c r="C150" s="133">
        <v>22.258664042855582</v>
      </c>
      <c r="D150" s="133">
        <v>22.641303159505849</v>
      </c>
      <c r="E150" s="133">
        <v>38.548157865966985</v>
      </c>
      <c r="F150" s="133">
        <v>16.551874931671588</v>
      </c>
      <c r="G150" s="20" t="s">
        <v>8</v>
      </c>
    </row>
    <row r="151" spans="1:7" ht="21.95" customHeight="1">
      <c r="A151" s="5" t="s">
        <v>9</v>
      </c>
      <c r="B151" s="129">
        <v>2279</v>
      </c>
      <c r="C151" s="130">
        <v>24.396665204036857</v>
      </c>
      <c r="D151" s="130">
        <v>36.024572180781043</v>
      </c>
      <c r="E151" s="130">
        <v>28.696796840719614</v>
      </c>
      <c r="F151" s="130">
        <v>10.881965774462483</v>
      </c>
      <c r="G151" s="22" t="s">
        <v>10</v>
      </c>
    </row>
    <row r="152" spans="1:7" ht="21.95" customHeight="1">
      <c r="A152" s="8" t="s">
        <v>11</v>
      </c>
      <c r="B152" s="132">
        <v>3086</v>
      </c>
      <c r="C152" s="133">
        <v>23.979261179520414</v>
      </c>
      <c r="D152" s="133">
        <v>25.048606610499029</v>
      </c>
      <c r="E152" s="133">
        <v>34.802333117303952</v>
      </c>
      <c r="F152" s="133">
        <v>16.169799092676605</v>
      </c>
      <c r="G152" s="20" t="s">
        <v>12</v>
      </c>
    </row>
    <row r="153" spans="1:7" ht="21.95" customHeight="1">
      <c r="A153" s="5" t="s">
        <v>13</v>
      </c>
      <c r="B153" s="129">
        <v>5152</v>
      </c>
      <c r="C153" s="130">
        <v>29.716614906832302</v>
      </c>
      <c r="D153" s="130">
        <v>29.289596273291924</v>
      </c>
      <c r="E153" s="130">
        <v>31.269409937888199</v>
      </c>
      <c r="F153" s="130">
        <v>9.7243788819875778</v>
      </c>
      <c r="G153" s="22" t="s">
        <v>14</v>
      </c>
    </row>
    <row r="154" spans="1:7" ht="21.95" customHeight="1">
      <c r="A154" s="8" t="s">
        <v>15</v>
      </c>
      <c r="B154" s="157" t="s">
        <v>116</v>
      </c>
      <c r="C154" s="157" t="s">
        <v>116</v>
      </c>
      <c r="D154" s="157" t="s">
        <v>116</v>
      </c>
      <c r="E154" s="157" t="s">
        <v>116</v>
      </c>
      <c r="F154" s="157" t="s">
        <v>116</v>
      </c>
      <c r="G154" s="20" t="s">
        <v>16</v>
      </c>
    </row>
    <row r="155" spans="1:7" s="14" customFormat="1" ht="21.95" customHeight="1">
      <c r="A155" s="8" t="s">
        <v>17</v>
      </c>
      <c r="B155" s="132">
        <v>5626</v>
      </c>
      <c r="C155" s="133">
        <v>31.283327408460714</v>
      </c>
      <c r="D155" s="133">
        <v>26.946320654105939</v>
      </c>
      <c r="E155" s="133">
        <v>31.443298969072163</v>
      </c>
      <c r="F155" s="133">
        <v>10.32705296836118</v>
      </c>
      <c r="G155" s="20" t="s">
        <v>18</v>
      </c>
    </row>
    <row r="156" spans="1:7" s="14" customFormat="1" ht="21.95" customHeight="1">
      <c r="A156" s="5" t="s">
        <v>19</v>
      </c>
      <c r="B156" s="129">
        <v>1683</v>
      </c>
      <c r="C156" s="130">
        <v>23.469994058229354</v>
      </c>
      <c r="D156" s="130">
        <v>33.095662507427214</v>
      </c>
      <c r="E156" s="130">
        <v>30.481283422459892</v>
      </c>
      <c r="F156" s="130">
        <v>12.95306001188354</v>
      </c>
      <c r="G156" s="22" t="s">
        <v>20</v>
      </c>
    </row>
    <row r="157" spans="1:7" ht="21.95" customHeight="1">
      <c r="A157" s="8" t="s">
        <v>21</v>
      </c>
      <c r="B157" s="132">
        <v>9537</v>
      </c>
      <c r="C157" s="133">
        <v>23.665722973681451</v>
      </c>
      <c r="D157" s="133">
        <v>27.618748033972949</v>
      </c>
      <c r="E157" s="133">
        <v>35.776449617280065</v>
      </c>
      <c r="F157" s="133">
        <v>12.939079375065536</v>
      </c>
      <c r="G157" s="20" t="s">
        <v>22</v>
      </c>
    </row>
    <row r="158" spans="1:7" ht="21.95" customHeight="1">
      <c r="A158" s="11" t="s">
        <v>23</v>
      </c>
      <c r="B158" s="135">
        <v>57847</v>
      </c>
      <c r="C158" s="136">
        <v>23.869863605718532</v>
      </c>
      <c r="D158" s="136">
        <v>26.265839196501119</v>
      </c>
      <c r="E158" s="136">
        <v>36.58789565578163</v>
      </c>
      <c r="F158" s="136">
        <v>13.276401541998723</v>
      </c>
      <c r="G158" s="12" t="s">
        <v>24</v>
      </c>
    </row>
    <row r="159" spans="1:7" ht="21.95" customHeight="1">
      <c r="A159" s="41" t="s">
        <v>25</v>
      </c>
      <c r="B159" s="155">
        <v>3123396</v>
      </c>
      <c r="C159" s="156">
        <v>18.018784681801474</v>
      </c>
      <c r="D159" s="156">
        <v>28.894831138926989</v>
      </c>
      <c r="E159" s="156">
        <v>37.441041737903234</v>
      </c>
      <c r="F159" s="156">
        <v>15.645342441368303</v>
      </c>
      <c r="G159" s="13" t="s">
        <v>26</v>
      </c>
    </row>
    <row r="160" spans="1:7" ht="53.1" customHeight="1" thickBot="1">
      <c r="A160" s="519" t="s">
        <v>120</v>
      </c>
      <c r="B160" s="519"/>
      <c r="C160" s="519"/>
      <c r="D160" s="519"/>
      <c r="E160" s="519"/>
      <c r="F160" s="519"/>
      <c r="G160" s="519"/>
    </row>
    <row r="161" spans="1:7" ht="24.95" customHeight="1" thickBot="1">
      <c r="A161" s="515" t="s">
        <v>102</v>
      </c>
      <c r="B161" s="513"/>
      <c r="C161" s="513"/>
      <c r="D161" s="513"/>
      <c r="E161" s="513"/>
      <c r="F161" s="513"/>
      <c r="G161" s="513"/>
    </row>
    <row r="162" spans="1:7" ht="68.099999999999994" customHeight="1">
      <c r="A162" s="77" t="s">
        <v>0</v>
      </c>
      <c r="B162" s="96" t="s">
        <v>92</v>
      </c>
      <c r="C162" s="96" t="s">
        <v>35</v>
      </c>
      <c r="D162" s="96" t="s">
        <v>36</v>
      </c>
      <c r="E162" s="96" t="s">
        <v>37</v>
      </c>
      <c r="F162" s="96" t="s">
        <v>38</v>
      </c>
      <c r="G162" s="77" t="s">
        <v>79</v>
      </c>
    </row>
    <row r="163" spans="1:7" ht="23.1" customHeight="1">
      <c r="A163" s="5" t="s">
        <v>5</v>
      </c>
      <c r="B163" s="129">
        <v>18944</v>
      </c>
      <c r="C163" s="130">
        <v>38.0859375</v>
      </c>
      <c r="D163" s="130">
        <v>35.509923986486484</v>
      </c>
      <c r="E163" s="130">
        <v>23.986486486486488</v>
      </c>
      <c r="F163" s="130">
        <v>2.4176520270270272</v>
      </c>
      <c r="G163" s="22" t="s">
        <v>6</v>
      </c>
    </row>
    <row r="164" spans="1:7" ht="23.1" customHeight="1">
      <c r="A164" s="8" t="s">
        <v>7</v>
      </c>
      <c r="B164" s="132">
        <v>14552</v>
      </c>
      <c r="C164" s="133">
        <v>34.861187465640462</v>
      </c>
      <c r="D164" s="133">
        <v>32.689664650907091</v>
      </c>
      <c r="E164" s="133">
        <v>28.250412314458494</v>
      </c>
      <c r="F164" s="133">
        <v>4.1987355689939525</v>
      </c>
      <c r="G164" s="20" t="s">
        <v>8</v>
      </c>
    </row>
    <row r="165" spans="1:7" ht="23.1" customHeight="1">
      <c r="A165" s="5" t="s">
        <v>9</v>
      </c>
      <c r="B165" s="129">
        <v>13240</v>
      </c>
      <c r="C165" s="130">
        <v>46.427492447129907</v>
      </c>
      <c r="D165" s="130">
        <v>31.842900302114803</v>
      </c>
      <c r="E165" s="130">
        <v>19.259818731117825</v>
      </c>
      <c r="F165" s="130">
        <v>2.4697885196374623</v>
      </c>
      <c r="G165" s="22" t="s">
        <v>10</v>
      </c>
    </row>
    <row r="166" spans="1:7" ht="23.1" customHeight="1">
      <c r="A166" s="8" t="s">
        <v>11</v>
      </c>
      <c r="B166" s="132">
        <v>34995</v>
      </c>
      <c r="C166" s="133">
        <v>43.677668238319761</v>
      </c>
      <c r="D166" s="133">
        <v>28.664094870695813</v>
      </c>
      <c r="E166" s="133">
        <v>24.086298042577511</v>
      </c>
      <c r="F166" s="133">
        <v>3.5719388484069152</v>
      </c>
      <c r="G166" s="20" t="s">
        <v>12</v>
      </c>
    </row>
    <row r="167" spans="1:7" ht="23.1" customHeight="1">
      <c r="A167" s="5" t="s">
        <v>13</v>
      </c>
      <c r="B167" s="129">
        <v>8768</v>
      </c>
      <c r="C167" s="130">
        <v>39.005474452554743</v>
      </c>
      <c r="D167" s="130">
        <v>33.519616788321166</v>
      </c>
      <c r="E167" s="130">
        <v>24.69206204379562</v>
      </c>
      <c r="F167" s="130">
        <v>2.7828467153284673</v>
      </c>
      <c r="G167" s="22" t="s">
        <v>14</v>
      </c>
    </row>
    <row r="168" spans="1:7" ht="23.1" customHeight="1">
      <c r="A168" s="8" t="s">
        <v>15</v>
      </c>
      <c r="B168" s="132">
        <v>9318</v>
      </c>
      <c r="C168" s="133">
        <v>25.853187379265936</v>
      </c>
      <c r="D168" s="133">
        <v>39.471989697359952</v>
      </c>
      <c r="E168" s="133">
        <v>29.083494312084142</v>
      </c>
      <c r="F168" s="133">
        <v>5.5913286112899767</v>
      </c>
      <c r="G168" s="20" t="s">
        <v>16</v>
      </c>
    </row>
    <row r="169" spans="1:7" s="14" customFormat="1" ht="23.1" customHeight="1">
      <c r="A169" s="5" t="s">
        <v>17</v>
      </c>
      <c r="B169" s="129">
        <v>17011</v>
      </c>
      <c r="C169" s="130">
        <v>35.435894421256833</v>
      </c>
      <c r="D169" s="130">
        <v>32.261477867262357</v>
      </c>
      <c r="E169" s="130">
        <v>27.546881429663163</v>
      </c>
      <c r="F169" s="130">
        <v>4.7557462818176477</v>
      </c>
      <c r="G169" s="22" t="s">
        <v>18</v>
      </c>
    </row>
    <row r="170" spans="1:7" s="14" customFormat="1" ht="23.1" customHeight="1">
      <c r="A170" s="8" t="s">
        <v>19</v>
      </c>
      <c r="B170" s="132">
        <v>9674</v>
      </c>
      <c r="C170" s="133">
        <v>40.882778581765557</v>
      </c>
      <c r="D170" s="133">
        <v>33.233409137895393</v>
      </c>
      <c r="E170" s="133">
        <v>21.490593342981185</v>
      </c>
      <c r="F170" s="133">
        <v>4.3932189373578661</v>
      </c>
      <c r="G170" s="20" t="s">
        <v>20</v>
      </c>
    </row>
    <row r="171" spans="1:7" ht="23.1" customHeight="1">
      <c r="A171" s="5" t="s">
        <v>21</v>
      </c>
      <c r="B171" s="129">
        <v>16296</v>
      </c>
      <c r="C171" s="130">
        <v>30.154639175257731</v>
      </c>
      <c r="D171" s="130">
        <v>34.180166912125678</v>
      </c>
      <c r="E171" s="130">
        <v>30.866470299459991</v>
      </c>
      <c r="F171" s="130">
        <v>4.7987236131566027</v>
      </c>
      <c r="G171" s="22" t="s">
        <v>22</v>
      </c>
    </row>
    <row r="172" spans="1:7" ht="23.1" customHeight="1">
      <c r="A172" s="158" t="s">
        <v>23</v>
      </c>
      <c r="B172" s="159">
        <v>142798</v>
      </c>
      <c r="C172" s="160">
        <v>38.127984985784117</v>
      </c>
      <c r="D172" s="160">
        <v>32.648216361573688</v>
      </c>
      <c r="E172" s="160">
        <v>25.423325256656256</v>
      </c>
      <c r="F172" s="160">
        <v>3.800473395985938</v>
      </c>
      <c r="G172" s="161" t="s">
        <v>24</v>
      </c>
    </row>
    <row r="173" spans="1:7" ht="23.1" customHeight="1">
      <c r="A173" s="41" t="s">
        <v>25</v>
      </c>
      <c r="B173" s="155">
        <v>2915052</v>
      </c>
      <c r="C173" s="156">
        <v>32.671149605564494</v>
      </c>
      <c r="D173" s="156">
        <v>35.145307871008818</v>
      </c>
      <c r="E173" s="156">
        <v>27.33992395332913</v>
      </c>
      <c r="F173" s="156">
        <v>4.8436185700975489</v>
      </c>
      <c r="G173" s="13" t="s">
        <v>26</v>
      </c>
    </row>
    <row r="174" spans="1:7" ht="53.1" customHeight="1" thickBot="1">
      <c r="A174" s="519" t="s">
        <v>120</v>
      </c>
      <c r="B174" s="519"/>
      <c r="C174" s="519"/>
      <c r="D174" s="519"/>
      <c r="E174" s="519"/>
      <c r="F174" s="519"/>
      <c r="G174" s="519"/>
    </row>
    <row r="175" spans="1:7" ht="24.95" customHeight="1" thickBot="1">
      <c r="A175" s="515" t="s">
        <v>89</v>
      </c>
      <c r="B175" s="513"/>
      <c r="C175" s="513"/>
      <c r="D175" s="513"/>
      <c r="E175" s="513"/>
      <c r="F175" s="513"/>
      <c r="G175" s="513"/>
    </row>
    <row r="176" spans="1:7" ht="68.099999999999994" customHeight="1">
      <c r="A176" s="77" t="s">
        <v>0</v>
      </c>
      <c r="B176" s="96" t="s">
        <v>92</v>
      </c>
      <c r="C176" s="96" t="s">
        <v>35</v>
      </c>
      <c r="D176" s="96" t="s">
        <v>36</v>
      </c>
      <c r="E176" s="96" t="s">
        <v>37</v>
      </c>
      <c r="F176" s="96" t="s">
        <v>38</v>
      </c>
      <c r="G176" s="77" t="s">
        <v>79</v>
      </c>
    </row>
    <row r="177" spans="1:7" ht="21.95" customHeight="1">
      <c r="A177" s="5" t="s">
        <v>5</v>
      </c>
      <c r="B177" s="129">
        <v>9583</v>
      </c>
      <c r="C177" s="130">
        <v>27.611395178962745</v>
      </c>
      <c r="D177" s="130">
        <v>43.305854116664925</v>
      </c>
      <c r="E177" s="130">
        <v>27.193989356151523</v>
      </c>
      <c r="F177" s="130">
        <v>1.8887613482208077</v>
      </c>
      <c r="G177" s="22" t="s">
        <v>6</v>
      </c>
    </row>
    <row r="178" spans="1:7" ht="21.95" customHeight="1">
      <c r="A178" s="8" t="s">
        <v>7</v>
      </c>
      <c r="B178" s="132">
        <v>7248</v>
      </c>
      <c r="C178" s="133">
        <v>24.903421633554085</v>
      </c>
      <c r="D178" s="133">
        <v>39.569536423841058</v>
      </c>
      <c r="E178" s="133">
        <v>31.829470198675498</v>
      </c>
      <c r="F178" s="133">
        <v>3.6975717439293598</v>
      </c>
      <c r="G178" s="20" t="s">
        <v>8</v>
      </c>
    </row>
    <row r="179" spans="1:7" ht="21.95" customHeight="1">
      <c r="A179" s="5" t="s">
        <v>9</v>
      </c>
      <c r="B179" s="129">
        <v>6638</v>
      </c>
      <c r="C179" s="130">
        <v>36.637541428141006</v>
      </c>
      <c r="D179" s="130">
        <v>40.283217836697801</v>
      </c>
      <c r="E179" s="130">
        <v>21.120819523952999</v>
      </c>
      <c r="F179" s="130">
        <v>1.9584212112081956</v>
      </c>
      <c r="G179" s="22" t="s">
        <v>10</v>
      </c>
    </row>
    <row r="180" spans="1:7" ht="21.95" customHeight="1">
      <c r="A180" s="8" t="s">
        <v>11</v>
      </c>
      <c r="B180" s="132">
        <v>17124</v>
      </c>
      <c r="C180" s="133">
        <v>34.489605232422335</v>
      </c>
      <c r="D180" s="133">
        <v>34.261854706844197</v>
      </c>
      <c r="E180" s="133">
        <v>27.715487035739311</v>
      </c>
      <c r="F180" s="133">
        <v>3.5330530249941603</v>
      </c>
      <c r="G180" s="20" t="s">
        <v>12</v>
      </c>
    </row>
    <row r="181" spans="1:7" ht="21.95" customHeight="1">
      <c r="A181" s="5" t="s">
        <v>13</v>
      </c>
      <c r="B181" s="129">
        <v>4451</v>
      </c>
      <c r="C181" s="130">
        <v>30.375196585037067</v>
      </c>
      <c r="D181" s="130">
        <v>39.654010334756236</v>
      </c>
      <c r="E181" s="130">
        <v>27.769040665019094</v>
      </c>
      <c r="F181" s="130">
        <v>2.2017524151875985</v>
      </c>
      <c r="G181" s="22" t="s">
        <v>14</v>
      </c>
    </row>
    <row r="182" spans="1:7" ht="21.95" customHeight="1">
      <c r="A182" s="8" t="s">
        <v>15</v>
      </c>
      <c r="B182" s="132">
        <v>4487</v>
      </c>
      <c r="C182" s="133">
        <v>17.249832850456876</v>
      </c>
      <c r="D182" s="133">
        <v>45.085803432137283</v>
      </c>
      <c r="E182" s="133">
        <v>33.073322932917314</v>
      </c>
      <c r="F182" s="133">
        <v>4.5910407844885226</v>
      </c>
      <c r="G182" s="20" t="s">
        <v>16</v>
      </c>
    </row>
    <row r="183" spans="1:7" s="14" customFormat="1" ht="21.95" customHeight="1">
      <c r="A183" s="5" t="s">
        <v>17</v>
      </c>
      <c r="B183" s="129">
        <v>8681</v>
      </c>
      <c r="C183" s="130">
        <v>26.644395806934686</v>
      </c>
      <c r="D183" s="130">
        <v>37.322889068079718</v>
      </c>
      <c r="E183" s="130">
        <v>31.390392811888031</v>
      </c>
      <c r="F183" s="130">
        <v>4.6423223130975693</v>
      </c>
      <c r="G183" s="22" t="s">
        <v>18</v>
      </c>
    </row>
    <row r="184" spans="1:7" s="14" customFormat="1" ht="21.95" customHeight="1">
      <c r="A184" s="8" t="s">
        <v>19</v>
      </c>
      <c r="B184" s="132">
        <v>4889</v>
      </c>
      <c r="C184" s="133">
        <v>31.028840253630598</v>
      </c>
      <c r="D184" s="133">
        <v>40.212722438126406</v>
      </c>
      <c r="E184" s="133">
        <v>24.7494375127838</v>
      </c>
      <c r="F184" s="133">
        <v>4.0089997954591938</v>
      </c>
      <c r="G184" s="20" t="s">
        <v>20</v>
      </c>
    </row>
    <row r="185" spans="1:7" ht="21.95" customHeight="1">
      <c r="A185" s="5" t="s">
        <v>21</v>
      </c>
      <c r="B185" s="129">
        <v>8274</v>
      </c>
      <c r="C185" s="130">
        <v>21.839497220207882</v>
      </c>
      <c r="D185" s="130">
        <v>39.170896785109981</v>
      </c>
      <c r="E185" s="130">
        <v>34.614454919023444</v>
      </c>
      <c r="F185" s="130">
        <v>4.3751510756586898</v>
      </c>
      <c r="G185" s="22" t="s">
        <v>22</v>
      </c>
    </row>
    <row r="186" spans="1:7" ht="21.95" customHeight="1">
      <c r="A186" s="11" t="s">
        <v>23</v>
      </c>
      <c r="B186" s="135">
        <v>71375</v>
      </c>
      <c r="C186" s="136">
        <v>28.794395796847631</v>
      </c>
      <c r="D186" s="136">
        <v>38.940805604203149</v>
      </c>
      <c r="E186" s="136">
        <v>28.83362521891419</v>
      </c>
      <c r="F186" s="136">
        <v>3.4311733800350264</v>
      </c>
      <c r="G186" s="12" t="s">
        <v>24</v>
      </c>
    </row>
    <row r="187" spans="1:7" ht="21.95" customHeight="1">
      <c r="A187" s="41" t="s">
        <v>25</v>
      </c>
      <c r="B187" s="155">
        <v>1432287</v>
      </c>
      <c r="C187" s="156">
        <v>23.216925099508689</v>
      </c>
      <c r="D187" s="156">
        <v>40.638503316723536</v>
      </c>
      <c r="E187" s="156">
        <v>31.354051248108796</v>
      </c>
      <c r="F187" s="156">
        <v>4.7905203356589849</v>
      </c>
      <c r="G187" s="13" t="s">
        <v>26</v>
      </c>
    </row>
    <row r="188" spans="1:7" ht="24.95" customHeight="1"/>
    <row r="189" spans="1:7" ht="53.1" customHeight="1" thickBot="1">
      <c r="A189" s="519" t="s">
        <v>120</v>
      </c>
      <c r="B189" s="519"/>
      <c r="C189" s="519"/>
      <c r="D189" s="519"/>
      <c r="E189" s="519"/>
      <c r="F189" s="519"/>
      <c r="G189" s="519"/>
    </row>
    <row r="190" spans="1:7" ht="24.95" customHeight="1" thickBot="1">
      <c r="A190" s="515" t="s">
        <v>90</v>
      </c>
      <c r="B190" s="513"/>
      <c r="C190" s="513"/>
      <c r="D190" s="513"/>
      <c r="E190" s="513"/>
      <c r="F190" s="513"/>
      <c r="G190" s="513"/>
    </row>
    <row r="191" spans="1:7" ht="68.099999999999994" customHeight="1">
      <c r="A191" s="77" t="s">
        <v>0</v>
      </c>
      <c r="B191" s="96" t="s">
        <v>92</v>
      </c>
      <c r="C191" s="96" t="s">
        <v>35</v>
      </c>
      <c r="D191" s="96" t="s">
        <v>36</v>
      </c>
      <c r="E191" s="96" t="s">
        <v>37</v>
      </c>
      <c r="F191" s="96" t="s">
        <v>38</v>
      </c>
      <c r="G191" s="77" t="s">
        <v>79</v>
      </c>
    </row>
    <row r="192" spans="1:7" ht="24.95" customHeight="1">
      <c r="A192" s="5" t="s">
        <v>5</v>
      </c>
      <c r="B192" s="129">
        <v>9361</v>
      </c>
      <c r="C192" s="130">
        <v>48.808887939322723</v>
      </c>
      <c r="D192" s="130">
        <v>27.529110137805791</v>
      </c>
      <c r="E192" s="130">
        <v>20.702916355090267</v>
      </c>
      <c r="F192" s="130">
        <v>2.9590855677812198</v>
      </c>
      <c r="G192" s="22" t="s">
        <v>6</v>
      </c>
    </row>
    <row r="193" spans="1:7" ht="24.95" customHeight="1">
      <c r="A193" s="8" t="s">
        <v>7</v>
      </c>
      <c r="B193" s="132">
        <v>7304</v>
      </c>
      <c r="C193" s="133">
        <v>44.742606790799563</v>
      </c>
      <c r="D193" s="133">
        <v>25.862541073384442</v>
      </c>
      <c r="E193" s="133">
        <v>24.698795180722893</v>
      </c>
      <c r="F193" s="133">
        <v>4.6960569550930993</v>
      </c>
      <c r="G193" s="20" t="s">
        <v>8</v>
      </c>
    </row>
    <row r="194" spans="1:7" ht="24.95" customHeight="1">
      <c r="A194" s="5" t="s">
        <v>9</v>
      </c>
      <c r="B194" s="129">
        <v>6602</v>
      </c>
      <c r="C194" s="130">
        <v>56.27082702211451</v>
      </c>
      <c r="D194" s="130">
        <v>23.356558618600424</v>
      </c>
      <c r="E194" s="130">
        <v>17.388670099969705</v>
      </c>
      <c r="F194" s="130">
        <v>2.9839442593153591</v>
      </c>
      <c r="G194" s="22" t="s">
        <v>10</v>
      </c>
    </row>
    <row r="195" spans="1:7" ht="24.95" customHeight="1">
      <c r="A195" s="8" t="s">
        <v>11</v>
      </c>
      <c r="B195" s="132">
        <v>17871</v>
      </c>
      <c r="C195" s="133">
        <v>52.481674220804649</v>
      </c>
      <c r="D195" s="133">
        <v>23.300318952492866</v>
      </c>
      <c r="E195" s="133">
        <v>20.608807565329304</v>
      </c>
      <c r="F195" s="133">
        <v>3.609199261373174</v>
      </c>
      <c r="G195" s="20" t="s">
        <v>12</v>
      </c>
    </row>
    <row r="196" spans="1:7" ht="24.95" customHeight="1">
      <c r="A196" s="5" t="s">
        <v>13</v>
      </c>
      <c r="B196" s="129">
        <v>4317</v>
      </c>
      <c r="C196" s="130">
        <v>47.903636784804263</v>
      </c>
      <c r="D196" s="130">
        <v>27.194811211489462</v>
      </c>
      <c r="E196" s="130">
        <v>21.519573778086635</v>
      </c>
      <c r="F196" s="130">
        <v>3.3819782256196431</v>
      </c>
      <c r="G196" s="22" t="s">
        <v>14</v>
      </c>
    </row>
    <row r="197" spans="1:7" ht="24.95" customHeight="1">
      <c r="A197" s="8" t="s">
        <v>15</v>
      </c>
      <c r="B197" s="132">
        <v>4831</v>
      </c>
      <c r="C197" s="133">
        <v>33.843924653280894</v>
      </c>
      <c r="D197" s="133">
        <v>34.257917615400537</v>
      </c>
      <c r="E197" s="133">
        <v>25.37776857793418</v>
      </c>
      <c r="F197" s="133">
        <v>6.520389153384393</v>
      </c>
      <c r="G197" s="20" t="s">
        <v>16</v>
      </c>
    </row>
    <row r="198" spans="1:7" s="14" customFormat="1" ht="24.95" customHeight="1">
      <c r="A198" s="5" t="s">
        <v>17</v>
      </c>
      <c r="B198" s="129">
        <v>8330</v>
      </c>
      <c r="C198" s="130">
        <v>44.597839135654262</v>
      </c>
      <c r="D198" s="130">
        <v>26.986794717887154</v>
      </c>
      <c r="E198" s="130">
        <v>23.541416566626651</v>
      </c>
      <c r="F198" s="130">
        <v>4.8739495798319323</v>
      </c>
      <c r="G198" s="22" t="s">
        <v>18</v>
      </c>
    </row>
    <row r="199" spans="1:7" s="14" customFormat="1" ht="24.95" customHeight="1">
      <c r="A199" s="8" t="s">
        <v>19</v>
      </c>
      <c r="B199" s="132">
        <v>4785</v>
      </c>
      <c r="C199" s="133">
        <v>50.950888192267506</v>
      </c>
      <c r="D199" s="133">
        <v>26.102403343782655</v>
      </c>
      <c r="E199" s="133">
        <v>18.160919540229884</v>
      </c>
      <c r="F199" s="133">
        <v>4.7857889237199585</v>
      </c>
      <c r="G199" s="20" t="s">
        <v>20</v>
      </c>
    </row>
    <row r="200" spans="1:7" ht="24.95" customHeight="1">
      <c r="A200" s="5" t="s">
        <v>21</v>
      </c>
      <c r="B200" s="129">
        <v>8022</v>
      </c>
      <c r="C200" s="130">
        <v>38.730989778110199</v>
      </c>
      <c r="D200" s="130">
        <v>29.032660184492642</v>
      </c>
      <c r="E200" s="130">
        <v>27.000747943156323</v>
      </c>
      <c r="F200" s="130">
        <v>5.2356020942408374</v>
      </c>
      <c r="G200" s="22" t="s">
        <v>22</v>
      </c>
    </row>
    <row r="201" spans="1:7" ht="24.95" customHeight="1">
      <c r="A201" s="11" t="s">
        <v>23</v>
      </c>
      <c r="B201" s="135">
        <v>71423</v>
      </c>
      <c r="C201" s="136">
        <v>47.455301513518052</v>
      </c>
      <c r="D201" s="136">
        <v>26.359856068773365</v>
      </c>
      <c r="E201" s="136">
        <v>22.01531719474119</v>
      </c>
      <c r="F201" s="136">
        <v>4.1695252229673914</v>
      </c>
      <c r="G201" s="12" t="s">
        <v>24</v>
      </c>
    </row>
    <row r="202" spans="1:7" ht="24.95" customHeight="1">
      <c r="A202" s="41" t="s">
        <v>25</v>
      </c>
      <c r="B202" s="155">
        <v>1482765</v>
      </c>
      <c r="C202" s="156">
        <v>41.803522473217264</v>
      </c>
      <c r="D202" s="156">
        <v>29.839118134026631</v>
      </c>
      <c r="E202" s="156">
        <v>23.462450219690915</v>
      </c>
      <c r="F202" s="156">
        <v>4.8949091730651855</v>
      </c>
      <c r="G202" s="13" t="s">
        <v>26</v>
      </c>
    </row>
  </sheetData>
  <mergeCells count="19">
    <mergeCell ref="A175:G175"/>
    <mergeCell ref="A189:G189"/>
    <mergeCell ref="A190:G190"/>
    <mergeCell ref="A90:G90"/>
    <mergeCell ref="A91:G91"/>
    <mergeCell ref="A104:G104"/>
    <mergeCell ref="A174:G174"/>
    <mergeCell ref="A132:G132"/>
    <mergeCell ref="A133:G133"/>
    <mergeCell ref="A146:G146"/>
    <mergeCell ref="A147:G147"/>
    <mergeCell ref="A160:G160"/>
    <mergeCell ref="A161:G161"/>
    <mergeCell ref="A18:G18"/>
    <mergeCell ref="A76:G76"/>
    <mergeCell ref="A77:G77"/>
    <mergeCell ref="A118:G118"/>
    <mergeCell ref="A119:G119"/>
    <mergeCell ref="A105:G105"/>
  </mergeCells>
  <printOptions horizontalCentered="1" verticalCentered="1"/>
  <pageMargins left="0.19685039370078741" right="0.19685039370078741" top="0.39370078740157483" bottom="0.39370078740157483" header="0.19685039370078741" footer="0"/>
  <pageSetup paperSize="9" scale="70" firstPageNumber="13" orientation="landscape" useFirstPageNumber="1" r:id="rId1"/>
  <headerFooter>
    <oddHeader>&amp;L&amp;"Times New Roman,Gras"&amp;20&amp;K05-023Gouvernorat Béja&amp;R&amp;"Times New Roman,Gras"&amp;20&amp;K05-023 ولاية باجة</oddHeader>
    <oddFooter>&amp;L   &amp;"Times New Roman,Gras"&amp;18&amp;K05-022Statistique Tunisie /RGPH 2014&amp;C&amp;"Times New Roman,Gras"&amp;18&amp;K05-022&amp;P&amp;R  &amp;"Times New Roman,Gras"&amp;18&amp;K05-022إحصائيات تونس /تعداد 2014</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7"/>
  <sheetViews>
    <sheetView rightToLeft="1" view="pageBreakPreview" zoomScale="70" zoomScaleSheetLayoutView="70" workbookViewId="0">
      <selection activeCell="O108" sqref="O108"/>
    </sheetView>
  </sheetViews>
  <sheetFormatPr baseColWidth="10" defaultRowHeight="20.25"/>
  <cols>
    <col min="1" max="1" width="30.5703125" style="3" customWidth="1"/>
    <col min="2" max="2" width="27.42578125" style="2" customWidth="1"/>
    <col min="3" max="3" width="21.7109375" style="2" customWidth="1"/>
    <col min="4" max="4" width="22.140625" style="2" customWidth="1"/>
    <col min="5" max="5" width="35.140625" style="2" customWidth="1"/>
    <col min="6" max="6" width="34" style="2" customWidth="1"/>
    <col min="7" max="7" width="30.7109375" style="4" customWidth="1"/>
    <col min="8" max="14" width="5.28515625" style="1" customWidth="1"/>
    <col min="15" max="16384" width="11.42578125" style="1"/>
  </cols>
  <sheetData>
    <row r="1" spans="1:7" ht="50.1" customHeight="1" thickBot="1">
      <c r="A1" s="520" t="s">
        <v>157</v>
      </c>
      <c r="B1" s="520"/>
      <c r="C1" s="520"/>
      <c r="D1" s="520"/>
      <c r="E1" s="520"/>
      <c r="F1" s="520"/>
      <c r="G1" s="520"/>
    </row>
    <row r="2" spans="1:7" ht="24.95" customHeight="1" thickBot="1">
      <c r="A2" s="515" t="s">
        <v>122</v>
      </c>
      <c r="B2" s="513"/>
      <c r="C2" s="513"/>
      <c r="D2" s="513"/>
      <c r="E2" s="513"/>
      <c r="F2" s="513"/>
      <c r="G2" s="513"/>
    </row>
    <row r="3" spans="1:7" ht="84.95" customHeight="1">
      <c r="A3" s="77" t="s">
        <v>0</v>
      </c>
      <c r="B3" s="163" t="s">
        <v>94</v>
      </c>
      <c r="C3" s="162" t="s">
        <v>124</v>
      </c>
      <c r="D3" s="163" t="s">
        <v>123</v>
      </c>
      <c r="E3" s="163" t="s">
        <v>39</v>
      </c>
      <c r="F3" s="164" t="s">
        <v>125</v>
      </c>
      <c r="G3" s="77" t="s">
        <v>79</v>
      </c>
    </row>
    <row r="4" spans="1:7" ht="21" customHeight="1">
      <c r="A4" s="5" t="s">
        <v>5</v>
      </c>
      <c r="B4" s="130">
        <v>22.534146381551913</v>
      </c>
      <c r="C4" s="130">
        <v>3.2256040163162849</v>
      </c>
      <c r="D4" s="130">
        <v>97.582710232510493</v>
      </c>
      <c r="E4" s="130">
        <v>38.704216682056014</v>
      </c>
      <c r="F4" s="130">
        <v>30.147820510712464</v>
      </c>
      <c r="G4" s="22" t="s">
        <v>6</v>
      </c>
    </row>
    <row r="5" spans="1:7" ht="21" customHeight="1">
      <c r="A5" s="8" t="s">
        <v>7</v>
      </c>
      <c r="B5" s="133">
        <v>24.674046740467404</v>
      </c>
      <c r="C5" s="133">
        <v>4.4788466083668164</v>
      </c>
      <c r="D5" s="133">
        <v>97.288547146904094</v>
      </c>
      <c r="E5" s="133">
        <v>41.234641893916688</v>
      </c>
      <c r="F5" s="133">
        <v>31.796228504629774</v>
      </c>
      <c r="G5" s="20" t="s">
        <v>8</v>
      </c>
    </row>
    <row r="6" spans="1:7" ht="21" customHeight="1">
      <c r="A6" s="5" t="s">
        <v>9</v>
      </c>
      <c r="B6" s="130">
        <v>39.174560216508794</v>
      </c>
      <c r="C6" s="130">
        <v>8.3660734920268087</v>
      </c>
      <c r="D6" s="130">
        <v>95.71948998178506</v>
      </c>
      <c r="E6" s="130">
        <v>35.897435897435898</v>
      </c>
      <c r="F6" s="130">
        <v>17.433263728201364</v>
      </c>
      <c r="G6" s="22" t="s">
        <v>10</v>
      </c>
    </row>
    <row r="7" spans="1:7" ht="21" customHeight="1">
      <c r="A7" s="8" t="s">
        <v>11</v>
      </c>
      <c r="B7" s="133">
        <v>39.739715344121663</v>
      </c>
      <c r="C7" s="133">
        <v>8.3379862274334631</v>
      </c>
      <c r="D7" s="133">
        <v>95.353075170842828</v>
      </c>
      <c r="E7" s="133">
        <v>37.042188224385718</v>
      </c>
      <c r="F7" s="133">
        <v>20.675692157580194</v>
      </c>
      <c r="G7" s="20" t="s">
        <v>12</v>
      </c>
    </row>
    <row r="8" spans="1:7" ht="21" customHeight="1">
      <c r="A8" s="5" t="s">
        <v>13</v>
      </c>
      <c r="B8" s="130">
        <v>30.462943300063706</v>
      </c>
      <c r="C8" s="130">
        <v>6.0497512437810945</v>
      </c>
      <c r="D8" s="130">
        <v>96.327052060044707</v>
      </c>
      <c r="E8" s="130">
        <v>36.039886039886042</v>
      </c>
      <c r="F8" s="130">
        <v>24.662772172065853</v>
      </c>
      <c r="G8" s="22" t="s">
        <v>14</v>
      </c>
    </row>
    <row r="9" spans="1:7" ht="21" customHeight="1">
      <c r="A9" s="8" t="s">
        <v>15</v>
      </c>
      <c r="B9" s="133">
        <v>25.7486315337555</v>
      </c>
      <c r="C9" s="133">
        <v>3.6551077788191195</v>
      </c>
      <c r="D9" s="133">
        <v>95.979322228604246</v>
      </c>
      <c r="E9" s="133">
        <v>31.180124223602483</v>
      </c>
      <c r="F9" s="133">
        <v>19.806763285024154</v>
      </c>
      <c r="G9" s="20" t="s">
        <v>16</v>
      </c>
    </row>
    <row r="10" spans="1:7" ht="21" customHeight="1">
      <c r="A10" s="5" t="s">
        <v>17</v>
      </c>
      <c r="B10" s="130">
        <v>31.194816291654799</v>
      </c>
      <c r="C10" s="130">
        <v>8.2523029682702145</v>
      </c>
      <c r="D10" s="130">
        <v>94.85738080366437</v>
      </c>
      <c r="E10" s="130">
        <v>33.437013996889583</v>
      </c>
      <c r="F10" s="130">
        <v>25.013361838588988</v>
      </c>
      <c r="G10" s="22" t="s">
        <v>18</v>
      </c>
    </row>
    <row r="11" spans="1:7" ht="21" customHeight="1">
      <c r="A11" s="8" t="s">
        <v>19</v>
      </c>
      <c r="B11" s="133">
        <v>34.677914110429448</v>
      </c>
      <c r="C11" s="133">
        <v>7.998892886797675</v>
      </c>
      <c r="D11" s="133">
        <v>94.284486463257409</v>
      </c>
      <c r="E11" s="133">
        <v>29.889042995839109</v>
      </c>
      <c r="F11" s="133">
        <v>16.790672700774717</v>
      </c>
      <c r="G11" s="20" t="s">
        <v>20</v>
      </c>
    </row>
    <row r="12" spans="1:7" ht="21" customHeight="1">
      <c r="A12" s="5" t="s">
        <v>21</v>
      </c>
      <c r="B12" s="130">
        <v>24.000455308613869</v>
      </c>
      <c r="C12" s="130">
        <v>5.9048208939816247</v>
      </c>
      <c r="D12" s="130">
        <v>96.170659206154923</v>
      </c>
      <c r="E12" s="130">
        <v>37.822560825755716</v>
      </c>
      <c r="F12" s="130">
        <v>28.731247687096133</v>
      </c>
      <c r="G12" s="22" t="s">
        <v>22</v>
      </c>
    </row>
    <row r="13" spans="1:7" s="14" customFormat="1" ht="21" customHeight="1">
      <c r="A13" s="11" t="s">
        <v>23</v>
      </c>
      <c r="B13" s="136">
        <v>29.172757073642273</v>
      </c>
      <c r="C13" s="136">
        <v>5.9620636209314339</v>
      </c>
      <c r="D13" s="136">
        <v>96.215577354922587</v>
      </c>
      <c r="E13" s="136">
        <v>36.941287534947897</v>
      </c>
      <c r="F13" s="136">
        <v>25.750154047750907</v>
      </c>
      <c r="G13" s="12" t="s">
        <v>24</v>
      </c>
    </row>
    <row r="14" spans="1:7" s="14" customFormat="1" ht="21" customHeight="1">
      <c r="A14" s="41" t="s">
        <v>25</v>
      </c>
      <c r="B14" s="141">
        <v>19.265937737348398</v>
      </c>
      <c r="C14" s="141">
        <v>4.7608566950562423</v>
      </c>
      <c r="D14" s="141">
        <v>95.92840556201449</v>
      </c>
      <c r="E14" s="141">
        <v>40.874220751484927</v>
      </c>
      <c r="F14" s="141">
        <v>36.872866741954631</v>
      </c>
      <c r="G14" s="13" t="s">
        <v>26</v>
      </c>
    </row>
    <row r="15" spans="1:7" ht="50.1" customHeight="1" thickBot="1">
      <c r="A15" s="520" t="s">
        <v>157</v>
      </c>
      <c r="B15" s="520"/>
      <c r="C15" s="520"/>
      <c r="D15" s="520"/>
      <c r="E15" s="520"/>
      <c r="F15" s="520"/>
      <c r="G15" s="520"/>
    </row>
    <row r="16" spans="1:7" ht="24.95" customHeight="1" thickBot="1">
      <c r="A16" s="515" t="s">
        <v>84</v>
      </c>
      <c r="B16" s="513"/>
      <c r="C16" s="513"/>
      <c r="D16" s="513"/>
      <c r="E16" s="513"/>
      <c r="F16" s="513"/>
      <c r="G16" s="513"/>
    </row>
    <row r="17" spans="1:7" ht="84.95" customHeight="1">
      <c r="A17" s="77" t="s">
        <v>0</v>
      </c>
      <c r="B17" s="163" t="s">
        <v>94</v>
      </c>
      <c r="C17" s="162" t="s">
        <v>124</v>
      </c>
      <c r="D17" s="163" t="s">
        <v>123</v>
      </c>
      <c r="E17" s="163" t="s">
        <v>39</v>
      </c>
      <c r="F17" s="164" t="s">
        <v>125</v>
      </c>
      <c r="G17" s="77" t="s">
        <v>79</v>
      </c>
    </row>
    <row r="18" spans="1:7" ht="21" customHeight="1">
      <c r="A18" s="5" t="s">
        <v>5</v>
      </c>
      <c r="B18" s="130">
        <v>15.430808533227166</v>
      </c>
      <c r="C18" s="130">
        <v>2.7400735760497272</v>
      </c>
      <c r="D18" s="130">
        <v>97.221674876847288</v>
      </c>
      <c r="E18" s="130">
        <v>31.058020477815703</v>
      </c>
      <c r="F18" s="130">
        <v>31.377559486277502</v>
      </c>
      <c r="G18" s="22" t="s">
        <v>6</v>
      </c>
    </row>
    <row r="19" spans="1:7" ht="21" customHeight="1">
      <c r="A19" s="8" t="s">
        <v>7</v>
      </c>
      <c r="B19" s="133">
        <v>17.006845052893592</v>
      </c>
      <c r="C19" s="133">
        <v>3.3317467872441693</v>
      </c>
      <c r="D19" s="133">
        <v>97.040737893927755</v>
      </c>
      <c r="E19" s="133">
        <v>35.470588235294116</v>
      </c>
      <c r="F19" s="133">
        <v>33.708844214850316</v>
      </c>
      <c r="G19" s="20" t="s">
        <v>8</v>
      </c>
    </row>
    <row r="20" spans="1:7" ht="21" customHeight="1">
      <c r="A20" s="5" t="s">
        <v>9</v>
      </c>
      <c r="B20" s="130">
        <v>30.393042692568329</v>
      </c>
      <c r="C20" s="130">
        <v>6.4486830154405084</v>
      </c>
      <c r="D20" s="130">
        <v>94.806763285024161</v>
      </c>
      <c r="E20" s="130">
        <v>25.59456398640997</v>
      </c>
      <c r="F20" s="130">
        <v>17.900327720646402</v>
      </c>
      <c r="G20" s="22" t="s">
        <v>10</v>
      </c>
    </row>
    <row r="21" spans="1:7" ht="21" customHeight="1">
      <c r="A21" s="8" t="s">
        <v>11</v>
      </c>
      <c r="B21" s="133">
        <v>30.950483212115177</v>
      </c>
      <c r="C21" s="133">
        <v>6.7070929805218675</v>
      </c>
      <c r="D21" s="133">
        <v>95.040095040095039</v>
      </c>
      <c r="E21" s="133">
        <v>30.392156862745097</v>
      </c>
      <c r="F21" s="133">
        <v>22.558452564933447</v>
      </c>
      <c r="G21" s="20" t="s">
        <v>12</v>
      </c>
    </row>
    <row r="22" spans="1:7" ht="21" customHeight="1">
      <c r="A22" s="5" t="s">
        <v>13</v>
      </c>
      <c r="B22" s="130">
        <v>22.88886516494075</v>
      </c>
      <c r="C22" s="130">
        <v>5.1717483597066769</v>
      </c>
      <c r="D22" s="130">
        <v>95.620437956204384</v>
      </c>
      <c r="E22" s="130">
        <v>26.860254083484573</v>
      </c>
      <c r="F22" s="130">
        <v>26.599038974906563</v>
      </c>
      <c r="G22" s="22" t="s">
        <v>14</v>
      </c>
    </row>
    <row r="23" spans="1:7" ht="21" customHeight="1">
      <c r="A23" s="8" t="s">
        <v>15</v>
      </c>
      <c r="B23" s="133">
        <v>17.11611321595721</v>
      </c>
      <c r="C23" s="133">
        <v>2.7586206896551726</v>
      </c>
      <c r="D23" s="133">
        <v>95.690607734806633</v>
      </c>
      <c r="E23" s="133">
        <v>23.860589812332439</v>
      </c>
      <c r="F23" s="133">
        <v>20.887204636647347</v>
      </c>
      <c r="G23" s="20" t="s">
        <v>16</v>
      </c>
    </row>
    <row r="24" spans="1:7" ht="21" customHeight="1">
      <c r="A24" s="5" t="s">
        <v>17</v>
      </c>
      <c r="B24" s="130">
        <v>23.335456024906247</v>
      </c>
      <c r="C24" s="130">
        <v>8.4486166007905137</v>
      </c>
      <c r="D24" s="130">
        <v>94.349593495934954</v>
      </c>
      <c r="E24" s="130">
        <v>28.18509615384615</v>
      </c>
      <c r="F24" s="130">
        <v>27.612574341546303</v>
      </c>
      <c r="G24" s="22" t="s">
        <v>18</v>
      </c>
    </row>
    <row r="25" spans="1:7" ht="21" customHeight="1">
      <c r="A25" s="8" t="s">
        <v>19</v>
      </c>
      <c r="B25" s="133">
        <v>25.776019476567257</v>
      </c>
      <c r="C25" s="133">
        <v>6.7276641550053817</v>
      </c>
      <c r="D25" s="133">
        <v>95.032573289902274</v>
      </c>
      <c r="E25" s="133">
        <v>24.306472919418759</v>
      </c>
      <c r="F25" s="133">
        <v>18.37138508371385</v>
      </c>
      <c r="G25" s="20" t="s">
        <v>20</v>
      </c>
    </row>
    <row r="26" spans="1:7" ht="21" customHeight="1">
      <c r="A26" s="5" t="s">
        <v>21</v>
      </c>
      <c r="B26" s="130">
        <v>17.553040213867241</v>
      </c>
      <c r="C26" s="130">
        <v>5.9910641754671001</v>
      </c>
      <c r="D26" s="130">
        <v>95.798034564554385</v>
      </c>
      <c r="E26" s="130">
        <v>32.75446213217559</v>
      </c>
      <c r="F26" s="130">
        <v>30.809488594345531</v>
      </c>
      <c r="G26" s="22" t="s">
        <v>22</v>
      </c>
    </row>
    <row r="27" spans="1:7" ht="21" customHeight="1">
      <c r="A27" s="11" t="s">
        <v>23</v>
      </c>
      <c r="B27" s="136">
        <v>21.431658011140879</v>
      </c>
      <c r="C27" s="136">
        <v>5.2304990487340843</v>
      </c>
      <c r="D27" s="136">
        <v>95.860745614035082</v>
      </c>
      <c r="E27" s="136">
        <v>30.164546956959114</v>
      </c>
      <c r="F27" s="136">
        <v>27.454571177062377</v>
      </c>
      <c r="G27" s="12" t="s">
        <v>24</v>
      </c>
    </row>
    <row r="28" spans="1:7" ht="21" customHeight="1">
      <c r="A28" s="41" t="s">
        <v>25</v>
      </c>
      <c r="B28" s="141">
        <v>12.807949351387071</v>
      </c>
      <c r="C28" s="141">
        <v>3.8898757706385427</v>
      </c>
      <c r="D28" s="141">
        <v>95.722207961986854</v>
      </c>
      <c r="E28" s="141">
        <v>36.328157776813718</v>
      </c>
      <c r="F28" s="141">
        <v>39.898128771183856</v>
      </c>
      <c r="G28" s="13" t="s">
        <v>26</v>
      </c>
    </row>
    <row r="29" spans="1:7" ht="50.1" customHeight="1" thickBot="1">
      <c r="A29" s="520" t="s">
        <v>157</v>
      </c>
      <c r="B29" s="520"/>
      <c r="C29" s="520"/>
      <c r="D29" s="520"/>
      <c r="E29" s="520"/>
      <c r="F29" s="520"/>
      <c r="G29" s="520"/>
    </row>
    <row r="30" spans="1:7" ht="24.95" customHeight="1" thickBot="1">
      <c r="A30" s="515" t="s">
        <v>93</v>
      </c>
      <c r="B30" s="513"/>
      <c r="C30" s="513"/>
      <c r="D30" s="513"/>
      <c r="E30" s="513"/>
      <c r="F30" s="513"/>
      <c r="G30" s="513"/>
    </row>
    <row r="31" spans="1:7" ht="84.95" customHeight="1">
      <c r="A31" s="77" t="s">
        <v>0</v>
      </c>
      <c r="B31" s="163" t="s">
        <v>94</v>
      </c>
      <c r="C31" s="162" t="s">
        <v>124</v>
      </c>
      <c r="D31" s="163" t="s">
        <v>123</v>
      </c>
      <c r="E31" s="163" t="s">
        <v>39</v>
      </c>
      <c r="F31" s="164" t="s">
        <v>125</v>
      </c>
      <c r="G31" s="77" t="s">
        <v>79</v>
      </c>
    </row>
    <row r="32" spans="1:7" ht="21" customHeight="1">
      <c r="A32" s="5" t="s">
        <v>5</v>
      </c>
      <c r="B32" s="130">
        <v>29.508143322475565</v>
      </c>
      <c r="C32" s="130">
        <v>3.7009438648782913</v>
      </c>
      <c r="D32" s="130">
        <v>97.973549488054601</v>
      </c>
      <c r="E32" s="130">
        <v>46.229007633587784</v>
      </c>
      <c r="F32" s="130">
        <v>28.940164254986311</v>
      </c>
      <c r="G32" s="22" t="s">
        <v>6</v>
      </c>
    </row>
    <row r="33" spans="1:7" ht="21" customHeight="1">
      <c r="A33" s="8" t="s">
        <v>7</v>
      </c>
      <c r="B33" s="133">
        <v>32.164133738601826</v>
      </c>
      <c r="C33" s="133">
        <v>5.610328638497653</v>
      </c>
      <c r="D33" s="133">
        <v>97.564102564102569</v>
      </c>
      <c r="E33" s="133">
        <v>47.220525351252292</v>
      </c>
      <c r="F33" s="133">
        <v>29.927007299270077</v>
      </c>
      <c r="G33" s="20" t="s">
        <v>8</v>
      </c>
    </row>
    <row r="34" spans="1:7" ht="21" customHeight="1">
      <c r="A34" s="5" t="s">
        <v>9</v>
      </c>
      <c r="B34" s="130">
        <v>47.928394505741949</v>
      </c>
      <c r="C34" s="130">
        <v>10.352941176470589</v>
      </c>
      <c r="D34" s="130">
        <v>96.642246642246647</v>
      </c>
      <c r="E34" s="130">
        <v>46.330275229357795</v>
      </c>
      <c r="F34" s="130">
        <v>16.967305524239009</v>
      </c>
      <c r="G34" s="22" t="s">
        <v>10</v>
      </c>
    </row>
    <row r="35" spans="1:7" ht="21" customHeight="1">
      <c r="A35" s="8" t="s">
        <v>11</v>
      </c>
      <c r="B35" s="133">
        <v>48.158221204313392</v>
      </c>
      <c r="C35" s="133">
        <v>10.01131221719457</v>
      </c>
      <c r="D35" s="133">
        <v>95.680546923554999</v>
      </c>
      <c r="E35" s="133">
        <v>43.600368324125228</v>
      </c>
      <c r="F35" s="133">
        <v>18.871799770729844</v>
      </c>
      <c r="G35" s="20" t="s">
        <v>12</v>
      </c>
    </row>
    <row r="36" spans="1:7" ht="21" customHeight="1">
      <c r="A36" s="5" t="s">
        <v>13</v>
      </c>
      <c r="B36" s="130">
        <v>37.955433519907068</v>
      </c>
      <c r="C36" s="130">
        <v>6.9843878389482335</v>
      </c>
      <c r="D36" s="130">
        <v>97.108271687962343</v>
      </c>
      <c r="E36" s="130">
        <v>46.115537848605577</v>
      </c>
      <c r="F36" s="130">
        <v>22.746962493396726</v>
      </c>
      <c r="G36" s="22" t="s">
        <v>14</v>
      </c>
    </row>
    <row r="37" spans="1:7" ht="21" customHeight="1">
      <c r="A37" s="8" t="s">
        <v>15</v>
      </c>
      <c r="B37" s="133">
        <v>33.768115942028984</v>
      </c>
      <c r="C37" s="133">
        <v>4.4682752457551382</v>
      </c>
      <c r="D37" s="133">
        <v>96.291866028708128</v>
      </c>
      <c r="E37" s="133">
        <v>37.5</v>
      </c>
      <c r="F37" s="133">
        <v>18.803064816732242</v>
      </c>
      <c r="G37" s="20" t="s">
        <v>16</v>
      </c>
    </row>
    <row r="38" spans="1:7" ht="21" customHeight="1">
      <c r="A38" s="5" t="s">
        <v>17</v>
      </c>
      <c r="B38" s="130">
        <v>39.154424937298458</v>
      </c>
      <c r="C38" s="130">
        <v>8.0414012738853504</v>
      </c>
      <c r="D38" s="130">
        <v>95.390524967989762</v>
      </c>
      <c r="E38" s="130">
        <v>39.071566731141196</v>
      </c>
      <c r="F38" s="130">
        <v>22.380030126963632</v>
      </c>
      <c r="G38" s="22" t="s">
        <v>18</v>
      </c>
    </row>
    <row r="39" spans="1:7" ht="21" customHeight="1">
      <c r="A39" s="8" t="s">
        <v>19</v>
      </c>
      <c r="B39" s="133">
        <v>43.722943722943725</v>
      </c>
      <c r="C39" s="133">
        <v>9.3447293447293447</v>
      </c>
      <c r="D39" s="133">
        <v>93.448589626933583</v>
      </c>
      <c r="E39" s="133">
        <v>36.058394160583944</v>
      </c>
      <c r="F39" s="133">
        <v>15.184784289469617</v>
      </c>
      <c r="G39" s="20" t="s">
        <v>20</v>
      </c>
    </row>
    <row r="40" spans="1:7" ht="21" customHeight="1">
      <c r="A40" s="5" t="s">
        <v>21</v>
      </c>
      <c r="B40" s="130">
        <v>30.455580865603643</v>
      </c>
      <c r="C40" s="130">
        <v>5.8156623976485404</v>
      </c>
      <c r="D40" s="130">
        <v>96.567919075144502</v>
      </c>
      <c r="E40" s="130">
        <v>43.086172344689381</v>
      </c>
      <c r="F40" s="130">
        <v>26.649572649572651</v>
      </c>
      <c r="G40" s="22" t="s">
        <v>22</v>
      </c>
    </row>
    <row r="41" spans="1:7" ht="21" customHeight="1">
      <c r="A41" s="11" t="s">
        <v>23</v>
      </c>
      <c r="B41" s="136">
        <v>36.794510798935576</v>
      </c>
      <c r="C41" s="136">
        <v>6.7063728409767727</v>
      </c>
      <c r="D41" s="136">
        <v>96.595973943282559</v>
      </c>
      <c r="E41" s="136">
        <v>43.86376981796829</v>
      </c>
      <c r="F41" s="136">
        <v>24.07146506479231</v>
      </c>
      <c r="G41" s="12" t="s">
        <v>24</v>
      </c>
    </row>
    <row r="42" spans="1:7" ht="21" customHeight="1">
      <c r="A42" s="41" t="s">
        <v>25</v>
      </c>
      <c r="B42" s="141">
        <v>25.581987074262958</v>
      </c>
      <c r="C42" s="141">
        <v>5.6180475086906139</v>
      </c>
      <c r="D42" s="141">
        <v>96.148771929824562</v>
      </c>
      <c r="E42" s="141">
        <v>45.410831997149472</v>
      </c>
      <c r="F42" s="141">
        <v>33.913192702122068</v>
      </c>
      <c r="G42" s="13" t="s">
        <v>26</v>
      </c>
    </row>
    <row r="43" spans="1:7" ht="50.1" customHeight="1" thickBot="1">
      <c r="A43" s="520" t="s">
        <v>157</v>
      </c>
      <c r="B43" s="520"/>
      <c r="C43" s="520"/>
      <c r="D43" s="520"/>
      <c r="E43" s="520"/>
      <c r="F43" s="520"/>
      <c r="G43" s="520"/>
    </row>
    <row r="44" spans="1:7" ht="24.95" customHeight="1" thickBot="1">
      <c r="A44" s="515" t="s">
        <v>86</v>
      </c>
      <c r="B44" s="513"/>
      <c r="C44" s="513"/>
      <c r="D44" s="513"/>
      <c r="E44" s="513"/>
      <c r="F44" s="513"/>
      <c r="G44" s="513"/>
    </row>
    <row r="45" spans="1:7" ht="84.95" customHeight="1">
      <c r="A45" s="77" t="s">
        <v>0</v>
      </c>
      <c r="B45" s="163" t="s">
        <v>94</v>
      </c>
      <c r="C45" s="162" t="s">
        <v>124</v>
      </c>
      <c r="D45" s="163" t="s">
        <v>123</v>
      </c>
      <c r="E45" s="163" t="s">
        <v>39</v>
      </c>
      <c r="F45" s="164" t="s">
        <v>125</v>
      </c>
      <c r="G45" s="77" t="s">
        <v>79</v>
      </c>
    </row>
    <row r="46" spans="1:7" ht="21" customHeight="1">
      <c r="A46" s="5" t="s">
        <v>5</v>
      </c>
      <c r="B46" s="130">
        <v>15.52176818789383</v>
      </c>
      <c r="C46" s="130">
        <v>1.5947807176513229</v>
      </c>
      <c r="D46" s="130">
        <v>98.585678130117614</v>
      </c>
      <c r="E46" s="130">
        <v>44.690465431540893</v>
      </c>
      <c r="F46" s="130">
        <v>39.278892072588349</v>
      </c>
      <c r="G46" s="22" t="s">
        <v>6</v>
      </c>
    </row>
    <row r="47" spans="1:7" ht="21" customHeight="1">
      <c r="A47" s="8" t="s">
        <v>7</v>
      </c>
      <c r="B47" s="133">
        <v>16.485779484610674</v>
      </c>
      <c r="C47" s="133">
        <v>2.1953896816684964</v>
      </c>
      <c r="D47" s="133">
        <v>98.148148148148152</v>
      </c>
      <c r="E47" s="133">
        <v>48.630519843487981</v>
      </c>
      <c r="F47" s="133">
        <v>43.757305872529919</v>
      </c>
      <c r="G47" s="20" t="s">
        <v>8</v>
      </c>
    </row>
    <row r="48" spans="1:7" ht="21" customHeight="1">
      <c r="A48" s="5" t="s">
        <v>9</v>
      </c>
      <c r="B48" s="130">
        <v>18.167667333778073</v>
      </c>
      <c r="C48" s="130">
        <v>1.2645914396887159</v>
      </c>
      <c r="D48" s="130">
        <v>98.441247002398086</v>
      </c>
      <c r="E48" s="130">
        <v>45.985401459854018</v>
      </c>
      <c r="F48" s="130">
        <v>36.440489432703004</v>
      </c>
      <c r="G48" s="22" t="s">
        <v>10</v>
      </c>
    </row>
    <row r="49" spans="1:7" ht="21" customHeight="1">
      <c r="A49" s="8" t="s">
        <v>11</v>
      </c>
      <c r="B49" s="133">
        <v>17.547638773819386</v>
      </c>
      <c r="C49" s="133">
        <v>2.2106631989596881</v>
      </c>
      <c r="D49" s="133">
        <v>98.788443616029824</v>
      </c>
      <c r="E49" s="133">
        <v>51.652173913043477</v>
      </c>
      <c r="F49" s="133">
        <v>40.407892555131816</v>
      </c>
      <c r="G49" s="20" t="s">
        <v>12</v>
      </c>
    </row>
    <row r="50" spans="1:7" ht="21" customHeight="1">
      <c r="A50" s="5" t="s">
        <v>13</v>
      </c>
      <c r="B50" s="130">
        <v>23.041016982818551</v>
      </c>
      <c r="C50" s="130">
        <v>2.5404157043879909</v>
      </c>
      <c r="D50" s="130">
        <v>98.173515981735164</v>
      </c>
      <c r="E50" s="130">
        <v>45.3125</v>
      </c>
      <c r="F50" s="130">
        <v>32.760333863275036</v>
      </c>
      <c r="G50" s="22" t="s">
        <v>14</v>
      </c>
    </row>
    <row r="51" spans="1:7" ht="21" customHeight="1">
      <c r="A51" s="8" t="s">
        <v>15</v>
      </c>
      <c r="B51" s="165" t="s">
        <v>116</v>
      </c>
      <c r="C51" s="165" t="s">
        <v>116</v>
      </c>
      <c r="D51" s="165" t="s">
        <v>116</v>
      </c>
      <c r="E51" s="165" t="s">
        <v>116</v>
      </c>
      <c r="F51" s="165" t="s">
        <v>116</v>
      </c>
      <c r="G51" s="20" t="s">
        <v>16</v>
      </c>
    </row>
    <row r="52" spans="1:7" ht="21" customHeight="1">
      <c r="A52" s="8" t="s">
        <v>17</v>
      </c>
      <c r="B52" s="133">
        <v>24.80592164650659</v>
      </c>
      <c r="C52" s="133">
        <v>4.260237780713342</v>
      </c>
      <c r="D52" s="133">
        <v>97.254702592780887</v>
      </c>
      <c r="E52" s="133">
        <v>41.351568785197102</v>
      </c>
      <c r="F52" s="133">
        <v>38.446251129177959</v>
      </c>
      <c r="G52" s="20" t="s">
        <v>18</v>
      </c>
    </row>
    <row r="53" spans="1:7" ht="21" customHeight="1">
      <c r="A53" s="5" t="s">
        <v>19</v>
      </c>
      <c r="B53" s="130">
        <v>17.473997028231796</v>
      </c>
      <c r="C53" s="130">
        <v>3.0563514804202483</v>
      </c>
      <c r="D53" s="130">
        <v>97.692307692307693</v>
      </c>
      <c r="E53" s="130">
        <v>40.714285714285715</v>
      </c>
      <c r="F53" s="130">
        <v>30.965824665676077</v>
      </c>
      <c r="G53" s="22" t="s">
        <v>20</v>
      </c>
    </row>
    <row r="54" spans="1:7" s="14" customFormat="1" ht="21" customHeight="1">
      <c r="A54" s="8" t="s">
        <v>21</v>
      </c>
      <c r="B54" s="133">
        <v>18.747678429291589</v>
      </c>
      <c r="C54" s="133">
        <v>4.6770174429748899</v>
      </c>
      <c r="D54" s="133">
        <v>96.723970158936098</v>
      </c>
      <c r="E54" s="133">
        <v>46.487985212569313</v>
      </c>
      <c r="F54" s="133">
        <v>35.143023934617631</v>
      </c>
      <c r="G54" s="20" t="s">
        <v>22</v>
      </c>
    </row>
    <row r="55" spans="1:7" s="14" customFormat="1" ht="21" customHeight="1">
      <c r="A55" s="11" t="s">
        <v>23</v>
      </c>
      <c r="B55" s="136">
        <v>18.048034320275686</v>
      </c>
      <c r="C55" s="136">
        <v>2.6425267081572206</v>
      </c>
      <c r="D55" s="136">
        <v>98.01419190849397</v>
      </c>
      <c r="E55" s="136">
        <v>45.543083525916146</v>
      </c>
      <c r="F55" s="136">
        <v>38.344780280179044</v>
      </c>
      <c r="G55" s="12" t="s">
        <v>24</v>
      </c>
    </row>
    <row r="56" spans="1:7" ht="21" customHeight="1">
      <c r="A56" s="41" t="s">
        <v>25</v>
      </c>
      <c r="B56" s="141">
        <v>12.995604774080737</v>
      </c>
      <c r="C56" s="141">
        <v>2.3700084229506646</v>
      </c>
      <c r="D56" s="141">
        <v>97.619245563278014</v>
      </c>
      <c r="E56" s="141">
        <v>47.638853178192747</v>
      </c>
      <c r="F56" s="141">
        <v>45.365901780260828</v>
      </c>
      <c r="G56" s="13" t="s">
        <v>26</v>
      </c>
    </row>
    <row r="57" spans="1:7" ht="50.1" customHeight="1" thickBot="1">
      <c r="A57" s="520" t="s">
        <v>157</v>
      </c>
      <c r="B57" s="520"/>
      <c r="C57" s="520"/>
      <c r="D57" s="520"/>
      <c r="E57" s="520"/>
      <c r="F57" s="520"/>
      <c r="G57" s="520"/>
    </row>
    <row r="58" spans="1:7" ht="24.95" customHeight="1" thickBot="1">
      <c r="A58" s="515" t="s">
        <v>87</v>
      </c>
      <c r="B58" s="513"/>
      <c r="C58" s="513"/>
      <c r="D58" s="513"/>
      <c r="E58" s="513"/>
      <c r="F58" s="513"/>
      <c r="G58" s="513"/>
    </row>
    <row r="59" spans="1:7" ht="84.95" customHeight="1">
      <c r="A59" s="77" t="s">
        <v>0</v>
      </c>
      <c r="B59" s="163" t="s">
        <v>94</v>
      </c>
      <c r="C59" s="162" t="s">
        <v>124</v>
      </c>
      <c r="D59" s="163" t="s">
        <v>123</v>
      </c>
      <c r="E59" s="163" t="s">
        <v>39</v>
      </c>
      <c r="F59" s="164" t="s">
        <v>125</v>
      </c>
      <c r="G59" s="77" t="s">
        <v>79</v>
      </c>
    </row>
    <row r="60" spans="1:7" ht="21" customHeight="1">
      <c r="A60" s="5" t="s">
        <v>5</v>
      </c>
      <c r="B60" s="130">
        <v>9.7723513960501993</v>
      </c>
      <c r="C60" s="130">
        <v>1.3868065967016492</v>
      </c>
      <c r="D60" s="130">
        <v>98.297389330306473</v>
      </c>
      <c r="E60" s="130">
        <v>37.617260787992493</v>
      </c>
      <c r="F60" s="130">
        <v>41.341896560112879</v>
      </c>
      <c r="G60" s="22" t="s">
        <v>6</v>
      </c>
    </row>
    <row r="61" spans="1:7" ht="21" customHeight="1">
      <c r="A61" s="8" t="s">
        <v>7</v>
      </c>
      <c r="B61" s="133">
        <v>10.541827250056677</v>
      </c>
      <c r="C61" s="133">
        <v>1.9538188277087036</v>
      </c>
      <c r="D61" s="133">
        <v>98</v>
      </c>
      <c r="E61" s="133">
        <v>44.420131291028447</v>
      </c>
      <c r="F61" s="133">
        <v>46.752068926425572</v>
      </c>
      <c r="G61" s="20" t="s">
        <v>8</v>
      </c>
    </row>
    <row r="62" spans="1:7" ht="21" customHeight="1">
      <c r="A62" s="5" t="s">
        <v>9</v>
      </c>
      <c r="B62" s="130">
        <v>11.953089760938205</v>
      </c>
      <c r="C62" s="130">
        <v>0.77972709551656916</v>
      </c>
      <c r="D62" s="130">
        <v>98.288508557457206</v>
      </c>
      <c r="E62" s="130">
        <v>32.124352331606218</v>
      </c>
      <c r="F62" s="130">
        <v>38.204781235904377</v>
      </c>
      <c r="G62" s="22" t="s">
        <v>10</v>
      </c>
    </row>
    <row r="63" spans="1:7" ht="21" customHeight="1">
      <c r="A63" s="8" t="s">
        <v>11</v>
      </c>
      <c r="B63" s="133">
        <v>10.885045778229909</v>
      </c>
      <c r="C63" s="133">
        <v>1.8766756032171581</v>
      </c>
      <c r="D63" s="133">
        <v>98.120300751879697</v>
      </c>
      <c r="E63" s="133">
        <v>46.762589928057551</v>
      </c>
      <c r="F63" s="133">
        <v>44.991511035653652</v>
      </c>
      <c r="G63" s="20" t="s">
        <v>12</v>
      </c>
    </row>
    <row r="64" spans="1:7" ht="21" customHeight="1">
      <c r="A64" s="5" t="s">
        <v>13</v>
      </c>
      <c r="B64" s="130">
        <v>16.107382550335572</v>
      </c>
      <c r="C64" s="130">
        <v>2.3827824750192161</v>
      </c>
      <c r="D64" s="130">
        <v>97.180043383947933</v>
      </c>
      <c r="E64" s="130">
        <v>34.774774774774777</v>
      </c>
      <c r="F64" s="130">
        <v>35.734635734635738</v>
      </c>
      <c r="G64" s="22" t="s">
        <v>14</v>
      </c>
    </row>
    <row r="65" spans="1:7" ht="21" customHeight="1">
      <c r="A65" s="8" t="s">
        <v>15</v>
      </c>
      <c r="B65" s="165" t="s">
        <v>116</v>
      </c>
      <c r="C65" s="165" t="s">
        <v>116</v>
      </c>
      <c r="D65" s="165" t="s">
        <v>116</v>
      </c>
      <c r="E65" s="165" t="s">
        <v>116</v>
      </c>
      <c r="F65" s="165" t="s">
        <v>116</v>
      </c>
      <c r="G65" s="20" t="s">
        <v>16</v>
      </c>
    </row>
    <row r="66" spans="1:7" ht="21" customHeight="1">
      <c r="A66" s="8" t="s">
        <v>17</v>
      </c>
      <c r="B66" s="133">
        <v>18.176815847395453</v>
      </c>
      <c r="C66" s="133">
        <v>4.4206296048225049</v>
      </c>
      <c r="D66" s="133">
        <v>96.827021494370527</v>
      </c>
      <c r="E66" s="133">
        <v>34.527687296416936</v>
      </c>
      <c r="F66" s="133">
        <v>43.182235272527066</v>
      </c>
      <c r="G66" s="20" t="s">
        <v>18</v>
      </c>
    </row>
    <row r="67" spans="1:7" s="14" customFormat="1" ht="21" customHeight="1">
      <c r="A67" s="5" t="s">
        <v>19</v>
      </c>
      <c r="B67" s="130">
        <v>11.586452762923351</v>
      </c>
      <c r="C67" s="130">
        <v>1.9607843137254901</v>
      </c>
      <c r="D67" s="130">
        <v>98.240469208211138</v>
      </c>
      <c r="E67" s="130">
        <v>40.776699029126213</v>
      </c>
      <c r="F67" s="130">
        <v>34.878193701723113</v>
      </c>
      <c r="G67" s="22" t="s">
        <v>20</v>
      </c>
    </row>
    <row r="68" spans="1:7" s="14" customFormat="1" ht="21" customHeight="1">
      <c r="A68" s="8" t="s">
        <v>21</v>
      </c>
      <c r="B68" s="133">
        <v>13.774578274417108</v>
      </c>
      <c r="C68" s="133">
        <v>5.4054054054054053</v>
      </c>
      <c r="D68" s="133">
        <v>96.560350218886811</v>
      </c>
      <c r="E68" s="133">
        <v>41.959334565619223</v>
      </c>
      <c r="F68" s="133">
        <v>37.262275706457508</v>
      </c>
      <c r="G68" s="20" t="s">
        <v>22</v>
      </c>
    </row>
    <row r="69" spans="1:7" ht="21" customHeight="1">
      <c r="A69" s="11" t="s">
        <v>23</v>
      </c>
      <c r="B69" s="136">
        <v>12.136660406045971</v>
      </c>
      <c r="C69" s="136">
        <v>2.5911316648531013</v>
      </c>
      <c r="D69" s="136">
        <v>97.70350625384458</v>
      </c>
      <c r="E69" s="136">
        <v>39.219953130230998</v>
      </c>
      <c r="F69" s="136">
        <v>41.076061479003023</v>
      </c>
      <c r="G69" s="12" t="s">
        <v>24</v>
      </c>
    </row>
    <row r="70" spans="1:7" ht="21" customHeight="1">
      <c r="A70" s="41" t="s">
        <v>25</v>
      </c>
      <c r="B70" s="141">
        <v>7.9871953884652402</v>
      </c>
      <c r="C70" s="141">
        <v>2.0921240777942507</v>
      </c>
      <c r="D70" s="141">
        <v>97.26298711182821</v>
      </c>
      <c r="E70" s="141">
        <v>43.034570722504185</v>
      </c>
      <c r="F70" s="141">
        <v>48.646630370207603</v>
      </c>
      <c r="G70" s="13" t="s">
        <v>26</v>
      </c>
    </row>
    <row r="71" spans="1:7" ht="50.1" customHeight="1" thickBot="1">
      <c r="A71" s="520" t="s">
        <v>157</v>
      </c>
      <c r="B71" s="520"/>
      <c r="C71" s="520"/>
      <c r="D71" s="520"/>
      <c r="E71" s="520"/>
      <c r="F71" s="520"/>
      <c r="G71" s="520"/>
    </row>
    <row r="72" spans="1:7" ht="24.95" customHeight="1" thickBot="1">
      <c r="A72" s="515" t="s">
        <v>88</v>
      </c>
      <c r="B72" s="513"/>
      <c r="C72" s="513"/>
      <c r="D72" s="513"/>
      <c r="E72" s="513"/>
      <c r="F72" s="513"/>
      <c r="G72" s="513"/>
    </row>
    <row r="73" spans="1:7" ht="84.95" customHeight="1">
      <c r="A73" s="77" t="s">
        <v>0</v>
      </c>
      <c r="B73" s="163" t="s">
        <v>94</v>
      </c>
      <c r="C73" s="162" t="s">
        <v>124</v>
      </c>
      <c r="D73" s="163" t="s">
        <v>123</v>
      </c>
      <c r="E73" s="163" t="s">
        <v>39</v>
      </c>
      <c r="F73" s="164" t="s">
        <v>125</v>
      </c>
      <c r="G73" s="77" t="s">
        <v>79</v>
      </c>
    </row>
    <row r="74" spans="1:7" ht="21" customHeight="1">
      <c r="A74" s="5" t="s">
        <v>5</v>
      </c>
      <c r="B74" s="130">
        <v>21.061017902333866</v>
      </c>
      <c r="C74" s="130">
        <v>1.7894736842105261</v>
      </c>
      <c r="D74" s="130">
        <v>98.903852176636391</v>
      </c>
      <c r="E74" s="130">
        <v>51.264167393199642</v>
      </c>
      <c r="F74" s="130">
        <v>37.290758193838798</v>
      </c>
      <c r="G74" s="22" t="s">
        <v>6</v>
      </c>
    </row>
    <row r="75" spans="1:7" ht="21" customHeight="1">
      <c r="A75" s="8" t="s">
        <v>7</v>
      </c>
      <c r="B75" s="133">
        <v>22.219792236194642</v>
      </c>
      <c r="C75" s="133">
        <v>2.43161094224924</v>
      </c>
      <c r="D75" s="133">
        <v>98.306332842415316</v>
      </c>
      <c r="E75" s="133">
        <v>53.028571428571439</v>
      </c>
      <c r="F75" s="133">
        <v>40.868328958880141</v>
      </c>
      <c r="G75" s="20" t="s">
        <v>8</v>
      </c>
    </row>
    <row r="76" spans="1:7" ht="21" customHeight="1">
      <c r="A76" s="5" t="s">
        <v>9</v>
      </c>
      <c r="B76" s="130">
        <v>24.210526315789473</v>
      </c>
      <c r="C76" s="130">
        <v>1.7475728155339807</v>
      </c>
      <c r="D76" s="130">
        <v>98.588235294117652</v>
      </c>
      <c r="E76" s="130">
        <v>58.256880733944946</v>
      </c>
      <c r="F76" s="130">
        <v>34.723441615452153</v>
      </c>
      <c r="G76" s="22" t="s">
        <v>10</v>
      </c>
    </row>
    <row r="77" spans="1:7" ht="21" customHeight="1">
      <c r="A77" s="8" t="s">
        <v>11</v>
      </c>
      <c r="B77" s="133">
        <v>23.914452365521711</v>
      </c>
      <c r="C77" s="133">
        <v>2.5252525252525251</v>
      </c>
      <c r="D77" s="133">
        <v>99.445471349353056</v>
      </c>
      <c r="E77" s="133">
        <v>56.228956228956228</v>
      </c>
      <c r="F77" s="133">
        <v>36.033700583279327</v>
      </c>
      <c r="G77" s="20" t="s">
        <v>12</v>
      </c>
    </row>
    <row r="78" spans="1:7" ht="21" customHeight="1">
      <c r="A78" s="5" t="s">
        <v>13</v>
      </c>
      <c r="B78" s="130">
        <v>29.658385093167698</v>
      </c>
      <c r="C78" s="130">
        <v>2.6985350809560522</v>
      </c>
      <c r="D78" s="130">
        <v>99.277108433734938</v>
      </c>
      <c r="E78" s="130">
        <v>56.285178236397748</v>
      </c>
      <c r="F78" s="130">
        <v>29.922330097087379</v>
      </c>
      <c r="G78" s="22" t="s">
        <v>14</v>
      </c>
    </row>
    <row r="79" spans="1:7" ht="21" customHeight="1">
      <c r="A79" s="8" t="s">
        <v>15</v>
      </c>
      <c r="B79" s="165" t="s">
        <v>116</v>
      </c>
      <c r="C79" s="165" t="s">
        <v>116</v>
      </c>
      <c r="D79" s="165" t="s">
        <v>116</v>
      </c>
      <c r="E79" s="165" t="s">
        <v>116</v>
      </c>
      <c r="F79" s="165" t="s">
        <v>116</v>
      </c>
      <c r="G79" s="20" t="s">
        <v>16</v>
      </c>
    </row>
    <row r="80" spans="1:7" s="14" customFormat="1" ht="21" customHeight="1">
      <c r="A80" s="8" t="s">
        <v>17</v>
      </c>
      <c r="B80" s="133">
        <v>31.23000355492357</v>
      </c>
      <c r="C80" s="133">
        <v>4.1042345276872965</v>
      </c>
      <c r="D80" s="133">
        <v>97.676767676767682</v>
      </c>
      <c r="E80" s="133">
        <v>48.012718600953896</v>
      </c>
      <c r="F80" s="133">
        <v>33.855185909980428</v>
      </c>
      <c r="G80" s="20" t="s">
        <v>18</v>
      </c>
    </row>
    <row r="81" spans="1:7" s="14" customFormat="1" ht="21" customHeight="1">
      <c r="A81" s="5" t="s">
        <v>19</v>
      </c>
      <c r="B81" s="130">
        <v>23.365041617122472</v>
      </c>
      <c r="C81" s="130">
        <v>4.0968342644320295</v>
      </c>
      <c r="D81" s="130">
        <v>97.087378640776706</v>
      </c>
      <c r="E81" s="130">
        <v>40.654205607476634</v>
      </c>
      <c r="F81" s="130">
        <v>27.051129607609987</v>
      </c>
      <c r="G81" s="22" t="s">
        <v>20</v>
      </c>
    </row>
    <row r="82" spans="1:7" ht="21" customHeight="1">
      <c r="A82" s="8" t="s">
        <v>21</v>
      </c>
      <c r="B82" s="133">
        <v>23.600335500104844</v>
      </c>
      <c r="C82" s="133">
        <v>3.9789789789789789</v>
      </c>
      <c r="D82" s="133">
        <v>96.900269541778982</v>
      </c>
      <c r="E82" s="133">
        <v>51.016635859519411</v>
      </c>
      <c r="F82" s="133">
        <v>33.074664429530202</v>
      </c>
      <c r="G82" s="20" t="s">
        <v>22</v>
      </c>
    </row>
    <row r="83" spans="1:7" ht="21" customHeight="1">
      <c r="A83" s="11" t="s">
        <v>23</v>
      </c>
      <c r="B83" s="136">
        <v>23.760955624319326</v>
      </c>
      <c r="C83" s="136">
        <v>2.6917812683308351</v>
      </c>
      <c r="D83" s="136">
        <v>98.346111719605702</v>
      </c>
      <c r="E83" s="136">
        <v>51.693259524584825</v>
      </c>
      <c r="F83" s="136">
        <v>35.704897620365244</v>
      </c>
      <c r="G83" s="12" t="s">
        <v>24</v>
      </c>
    </row>
    <row r="84" spans="1:7" ht="21" customHeight="1">
      <c r="A84" s="41" t="s">
        <v>25</v>
      </c>
      <c r="B84" s="141">
        <v>17.922627855944071</v>
      </c>
      <c r="C84" s="141">
        <v>2.643356175687293</v>
      </c>
      <c r="D84" s="141">
        <v>97.998805655773211</v>
      </c>
      <c r="E84" s="141">
        <v>52.268094394618238</v>
      </c>
      <c r="F84" s="141">
        <v>42.137502490615745</v>
      </c>
      <c r="G84" s="13" t="s">
        <v>26</v>
      </c>
    </row>
    <row r="85" spans="1:7" ht="50.1" customHeight="1" thickBot="1">
      <c r="A85" s="520" t="s">
        <v>157</v>
      </c>
      <c r="B85" s="520"/>
      <c r="C85" s="520"/>
      <c r="D85" s="520"/>
      <c r="E85" s="520"/>
      <c r="F85" s="520"/>
      <c r="G85" s="520"/>
    </row>
    <row r="86" spans="1:7" ht="24.95" customHeight="1" thickBot="1">
      <c r="A86" s="515" t="s">
        <v>102</v>
      </c>
      <c r="B86" s="513"/>
      <c r="C86" s="513"/>
      <c r="D86" s="513"/>
      <c r="E86" s="513"/>
      <c r="F86" s="513"/>
      <c r="G86" s="513"/>
    </row>
    <row r="87" spans="1:7" ht="84.95" customHeight="1">
      <c r="A87" s="77" t="s">
        <v>0</v>
      </c>
      <c r="B87" s="163" t="s">
        <v>94</v>
      </c>
      <c r="C87" s="162" t="s">
        <v>124</v>
      </c>
      <c r="D87" s="163" t="s">
        <v>123</v>
      </c>
      <c r="E87" s="163" t="s">
        <v>39</v>
      </c>
      <c r="F87" s="164" t="s">
        <v>125</v>
      </c>
      <c r="G87" s="77" t="s">
        <v>79</v>
      </c>
    </row>
    <row r="88" spans="1:7" ht="21" customHeight="1">
      <c r="A88" s="5" t="s">
        <v>5</v>
      </c>
      <c r="B88" s="130">
        <v>38.041699656901557</v>
      </c>
      <c r="C88" s="130">
        <v>6.8993672177995515</v>
      </c>
      <c r="D88" s="130">
        <v>95.370978332239005</v>
      </c>
      <c r="E88" s="130">
        <v>25.916988416988417</v>
      </c>
      <c r="F88" s="130">
        <v>9.9540581929555891</v>
      </c>
      <c r="G88" s="22" t="s">
        <v>6</v>
      </c>
    </row>
    <row r="89" spans="1:7" ht="21" customHeight="1">
      <c r="A89" s="8" t="s">
        <v>7</v>
      </c>
      <c r="B89" s="133">
        <v>34.783206211777639</v>
      </c>
      <c r="C89" s="133">
        <v>7.1410289224468908</v>
      </c>
      <c r="D89" s="133">
        <v>96.157450796626051</v>
      </c>
      <c r="E89" s="133">
        <v>32.68733850129199</v>
      </c>
      <c r="F89" s="133">
        <v>17.019667170953102</v>
      </c>
      <c r="G89" s="20" t="s">
        <v>8</v>
      </c>
    </row>
    <row r="90" spans="1:7" ht="21" customHeight="1">
      <c r="A90" s="5" t="s">
        <v>9</v>
      </c>
      <c r="B90" s="130">
        <v>46.310144270715313</v>
      </c>
      <c r="C90" s="130">
        <v>10.578963322218854</v>
      </c>
      <c r="D90" s="130">
        <v>94.796747967479675</v>
      </c>
      <c r="E90" s="130">
        <v>32.8125</v>
      </c>
      <c r="F90" s="130">
        <v>10.972474289171204</v>
      </c>
      <c r="G90" s="22" t="s">
        <v>10</v>
      </c>
    </row>
    <row r="91" spans="1:7" ht="21" customHeight="1">
      <c r="A91" s="8" t="s">
        <v>11</v>
      </c>
      <c r="B91" s="133">
        <v>43.566591422121896</v>
      </c>
      <c r="C91" s="133">
        <v>9.3614248479582969</v>
      </c>
      <c r="D91" s="133">
        <v>94.684325108853415</v>
      </c>
      <c r="E91" s="133">
        <v>34.795399839529288</v>
      </c>
      <c r="F91" s="133">
        <v>17.27205125271708</v>
      </c>
      <c r="G91" s="20" t="s">
        <v>12</v>
      </c>
    </row>
    <row r="92" spans="1:7" ht="21" customHeight="1">
      <c r="A92" s="5" t="s">
        <v>13</v>
      </c>
      <c r="B92" s="130">
        <v>38.987110756245009</v>
      </c>
      <c r="C92" s="130">
        <v>9.8063452822414501</v>
      </c>
      <c r="D92" s="130">
        <v>93.981145757795503</v>
      </c>
      <c r="E92" s="130">
        <v>26.129666011787815</v>
      </c>
      <c r="F92" s="130">
        <v>15.366187542778921</v>
      </c>
      <c r="G92" s="22" t="s">
        <v>14</v>
      </c>
    </row>
    <row r="93" spans="1:7" ht="21" customHeight="1">
      <c r="A93" s="8" t="s">
        <v>15</v>
      </c>
      <c r="B93" s="133">
        <v>25.7486315337555</v>
      </c>
      <c r="C93" s="133">
        <v>3.6551077788191195</v>
      </c>
      <c r="D93" s="133">
        <v>95.979322228604246</v>
      </c>
      <c r="E93" s="133">
        <v>31.180124223602483</v>
      </c>
      <c r="F93" s="133">
        <v>19.806763285024154</v>
      </c>
      <c r="G93" s="20" t="s">
        <v>16</v>
      </c>
    </row>
    <row r="94" spans="1:7" s="14" customFormat="1" ht="21" customHeight="1">
      <c r="A94" s="5" t="s">
        <v>17</v>
      </c>
      <c r="B94" s="130">
        <v>35.355673133450914</v>
      </c>
      <c r="C94" s="130">
        <v>10.776942355889725</v>
      </c>
      <c r="D94" s="130">
        <v>93.194640338504939</v>
      </c>
      <c r="E94" s="130">
        <v>28.448275862068968</v>
      </c>
      <c r="F94" s="130">
        <v>16.263606943218594</v>
      </c>
      <c r="G94" s="22" t="s">
        <v>18</v>
      </c>
    </row>
    <row r="95" spans="1:7" s="14" customFormat="1" ht="21" customHeight="1">
      <c r="A95" s="8" t="s">
        <v>19</v>
      </c>
      <c r="B95" s="133">
        <v>40.661498708010335</v>
      </c>
      <c r="C95" s="133">
        <v>10.015588464536243</v>
      </c>
      <c r="D95" s="133">
        <v>92.963625521765053</v>
      </c>
      <c r="E95" s="133">
        <v>25.440313111545994</v>
      </c>
      <c r="F95" s="133">
        <v>11.858974358974359</v>
      </c>
      <c r="G95" s="20" t="s">
        <v>20</v>
      </c>
    </row>
    <row r="96" spans="1:7" s="14" customFormat="1" ht="21" customHeight="1">
      <c r="A96" s="5" t="s">
        <v>21</v>
      </c>
      <c r="B96" s="130">
        <v>30.074864997545415</v>
      </c>
      <c r="C96" s="130">
        <v>7.3378076062639828</v>
      </c>
      <c r="D96" s="130">
        <v>95.523520485584214</v>
      </c>
      <c r="E96" s="130">
        <v>27.979002624671917</v>
      </c>
      <c r="F96" s="130">
        <v>21.312783986245854</v>
      </c>
      <c r="G96" s="22" t="s">
        <v>22</v>
      </c>
    </row>
    <row r="97" spans="1:7" ht="21" customHeight="1">
      <c r="A97" s="11" t="s">
        <v>23</v>
      </c>
      <c r="B97" s="136">
        <v>38.034580074090158</v>
      </c>
      <c r="C97" s="136">
        <v>8.6078837073584804</v>
      </c>
      <c r="D97" s="136">
        <v>94.765381495239311</v>
      </c>
      <c r="E97" s="136">
        <v>30.184764991896273</v>
      </c>
      <c r="F97" s="136">
        <v>15.713975375084969</v>
      </c>
      <c r="G97" s="12" t="s">
        <v>24</v>
      </c>
    </row>
    <row r="98" spans="1:7" ht="21" customHeight="1">
      <c r="A98" s="41" t="s">
        <v>25</v>
      </c>
      <c r="B98" s="141">
        <v>32.59380063182688</v>
      </c>
      <c r="C98" s="141">
        <v>9.6423396967964337</v>
      </c>
      <c r="D98" s="141">
        <v>92.531166538913396</v>
      </c>
      <c r="E98" s="141">
        <v>27.180274108553892</v>
      </c>
      <c r="F98" s="141">
        <v>18.818703382605509</v>
      </c>
      <c r="G98" s="13" t="s">
        <v>26</v>
      </c>
    </row>
    <row r="99" spans="1:7" ht="50.1" customHeight="1" thickBot="1">
      <c r="A99" s="520" t="s">
        <v>157</v>
      </c>
      <c r="B99" s="520"/>
      <c r="C99" s="520"/>
      <c r="D99" s="520"/>
      <c r="E99" s="520"/>
      <c r="F99" s="520"/>
      <c r="G99" s="520"/>
    </row>
    <row r="100" spans="1:7" ht="24.95" customHeight="1" thickBot="1">
      <c r="A100" s="515" t="s">
        <v>89</v>
      </c>
      <c r="B100" s="513"/>
      <c r="C100" s="513"/>
      <c r="D100" s="513"/>
      <c r="E100" s="513"/>
      <c r="F100" s="513"/>
      <c r="G100" s="513"/>
    </row>
    <row r="101" spans="1:7" ht="84.95" customHeight="1">
      <c r="A101" s="77" t="s">
        <v>0</v>
      </c>
      <c r="B101" s="163" t="s">
        <v>94</v>
      </c>
      <c r="C101" s="162" t="s">
        <v>124</v>
      </c>
      <c r="D101" s="163" t="s">
        <v>123</v>
      </c>
      <c r="E101" s="163" t="s">
        <v>39</v>
      </c>
      <c r="F101" s="164" t="s">
        <v>125</v>
      </c>
      <c r="G101" s="77" t="s">
        <v>79</v>
      </c>
    </row>
    <row r="102" spans="1:7" ht="21" customHeight="1">
      <c r="A102" s="5" t="s">
        <v>5</v>
      </c>
      <c r="B102" s="130">
        <v>27.569654596681627</v>
      </c>
      <c r="C102" s="130">
        <v>5.5751864939144093</v>
      </c>
      <c r="D102" s="130">
        <v>94.777562862669242</v>
      </c>
      <c r="E102" s="130">
        <v>18.240146654445464</v>
      </c>
      <c r="F102" s="130">
        <v>10</v>
      </c>
      <c r="G102" s="22" t="s">
        <v>6</v>
      </c>
    </row>
    <row r="103" spans="1:7" ht="21" customHeight="1">
      <c r="A103" s="8" t="s">
        <v>7</v>
      </c>
      <c r="B103" s="133">
        <v>24.875827814569536</v>
      </c>
      <c r="C103" s="133">
        <v>4.9230769230769234</v>
      </c>
      <c r="D103" s="133">
        <v>95.833333333333329</v>
      </c>
      <c r="E103" s="133">
        <v>25.063613231552161</v>
      </c>
      <c r="F103" s="133">
        <v>17.830527187413747</v>
      </c>
      <c r="G103" s="20" t="s">
        <v>8</v>
      </c>
    </row>
    <row r="104" spans="1:7" ht="21" customHeight="1">
      <c r="A104" s="5" t="s">
        <v>9</v>
      </c>
      <c r="B104" s="130">
        <v>36.552659334036463</v>
      </c>
      <c r="C104" s="130">
        <v>8.1705150976909415</v>
      </c>
      <c r="D104" s="130">
        <v>93.664795509222131</v>
      </c>
      <c r="E104" s="130">
        <v>23.768115942028984</v>
      </c>
      <c r="F104" s="130">
        <v>11.112786489746682</v>
      </c>
      <c r="G104" s="22" t="s">
        <v>10</v>
      </c>
    </row>
    <row r="105" spans="1:7" ht="21" customHeight="1">
      <c r="A105" s="8" t="s">
        <v>11</v>
      </c>
      <c r="B105" s="133">
        <v>34.405839416058392</v>
      </c>
      <c r="C105" s="133">
        <v>7.4744463373083478</v>
      </c>
      <c r="D105" s="133">
        <v>94.462081128747798</v>
      </c>
      <c r="E105" s="133">
        <v>27.950643776824037</v>
      </c>
      <c r="F105" s="133">
        <v>18.698141872151457</v>
      </c>
      <c r="G105" s="20" t="s">
        <v>12</v>
      </c>
    </row>
    <row r="106" spans="1:7" ht="21" customHeight="1">
      <c r="A106" s="5" t="s">
        <v>13</v>
      </c>
      <c r="B106" s="130">
        <v>30.382022471910116</v>
      </c>
      <c r="C106" s="130">
        <v>7.9844961240310086</v>
      </c>
      <c r="D106" s="130">
        <v>93.628808864265935</v>
      </c>
      <c r="E106" s="130">
        <v>18.829981718464349</v>
      </c>
      <c r="F106" s="130">
        <v>16.513143113906988</v>
      </c>
      <c r="G106" s="22" t="s">
        <v>14</v>
      </c>
    </row>
    <row r="107" spans="1:7" ht="21" customHeight="1">
      <c r="A107" s="8" t="s">
        <v>15</v>
      </c>
      <c r="B107" s="133">
        <v>17.11611321595721</v>
      </c>
      <c r="C107" s="133">
        <v>2.7586206896551726</v>
      </c>
      <c r="D107" s="133">
        <v>95.690607734806633</v>
      </c>
      <c r="E107" s="133">
        <v>23.860589812332439</v>
      </c>
      <c r="F107" s="133">
        <v>20.887204636647347</v>
      </c>
      <c r="G107" s="20" t="s">
        <v>16</v>
      </c>
    </row>
    <row r="108" spans="1:7" s="14" customFormat="1" ht="21" customHeight="1">
      <c r="A108" s="5" t="s">
        <v>17</v>
      </c>
      <c r="B108" s="130">
        <v>26.575279345697499</v>
      </c>
      <c r="C108" s="130">
        <v>10.802348336594912</v>
      </c>
      <c r="D108" s="130">
        <v>92.71746459878625</v>
      </c>
      <c r="E108" s="130">
        <v>24.476190476190474</v>
      </c>
      <c r="F108" s="130">
        <v>17.8328530259366</v>
      </c>
      <c r="G108" s="22" t="s">
        <v>18</v>
      </c>
    </row>
    <row r="109" spans="1:7" s="14" customFormat="1" ht="21" customHeight="1">
      <c r="A109" s="8" t="s">
        <v>19</v>
      </c>
      <c r="B109" s="133">
        <v>30.660666803027205</v>
      </c>
      <c r="C109" s="133">
        <v>8.5311572700296736</v>
      </c>
      <c r="D109" s="133">
        <v>93.799323562570464</v>
      </c>
      <c r="E109" s="133">
        <v>18.148820326678766</v>
      </c>
      <c r="F109" s="133">
        <v>12.686719869040312</v>
      </c>
      <c r="G109" s="20" t="s">
        <v>20</v>
      </c>
    </row>
    <row r="110" spans="1:7" ht="21" customHeight="1">
      <c r="A110" s="5" t="s">
        <v>21</v>
      </c>
      <c r="B110" s="130">
        <v>21.803239062122312</v>
      </c>
      <c r="C110" s="130">
        <v>6.6216786166174613</v>
      </c>
      <c r="D110" s="130">
        <v>94.896449704142015</v>
      </c>
      <c r="E110" s="130">
        <v>22.704339051463169</v>
      </c>
      <c r="F110" s="130">
        <v>23.549323017408124</v>
      </c>
      <c r="G110" s="22" t="s">
        <v>22</v>
      </c>
    </row>
    <row r="111" spans="1:7" ht="21" customHeight="1">
      <c r="A111" s="11" t="s">
        <v>23</v>
      </c>
      <c r="B111" s="136">
        <v>28.712136071958977</v>
      </c>
      <c r="C111" s="136">
        <v>7.2247058219002094</v>
      </c>
      <c r="D111" s="136">
        <v>94.379429701664748</v>
      </c>
      <c r="E111" s="136">
        <v>23.35389651265265</v>
      </c>
      <c r="F111" s="136">
        <v>16.783706880843251</v>
      </c>
      <c r="G111" s="12" t="s">
        <v>24</v>
      </c>
    </row>
    <row r="112" spans="1:7" ht="21" customHeight="1">
      <c r="A112" s="41" t="s">
        <v>25</v>
      </c>
      <c r="B112" s="141">
        <v>23.149835436975224</v>
      </c>
      <c r="C112" s="141">
        <v>7.5575958513984531</v>
      </c>
      <c r="D112" s="141">
        <v>92.640390277449441</v>
      </c>
      <c r="E112" s="141">
        <v>22.597019635152854</v>
      </c>
      <c r="F112" s="141">
        <v>21.128230199748568</v>
      </c>
      <c r="G112" s="13" t="s">
        <v>26</v>
      </c>
    </row>
    <row r="113" spans="1:7" s="23" customFormat="1" ht="21" customHeight="1">
      <c r="A113" s="24"/>
      <c r="B113" s="166"/>
      <c r="C113" s="166"/>
      <c r="D113" s="166"/>
      <c r="E113" s="166"/>
      <c r="F113" s="166"/>
      <c r="G113" s="25"/>
    </row>
    <row r="114" spans="1:7" ht="50.1" customHeight="1" thickBot="1">
      <c r="A114" s="520" t="s">
        <v>157</v>
      </c>
      <c r="B114" s="520"/>
      <c r="C114" s="520"/>
      <c r="D114" s="520"/>
      <c r="E114" s="520"/>
      <c r="F114" s="520"/>
      <c r="G114" s="520"/>
    </row>
    <row r="115" spans="1:7" ht="24.95" customHeight="1" thickBot="1">
      <c r="A115" s="515" t="s">
        <v>90</v>
      </c>
      <c r="B115" s="513"/>
      <c r="C115" s="513"/>
      <c r="D115" s="513"/>
      <c r="E115" s="513"/>
      <c r="F115" s="513"/>
      <c r="G115" s="513"/>
    </row>
    <row r="116" spans="1:7" ht="84.95" customHeight="1">
      <c r="A116" s="77" t="s">
        <v>0</v>
      </c>
      <c r="B116" s="163" t="s">
        <v>94</v>
      </c>
      <c r="C116" s="162" t="s">
        <v>124</v>
      </c>
      <c r="D116" s="163" t="s">
        <v>123</v>
      </c>
      <c r="E116" s="163" t="s">
        <v>39</v>
      </c>
      <c r="F116" s="164" t="s">
        <v>125</v>
      </c>
      <c r="G116" s="77" t="s">
        <v>79</v>
      </c>
    </row>
    <row r="117" spans="1:7" ht="24.95" customHeight="1">
      <c r="A117" s="5" t="s">
        <v>5</v>
      </c>
      <c r="B117" s="130">
        <v>48.760948515274514</v>
      </c>
      <c r="C117" s="130">
        <v>8.3333333333333339</v>
      </c>
      <c r="D117" s="130">
        <v>95.986622073578602</v>
      </c>
      <c r="E117" s="130">
        <v>34.454638124362894</v>
      </c>
      <c r="F117" s="130">
        <v>9.907021481243989</v>
      </c>
      <c r="G117" s="22" t="s">
        <v>6</v>
      </c>
    </row>
    <row r="118" spans="1:7" ht="24.95" customHeight="1">
      <c r="A118" s="8" t="s">
        <v>7</v>
      </c>
      <c r="B118" s="133">
        <v>44.61327857631759</v>
      </c>
      <c r="C118" s="133">
        <v>9.3510475217169144</v>
      </c>
      <c r="D118" s="133">
        <v>96.537678207739305</v>
      </c>
      <c r="E118" s="133">
        <v>40.551181102362207</v>
      </c>
      <c r="F118" s="133">
        <v>16.214364035087719</v>
      </c>
      <c r="G118" s="20" t="s">
        <v>8</v>
      </c>
    </row>
    <row r="119" spans="1:7" ht="24.95" customHeight="1">
      <c r="A119" s="5" t="s">
        <v>9</v>
      </c>
      <c r="B119" s="130">
        <v>56.119357770372616</v>
      </c>
      <c r="C119" s="130">
        <v>13.105590062111801</v>
      </c>
      <c r="D119" s="130">
        <v>95.960428689200327</v>
      </c>
      <c r="E119" s="130">
        <v>42.354740061162083</v>
      </c>
      <c r="F119" s="130">
        <v>10.831310679611651</v>
      </c>
      <c r="G119" s="22" t="s">
        <v>10</v>
      </c>
    </row>
    <row r="120" spans="1:7" ht="24.95" customHeight="1">
      <c r="A120" s="8" t="s">
        <v>11</v>
      </c>
      <c r="B120" s="133">
        <v>52.344449418084146</v>
      </c>
      <c r="C120" s="133">
        <v>11.325354609929079</v>
      </c>
      <c r="D120" s="133">
        <v>94.91968621591333</v>
      </c>
      <c r="E120" s="133">
        <v>41.6</v>
      </c>
      <c r="F120" s="133">
        <v>15.904761904761905</v>
      </c>
      <c r="G120" s="20" t="s">
        <v>12</v>
      </c>
    </row>
    <row r="121" spans="1:7" ht="24.95" customHeight="1">
      <c r="A121" s="5" t="s">
        <v>13</v>
      </c>
      <c r="B121" s="130">
        <v>47.857308315960161</v>
      </c>
      <c r="C121" s="130">
        <v>11.87335092348285</v>
      </c>
      <c r="D121" s="130">
        <v>94.368340943683407</v>
      </c>
      <c r="E121" s="130">
        <v>34.607218683651801</v>
      </c>
      <c r="F121" s="130">
        <v>14.18308227114716</v>
      </c>
      <c r="G121" s="22" t="s">
        <v>14</v>
      </c>
    </row>
    <row r="122" spans="1:7" ht="24.95" customHeight="1">
      <c r="A122" s="8" t="s">
        <v>15</v>
      </c>
      <c r="B122" s="133">
        <v>33.768115942028984</v>
      </c>
      <c r="C122" s="133">
        <v>4.4682752457551382</v>
      </c>
      <c r="D122" s="133">
        <v>96.291866028708128</v>
      </c>
      <c r="E122" s="133">
        <v>37.5</v>
      </c>
      <c r="F122" s="133">
        <v>18.803064816732242</v>
      </c>
      <c r="G122" s="20" t="s">
        <v>16</v>
      </c>
    </row>
    <row r="123" spans="1:7" s="14" customFormat="1" ht="24.95" customHeight="1">
      <c r="A123" s="5" t="s">
        <v>17</v>
      </c>
      <c r="B123" s="130">
        <v>44.507143714731662</v>
      </c>
      <c r="C123" s="130">
        <v>10.747872816838335</v>
      </c>
      <c r="D123" s="130">
        <v>93.717664449371767</v>
      </c>
      <c r="E123" s="130">
        <v>32.971800433839476</v>
      </c>
      <c r="F123" s="130">
        <v>14.627403846153847</v>
      </c>
      <c r="G123" s="22" t="s">
        <v>18</v>
      </c>
    </row>
    <row r="124" spans="1:7" s="14" customFormat="1" ht="24.95" customHeight="1">
      <c r="A124" s="8" t="s">
        <v>19</v>
      </c>
      <c r="B124" s="133">
        <v>50.877559548683656</v>
      </c>
      <c r="C124" s="133">
        <v>11.658456486042693</v>
      </c>
      <c r="D124" s="133">
        <v>92.025316455696199</v>
      </c>
      <c r="E124" s="133">
        <v>33.970276008492569</v>
      </c>
      <c r="F124" s="133">
        <v>11.013584117032392</v>
      </c>
      <c r="G124" s="20" t="s">
        <v>20</v>
      </c>
    </row>
    <row r="125" spans="1:7" ht="24.95" customHeight="1">
      <c r="A125" s="5" t="s">
        <v>21</v>
      </c>
      <c r="B125" s="130">
        <v>38.606332585390177</v>
      </c>
      <c r="C125" s="130">
        <v>8.1467365412100996</v>
      </c>
      <c r="D125" s="130">
        <v>96.18380062305296</v>
      </c>
      <c r="E125" s="130">
        <v>33.698030634573307</v>
      </c>
      <c r="F125" s="130">
        <v>19.004242575492889</v>
      </c>
      <c r="G125" s="22" t="s">
        <v>22</v>
      </c>
    </row>
    <row r="126" spans="1:7" ht="24.95" customHeight="1">
      <c r="A126" s="11" t="s">
        <v>23</v>
      </c>
      <c r="B126" s="136">
        <v>47.350367518375919</v>
      </c>
      <c r="C126" s="136">
        <v>10.083895377529199</v>
      </c>
      <c r="D126" s="136">
        <v>95.180295915655179</v>
      </c>
      <c r="E126" s="136">
        <v>37.436514300989039</v>
      </c>
      <c r="F126" s="136">
        <v>14.644468735110289</v>
      </c>
      <c r="G126" s="12" t="s">
        <v>24</v>
      </c>
    </row>
    <row r="127" spans="1:7" ht="24.95" customHeight="1">
      <c r="A127" s="41" t="s">
        <v>25</v>
      </c>
      <c r="B127" s="141">
        <v>41.716230734420449</v>
      </c>
      <c r="C127" s="141">
        <v>11.696174521346819</v>
      </c>
      <c r="D127" s="141">
        <v>92.413708096281766</v>
      </c>
      <c r="E127" s="141">
        <v>31.685196177519664</v>
      </c>
      <c r="F127" s="141">
        <v>16.587124412543563</v>
      </c>
      <c r="G127" s="13" t="s">
        <v>26</v>
      </c>
    </row>
  </sheetData>
  <mergeCells count="18">
    <mergeCell ref="A1:G1"/>
    <mergeCell ref="A2:G2"/>
    <mergeCell ref="A43:G43"/>
    <mergeCell ref="A44:G44"/>
    <mergeCell ref="A57:G57"/>
    <mergeCell ref="A30:G30"/>
    <mergeCell ref="A100:G100"/>
    <mergeCell ref="A114:G114"/>
    <mergeCell ref="A115:G115"/>
    <mergeCell ref="A15:G15"/>
    <mergeCell ref="A16:G16"/>
    <mergeCell ref="A29:G29"/>
    <mergeCell ref="A99:G99"/>
    <mergeCell ref="A58:G58"/>
    <mergeCell ref="A71:G71"/>
    <mergeCell ref="A72:G72"/>
    <mergeCell ref="A85:G85"/>
    <mergeCell ref="A86:G86"/>
  </mergeCells>
  <printOptions horizontalCentered="1" verticalCentered="1"/>
  <pageMargins left="0.19685039370078741" right="0.19685039370078741" top="0.39370078740157483" bottom="0.39370078740157483" header="0.19685039370078741" footer="0"/>
  <pageSetup paperSize="9" scale="70" firstPageNumber="21" orientation="landscape" useFirstPageNumber="1" r:id="rId1"/>
  <headerFooter>
    <oddHeader>&amp;L&amp;"Times New Roman,Gras"&amp;20&amp;K05-023Gouvernorat Béja&amp;R&amp;"Times New Roman,Gras"&amp;20&amp;K05-023 ولاية باجة</oddHeader>
    <oddFooter>&amp;L  &amp;"Times New Roman,Gras"&amp;18&amp;K05-022Statistique Tunisie /RGPH 2014&amp;C&amp;"Times New Roman,Gras"&amp;18&amp;K05-022&amp;P&amp;R&amp;"Times New Roman,Gras"&amp;18&amp;K05-022 إحصائيات تونس /تعداد 2014</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8:H200"/>
  <sheetViews>
    <sheetView rightToLeft="1" view="pageBreakPreview" zoomScale="70" zoomScaleSheetLayoutView="70" workbookViewId="0">
      <selection activeCell="G189" sqref="G189"/>
    </sheetView>
  </sheetViews>
  <sheetFormatPr baseColWidth="10" defaultRowHeight="20.25"/>
  <cols>
    <col min="1" max="1" width="25.7109375" style="3" customWidth="1"/>
    <col min="2" max="2" width="38.42578125" style="2" customWidth="1"/>
    <col min="3" max="3" width="24.140625" style="2" customWidth="1"/>
    <col min="4" max="6" width="20.7109375" style="2" customWidth="1"/>
    <col min="7" max="7" width="22.42578125" style="2" customWidth="1"/>
    <col min="8" max="8" width="30.7109375" style="4" customWidth="1"/>
    <col min="9" max="14" width="7.28515625" style="1" customWidth="1"/>
    <col min="15" max="16384" width="11.42578125" style="1"/>
  </cols>
  <sheetData>
    <row r="18" spans="1:8" ht="80.099999999999994" customHeight="1">
      <c r="A18" s="524" t="s">
        <v>126</v>
      </c>
      <c r="B18" s="525"/>
      <c r="C18" s="525"/>
      <c r="D18" s="525"/>
      <c r="E18" s="525"/>
      <c r="F18" s="525"/>
      <c r="G18" s="525"/>
      <c r="H18" s="525"/>
    </row>
    <row r="74" spans="1:8" ht="50.1" customHeight="1">
      <c r="A74" s="519" t="s">
        <v>127</v>
      </c>
      <c r="B74" s="519"/>
      <c r="C74" s="519"/>
      <c r="D74" s="519"/>
      <c r="E74" s="519"/>
      <c r="F74" s="519"/>
      <c r="G74" s="519"/>
      <c r="H74" s="519"/>
    </row>
    <row r="75" spans="1:8" ht="24.95" customHeight="1">
      <c r="A75" s="521" t="s">
        <v>128</v>
      </c>
      <c r="B75" s="522"/>
      <c r="C75" s="522"/>
      <c r="D75" s="522"/>
      <c r="E75" s="522"/>
      <c r="F75" s="522"/>
      <c r="G75" s="522"/>
      <c r="H75" s="523"/>
    </row>
    <row r="76" spans="1:8" ht="69.95" customHeight="1">
      <c r="A76" s="77" t="s">
        <v>0</v>
      </c>
      <c r="B76" s="169" t="s">
        <v>129</v>
      </c>
      <c r="C76" s="169" t="s">
        <v>40</v>
      </c>
      <c r="D76" s="169" t="s">
        <v>41</v>
      </c>
      <c r="E76" s="169" t="s">
        <v>42</v>
      </c>
      <c r="F76" s="169" t="s">
        <v>43</v>
      </c>
      <c r="G76" s="169" t="s">
        <v>155</v>
      </c>
      <c r="H76" s="77" t="s">
        <v>79</v>
      </c>
    </row>
    <row r="77" spans="1:8" ht="23.1" customHeight="1">
      <c r="A77" s="5" t="s">
        <v>5</v>
      </c>
      <c r="B77" s="129">
        <v>55815</v>
      </c>
      <c r="C77" s="129">
        <v>22680</v>
      </c>
      <c r="D77" s="129">
        <v>4984</v>
      </c>
      <c r="E77" s="129">
        <v>28151</v>
      </c>
      <c r="F77" s="130">
        <v>49.563737346591417</v>
      </c>
      <c r="G77" s="130">
        <v>18.016194331983804</v>
      </c>
      <c r="H77" s="22" t="s">
        <v>6</v>
      </c>
    </row>
    <row r="78" spans="1:8" ht="23.1" customHeight="1">
      <c r="A78" s="8" t="s">
        <v>7</v>
      </c>
      <c r="B78" s="132">
        <v>30014</v>
      </c>
      <c r="C78" s="132">
        <v>11844</v>
      </c>
      <c r="D78" s="132">
        <v>2425</v>
      </c>
      <c r="E78" s="132">
        <v>15745</v>
      </c>
      <c r="F78" s="168">
        <v>47.539399593509479</v>
      </c>
      <c r="G78" s="168">
        <v>16.994884014296726</v>
      </c>
      <c r="H78" s="20" t="s">
        <v>8</v>
      </c>
    </row>
    <row r="79" spans="1:8" ht="23.1" customHeight="1">
      <c r="A79" s="5" t="s">
        <v>9</v>
      </c>
      <c r="B79" s="129">
        <v>16030</v>
      </c>
      <c r="C79" s="129">
        <v>4750</v>
      </c>
      <c r="D79" s="129">
        <v>1022</v>
      </c>
      <c r="E79" s="129">
        <v>10258</v>
      </c>
      <c r="F79" s="130">
        <v>36.007485963817842</v>
      </c>
      <c r="G79" s="130">
        <v>17.706167706167705</v>
      </c>
      <c r="H79" s="22" t="s">
        <v>10</v>
      </c>
    </row>
    <row r="80" spans="1:8" ht="23.1" customHeight="1">
      <c r="A80" s="8" t="s">
        <v>11</v>
      </c>
      <c r="B80" s="132">
        <v>37493</v>
      </c>
      <c r="C80" s="132">
        <v>11015</v>
      </c>
      <c r="D80" s="132">
        <v>2425</v>
      </c>
      <c r="E80" s="132">
        <v>24053</v>
      </c>
      <c r="F80" s="168">
        <v>35.847647498132936</v>
      </c>
      <c r="G80" s="168">
        <v>18.043154761904763</v>
      </c>
      <c r="H80" s="20" t="s">
        <v>12</v>
      </c>
    </row>
    <row r="81" spans="1:8" ht="23.1" customHeight="1">
      <c r="A81" s="5" t="s">
        <v>13</v>
      </c>
      <c r="B81" s="129">
        <v>17237</v>
      </c>
      <c r="C81" s="129">
        <v>5576</v>
      </c>
      <c r="D81" s="129">
        <v>1600</v>
      </c>
      <c r="E81" s="129">
        <v>10061</v>
      </c>
      <c r="F81" s="130">
        <v>41.636205395996519</v>
      </c>
      <c r="G81" s="130">
        <v>22.296544035674472</v>
      </c>
      <c r="H81" s="22" t="s">
        <v>14</v>
      </c>
    </row>
    <row r="82" spans="1:8" ht="23.1" customHeight="1">
      <c r="A82" s="8" t="s">
        <v>15</v>
      </c>
      <c r="B82" s="132">
        <v>8445</v>
      </c>
      <c r="C82" s="132">
        <v>2574</v>
      </c>
      <c r="D82" s="132">
        <v>713</v>
      </c>
      <c r="E82" s="132">
        <v>5158</v>
      </c>
      <c r="F82" s="168">
        <v>38.910597986974544</v>
      </c>
      <c r="G82" s="168">
        <v>21.691512017036811</v>
      </c>
      <c r="H82" s="20" t="s">
        <v>16</v>
      </c>
    </row>
    <row r="83" spans="1:8" ht="23.1" customHeight="1">
      <c r="A83" s="5" t="s">
        <v>17</v>
      </c>
      <c r="B83" s="129">
        <v>25728</v>
      </c>
      <c r="C83" s="129">
        <v>9042</v>
      </c>
      <c r="D83" s="129">
        <v>2052</v>
      </c>
      <c r="E83" s="129">
        <v>14634</v>
      </c>
      <c r="F83" s="130">
        <v>43.124222636815922</v>
      </c>
      <c r="G83" s="130">
        <v>18.496484586262845</v>
      </c>
      <c r="H83" s="22" t="s">
        <v>18</v>
      </c>
    </row>
    <row r="84" spans="1:8" ht="23.1" customHeight="1">
      <c r="A84" s="8" t="s">
        <v>19</v>
      </c>
      <c r="B84" s="132">
        <v>11891</v>
      </c>
      <c r="C84" s="132">
        <v>3554</v>
      </c>
      <c r="D84" s="132">
        <v>1071</v>
      </c>
      <c r="E84" s="132">
        <v>7266</v>
      </c>
      <c r="F84" s="168">
        <v>38.886552855100497</v>
      </c>
      <c r="G84" s="168">
        <v>23.156756756756756</v>
      </c>
      <c r="H84" s="20" t="s">
        <v>20</v>
      </c>
    </row>
    <row r="85" spans="1:8" ht="23.1" customHeight="1">
      <c r="A85" s="5" t="s">
        <v>21</v>
      </c>
      <c r="B85" s="129">
        <v>32269</v>
      </c>
      <c r="C85" s="129">
        <v>13514</v>
      </c>
      <c r="D85" s="129">
        <v>2052</v>
      </c>
      <c r="E85" s="129">
        <v>16703</v>
      </c>
      <c r="F85" s="130">
        <v>48.242732287857187</v>
      </c>
      <c r="G85" s="130">
        <v>13.182577412308879</v>
      </c>
      <c r="H85" s="22" t="s">
        <v>22</v>
      </c>
    </row>
    <row r="86" spans="1:8" s="14" customFormat="1" ht="23.1" customHeight="1">
      <c r="A86" s="11" t="s">
        <v>23</v>
      </c>
      <c r="B86" s="135">
        <v>234922</v>
      </c>
      <c r="C86" s="135">
        <v>84549</v>
      </c>
      <c r="D86" s="135">
        <v>18344</v>
      </c>
      <c r="E86" s="135">
        <v>132029</v>
      </c>
      <c r="F86" s="136">
        <v>43.799246535981098</v>
      </c>
      <c r="G86" s="136">
        <v>17.828229325610099</v>
      </c>
      <c r="H86" s="12" t="s">
        <v>24</v>
      </c>
    </row>
    <row r="87" spans="1:8" s="14" customFormat="1" ht="23.1" customHeight="1">
      <c r="A87" s="41" t="s">
        <v>25</v>
      </c>
      <c r="B87" s="140">
        <v>8312231</v>
      </c>
      <c r="C87" s="140">
        <v>3295965</v>
      </c>
      <c r="D87" s="140">
        <v>573315</v>
      </c>
      <c r="E87" s="140">
        <f>B87-D87-C87</f>
        <v>4442951</v>
      </c>
      <c r="F87" s="141">
        <v>46.549230716851902</v>
      </c>
      <c r="G87" s="141">
        <v>14.817097754621015</v>
      </c>
      <c r="H87" s="13" t="s">
        <v>26</v>
      </c>
    </row>
    <row r="88" spans="1:8" ht="50.1" customHeight="1">
      <c r="A88" s="519" t="s">
        <v>127</v>
      </c>
      <c r="B88" s="519"/>
      <c r="C88" s="519"/>
      <c r="D88" s="519"/>
      <c r="E88" s="519"/>
      <c r="F88" s="519"/>
      <c r="G88" s="519"/>
      <c r="H88" s="519"/>
    </row>
    <row r="89" spans="1:8" ht="24.95" customHeight="1">
      <c r="A89" s="521" t="s">
        <v>84</v>
      </c>
      <c r="B89" s="522"/>
      <c r="C89" s="522"/>
      <c r="D89" s="522"/>
      <c r="E89" s="522"/>
      <c r="F89" s="522"/>
      <c r="G89" s="522"/>
      <c r="H89" s="523"/>
    </row>
    <row r="90" spans="1:8" ht="69.95" customHeight="1">
      <c r="A90" s="77" t="s">
        <v>0</v>
      </c>
      <c r="B90" s="169" t="s">
        <v>129</v>
      </c>
      <c r="C90" s="169" t="s">
        <v>40</v>
      </c>
      <c r="D90" s="169" t="s">
        <v>41</v>
      </c>
      <c r="E90" s="169" t="s">
        <v>42</v>
      </c>
      <c r="F90" s="169" t="s">
        <v>43</v>
      </c>
      <c r="G90" s="169" t="s">
        <v>155</v>
      </c>
      <c r="H90" s="77" t="s">
        <v>79</v>
      </c>
    </row>
    <row r="91" spans="1:8" ht="21.95" customHeight="1">
      <c r="A91" s="5" t="s">
        <v>5</v>
      </c>
      <c r="B91" s="129">
        <v>27552</v>
      </c>
      <c r="C91" s="129">
        <v>16126</v>
      </c>
      <c r="D91" s="129">
        <v>2515</v>
      </c>
      <c r="E91" s="129">
        <v>8911</v>
      </c>
      <c r="F91" s="130">
        <v>67.657520325203251</v>
      </c>
      <c r="G91" s="130">
        <v>13.491765463226221</v>
      </c>
      <c r="H91" s="22" t="s">
        <v>6</v>
      </c>
    </row>
    <row r="92" spans="1:8" ht="21.95" customHeight="1">
      <c r="A92" s="8" t="s">
        <v>7</v>
      </c>
      <c r="B92" s="132">
        <v>14756</v>
      </c>
      <c r="C92" s="132">
        <v>8634</v>
      </c>
      <c r="D92" s="132">
        <v>1318</v>
      </c>
      <c r="E92" s="132">
        <v>4804</v>
      </c>
      <c r="F92" s="168">
        <v>67.436974789915965</v>
      </c>
      <c r="G92" s="168">
        <v>13.243569131832796</v>
      </c>
      <c r="H92" s="20" t="s">
        <v>8</v>
      </c>
    </row>
    <row r="93" spans="1:8" ht="21.95" customHeight="1">
      <c r="A93" s="5" t="s">
        <v>9</v>
      </c>
      <c r="B93" s="129">
        <v>7989</v>
      </c>
      <c r="C93" s="129">
        <v>4081</v>
      </c>
      <c r="D93" s="129">
        <v>646</v>
      </c>
      <c r="E93" s="129">
        <v>3262</v>
      </c>
      <c r="F93" s="130">
        <v>59.168857178620605</v>
      </c>
      <c r="G93" s="130">
        <v>13.666173048445101</v>
      </c>
      <c r="H93" s="22" t="s">
        <v>10</v>
      </c>
    </row>
    <row r="94" spans="1:8" ht="21.95" customHeight="1">
      <c r="A94" s="8" t="s">
        <v>11</v>
      </c>
      <c r="B94" s="132">
        <v>18273</v>
      </c>
      <c r="C94" s="132">
        <v>9230</v>
      </c>
      <c r="D94" s="132">
        <v>1394</v>
      </c>
      <c r="E94" s="132">
        <v>7649</v>
      </c>
      <c r="F94" s="168">
        <v>58.143607705779331</v>
      </c>
      <c r="G94" s="168">
        <v>13.121234939759036</v>
      </c>
      <c r="H94" s="20" t="s">
        <v>12</v>
      </c>
    </row>
    <row r="95" spans="1:8" ht="21.95" customHeight="1">
      <c r="A95" s="5" t="s">
        <v>13</v>
      </c>
      <c r="B95" s="129">
        <v>8518</v>
      </c>
      <c r="C95" s="129">
        <v>4537</v>
      </c>
      <c r="D95" s="129">
        <v>943</v>
      </c>
      <c r="E95" s="129">
        <v>3038</v>
      </c>
      <c r="F95" s="130">
        <v>64.330163203005753</v>
      </c>
      <c r="G95" s="130">
        <v>17.208029197080293</v>
      </c>
      <c r="H95" s="22" t="s">
        <v>14</v>
      </c>
    </row>
    <row r="96" spans="1:8" ht="21.95" customHeight="1">
      <c r="A96" s="8" t="s">
        <v>15</v>
      </c>
      <c r="B96" s="132">
        <v>4048</v>
      </c>
      <c r="C96" s="132">
        <v>2097</v>
      </c>
      <c r="D96" s="132">
        <v>412</v>
      </c>
      <c r="E96" s="132">
        <v>1539</v>
      </c>
      <c r="F96" s="168">
        <v>61.981225296442688</v>
      </c>
      <c r="G96" s="168">
        <v>16.420884814667197</v>
      </c>
      <c r="H96" s="20" t="s">
        <v>16</v>
      </c>
    </row>
    <row r="97" spans="1:8" ht="21.95" customHeight="1">
      <c r="A97" s="5" t="s">
        <v>17</v>
      </c>
      <c r="B97" s="129">
        <v>12913</v>
      </c>
      <c r="C97" s="129">
        <v>7253</v>
      </c>
      <c r="D97" s="129">
        <v>1167</v>
      </c>
      <c r="E97" s="129">
        <v>4493</v>
      </c>
      <c r="F97" s="130">
        <v>65.213350886703324</v>
      </c>
      <c r="G97" s="130">
        <v>13.859857482185273</v>
      </c>
      <c r="H97" s="22" t="s">
        <v>18</v>
      </c>
    </row>
    <row r="98" spans="1:8" ht="21.95" customHeight="1">
      <c r="A98" s="8" t="s">
        <v>19</v>
      </c>
      <c r="B98" s="132">
        <v>5964</v>
      </c>
      <c r="C98" s="132">
        <v>2938</v>
      </c>
      <c r="D98" s="132">
        <v>697</v>
      </c>
      <c r="E98" s="132">
        <v>2329</v>
      </c>
      <c r="F98" s="168">
        <v>60.93880972338642</v>
      </c>
      <c r="G98" s="168">
        <v>19.174690508940852</v>
      </c>
      <c r="H98" s="20" t="s">
        <v>20</v>
      </c>
    </row>
    <row r="99" spans="1:8" ht="21.95" customHeight="1">
      <c r="A99" s="5" t="s">
        <v>21</v>
      </c>
      <c r="B99" s="129">
        <v>16104</v>
      </c>
      <c r="C99" s="129">
        <v>10106</v>
      </c>
      <c r="D99" s="129">
        <v>1114</v>
      </c>
      <c r="E99" s="129">
        <v>4884</v>
      </c>
      <c r="F99" s="130">
        <v>69.680784995652715</v>
      </c>
      <c r="G99" s="130">
        <v>9.9286987522281631</v>
      </c>
      <c r="H99" s="22" t="s">
        <v>22</v>
      </c>
    </row>
    <row r="100" spans="1:8" ht="21.95" customHeight="1">
      <c r="A100" s="11" t="s">
        <v>23</v>
      </c>
      <c r="B100" s="135">
        <v>116117</v>
      </c>
      <c r="C100" s="135">
        <v>65002</v>
      </c>
      <c r="D100" s="135">
        <v>10206</v>
      </c>
      <c r="E100" s="135">
        <v>40909</v>
      </c>
      <c r="F100" s="136">
        <v>64.769967445786037</v>
      </c>
      <c r="G100" s="136">
        <v>13.57036485480268</v>
      </c>
      <c r="H100" s="12" t="s">
        <v>24</v>
      </c>
    </row>
    <row r="101" spans="1:8" ht="21.95" customHeight="1">
      <c r="A101" s="41" t="s">
        <v>25</v>
      </c>
      <c r="B101" s="140">
        <v>4092719</v>
      </c>
      <c r="C101" s="144">
        <v>2373263</v>
      </c>
      <c r="D101" s="144">
        <v>306143</v>
      </c>
      <c r="E101" s="140" t="e">
        <f>#REF!-D101-C101</f>
        <v>#REF!</v>
      </c>
      <c r="F101" s="141">
        <v>65.467551719360728</v>
      </c>
      <c r="G101" s="141">
        <v>11.42577869871158</v>
      </c>
      <c r="H101" s="13" t="s">
        <v>26</v>
      </c>
    </row>
    <row r="102" spans="1:8" ht="50.1" customHeight="1">
      <c r="A102" s="519" t="s">
        <v>127</v>
      </c>
      <c r="B102" s="519"/>
      <c r="C102" s="519"/>
      <c r="D102" s="519"/>
      <c r="E102" s="519"/>
      <c r="F102" s="519"/>
      <c r="G102" s="519"/>
      <c r="H102" s="519"/>
    </row>
    <row r="103" spans="1:8" ht="24.95" customHeight="1">
      <c r="A103" s="521" t="s">
        <v>91</v>
      </c>
      <c r="B103" s="522"/>
      <c r="C103" s="522"/>
      <c r="D103" s="522"/>
      <c r="E103" s="522"/>
      <c r="F103" s="522"/>
      <c r="G103" s="522"/>
      <c r="H103" s="523"/>
    </row>
    <row r="104" spans="1:8" ht="69.95" customHeight="1">
      <c r="A104" s="77" t="s">
        <v>0</v>
      </c>
      <c r="B104" s="169" t="s">
        <v>129</v>
      </c>
      <c r="C104" s="169" t="s">
        <v>40</v>
      </c>
      <c r="D104" s="169" t="s">
        <v>41</v>
      </c>
      <c r="E104" s="169" t="s">
        <v>42</v>
      </c>
      <c r="F104" s="169" t="s">
        <v>43</v>
      </c>
      <c r="G104" s="169" t="s">
        <v>155</v>
      </c>
      <c r="H104" s="77" t="s">
        <v>79</v>
      </c>
    </row>
    <row r="105" spans="1:8" ht="23.1" customHeight="1">
      <c r="A105" s="5" t="s">
        <v>5</v>
      </c>
      <c r="B105" s="129">
        <v>28263</v>
      </c>
      <c r="C105" s="129">
        <v>6554</v>
      </c>
      <c r="D105" s="129">
        <v>2469</v>
      </c>
      <c r="E105" s="129">
        <v>19240</v>
      </c>
      <c r="F105" s="130">
        <v>31.925131797756784</v>
      </c>
      <c r="G105" s="130">
        <v>27.363404632605565</v>
      </c>
      <c r="H105" s="22" t="s">
        <v>6</v>
      </c>
    </row>
    <row r="106" spans="1:8" ht="23.1" customHeight="1">
      <c r="A106" s="8" t="s">
        <v>7</v>
      </c>
      <c r="B106" s="132">
        <v>15258</v>
      </c>
      <c r="C106" s="132">
        <v>3210</v>
      </c>
      <c r="D106" s="132">
        <v>1107</v>
      </c>
      <c r="E106" s="132">
        <v>10941</v>
      </c>
      <c r="F106" s="168">
        <v>28.295208756636299</v>
      </c>
      <c r="G106" s="168">
        <v>25.642807505211952</v>
      </c>
      <c r="H106" s="20" t="s">
        <v>8</v>
      </c>
    </row>
    <row r="107" spans="1:8" ht="23.1" customHeight="1">
      <c r="A107" s="5" t="s">
        <v>9</v>
      </c>
      <c r="B107" s="129">
        <v>8041</v>
      </c>
      <c r="C107" s="129">
        <v>669</v>
      </c>
      <c r="D107" s="129">
        <v>376</v>
      </c>
      <c r="E107" s="129">
        <v>6996</v>
      </c>
      <c r="F107" s="130">
        <v>12.995896032831739</v>
      </c>
      <c r="G107" s="130">
        <v>35.980861244019138</v>
      </c>
      <c r="H107" s="22" t="s">
        <v>10</v>
      </c>
    </row>
    <row r="108" spans="1:8" ht="23.1" customHeight="1">
      <c r="A108" s="8" t="s">
        <v>11</v>
      </c>
      <c r="B108" s="132">
        <v>19220</v>
      </c>
      <c r="C108" s="132">
        <v>1785</v>
      </c>
      <c r="D108" s="132">
        <v>1031</v>
      </c>
      <c r="E108" s="132">
        <v>16404</v>
      </c>
      <c r="F108" s="168">
        <v>14.651404786680541</v>
      </c>
      <c r="G108" s="168">
        <v>36.612215909090907</v>
      </c>
      <c r="H108" s="20" t="s">
        <v>12</v>
      </c>
    </row>
    <row r="109" spans="1:8" ht="23.1" customHeight="1">
      <c r="A109" s="5" t="s">
        <v>13</v>
      </c>
      <c r="B109" s="129">
        <v>8719</v>
      </c>
      <c r="C109" s="129">
        <v>1039</v>
      </c>
      <c r="D109" s="129">
        <v>657</v>
      </c>
      <c r="E109" s="129">
        <v>7023</v>
      </c>
      <c r="F109" s="130">
        <v>19.465473732507455</v>
      </c>
      <c r="G109" s="130">
        <v>38.738207547169814</v>
      </c>
      <c r="H109" s="22" t="s">
        <v>14</v>
      </c>
    </row>
    <row r="110" spans="1:8" ht="23.1" customHeight="1">
      <c r="A110" s="8" t="s">
        <v>15</v>
      </c>
      <c r="B110" s="132">
        <v>4397</v>
      </c>
      <c r="C110" s="132">
        <v>477</v>
      </c>
      <c r="D110" s="132">
        <v>301</v>
      </c>
      <c r="E110" s="132">
        <v>3619</v>
      </c>
      <c r="F110" s="168">
        <v>17.671139413236297</v>
      </c>
      <c r="G110" s="168">
        <v>38.688946015424165</v>
      </c>
      <c r="H110" s="20" t="s">
        <v>16</v>
      </c>
    </row>
    <row r="111" spans="1:8" ht="23.1" customHeight="1">
      <c r="A111" s="5" t="s">
        <v>17</v>
      </c>
      <c r="B111" s="129">
        <v>12815</v>
      </c>
      <c r="C111" s="129">
        <v>1789</v>
      </c>
      <c r="D111" s="129">
        <v>885</v>
      </c>
      <c r="E111" s="129">
        <v>10141</v>
      </c>
      <c r="F111" s="130">
        <v>20.866172454155286</v>
      </c>
      <c r="G111" s="130">
        <v>33.096484667165292</v>
      </c>
      <c r="H111" s="22" t="s">
        <v>18</v>
      </c>
    </row>
    <row r="112" spans="1:8" ht="23.1" customHeight="1">
      <c r="A112" s="8" t="s">
        <v>19</v>
      </c>
      <c r="B112" s="132">
        <v>5927</v>
      </c>
      <c r="C112" s="132">
        <v>616</v>
      </c>
      <c r="D112" s="132">
        <v>374</v>
      </c>
      <c r="E112" s="132">
        <v>4937</v>
      </c>
      <c r="F112" s="168">
        <v>16.689166385420183</v>
      </c>
      <c r="G112" s="168">
        <v>37.777777777777779</v>
      </c>
      <c r="H112" s="20" t="s">
        <v>20</v>
      </c>
    </row>
    <row r="113" spans="1:8" ht="23.1" customHeight="1">
      <c r="A113" s="5" t="s">
        <v>21</v>
      </c>
      <c r="B113" s="129">
        <v>16165</v>
      </c>
      <c r="C113" s="129">
        <v>3408</v>
      </c>
      <c r="D113" s="129">
        <v>938</v>
      </c>
      <c r="E113" s="129">
        <v>11819</v>
      </c>
      <c r="F113" s="130">
        <v>26.886909180895817</v>
      </c>
      <c r="G113" s="130">
        <v>21.583064887252647</v>
      </c>
      <c r="H113" s="22" t="s">
        <v>22</v>
      </c>
    </row>
    <row r="114" spans="1:8" ht="23.1" customHeight="1">
      <c r="A114" s="11" t="s">
        <v>23</v>
      </c>
      <c r="B114" s="135">
        <v>118805</v>
      </c>
      <c r="C114" s="135">
        <v>19547</v>
      </c>
      <c r="D114" s="135">
        <v>8138</v>
      </c>
      <c r="E114" s="135">
        <v>91120</v>
      </c>
      <c r="F114" s="136">
        <v>23.302834151227682</v>
      </c>
      <c r="G114" s="136">
        <v>29.394979230630302</v>
      </c>
      <c r="H114" s="12" t="s">
        <v>24</v>
      </c>
    </row>
    <row r="115" spans="1:8" s="14" customFormat="1" ht="23.1" customHeight="1">
      <c r="A115" s="41" t="s">
        <v>25</v>
      </c>
      <c r="B115" s="144">
        <v>4219496</v>
      </c>
      <c r="C115" s="144">
        <v>922702</v>
      </c>
      <c r="D115" s="144">
        <v>267172</v>
      </c>
      <c r="E115" s="140" t="e">
        <f>#REF!-D115-C115</f>
        <v>#REF!</v>
      </c>
      <c r="F115" s="141">
        <v>28.199391113556892</v>
      </c>
      <c r="G115" s="141">
        <v>22.453806033243858</v>
      </c>
      <c r="H115" s="13" t="s">
        <v>26</v>
      </c>
    </row>
    <row r="116" spans="1:8" ht="50.1" customHeight="1">
      <c r="A116" s="519" t="s">
        <v>127</v>
      </c>
      <c r="B116" s="519"/>
      <c r="C116" s="519"/>
      <c r="D116" s="519"/>
      <c r="E116" s="519"/>
      <c r="F116" s="519"/>
      <c r="G116" s="519"/>
      <c r="H116" s="519"/>
    </row>
    <row r="117" spans="1:8" ht="24.95" customHeight="1">
      <c r="A117" s="521" t="s">
        <v>86</v>
      </c>
      <c r="B117" s="522"/>
      <c r="C117" s="522"/>
      <c r="D117" s="522"/>
      <c r="E117" s="522"/>
      <c r="F117" s="522"/>
      <c r="G117" s="522"/>
      <c r="H117" s="523"/>
    </row>
    <row r="118" spans="1:8" ht="69.95" customHeight="1">
      <c r="A118" s="77" t="s">
        <v>0</v>
      </c>
      <c r="B118" s="169" t="s">
        <v>129</v>
      </c>
      <c r="C118" s="169" t="s">
        <v>40</v>
      </c>
      <c r="D118" s="169" t="s">
        <v>41</v>
      </c>
      <c r="E118" s="169" t="s">
        <v>42</v>
      </c>
      <c r="F118" s="169" t="s">
        <v>43</v>
      </c>
      <c r="G118" s="169" t="s">
        <v>155</v>
      </c>
      <c r="H118" s="77" t="s">
        <v>79</v>
      </c>
    </row>
    <row r="119" spans="1:8" ht="21.95" customHeight="1">
      <c r="A119" s="5" t="s">
        <v>5</v>
      </c>
      <c r="B119" s="129">
        <v>38511</v>
      </c>
      <c r="C119" s="129">
        <v>15889</v>
      </c>
      <c r="D119" s="129">
        <v>3987</v>
      </c>
      <c r="E119" s="129">
        <v>18635</v>
      </c>
      <c r="F119" s="130">
        <v>51.611227960842356</v>
      </c>
      <c r="G119" s="130">
        <v>20.059368082109078</v>
      </c>
      <c r="H119" s="22" t="s">
        <v>6</v>
      </c>
    </row>
    <row r="120" spans="1:8" ht="21.95" customHeight="1">
      <c r="A120" s="8" t="s">
        <v>7</v>
      </c>
      <c r="B120" s="132">
        <v>16567</v>
      </c>
      <c r="C120" s="132">
        <v>7048</v>
      </c>
      <c r="D120" s="132">
        <v>1386</v>
      </c>
      <c r="E120" s="132">
        <v>8133</v>
      </c>
      <c r="F120" s="168">
        <v>50.908432425906923</v>
      </c>
      <c r="G120" s="168">
        <v>16.4334835190894</v>
      </c>
      <c r="H120" s="20" t="s">
        <v>8</v>
      </c>
    </row>
    <row r="121" spans="1:8" ht="21.95" customHeight="1">
      <c r="A121" s="5" t="s">
        <v>9</v>
      </c>
      <c r="B121" s="129">
        <v>4074</v>
      </c>
      <c r="C121" s="129">
        <v>1609</v>
      </c>
      <c r="D121" s="129">
        <v>298</v>
      </c>
      <c r="E121" s="129">
        <v>2167</v>
      </c>
      <c r="F121" s="130">
        <v>46.809032891507115</v>
      </c>
      <c r="G121" s="130">
        <v>15.626638699528057</v>
      </c>
      <c r="H121" s="22" t="s">
        <v>10</v>
      </c>
    </row>
    <row r="122" spans="1:8" ht="21.95" customHeight="1">
      <c r="A122" s="8" t="s">
        <v>11</v>
      </c>
      <c r="B122" s="132">
        <v>5514</v>
      </c>
      <c r="C122" s="132">
        <v>2103</v>
      </c>
      <c r="D122" s="132">
        <v>439</v>
      </c>
      <c r="E122" s="132">
        <v>2972</v>
      </c>
      <c r="F122" s="168">
        <v>46.109196444766916</v>
      </c>
      <c r="G122" s="168">
        <v>17.269866247049567</v>
      </c>
      <c r="H122" s="20" t="s">
        <v>12</v>
      </c>
    </row>
    <row r="123" spans="1:8" ht="21.95" customHeight="1">
      <c r="A123" s="5" t="s">
        <v>13</v>
      </c>
      <c r="B123" s="129">
        <v>9203</v>
      </c>
      <c r="C123" s="129">
        <v>3116</v>
      </c>
      <c r="D123" s="129">
        <v>987</v>
      </c>
      <c r="E123" s="129">
        <v>5100</v>
      </c>
      <c r="F123" s="130">
        <v>44.594154080191245</v>
      </c>
      <c r="G123" s="130">
        <v>24.055569095783571</v>
      </c>
      <c r="H123" s="22" t="s">
        <v>14</v>
      </c>
    </row>
    <row r="124" spans="1:8" ht="21.95" customHeight="1">
      <c r="A124" s="8" t="s">
        <v>15</v>
      </c>
      <c r="B124" s="157" t="s">
        <v>116</v>
      </c>
      <c r="C124" s="157" t="s">
        <v>116</v>
      </c>
      <c r="D124" s="157" t="s">
        <v>116</v>
      </c>
      <c r="E124" s="157" t="s">
        <v>116</v>
      </c>
      <c r="F124" s="157" t="s">
        <v>116</v>
      </c>
      <c r="G124" s="157" t="s">
        <v>116</v>
      </c>
      <c r="H124" s="20" t="s">
        <v>16</v>
      </c>
    </row>
    <row r="125" spans="1:8" ht="21.95" customHeight="1">
      <c r="A125" s="8" t="s">
        <v>17</v>
      </c>
      <c r="B125" s="132">
        <v>10125</v>
      </c>
      <c r="C125" s="132">
        <v>3856</v>
      </c>
      <c r="D125" s="132">
        <v>658</v>
      </c>
      <c r="E125" s="132">
        <v>5611</v>
      </c>
      <c r="F125" s="168">
        <v>44.592592592592595</v>
      </c>
      <c r="G125" s="168">
        <v>14.576871953921133</v>
      </c>
      <c r="H125" s="20" t="s">
        <v>18</v>
      </c>
    </row>
    <row r="126" spans="1:8" ht="21.95" customHeight="1">
      <c r="A126" s="5" t="s">
        <v>19</v>
      </c>
      <c r="B126" s="129">
        <v>3056</v>
      </c>
      <c r="C126" s="129">
        <v>1106</v>
      </c>
      <c r="D126" s="129">
        <v>325</v>
      </c>
      <c r="E126" s="129">
        <v>1625</v>
      </c>
      <c r="F126" s="130">
        <v>46.793193717277489</v>
      </c>
      <c r="G126" s="130">
        <v>22.711390635918939</v>
      </c>
      <c r="H126" s="22" t="s">
        <v>20</v>
      </c>
    </row>
    <row r="127" spans="1:8" s="14" customFormat="1" ht="21.95" customHeight="1">
      <c r="A127" s="8" t="s">
        <v>21</v>
      </c>
      <c r="B127" s="132">
        <v>17299</v>
      </c>
      <c r="C127" s="132">
        <v>7196</v>
      </c>
      <c r="D127" s="132">
        <v>1370</v>
      </c>
      <c r="E127" s="132">
        <v>8733</v>
      </c>
      <c r="F127" s="168">
        <v>49.517257327860321</v>
      </c>
      <c r="G127" s="168">
        <v>15.993462526266637</v>
      </c>
      <c r="H127" s="20" t="s">
        <v>22</v>
      </c>
    </row>
    <row r="128" spans="1:8" s="14" customFormat="1" ht="21.95" customHeight="1">
      <c r="A128" s="11" t="s">
        <v>23</v>
      </c>
      <c r="B128" s="135">
        <v>104349</v>
      </c>
      <c r="C128" s="135">
        <v>41923</v>
      </c>
      <c r="D128" s="135">
        <v>9450</v>
      </c>
      <c r="E128" s="135">
        <v>52976</v>
      </c>
      <c r="F128" s="136">
        <v>49.233319916431874</v>
      </c>
      <c r="G128" s="136">
        <v>18.39487668619703</v>
      </c>
      <c r="H128" s="12" t="s">
        <v>24</v>
      </c>
    </row>
    <row r="129" spans="1:8" ht="21.95" customHeight="1">
      <c r="A129" s="41" t="s">
        <v>25</v>
      </c>
      <c r="B129" s="171">
        <v>5670820</v>
      </c>
      <c r="C129" s="144">
        <v>2386425</v>
      </c>
      <c r="D129" s="144">
        <v>401264</v>
      </c>
      <c r="E129" s="140">
        <f>B129-D129-C129</f>
        <v>2883131</v>
      </c>
      <c r="F129" s="141">
        <v>49.158393615599287</v>
      </c>
      <c r="G129" s="141">
        <v>14.394145114465781</v>
      </c>
      <c r="H129" s="13" t="s">
        <v>26</v>
      </c>
    </row>
    <row r="130" spans="1:8" ht="50.1" customHeight="1">
      <c r="A130" s="519" t="s">
        <v>127</v>
      </c>
      <c r="B130" s="519"/>
      <c r="C130" s="519"/>
      <c r="D130" s="519"/>
      <c r="E130" s="519"/>
      <c r="F130" s="519"/>
      <c r="G130" s="519"/>
      <c r="H130" s="519"/>
    </row>
    <row r="131" spans="1:8" ht="24.95" customHeight="1">
      <c r="A131" s="521" t="s">
        <v>87</v>
      </c>
      <c r="B131" s="522"/>
      <c r="C131" s="522"/>
      <c r="D131" s="522"/>
      <c r="E131" s="522"/>
      <c r="F131" s="522"/>
      <c r="G131" s="522"/>
      <c r="H131" s="523"/>
    </row>
    <row r="132" spans="1:8" ht="69.95" customHeight="1">
      <c r="A132" s="77" t="s">
        <v>0</v>
      </c>
      <c r="B132" s="169" t="s">
        <v>129</v>
      </c>
      <c r="C132" s="169" t="s">
        <v>40</v>
      </c>
      <c r="D132" s="169" t="s">
        <v>41</v>
      </c>
      <c r="E132" s="169" t="s">
        <v>42</v>
      </c>
      <c r="F132" s="169" t="s">
        <v>43</v>
      </c>
      <c r="G132" s="169" t="s">
        <v>155</v>
      </c>
      <c r="H132" s="77" t="s">
        <v>79</v>
      </c>
    </row>
    <row r="133" spans="1:8" ht="21.95" customHeight="1">
      <c r="A133" s="5" t="s">
        <v>5</v>
      </c>
      <c r="B133" s="129">
        <v>18815</v>
      </c>
      <c r="C133" s="129">
        <v>10669</v>
      </c>
      <c r="D133" s="129">
        <v>1928</v>
      </c>
      <c r="E133" s="129">
        <v>6218</v>
      </c>
      <c r="F133" s="130">
        <v>66.951900079723629</v>
      </c>
      <c r="G133" s="130">
        <v>15.30523140430261</v>
      </c>
      <c r="H133" s="22" t="s">
        <v>6</v>
      </c>
    </row>
    <row r="134" spans="1:8" ht="21.95" customHeight="1">
      <c r="A134" s="8" t="s">
        <v>7</v>
      </c>
      <c r="B134" s="132">
        <v>8108</v>
      </c>
      <c r="C134" s="132">
        <v>4711</v>
      </c>
      <c r="D134" s="132">
        <v>688</v>
      </c>
      <c r="E134" s="132">
        <v>2709</v>
      </c>
      <c r="F134" s="168">
        <v>66.58034282895548</v>
      </c>
      <c r="G134" s="168">
        <v>12.743100574180405</v>
      </c>
      <c r="H134" s="20" t="s">
        <v>8</v>
      </c>
    </row>
    <row r="135" spans="1:8" ht="21.95" customHeight="1">
      <c r="A135" s="5" t="s">
        <v>9</v>
      </c>
      <c r="B135" s="129">
        <v>2022</v>
      </c>
      <c r="C135" s="129">
        <v>1260</v>
      </c>
      <c r="D135" s="129">
        <v>145</v>
      </c>
      <c r="E135" s="129">
        <v>617</v>
      </c>
      <c r="F135" s="130">
        <v>69.485657764589519</v>
      </c>
      <c r="G135" s="130">
        <v>10.320284697508896</v>
      </c>
      <c r="H135" s="22" t="s">
        <v>10</v>
      </c>
    </row>
    <row r="136" spans="1:8" ht="21.95" customHeight="1">
      <c r="A136" s="8" t="s">
        <v>11</v>
      </c>
      <c r="B136" s="132">
        <v>2701</v>
      </c>
      <c r="C136" s="132">
        <v>1516</v>
      </c>
      <c r="D136" s="132">
        <v>214</v>
      </c>
      <c r="E136" s="132">
        <v>971</v>
      </c>
      <c r="F136" s="168">
        <v>64.074074074074076</v>
      </c>
      <c r="G136" s="168">
        <v>12.369942196531792</v>
      </c>
      <c r="H136" s="20" t="s">
        <v>12</v>
      </c>
    </row>
    <row r="137" spans="1:8" ht="21.95" customHeight="1">
      <c r="A137" s="5" t="s">
        <v>13</v>
      </c>
      <c r="B137" s="129">
        <v>4452</v>
      </c>
      <c r="C137" s="129">
        <v>2373</v>
      </c>
      <c r="D137" s="129">
        <v>528</v>
      </c>
      <c r="E137" s="129">
        <v>1551</v>
      </c>
      <c r="F137" s="130">
        <v>65.161725067385447</v>
      </c>
      <c r="G137" s="130">
        <v>18.200620475698035</v>
      </c>
      <c r="H137" s="22" t="s">
        <v>14</v>
      </c>
    </row>
    <row r="138" spans="1:8" ht="21.95" customHeight="1">
      <c r="A138" s="8" t="s">
        <v>15</v>
      </c>
      <c r="B138" s="157" t="s">
        <v>116</v>
      </c>
      <c r="C138" s="157" t="s">
        <v>116</v>
      </c>
      <c r="D138" s="157" t="s">
        <v>116</v>
      </c>
      <c r="E138" s="157" t="s">
        <v>116</v>
      </c>
      <c r="F138" s="157" t="s">
        <v>116</v>
      </c>
      <c r="G138" s="157" t="s">
        <v>116</v>
      </c>
      <c r="H138" s="20" t="s">
        <v>16</v>
      </c>
    </row>
    <row r="139" spans="1:8" ht="21.95" customHeight="1">
      <c r="A139" s="8" t="s">
        <v>17</v>
      </c>
      <c r="B139" s="132">
        <v>4977</v>
      </c>
      <c r="C139" s="132">
        <v>2963</v>
      </c>
      <c r="D139" s="132">
        <v>355</v>
      </c>
      <c r="E139" s="132">
        <v>1659</v>
      </c>
      <c r="F139" s="168">
        <v>66.686759091822381</v>
      </c>
      <c r="G139" s="168">
        <v>10.699216395418928</v>
      </c>
      <c r="H139" s="20" t="s">
        <v>18</v>
      </c>
    </row>
    <row r="140" spans="1:8" s="14" customFormat="1" ht="21.95" customHeight="1">
      <c r="A140" s="5" t="s">
        <v>19</v>
      </c>
      <c r="B140" s="129">
        <v>1517</v>
      </c>
      <c r="C140" s="129">
        <v>872</v>
      </c>
      <c r="D140" s="129">
        <v>165</v>
      </c>
      <c r="E140" s="129">
        <v>480</v>
      </c>
      <c r="F140" s="130">
        <v>68.358602504943974</v>
      </c>
      <c r="G140" s="130">
        <v>15.911282545805209</v>
      </c>
      <c r="H140" s="22" t="s">
        <v>20</v>
      </c>
    </row>
    <row r="141" spans="1:8" s="14" customFormat="1" ht="21.95" customHeight="1">
      <c r="A141" s="8" t="s">
        <v>21</v>
      </c>
      <c r="B141" s="132">
        <v>8511</v>
      </c>
      <c r="C141" s="132">
        <v>5051</v>
      </c>
      <c r="D141" s="132">
        <v>679</v>
      </c>
      <c r="E141" s="132">
        <v>2781</v>
      </c>
      <c r="F141" s="168">
        <v>67.332549941245588</v>
      </c>
      <c r="G141" s="168">
        <v>11.849912739965095</v>
      </c>
      <c r="H141" s="20" t="s">
        <v>22</v>
      </c>
    </row>
    <row r="142" spans="1:8" ht="21.95" customHeight="1">
      <c r="A142" s="11" t="s">
        <v>23</v>
      </c>
      <c r="B142" s="135">
        <v>51103</v>
      </c>
      <c r="C142" s="135">
        <v>29415</v>
      </c>
      <c r="D142" s="135">
        <v>4702</v>
      </c>
      <c r="E142" s="135">
        <v>16986</v>
      </c>
      <c r="F142" s="136">
        <v>66.764510195295685</v>
      </c>
      <c r="G142" s="136">
        <v>13.781985520415043</v>
      </c>
      <c r="H142" s="12" t="s">
        <v>24</v>
      </c>
    </row>
    <row r="143" spans="1:8" ht="21.95" customHeight="1">
      <c r="A143" s="41" t="s">
        <v>25</v>
      </c>
      <c r="B143" s="140">
        <v>2801908</v>
      </c>
      <c r="C143" s="144">
        <v>1654497</v>
      </c>
      <c r="D143" s="144">
        <v>201912</v>
      </c>
      <c r="E143" s="140">
        <f>B143-D143-C143</f>
        <v>945499</v>
      </c>
      <c r="F143" s="141">
        <v>66.255125086369844</v>
      </c>
      <c r="G143" s="141">
        <v>10.876482499276829</v>
      </c>
      <c r="H143" s="13" t="s">
        <v>26</v>
      </c>
    </row>
    <row r="144" spans="1:8" ht="50.1" customHeight="1">
      <c r="A144" s="519" t="s">
        <v>127</v>
      </c>
      <c r="B144" s="519"/>
      <c r="C144" s="519"/>
      <c r="D144" s="519"/>
      <c r="E144" s="519"/>
      <c r="F144" s="519"/>
      <c r="G144" s="519"/>
      <c r="H144" s="519"/>
    </row>
    <row r="145" spans="1:8" ht="24.95" customHeight="1">
      <c r="A145" s="521" t="s">
        <v>88</v>
      </c>
      <c r="B145" s="522"/>
      <c r="C145" s="522"/>
      <c r="D145" s="522"/>
      <c r="E145" s="522"/>
      <c r="F145" s="522"/>
      <c r="G145" s="522"/>
      <c r="H145" s="523"/>
    </row>
    <row r="146" spans="1:8" ht="80.099999999999994" customHeight="1">
      <c r="A146" s="77" t="s">
        <v>0</v>
      </c>
      <c r="B146" s="169" t="s">
        <v>129</v>
      </c>
      <c r="C146" s="169" t="s">
        <v>40</v>
      </c>
      <c r="D146" s="169" t="s">
        <v>41</v>
      </c>
      <c r="E146" s="169" t="s">
        <v>42</v>
      </c>
      <c r="F146" s="169" t="s">
        <v>43</v>
      </c>
      <c r="G146" s="169" t="s">
        <v>155</v>
      </c>
      <c r="H146" s="77" t="s">
        <v>79</v>
      </c>
    </row>
    <row r="147" spans="1:8" ht="21.95" customHeight="1">
      <c r="A147" s="5" t="s">
        <v>5</v>
      </c>
      <c r="B147" s="129">
        <v>19696</v>
      </c>
      <c r="C147" s="129">
        <v>5220</v>
      </c>
      <c r="D147" s="129">
        <v>2059</v>
      </c>
      <c r="E147" s="129">
        <v>12417</v>
      </c>
      <c r="F147" s="130">
        <v>36.956742485783913</v>
      </c>
      <c r="G147" s="130">
        <v>28.28685258964143</v>
      </c>
      <c r="H147" s="22" t="s">
        <v>6</v>
      </c>
    </row>
    <row r="148" spans="1:8" ht="21.95" customHeight="1">
      <c r="A148" s="8" t="s">
        <v>7</v>
      </c>
      <c r="B148" s="132">
        <v>8459</v>
      </c>
      <c r="C148" s="132">
        <v>2337</v>
      </c>
      <c r="D148" s="132">
        <v>698</v>
      </c>
      <c r="E148" s="132">
        <v>5424</v>
      </c>
      <c r="F148" s="168">
        <v>35.883187514778911</v>
      </c>
      <c r="G148" s="168">
        <v>22.998352553542009</v>
      </c>
      <c r="H148" s="20" t="s">
        <v>8</v>
      </c>
    </row>
    <row r="149" spans="1:8" ht="21.95" customHeight="1">
      <c r="A149" s="5" t="s">
        <v>9</v>
      </c>
      <c r="B149" s="129">
        <v>2052</v>
      </c>
      <c r="C149" s="129">
        <v>349</v>
      </c>
      <c r="D149" s="129">
        <v>153</v>
      </c>
      <c r="E149" s="129">
        <v>1550</v>
      </c>
      <c r="F149" s="130">
        <v>24.463937621832358</v>
      </c>
      <c r="G149" s="130">
        <v>30.47808764940239</v>
      </c>
      <c r="H149" s="22" t="s">
        <v>10</v>
      </c>
    </row>
    <row r="150" spans="1:8" ht="21.95" customHeight="1">
      <c r="A150" s="8" t="s">
        <v>11</v>
      </c>
      <c r="B150" s="132">
        <v>2813</v>
      </c>
      <c r="C150" s="132">
        <v>587</v>
      </c>
      <c r="D150" s="132">
        <v>225</v>
      </c>
      <c r="E150" s="132">
        <v>2001</v>
      </c>
      <c r="F150" s="168">
        <v>28.865979381443303</v>
      </c>
      <c r="G150" s="168">
        <v>27.709359605911331</v>
      </c>
      <c r="H150" s="20" t="s">
        <v>12</v>
      </c>
    </row>
    <row r="151" spans="1:8" ht="21.95" customHeight="1">
      <c r="A151" s="5" t="s">
        <v>13</v>
      </c>
      <c r="B151" s="129">
        <v>4751</v>
      </c>
      <c r="C151" s="129">
        <v>743</v>
      </c>
      <c r="D151" s="129">
        <v>459</v>
      </c>
      <c r="E151" s="129">
        <v>3549</v>
      </c>
      <c r="F151" s="130">
        <v>25.320985055777729</v>
      </c>
      <c r="G151" s="130">
        <v>38.186356073211314</v>
      </c>
      <c r="H151" s="22" t="s">
        <v>14</v>
      </c>
    </row>
    <row r="152" spans="1:8" ht="21.95" customHeight="1">
      <c r="A152" s="8" t="s">
        <v>15</v>
      </c>
      <c r="B152" s="157" t="s">
        <v>116</v>
      </c>
      <c r="C152" s="157" t="s">
        <v>116</v>
      </c>
      <c r="D152" s="157" t="s">
        <v>116</v>
      </c>
      <c r="E152" s="157" t="s">
        <v>116</v>
      </c>
      <c r="F152" s="157" t="s">
        <v>116</v>
      </c>
      <c r="G152" s="157" t="s">
        <v>116</v>
      </c>
      <c r="H152" s="20" t="s">
        <v>16</v>
      </c>
    </row>
    <row r="153" spans="1:8" s="14" customFormat="1" ht="21.95" customHeight="1">
      <c r="A153" s="8" t="s">
        <v>17</v>
      </c>
      <c r="B153" s="132">
        <v>5148</v>
      </c>
      <c r="C153" s="132">
        <v>893</v>
      </c>
      <c r="D153" s="132">
        <v>303</v>
      </c>
      <c r="E153" s="132">
        <v>3952</v>
      </c>
      <c r="F153" s="168">
        <v>23.232323232323232</v>
      </c>
      <c r="G153" s="168">
        <v>25.334448160535118</v>
      </c>
      <c r="H153" s="20" t="s">
        <v>18</v>
      </c>
    </row>
    <row r="154" spans="1:8" s="14" customFormat="1" ht="21.95" customHeight="1">
      <c r="A154" s="5" t="s">
        <v>19</v>
      </c>
      <c r="B154" s="129">
        <v>1539</v>
      </c>
      <c r="C154" s="129">
        <v>234</v>
      </c>
      <c r="D154" s="129">
        <v>160</v>
      </c>
      <c r="E154" s="129">
        <v>1145</v>
      </c>
      <c r="F154" s="130">
        <v>25.536062378167639</v>
      </c>
      <c r="G154" s="130">
        <v>40.609137055837564</v>
      </c>
      <c r="H154" s="22" t="s">
        <v>20</v>
      </c>
    </row>
    <row r="155" spans="1:8" ht="21.95" customHeight="1">
      <c r="A155" s="8" t="s">
        <v>21</v>
      </c>
      <c r="B155" s="132">
        <v>8788</v>
      </c>
      <c r="C155" s="132">
        <v>2145</v>
      </c>
      <c r="D155" s="132">
        <v>691</v>
      </c>
      <c r="E155" s="132">
        <v>5952</v>
      </c>
      <c r="F155" s="168">
        <v>32.263571184704681</v>
      </c>
      <c r="G155" s="168">
        <v>24.365303244005641</v>
      </c>
      <c r="H155" s="20" t="s">
        <v>22</v>
      </c>
    </row>
    <row r="156" spans="1:8" ht="21.95" customHeight="1">
      <c r="A156" s="11" t="s">
        <v>23</v>
      </c>
      <c r="B156" s="135">
        <v>53246</v>
      </c>
      <c r="C156" s="135">
        <v>12508</v>
      </c>
      <c r="D156" s="135">
        <v>4748</v>
      </c>
      <c r="E156" s="135">
        <v>35990</v>
      </c>
      <c r="F156" s="136">
        <v>32.407407407407405</v>
      </c>
      <c r="G156" s="136">
        <v>27.515067222994897</v>
      </c>
      <c r="H156" s="12" t="s">
        <v>24</v>
      </c>
    </row>
    <row r="157" spans="1:8" ht="21.95" customHeight="1">
      <c r="A157" s="41" t="s">
        <v>25</v>
      </c>
      <c r="B157" s="140">
        <v>2868912</v>
      </c>
      <c r="C157" s="144">
        <v>731928</v>
      </c>
      <c r="D157" s="144">
        <v>199352</v>
      </c>
      <c r="E157" s="140">
        <f>B157-D157-C157</f>
        <v>1937632</v>
      </c>
      <c r="F157" s="141">
        <v>32.461018404848097</v>
      </c>
      <c r="G157" s="141">
        <v>21.406236577613608</v>
      </c>
      <c r="H157" s="13" t="s">
        <v>26</v>
      </c>
    </row>
    <row r="158" spans="1:8" ht="50.1" customHeight="1">
      <c r="A158" s="519" t="s">
        <v>127</v>
      </c>
      <c r="B158" s="519"/>
      <c r="C158" s="519"/>
      <c r="D158" s="519"/>
      <c r="E158" s="519"/>
      <c r="F158" s="519"/>
      <c r="G158" s="519"/>
      <c r="H158" s="519"/>
    </row>
    <row r="159" spans="1:8" ht="24.95" customHeight="1">
      <c r="A159" s="521" t="s">
        <v>95</v>
      </c>
      <c r="B159" s="522"/>
      <c r="C159" s="522"/>
      <c r="D159" s="522"/>
      <c r="E159" s="522"/>
      <c r="F159" s="522"/>
      <c r="G159" s="522"/>
      <c r="H159" s="523"/>
    </row>
    <row r="160" spans="1:8" ht="69.95" customHeight="1">
      <c r="A160" s="77" t="s">
        <v>0</v>
      </c>
      <c r="B160" s="169" t="s">
        <v>129</v>
      </c>
      <c r="C160" s="169" t="s">
        <v>40</v>
      </c>
      <c r="D160" s="169" t="s">
        <v>41</v>
      </c>
      <c r="E160" s="169" t="s">
        <v>42</v>
      </c>
      <c r="F160" s="169" t="s">
        <v>43</v>
      </c>
      <c r="G160" s="169" t="s">
        <v>155</v>
      </c>
      <c r="H160" s="77" t="s">
        <v>79</v>
      </c>
    </row>
    <row r="161" spans="1:8" ht="21.95" customHeight="1">
      <c r="A161" s="5" t="s">
        <v>5</v>
      </c>
      <c r="B161" s="6">
        <v>17304</v>
      </c>
      <c r="C161" s="6">
        <v>6791</v>
      </c>
      <c r="D161" s="6">
        <v>997</v>
      </c>
      <c r="E161" s="6">
        <v>9516</v>
      </c>
      <c r="F161" s="7">
        <v>45.006934812760058</v>
      </c>
      <c r="G161" s="7">
        <v>12.801746276322545</v>
      </c>
      <c r="H161" s="22" t="s">
        <v>6</v>
      </c>
    </row>
    <row r="162" spans="1:8" ht="21.95" customHeight="1">
      <c r="A162" s="8" t="s">
        <v>7</v>
      </c>
      <c r="B162" s="9">
        <v>13447</v>
      </c>
      <c r="C162" s="9">
        <v>4796</v>
      </c>
      <c r="D162" s="9">
        <v>1039</v>
      </c>
      <c r="E162" s="9">
        <v>7612</v>
      </c>
      <c r="F162" s="43">
        <v>43.388368287966685</v>
      </c>
      <c r="G162" s="43">
        <v>17.806341045415596</v>
      </c>
      <c r="H162" s="20" t="s">
        <v>8</v>
      </c>
    </row>
    <row r="163" spans="1:8" ht="21.95" customHeight="1">
      <c r="A163" s="5" t="s">
        <v>9</v>
      </c>
      <c r="B163" s="6">
        <v>11956</v>
      </c>
      <c r="C163" s="6">
        <v>3141</v>
      </c>
      <c r="D163" s="6">
        <v>724</v>
      </c>
      <c r="E163" s="6">
        <v>8091</v>
      </c>
      <c r="F163" s="7">
        <v>32.326865172298426</v>
      </c>
      <c r="G163" s="7">
        <v>18.732212160413972</v>
      </c>
      <c r="H163" s="22" t="s">
        <v>10</v>
      </c>
    </row>
    <row r="164" spans="1:8" ht="21.95" customHeight="1">
      <c r="A164" s="8" t="s">
        <v>11</v>
      </c>
      <c r="B164" s="9">
        <v>31979</v>
      </c>
      <c r="C164" s="9">
        <v>8912</v>
      </c>
      <c r="D164" s="9">
        <v>1986</v>
      </c>
      <c r="E164" s="9">
        <v>21081</v>
      </c>
      <c r="F164" s="43">
        <v>34.078614090496892</v>
      </c>
      <c r="G164" s="43">
        <v>18.223527252706919</v>
      </c>
      <c r="H164" s="20" t="s">
        <v>12</v>
      </c>
    </row>
    <row r="165" spans="1:8" ht="21.95" customHeight="1">
      <c r="A165" s="5" t="s">
        <v>13</v>
      </c>
      <c r="B165" s="6">
        <v>8034</v>
      </c>
      <c r="C165" s="6">
        <v>2460</v>
      </c>
      <c r="D165" s="6">
        <v>613</v>
      </c>
      <c r="E165" s="6">
        <v>4961</v>
      </c>
      <c r="F165" s="7">
        <v>38.247011952191237</v>
      </c>
      <c r="G165" s="7">
        <v>19.947933615359585</v>
      </c>
      <c r="H165" s="22" t="s">
        <v>14</v>
      </c>
    </row>
    <row r="166" spans="1:8" ht="21.95" customHeight="1">
      <c r="A166" s="8" t="s">
        <v>15</v>
      </c>
      <c r="B166" s="9">
        <v>8445</v>
      </c>
      <c r="C166" s="9">
        <v>2574</v>
      </c>
      <c r="D166" s="9">
        <v>713</v>
      </c>
      <c r="E166" s="9">
        <v>5158</v>
      </c>
      <c r="F166" s="43">
        <v>38.910597986974544</v>
      </c>
      <c r="G166" s="43">
        <v>21.691512017036811</v>
      </c>
      <c r="H166" s="20" t="s">
        <v>16</v>
      </c>
    </row>
    <row r="167" spans="1:8" s="14" customFormat="1" ht="21.95" customHeight="1">
      <c r="A167" s="5" t="s">
        <v>17</v>
      </c>
      <c r="B167" s="6">
        <v>15603</v>
      </c>
      <c r="C167" s="6">
        <v>5186</v>
      </c>
      <c r="D167" s="6">
        <v>1394</v>
      </c>
      <c r="E167" s="6">
        <v>9023</v>
      </c>
      <c r="F167" s="7">
        <v>42.171377299237328</v>
      </c>
      <c r="G167" s="7">
        <v>21.185410334346503</v>
      </c>
      <c r="H167" s="22" t="s">
        <v>18</v>
      </c>
    </row>
    <row r="168" spans="1:8" s="14" customFormat="1" ht="21.95" customHeight="1">
      <c r="A168" s="8" t="s">
        <v>19</v>
      </c>
      <c r="B168" s="9">
        <v>8835</v>
      </c>
      <c r="C168" s="9">
        <v>2448</v>
      </c>
      <c r="D168" s="9">
        <v>746</v>
      </c>
      <c r="E168" s="9">
        <v>5641</v>
      </c>
      <c r="F168" s="43">
        <v>36.151669496321446</v>
      </c>
      <c r="G168" s="43">
        <v>23.356293049467752</v>
      </c>
      <c r="H168" s="20" t="s">
        <v>20</v>
      </c>
    </row>
    <row r="169" spans="1:8" s="14" customFormat="1" ht="21.95" customHeight="1">
      <c r="A169" s="5" t="s">
        <v>21</v>
      </c>
      <c r="B169" s="6">
        <v>14970</v>
      </c>
      <c r="C169" s="6">
        <v>6318</v>
      </c>
      <c r="D169" s="6">
        <v>682</v>
      </c>
      <c r="E169" s="6">
        <v>7970</v>
      </c>
      <c r="F169" s="7">
        <v>46.769991315385127</v>
      </c>
      <c r="G169" s="7">
        <v>9.742857142857142</v>
      </c>
      <c r="H169" s="22" t="s">
        <v>22</v>
      </c>
    </row>
    <row r="170" spans="1:8" s="14" customFormat="1" ht="21.95" customHeight="1">
      <c r="A170" s="11" t="s">
        <v>23</v>
      </c>
      <c r="B170" s="15">
        <v>130573</v>
      </c>
      <c r="C170" s="15">
        <v>42626</v>
      </c>
      <c r="D170" s="15">
        <v>8894</v>
      </c>
      <c r="E170" s="15">
        <v>79053</v>
      </c>
      <c r="F170" s="16">
        <v>39.456532561327727</v>
      </c>
      <c r="G170" s="16">
        <v>17.263198757763973</v>
      </c>
      <c r="H170" s="12" t="s">
        <v>24</v>
      </c>
    </row>
    <row r="171" spans="1:8" ht="21.95" customHeight="1">
      <c r="A171" s="41" t="s">
        <v>25</v>
      </c>
      <c r="B171" s="17">
        <v>2641395</v>
      </c>
      <c r="C171" s="21">
        <v>909540</v>
      </c>
      <c r="D171" s="21">
        <v>172051</v>
      </c>
      <c r="E171" s="17">
        <f>B171-D171-C171</f>
        <v>1559804</v>
      </c>
      <c r="F171" s="18">
        <v>40.947612191578926</v>
      </c>
      <c r="G171" s="18">
        <v>15.907214464617404</v>
      </c>
      <c r="H171" s="13" t="s">
        <v>26</v>
      </c>
    </row>
    <row r="172" spans="1:8" ht="50.1" customHeight="1">
      <c r="A172" s="519" t="s">
        <v>127</v>
      </c>
      <c r="B172" s="519"/>
      <c r="C172" s="519"/>
      <c r="D172" s="519"/>
      <c r="E172" s="519"/>
      <c r="F172" s="519"/>
      <c r="G172" s="519"/>
      <c r="H172" s="519"/>
    </row>
    <row r="173" spans="1:8" ht="24.95" customHeight="1">
      <c r="A173" s="521" t="s">
        <v>89</v>
      </c>
      <c r="B173" s="522"/>
      <c r="C173" s="522"/>
      <c r="D173" s="522"/>
      <c r="E173" s="522"/>
      <c r="F173" s="522"/>
      <c r="G173" s="522"/>
      <c r="H173" s="523"/>
    </row>
    <row r="174" spans="1:8" ht="69.95" customHeight="1">
      <c r="A174" s="77" t="s">
        <v>0</v>
      </c>
      <c r="B174" s="169" t="s">
        <v>129</v>
      </c>
      <c r="C174" s="169" t="s">
        <v>40</v>
      </c>
      <c r="D174" s="169" t="s">
        <v>41</v>
      </c>
      <c r="E174" s="169" t="s">
        <v>42</v>
      </c>
      <c r="F174" s="169" t="s">
        <v>43</v>
      </c>
      <c r="G174" s="169" t="s">
        <v>155</v>
      </c>
      <c r="H174" s="77" t="s">
        <v>79</v>
      </c>
    </row>
    <row r="175" spans="1:8" ht="21.95" customHeight="1">
      <c r="A175" s="5" t="s">
        <v>5</v>
      </c>
      <c r="B175" s="129">
        <v>8737</v>
      </c>
      <c r="C175" s="129">
        <v>5457</v>
      </c>
      <c r="D175" s="129">
        <v>587</v>
      </c>
      <c r="E175" s="129">
        <v>2693</v>
      </c>
      <c r="F175" s="130">
        <v>69.177063065125324</v>
      </c>
      <c r="G175" s="130">
        <v>9.7121111846459307</v>
      </c>
      <c r="H175" s="22" t="s">
        <v>6</v>
      </c>
    </row>
    <row r="176" spans="1:8" ht="21.95" customHeight="1">
      <c r="A176" s="8" t="s">
        <v>7</v>
      </c>
      <c r="B176" s="132">
        <v>6648</v>
      </c>
      <c r="C176" s="132">
        <v>3923</v>
      </c>
      <c r="D176" s="132">
        <v>630</v>
      </c>
      <c r="E176" s="132">
        <v>2095</v>
      </c>
      <c r="F176" s="168">
        <v>68.482021964796147</v>
      </c>
      <c r="G176" s="168">
        <v>13.837030529321325</v>
      </c>
      <c r="H176" s="20" t="s">
        <v>8</v>
      </c>
    </row>
    <row r="177" spans="1:8" ht="21.95" customHeight="1">
      <c r="A177" s="5" t="s">
        <v>9</v>
      </c>
      <c r="B177" s="129">
        <v>5967</v>
      </c>
      <c r="C177" s="129">
        <v>2821</v>
      </c>
      <c r="D177" s="129">
        <v>501</v>
      </c>
      <c r="E177" s="129">
        <v>2645</v>
      </c>
      <c r="F177" s="130">
        <v>55.672867437573323</v>
      </c>
      <c r="G177" s="130">
        <v>15.081276339554483</v>
      </c>
      <c r="H177" s="22" t="s">
        <v>10</v>
      </c>
    </row>
    <row r="178" spans="1:8" ht="21.95" customHeight="1">
      <c r="A178" s="8" t="s">
        <v>11</v>
      </c>
      <c r="B178" s="132">
        <v>15572</v>
      </c>
      <c r="C178" s="132">
        <v>7714</v>
      </c>
      <c r="D178" s="132">
        <v>1180</v>
      </c>
      <c r="E178" s="132">
        <v>6678</v>
      </c>
      <c r="F178" s="168">
        <v>57.115335217056248</v>
      </c>
      <c r="G178" s="168">
        <v>13.267371261524625</v>
      </c>
      <c r="H178" s="20" t="s">
        <v>12</v>
      </c>
    </row>
    <row r="179" spans="1:8" ht="21.95" customHeight="1">
      <c r="A179" s="5" t="s">
        <v>13</v>
      </c>
      <c r="B179" s="129">
        <v>4066</v>
      </c>
      <c r="C179" s="129">
        <v>2164</v>
      </c>
      <c r="D179" s="129">
        <v>415</v>
      </c>
      <c r="E179" s="129">
        <v>1487</v>
      </c>
      <c r="F179" s="130">
        <v>63.419434194341953</v>
      </c>
      <c r="G179" s="130">
        <v>16.091508336564559</v>
      </c>
      <c r="H179" s="22" t="s">
        <v>14</v>
      </c>
    </row>
    <row r="180" spans="1:8" ht="21.95" customHeight="1">
      <c r="A180" s="8" t="s">
        <v>15</v>
      </c>
      <c r="B180" s="132">
        <v>4048</v>
      </c>
      <c r="C180" s="132">
        <v>2097</v>
      </c>
      <c r="D180" s="132">
        <v>412</v>
      </c>
      <c r="E180" s="132">
        <v>1539</v>
      </c>
      <c r="F180" s="168">
        <v>61.981225296442688</v>
      </c>
      <c r="G180" s="168">
        <v>16.420884814667197</v>
      </c>
      <c r="H180" s="20" t="s">
        <v>16</v>
      </c>
    </row>
    <row r="181" spans="1:8" s="14" customFormat="1" ht="21.95" customHeight="1">
      <c r="A181" s="5" t="s">
        <v>17</v>
      </c>
      <c r="B181" s="129">
        <v>7936</v>
      </c>
      <c r="C181" s="129">
        <v>4290</v>
      </c>
      <c r="D181" s="129">
        <v>812</v>
      </c>
      <c r="E181" s="129">
        <v>2834</v>
      </c>
      <c r="F181" s="130">
        <v>64.289314516129039</v>
      </c>
      <c r="G181" s="130">
        <v>15.91532732261858</v>
      </c>
      <c r="H181" s="22" t="s">
        <v>18</v>
      </c>
    </row>
    <row r="182" spans="1:8" s="14" customFormat="1" ht="21.95" customHeight="1">
      <c r="A182" s="8" t="s">
        <v>19</v>
      </c>
      <c r="B182" s="132">
        <v>4447</v>
      </c>
      <c r="C182" s="132">
        <v>2066</v>
      </c>
      <c r="D182" s="132">
        <v>532</v>
      </c>
      <c r="E182" s="132">
        <v>1849</v>
      </c>
      <c r="F182" s="168">
        <v>58.408273381294961</v>
      </c>
      <c r="G182" s="168">
        <v>20.477290223248652</v>
      </c>
      <c r="H182" s="20" t="s">
        <v>20</v>
      </c>
    </row>
    <row r="183" spans="1:8" ht="21.95" customHeight="1">
      <c r="A183" s="5" t="s">
        <v>21</v>
      </c>
      <c r="B183" s="129">
        <v>7593</v>
      </c>
      <c r="C183" s="129">
        <v>5055</v>
      </c>
      <c r="D183" s="129">
        <v>435</v>
      </c>
      <c r="E183" s="129">
        <v>2103</v>
      </c>
      <c r="F183" s="130">
        <v>72.312961011591142</v>
      </c>
      <c r="G183" s="130">
        <v>7.9234972677595632</v>
      </c>
      <c r="H183" s="22" t="s">
        <v>22</v>
      </c>
    </row>
    <row r="184" spans="1:8" ht="21.95" customHeight="1">
      <c r="A184" s="11" t="s">
        <v>23</v>
      </c>
      <c r="B184" s="135">
        <v>65014</v>
      </c>
      <c r="C184" s="135">
        <v>35587</v>
      </c>
      <c r="D184" s="135">
        <v>5504</v>
      </c>
      <c r="E184" s="135">
        <v>23923</v>
      </c>
      <c r="F184" s="136">
        <v>63.202178059435191</v>
      </c>
      <c r="G184" s="136">
        <v>13.394660631281791</v>
      </c>
      <c r="H184" s="12" t="s">
        <v>24</v>
      </c>
    </row>
    <row r="185" spans="1:8" ht="21.95" customHeight="1">
      <c r="A185" s="41" t="s">
        <v>25</v>
      </c>
      <c r="B185" s="140">
        <v>1290811</v>
      </c>
      <c r="C185" s="144">
        <v>718766</v>
      </c>
      <c r="D185" s="144">
        <v>104231</v>
      </c>
      <c r="E185" s="140">
        <f>B185-D185-C185</f>
        <v>467814</v>
      </c>
      <c r="F185" s="141">
        <v>63.757999828014832</v>
      </c>
      <c r="G185" s="141">
        <v>12.664809227737162</v>
      </c>
      <c r="H185" s="13" t="s">
        <v>26</v>
      </c>
    </row>
    <row r="186" spans="1:8" ht="30" customHeight="1"/>
    <row r="187" spans="1:8" ht="50.1" customHeight="1">
      <c r="A187" s="519" t="s">
        <v>127</v>
      </c>
      <c r="B187" s="519"/>
      <c r="C187" s="519"/>
      <c r="D187" s="519"/>
      <c r="E187" s="519"/>
      <c r="F187" s="519"/>
      <c r="G187" s="519"/>
      <c r="H187" s="519"/>
    </row>
    <row r="188" spans="1:8" ht="24.95" customHeight="1">
      <c r="A188" s="521" t="s">
        <v>90</v>
      </c>
      <c r="B188" s="522"/>
      <c r="C188" s="522"/>
      <c r="D188" s="522"/>
      <c r="E188" s="522"/>
      <c r="F188" s="522"/>
      <c r="G188" s="522"/>
      <c r="H188" s="523"/>
    </row>
    <row r="189" spans="1:8" ht="69.95" customHeight="1">
      <c r="A189" s="77" t="s">
        <v>0</v>
      </c>
      <c r="B189" s="169" t="s">
        <v>129</v>
      </c>
      <c r="C189" s="169" t="s">
        <v>40</v>
      </c>
      <c r="D189" s="169" t="s">
        <v>41</v>
      </c>
      <c r="E189" s="169" t="s">
        <v>42</v>
      </c>
      <c r="F189" s="169" t="s">
        <v>43</v>
      </c>
      <c r="G189" s="169" t="s">
        <v>155</v>
      </c>
      <c r="H189" s="77" t="s">
        <v>79</v>
      </c>
    </row>
    <row r="190" spans="1:8" ht="24.95" customHeight="1">
      <c r="A190" s="5" t="s">
        <v>5</v>
      </c>
      <c r="B190" s="129">
        <v>8567</v>
      </c>
      <c r="C190" s="129">
        <v>1334</v>
      </c>
      <c r="D190" s="129">
        <v>410</v>
      </c>
      <c r="E190" s="129">
        <v>6823</v>
      </c>
      <c r="F190" s="130">
        <v>20.357184545348431</v>
      </c>
      <c r="G190" s="130">
        <v>23.509174311926607</v>
      </c>
      <c r="H190" s="22" t="s">
        <v>6</v>
      </c>
    </row>
    <row r="191" spans="1:8" ht="24.95" customHeight="1">
      <c r="A191" s="8" t="s">
        <v>7</v>
      </c>
      <c r="B191" s="132">
        <v>6799</v>
      </c>
      <c r="C191" s="132">
        <v>873</v>
      </c>
      <c r="D191" s="132">
        <v>409</v>
      </c>
      <c r="E191" s="132">
        <v>5517</v>
      </c>
      <c r="F191" s="168">
        <v>18.855714075599352</v>
      </c>
      <c r="G191" s="168">
        <v>31.903276131045246</v>
      </c>
      <c r="H191" s="20" t="s">
        <v>8</v>
      </c>
    </row>
    <row r="192" spans="1:8" ht="24.95" customHeight="1">
      <c r="A192" s="5" t="s">
        <v>9</v>
      </c>
      <c r="B192" s="129">
        <v>5989</v>
      </c>
      <c r="C192" s="129">
        <v>320</v>
      </c>
      <c r="D192" s="129">
        <v>223</v>
      </c>
      <c r="E192" s="129">
        <v>5446</v>
      </c>
      <c r="F192" s="130">
        <v>9.0666221405910843</v>
      </c>
      <c r="G192" s="130">
        <v>41.068139963167589</v>
      </c>
      <c r="H192" s="22" t="s">
        <v>10</v>
      </c>
    </row>
    <row r="193" spans="1:8" ht="24.95" customHeight="1">
      <c r="A193" s="8" t="s">
        <v>11</v>
      </c>
      <c r="B193" s="132">
        <v>16407</v>
      </c>
      <c r="C193" s="132">
        <v>1198</v>
      </c>
      <c r="D193" s="132">
        <v>806</v>
      </c>
      <c r="E193" s="132">
        <v>14403</v>
      </c>
      <c r="F193" s="168">
        <v>12.214298774913146</v>
      </c>
      <c r="G193" s="168">
        <v>40.219560878243513</v>
      </c>
      <c r="H193" s="20" t="s">
        <v>12</v>
      </c>
    </row>
    <row r="194" spans="1:8" ht="24.95" customHeight="1">
      <c r="A194" s="5" t="s">
        <v>13</v>
      </c>
      <c r="B194" s="129">
        <v>3968</v>
      </c>
      <c r="C194" s="129">
        <v>296</v>
      </c>
      <c r="D194" s="129">
        <v>198</v>
      </c>
      <c r="E194" s="129">
        <v>3474</v>
      </c>
      <c r="F194" s="130">
        <v>12.452735064280313</v>
      </c>
      <c r="G194" s="130">
        <v>40.08097165991903</v>
      </c>
      <c r="H194" s="22" t="s">
        <v>14</v>
      </c>
    </row>
    <row r="195" spans="1:8" ht="24.95" customHeight="1">
      <c r="A195" s="8" t="s">
        <v>15</v>
      </c>
      <c r="B195" s="132">
        <v>4397</v>
      </c>
      <c r="C195" s="132">
        <v>477</v>
      </c>
      <c r="D195" s="132">
        <v>301</v>
      </c>
      <c r="E195" s="132">
        <v>3619</v>
      </c>
      <c r="F195" s="168">
        <v>17.671139413236297</v>
      </c>
      <c r="G195" s="168">
        <v>38.688946015424165</v>
      </c>
      <c r="H195" s="20" t="s">
        <v>16</v>
      </c>
    </row>
    <row r="196" spans="1:8" s="14" customFormat="1" ht="24.95" customHeight="1">
      <c r="A196" s="5" t="s">
        <v>17</v>
      </c>
      <c r="B196" s="129">
        <v>7667</v>
      </c>
      <c r="C196" s="129">
        <v>896</v>
      </c>
      <c r="D196" s="129">
        <v>582</v>
      </c>
      <c r="E196" s="129">
        <v>6189</v>
      </c>
      <c r="F196" s="130">
        <v>19.277422720751272</v>
      </c>
      <c r="G196" s="130">
        <v>39.377537212449255</v>
      </c>
      <c r="H196" s="22" t="s">
        <v>18</v>
      </c>
    </row>
    <row r="197" spans="1:8" s="14" customFormat="1" ht="24.95" customHeight="1">
      <c r="A197" s="8" t="s">
        <v>19</v>
      </c>
      <c r="B197" s="132">
        <v>4388</v>
      </c>
      <c r="C197" s="132">
        <v>382</v>
      </c>
      <c r="D197" s="132">
        <v>214</v>
      </c>
      <c r="E197" s="132">
        <v>3792</v>
      </c>
      <c r="F197" s="168">
        <v>13.585593799863233</v>
      </c>
      <c r="G197" s="168">
        <v>35.906040268456373</v>
      </c>
      <c r="H197" s="20" t="s">
        <v>20</v>
      </c>
    </row>
    <row r="198" spans="1:8" ht="24.95" customHeight="1">
      <c r="A198" s="5" t="s">
        <v>21</v>
      </c>
      <c r="B198" s="129">
        <v>7377</v>
      </c>
      <c r="C198" s="129">
        <v>1263</v>
      </c>
      <c r="D198" s="129">
        <v>247</v>
      </c>
      <c r="E198" s="129">
        <v>5867</v>
      </c>
      <c r="F198" s="130">
        <v>20.48258099498441</v>
      </c>
      <c r="G198" s="130">
        <v>16.357615894039736</v>
      </c>
      <c r="H198" s="22" t="s">
        <v>22</v>
      </c>
    </row>
    <row r="199" spans="1:8" ht="24.95" customHeight="1">
      <c r="A199" s="11" t="s">
        <v>23</v>
      </c>
      <c r="B199" s="135">
        <v>65559</v>
      </c>
      <c r="C199" s="135">
        <v>7039</v>
      </c>
      <c r="D199" s="135">
        <v>3390</v>
      </c>
      <c r="E199" s="135">
        <v>55130</v>
      </c>
      <c r="F199" s="136">
        <v>15.908293546074409</v>
      </c>
      <c r="G199" s="136">
        <v>32.505513472049095</v>
      </c>
      <c r="H199" s="12" t="s">
        <v>24</v>
      </c>
    </row>
    <row r="200" spans="1:8" ht="24.95" customHeight="1">
      <c r="A200" s="41" t="s">
        <v>25</v>
      </c>
      <c r="B200" s="144">
        <v>1350584</v>
      </c>
      <c r="C200" s="144">
        <v>190774</v>
      </c>
      <c r="D200" s="144">
        <v>67820</v>
      </c>
      <c r="E200" s="140">
        <f>B200-D200-C200</f>
        <v>1091990</v>
      </c>
      <c r="F200" s="141">
        <v>19.146845670182174</v>
      </c>
      <c r="G200" s="141">
        <v>20.201427593624718</v>
      </c>
      <c r="H200" s="13" t="s">
        <v>26</v>
      </c>
    </row>
  </sheetData>
  <mergeCells count="19">
    <mergeCell ref="A18:H18"/>
    <mergeCell ref="A74:H74"/>
    <mergeCell ref="A75:H75"/>
    <mergeCell ref="A116:H116"/>
    <mergeCell ref="A117:H117"/>
    <mergeCell ref="A103:H103"/>
    <mergeCell ref="A173:H173"/>
    <mergeCell ref="A187:H187"/>
    <mergeCell ref="A188:H188"/>
    <mergeCell ref="A88:H88"/>
    <mergeCell ref="A89:H89"/>
    <mergeCell ref="A102:H102"/>
    <mergeCell ref="A172:H172"/>
    <mergeCell ref="A130:H130"/>
    <mergeCell ref="A131:H131"/>
    <mergeCell ref="A144:H144"/>
    <mergeCell ref="A145:H145"/>
    <mergeCell ref="A158:H158"/>
    <mergeCell ref="A159:H159"/>
  </mergeCells>
  <printOptions horizontalCentered="1" verticalCentered="1"/>
  <pageMargins left="0.19685039370078741" right="0.19685039370078741" top="0.39370078740157483" bottom="0.39370078740157483" header="0.19685039370078741" footer="0"/>
  <pageSetup paperSize="9" scale="70" firstPageNumber="26" orientation="landscape" useFirstPageNumber="1" r:id="rId1"/>
  <headerFooter>
    <oddHeader>&amp;L&amp;"Times New Roman,Gras"&amp;20&amp;K05-023Gouvernorat Béja&amp;R&amp;"Times New Roman,Gras"&amp;20&amp;K05-023 ولاية باجة</oddHeader>
    <oddFooter>&amp;L  &amp;"Times New Roman,Gras"&amp;18&amp;K05-020Statistique Tunisie /RGPH 2014&amp;C&amp;"Times New Roman,Gras"&amp;18&amp;K05-020&amp;P&amp;R&amp;"Times New Roman,Gras"&amp;18&amp;K05-020 إحصائيات تونس /تعداد 2014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7"/>
  <sheetViews>
    <sheetView rightToLeft="1" view="pageBreakPreview" zoomScale="70" zoomScaleSheetLayoutView="70" workbookViewId="0">
      <selection activeCell="J12" sqref="J12"/>
    </sheetView>
  </sheetViews>
  <sheetFormatPr baseColWidth="10" defaultRowHeight="20.25"/>
  <cols>
    <col min="1" max="1" width="28.140625" style="3" customWidth="1"/>
    <col min="2" max="2" width="39.140625" style="2" customWidth="1"/>
    <col min="3" max="3" width="17.5703125" style="2" customWidth="1"/>
    <col min="4" max="4" width="18.85546875" style="2" customWidth="1"/>
    <col min="5" max="5" width="19.5703125" style="2" customWidth="1"/>
    <col min="6" max="6" width="28.5703125" style="2" customWidth="1"/>
    <col min="7" max="7" width="32.85546875" style="4" customWidth="1"/>
    <col min="8" max="16384" width="11.42578125" style="1"/>
  </cols>
  <sheetData>
    <row r="1" spans="1:8" ht="50.1" customHeight="1">
      <c r="A1" s="526" t="s">
        <v>130</v>
      </c>
      <c r="B1" s="526"/>
      <c r="C1" s="526"/>
      <c r="D1" s="526"/>
      <c r="E1" s="526"/>
      <c r="F1" s="526"/>
      <c r="G1" s="526"/>
    </row>
    <row r="2" spans="1:8" ht="24.95" customHeight="1">
      <c r="A2" s="527" t="s">
        <v>118</v>
      </c>
      <c r="B2" s="528"/>
      <c r="C2" s="528"/>
      <c r="D2" s="528"/>
      <c r="E2" s="528"/>
      <c r="F2" s="528"/>
      <c r="G2" s="528"/>
      <c r="H2" s="91"/>
    </row>
    <row r="3" spans="1:8" ht="60" customHeight="1">
      <c r="A3" s="77" t="s">
        <v>0</v>
      </c>
      <c r="B3" s="167" t="s">
        <v>99</v>
      </c>
      <c r="C3" s="169" t="s">
        <v>35</v>
      </c>
      <c r="D3" s="169" t="s">
        <v>36</v>
      </c>
      <c r="E3" s="169" t="s">
        <v>37</v>
      </c>
      <c r="F3" s="169" t="s">
        <v>38</v>
      </c>
      <c r="G3" s="77" t="s">
        <v>79</v>
      </c>
    </row>
    <row r="4" spans="1:8" ht="24" customHeight="1">
      <c r="A4" s="5" t="s">
        <v>5</v>
      </c>
      <c r="B4" s="129">
        <f>+EMPLOII1!C77</f>
        <v>22680</v>
      </c>
      <c r="C4" s="130">
        <v>13.266610819628767</v>
      </c>
      <c r="D4" s="130">
        <v>28.367355936687094</v>
      </c>
      <c r="E4" s="130">
        <v>42.140999074114895</v>
      </c>
      <c r="F4" s="130">
        <v>16.225034169569241</v>
      </c>
      <c r="G4" s="22" t="s">
        <v>6</v>
      </c>
    </row>
    <row r="5" spans="1:8" ht="24" customHeight="1">
      <c r="A5" s="8" t="s">
        <v>7</v>
      </c>
      <c r="B5" s="132">
        <f>+EMPLOII1!C78</f>
        <v>11844</v>
      </c>
      <c r="C5" s="133">
        <v>14.73195441114394</v>
      </c>
      <c r="D5" s="133">
        <v>27.598142676234698</v>
      </c>
      <c r="E5" s="133">
        <v>38.826509075559308</v>
      </c>
      <c r="F5" s="133">
        <v>18.843393837062052</v>
      </c>
      <c r="G5" s="20" t="s">
        <v>8</v>
      </c>
    </row>
    <row r="6" spans="1:8" ht="24" customHeight="1">
      <c r="A6" s="5" t="s">
        <v>9</v>
      </c>
      <c r="B6" s="129">
        <f>+EMPLOII1!C79</f>
        <v>4750</v>
      </c>
      <c r="C6" s="130">
        <v>23.910755630393602</v>
      </c>
      <c r="D6" s="130">
        <v>39.528520311513368</v>
      </c>
      <c r="E6" s="130">
        <v>27.615238897074303</v>
      </c>
      <c r="F6" s="130">
        <v>8.9454851610187323</v>
      </c>
      <c r="G6" s="22" t="s">
        <v>10</v>
      </c>
    </row>
    <row r="7" spans="1:8" ht="24" customHeight="1">
      <c r="A7" s="8" t="s">
        <v>11</v>
      </c>
      <c r="B7" s="132">
        <f>+EMPLOII1!C80</f>
        <v>11015</v>
      </c>
      <c r="C7" s="133">
        <v>25.106692091164991</v>
      </c>
      <c r="D7" s="133">
        <v>33.415054935076725</v>
      </c>
      <c r="E7" s="133">
        <v>30.600199763915377</v>
      </c>
      <c r="F7" s="133">
        <v>10.878053209842912</v>
      </c>
      <c r="G7" s="20" t="s">
        <v>12</v>
      </c>
    </row>
    <row r="8" spans="1:8" ht="24" customHeight="1">
      <c r="A8" s="5" t="s">
        <v>13</v>
      </c>
      <c r="B8" s="129">
        <f>+EMPLOII1!C81</f>
        <v>5576</v>
      </c>
      <c r="C8" s="130">
        <v>21.632286995515695</v>
      </c>
      <c r="D8" s="130">
        <v>36.430493273542602</v>
      </c>
      <c r="E8" s="130">
        <v>30.188340807174889</v>
      </c>
      <c r="F8" s="130">
        <v>11.748878923766815</v>
      </c>
      <c r="G8" s="22" t="s">
        <v>14</v>
      </c>
    </row>
    <row r="9" spans="1:8" ht="24" customHeight="1">
      <c r="A9" s="8" t="s">
        <v>15</v>
      </c>
      <c r="B9" s="132">
        <f>+EMPLOII1!C82</f>
        <v>2574</v>
      </c>
      <c r="C9" s="133">
        <v>10.878010878010878</v>
      </c>
      <c r="D9" s="133">
        <v>43.473193473193476</v>
      </c>
      <c r="E9" s="133">
        <v>33.877233877233877</v>
      </c>
      <c r="F9" s="133">
        <v>11.771561771561771</v>
      </c>
      <c r="G9" s="20" t="s">
        <v>16</v>
      </c>
    </row>
    <row r="10" spans="1:8" ht="24" customHeight="1">
      <c r="A10" s="5" t="s">
        <v>17</v>
      </c>
      <c r="B10" s="129">
        <f>+EMPLOII1!C83</f>
        <v>9042</v>
      </c>
      <c r="C10" s="130">
        <v>20.72321132367577</v>
      </c>
      <c r="D10" s="130">
        <v>32.964724095985844</v>
      </c>
      <c r="E10" s="130">
        <v>35.021563640384826</v>
      </c>
      <c r="F10" s="130">
        <v>11.290500939953555</v>
      </c>
      <c r="G10" s="22" t="s">
        <v>18</v>
      </c>
    </row>
    <row r="11" spans="1:8" ht="24" customHeight="1">
      <c r="A11" s="8" t="s">
        <v>19</v>
      </c>
      <c r="B11" s="132">
        <f>+EMPLOII1!C84</f>
        <v>3554</v>
      </c>
      <c r="C11" s="133">
        <v>25.689364096792346</v>
      </c>
      <c r="D11" s="133">
        <v>35.509285312324138</v>
      </c>
      <c r="E11" s="133">
        <v>26.983680360157571</v>
      </c>
      <c r="F11" s="133">
        <v>11.817670230725943</v>
      </c>
      <c r="G11" s="20" t="s">
        <v>20</v>
      </c>
    </row>
    <row r="12" spans="1:8" ht="24" customHeight="1">
      <c r="A12" s="5" t="s">
        <v>21</v>
      </c>
      <c r="B12" s="129">
        <f>+EMPLOII1!C85</f>
        <v>13514</v>
      </c>
      <c r="C12" s="130">
        <v>16.692563817980023</v>
      </c>
      <c r="D12" s="130">
        <v>31.461339252682201</v>
      </c>
      <c r="E12" s="130">
        <v>37.795042545320015</v>
      </c>
      <c r="F12" s="130">
        <v>14.051054384017759</v>
      </c>
      <c r="G12" s="22" t="s">
        <v>22</v>
      </c>
    </row>
    <row r="13" spans="1:8" s="14" customFormat="1" ht="24" customHeight="1">
      <c r="A13" s="11" t="s">
        <v>23</v>
      </c>
      <c r="B13" s="135">
        <f>+EMPLOII1!C86</f>
        <v>84549</v>
      </c>
      <c r="C13" s="136">
        <v>17.958391976440254</v>
      </c>
      <c r="D13" s="136">
        <v>31.822213811782234</v>
      </c>
      <c r="E13" s="136">
        <v>36.224290664805856</v>
      </c>
      <c r="F13" s="136">
        <v>13.995103546971652</v>
      </c>
      <c r="G13" s="12" t="s">
        <v>24</v>
      </c>
    </row>
    <row r="14" spans="1:8" s="14" customFormat="1" ht="24" customHeight="1">
      <c r="A14" s="41" t="s">
        <v>25</v>
      </c>
      <c r="B14" s="140">
        <f>+EMPLOII1!C87</f>
        <v>3295965</v>
      </c>
      <c r="C14" s="141">
        <v>10.250777155540938</v>
      </c>
      <c r="D14" s="141">
        <v>30.433247147901358</v>
      </c>
      <c r="E14" s="141">
        <v>38.615149178062822</v>
      </c>
      <c r="F14" s="141">
        <v>20.700826518494875</v>
      </c>
      <c r="G14" s="13" t="s">
        <v>26</v>
      </c>
    </row>
    <row r="15" spans="1:8" s="14" customFormat="1" ht="50.1" customHeight="1">
      <c r="A15" s="526" t="s">
        <v>130</v>
      </c>
      <c r="B15" s="526"/>
      <c r="C15" s="526"/>
      <c r="D15" s="526"/>
      <c r="E15" s="526"/>
      <c r="F15" s="526"/>
      <c r="G15" s="526"/>
    </row>
    <row r="16" spans="1:8" s="14" customFormat="1" ht="24.95" customHeight="1">
      <c r="A16" s="527" t="s">
        <v>616</v>
      </c>
      <c r="B16" s="528"/>
      <c r="C16" s="528"/>
      <c r="D16" s="528"/>
      <c r="E16" s="528"/>
      <c r="F16" s="528"/>
      <c r="G16" s="528"/>
      <c r="H16" s="91"/>
    </row>
    <row r="17" spans="1:8" s="14" customFormat="1" ht="60" customHeight="1">
      <c r="A17" s="77" t="s">
        <v>0</v>
      </c>
      <c r="B17" s="167" t="s">
        <v>99</v>
      </c>
      <c r="C17" s="169" t="s">
        <v>35</v>
      </c>
      <c r="D17" s="169" t="s">
        <v>36</v>
      </c>
      <c r="E17" s="169" t="s">
        <v>37</v>
      </c>
      <c r="F17" s="169" t="s">
        <v>38</v>
      </c>
      <c r="G17" s="77" t="s">
        <v>79</v>
      </c>
    </row>
    <row r="18" spans="1:8" s="14" customFormat="1" ht="23.1" customHeight="1">
      <c r="A18" s="5" t="s">
        <v>5</v>
      </c>
      <c r="B18" s="129">
        <f>+EMPLOII1!C91</f>
        <v>16126</v>
      </c>
      <c r="C18" s="130">
        <v>12.7984125999876</v>
      </c>
      <c r="D18" s="130">
        <v>33.540026043281451</v>
      </c>
      <c r="E18" s="130">
        <v>41.768462826316117</v>
      </c>
      <c r="F18" s="130">
        <v>11.893098530414832</v>
      </c>
      <c r="G18" s="22" t="s">
        <v>6</v>
      </c>
    </row>
    <row r="19" spans="1:8" s="14" customFormat="1" ht="23.1" customHeight="1">
      <c r="A19" s="8" t="s">
        <v>7</v>
      </c>
      <c r="B19" s="132">
        <f>+EMPLOII1!C92</f>
        <v>8634</v>
      </c>
      <c r="C19" s="133">
        <v>14.777070063694268</v>
      </c>
      <c r="D19" s="133">
        <v>32.287203242617252</v>
      </c>
      <c r="E19" s="133">
        <v>39.015634047481178</v>
      </c>
      <c r="F19" s="133">
        <v>13.920092646207296</v>
      </c>
      <c r="G19" s="20" t="s">
        <v>8</v>
      </c>
    </row>
    <row r="20" spans="1:8" s="14" customFormat="1" ht="23.1" customHeight="1">
      <c r="A20" s="5" t="s">
        <v>9</v>
      </c>
      <c r="B20" s="129">
        <f>+EMPLOII1!C93</f>
        <v>4081</v>
      </c>
      <c r="C20" s="130">
        <v>25.796178343949045</v>
      </c>
      <c r="D20" s="130">
        <v>42.699657030867222</v>
      </c>
      <c r="E20" s="130">
        <v>25.943165115139639</v>
      </c>
      <c r="F20" s="130">
        <v>5.5609995100440957</v>
      </c>
      <c r="G20" s="22" t="s">
        <v>10</v>
      </c>
    </row>
    <row r="21" spans="1:8" s="14" customFormat="1" ht="23.1" customHeight="1">
      <c r="A21" s="8" t="s">
        <v>11</v>
      </c>
      <c r="B21" s="132">
        <f>+EMPLOII1!C94</f>
        <v>9230</v>
      </c>
      <c r="C21" s="133">
        <v>26.02665510889587</v>
      </c>
      <c r="D21" s="133">
        <v>36.016903239787624</v>
      </c>
      <c r="E21" s="133">
        <v>30.41499620760646</v>
      </c>
      <c r="F21" s="133">
        <v>7.5414454437100442</v>
      </c>
      <c r="G21" s="20" t="s">
        <v>12</v>
      </c>
    </row>
    <row r="22" spans="1:8" s="14" customFormat="1" ht="23.1" customHeight="1">
      <c r="A22" s="5" t="s">
        <v>13</v>
      </c>
      <c r="B22" s="129">
        <f>+EMPLOII1!C95</f>
        <v>4537</v>
      </c>
      <c r="C22" s="130">
        <v>21.318342151675484</v>
      </c>
      <c r="D22" s="130">
        <v>39.616402116402114</v>
      </c>
      <c r="E22" s="130">
        <v>31.238977072310405</v>
      </c>
      <c r="F22" s="130">
        <v>7.8262786596119929</v>
      </c>
      <c r="G22" s="22" t="s">
        <v>14</v>
      </c>
    </row>
    <row r="23" spans="1:8" s="14" customFormat="1" ht="23.1" customHeight="1">
      <c r="A23" s="8" t="s">
        <v>15</v>
      </c>
      <c r="B23" s="132">
        <f>+EMPLOII1!C96</f>
        <v>2097</v>
      </c>
      <c r="C23" s="133">
        <v>10.634239389604197</v>
      </c>
      <c r="D23" s="133">
        <v>47.734859322842155</v>
      </c>
      <c r="E23" s="133">
        <v>34.239389604196468</v>
      </c>
      <c r="F23" s="133">
        <v>7.3915116833571766</v>
      </c>
      <c r="G23" s="20" t="s">
        <v>16</v>
      </c>
    </row>
    <row r="24" spans="1:8" s="14" customFormat="1" ht="23.1" customHeight="1">
      <c r="A24" s="5" t="s">
        <v>17</v>
      </c>
      <c r="B24" s="129">
        <f>+EMPLOII1!C97</f>
        <v>7253</v>
      </c>
      <c r="C24" s="130">
        <v>20.995312930796803</v>
      </c>
      <c r="D24" s="130">
        <v>36.104218362282879</v>
      </c>
      <c r="E24" s="130">
        <v>34.767025089605738</v>
      </c>
      <c r="F24" s="130">
        <v>8.133443617314585</v>
      </c>
      <c r="G24" s="22" t="s">
        <v>18</v>
      </c>
    </row>
    <row r="25" spans="1:8" s="14" customFormat="1" ht="23.1" customHeight="1">
      <c r="A25" s="8" t="s">
        <v>19</v>
      </c>
      <c r="B25" s="132">
        <f>+EMPLOII1!C98</f>
        <v>2938</v>
      </c>
      <c r="C25" s="133">
        <v>25.629680054458813</v>
      </c>
      <c r="D25" s="133">
        <v>38.257317903335604</v>
      </c>
      <c r="E25" s="133">
        <v>27.399591558883589</v>
      </c>
      <c r="F25" s="133">
        <v>8.7134104833219883</v>
      </c>
      <c r="G25" s="20" t="s">
        <v>20</v>
      </c>
    </row>
    <row r="26" spans="1:8" s="14" customFormat="1" ht="23.1" customHeight="1">
      <c r="A26" s="5" t="s">
        <v>21</v>
      </c>
      <c r="B26" s="129">
        <f>+EMPLOII1!C99</f>
        <v>10106</v>
      </c>
      <c r="C26" s="130">
        <v>16.792004749653671</v>
      </c>
      <c r="D26" s="130">
        <v>34.751632693449437</v>
      </c>
      <c r="E26" s="130">
        <v>37.868592915099939</v>
      </c>
      <c r="F26" s="130">
        <v>10.587769641796953</v>
      </c>
      <c r="G26" s="22" t="s">
        <v>22</v>
      </c>
    </row>
    <row r="27" spans="1:8" s="14" customFormat="1" ht="23.1" customHeight="1">
      <c r="A27" s="11" t="s">
        <v>23</v>
      </c>
      <c r="B27" s="135">
        <f>+EMPLOII1!C100</f>
        <v>65002</v>
      </c>
      <c r="C27" s="136">
        <v>18.395791028244417</v>
      </c>
      <c r="D27" s="136">
        <v>35.870100301519905</v>
      </c>
      <c r="E27" s="136">
        <v>35.782413389945233</v>
      </c>
      <c r="F27" s="136">
        <v>9.9516952802904441</v>
      </c>
      <c r="G27" s="12" t="s">
        <v>24</v>
      </c>
    </row>
    <row r="28" spans="1:8" s="14" customFormat="1" ht="23.1" customHeight="1">
      <c r="A28" s="41" t="s">
        <v>25</v>
      </c>
      <c r="B28" s="155">
        <f>+EMPLOII1!C101</f>
        <v>2373263</v>
      </c>
      <c r="C28" s="156">
        <v>9.9597730910757942</v>
      </c>
      <c r="D28" s="156">
        <v>33.862908278686902</v>
      </c>
      <c r="E28" s="156">
        <v>39.758866078986657</v>
      </c>
      <c r="F28" s="156">
        <v>16.418452551250649</v>
      </c>
      <c r="G28" s="13" t="s">
        <v>26</v>
      </c>
    </row>
    <row r="29" spans="1:8" s="14" customFormat="1" ht="50.1" customHeight="1">
      <c r="A29" s="526" t="s">
        <v>130</v>
      </c>
      <c r="B29" s="526"/>
      <c r="C29" s="526"/>
      <c r="D29" s="526"/>
      <c r="E29" s="526"/>
      <c r="F29" s="526"/>
      <c r="G29" s="526"/>
    </row>
    <row r="30" spans="1:8" s="14" customFormat="1" ht="24.95" customHeight="1">
      <c r="A30" s="527" t="s">
        <v>91</v>
      </c>
      <c r="B30" s="528"/>
      <c r="C30" s="528"/>
      <c r="D30" s="528"/>
      <c r="E30" s="528"/>
      <c r="F30" s="528"/>
      <c r="G30" s="528"/>
      <c r="H30" s="91"/>
    </row>
    <row r="31" spans="1:8" s="14" customFormat="1" ht="60" customHeight="1">
      <c r="A31" s="77" t="s">
        <v>0</v>
      </c>
      <c r="B31" s="167" t="s">
        <v>99</v>
      </c>
      <c r="C31" s="169" t="s">
        <v>35</v>
      </c>
      <c r="D31" s="169" t="s">
        <v>36</v>
      </c>
      <c r="E31" s="169" t="s">
        <v>37</v>
      </c>
      <c r="F31" s="169" t="s">
        <v>38</v>
      </c>
      <c r="G31" s="77" t="s">
        <v>79</v>
      </c>
    </row>
    <row r="32" spans="1:8" s="14" customFormat="1" ht="24" customHeight="1">
      <c r="A32" s="5" t="s">
        <v>5</v>
      </c>
      <c r="B32" s="129">
        <f>+EMPLOII1!C105</f>
        <v>6554</v>
      </c>
      <c r="C32" s="130">
        <v>14.418675617943242</v>
      </c>
      <c r="D32" s="130">
        <v>15.639304241684467</v>
      </c>
      <c r="E32" s="130">
        <v>43.057674702471772</v>
      </c>
      <c r="F32" s="130">
        <v>26.884345437900521</v>
      </c>
      <c r="G32" s="22" t="s">
        <v>6</v>
      </c>
    </row>
    <row r="33" spans="1:8" s="14" customFormat="1" ht="24" customHeight="1">
      <c r="A33" s="8" t="s">
        <v>7</v>
      </c>
      <c r="B33" s="132">
        <f>+EMPLOII1!C106</f>
        <v>3210</v>
      </c>
      <c r="C33" s="133">
        <v>14.610591900311526</v>
      </c>
      <c r="D33" s="133">
        <v>14.984423676012462</v>
      </c>
      <c r="E33" s="133">
        <v>38.317757009345797</v>
      </c>
      <c r="F33" s="133">
        <v>32.087227414330215</v>
      </c>
      <c r="G33" s="20" t="s">
        <v>8</v>
      </c>
    </row>
    <row r="34" spans="1:8" s="14" customFormat="1" ht="24" customHeight="1">
      <c r="A34" s="5" t="s">
        <v>9</v>
      </c>
      <c r="B34" s="129">
        <f>+EMPLOII1!C107</f>
        <v>669</v>
      </c>
      <c r="C34" s="130">
        <v>12.406576980568012</v>
      </c>
      <c r="D34" s="130">
        <v>20.179372197309416</v>
      </c>
      <c r="E34" s="130">
        <v>37.817638266068762</v>
      </c>
      <c r="F34" s="130">
        <v>29.596412556053806</v>
      </c>
      <c r="G34" s="22" t="s">
        <v>10</v>
      </c>
    </row>
    <row r="35" spans="1:8" s="14" customFormat="1" ht="24" customHeight="1">
      <c r="A35" s="8" t="s">
        <v>11</v>
      </c>
      <c r="B35" s="132">
        <f>+EMPLOII1!C108</f>
        <v>1785</v>
      </c>
      <c r="C35" s="133">
        <v>20.347533632286996</v>
      </c>
      <c r="D35" s="133">
        <v>19.955156950672645</v>
      </c>
      <c r="E35" s="133">
        <v>31.558295964125559</v>
      </c>
      <c r="F35" s="133">
        <v>28.139013452914803</v>
      </c>
      <c r="G35" s="20" t="s">
        <v>12</v>
      </c>
    </row>
    <row r="36" spans="1:8" s="14" customFormat="1" ht="24" customHeight="1">
      <c r="A36" s="5" t="s">
        <v>13</v>
      </c>
      <c r="B36" s="129">
        <f>+EMPLOII1!C109</f>
        <v>1039</v>
      </c>
      <c r="C36" s="130">
        <v>23.002887391722812</v>
      </c>
      <c r="D36" s="130">
        <v>22.521655437921076</v>
      </c>
      <c r="E36" s="130">
        <v>25.601539942252167</v>
      </c>
      <c r="F36" s="130">
        <v>28.873917228103945</v>
      </c>
      <c r="G36" s="22" t="s">
        <v>14</v>
      </c>
    </row>
    <row r="37" spans="1:8" s="14" customFormat="1" ht="24" customHeight="1">
      <c r="A37" s="8" t="s">
        <v>15</v>
      </c>
      <c r="B37" s="132">
        <f>+EMPLOII1!C110</f>
        <v>477</v>
      </c>
      <c r="C37" s="133">
        <v>11.949685534591195</v>
      </c>
      <c r="D37" s="133">
        <v>24.737945492662472</v>
      </c>
      <c r="E37" s="133">
        <v>32.285115303983225</v>
      </c>
      <c r="F37" s="133">
        <v>31.027253668763098</v>
      </c>
      <c r="G37" s="20" t="s">
        <v>16</v>
      </c>
    </row>
    <row r="38" spans="1:8" s="14" customFormat="1" ht="24" customHeight="1">
      <c r="A38" s="5" t="s">
        <v>17</v>
      </c>
      <c r="B38" s="129">
        <f>+EMPLOII1!C111</f>
        <v>1789</v>
      </c>
      <c r="C38" s="130">
        <v>19.619899385131358</v>
      </c>
      <c r="D38" s="130">
        <v>20.234768026830633</v>
      </c>
      <c r="E38" s="130">
        <v>36.053661263275572</v>
      </c>
      <c r="F38" s="130">
        <v>24.091671324762437</v>
      </c>
      <c r="G38" s="22" t="s">
        <v>18</v>
      </c>
    </row>
    <row r="39" spans="1:8" s="14" customFormat="1" ht="24" customHeight="1">
      <c r="A39" s="8" t="s">
        <v>19</v>
      </c>
      <c r="B39" s="132">
        <f>+EMPLOII1!C112</f>
        <v>616</v>
      </c>
      <c r="C39" s="133">
        <v>25.97402597402597</v>
      </c>
      <c r="D39" s="133">
        <v>22.402597402597401</v>
      </c>
      <c r="E39" s="133">
        <v>25</v>
      </c>
      <c r="F39" s="133">
        <v>26.623376623376622</v>
      </c>
      <c r="G39" s="20" t="s">
        <v>20</v>
      </c>
    </row>
    <row r="40" spans="1:8" s="14" customFormat="1" ht="24" customHeight="1">
      <c r="A40" s="5" t="s">
        <v>21</v>
      </c>
      <c r="B40" s="129">
        <f>+EMPLOII1!C113</f>
        <v>3408</v>
      </c>
      <c r="C40" s="130">
        <v>16.397770607216192</v>
      </c>
      <c r="D40" s="130">
        <v>21.707245526547375</v>
      </c>
      <c r="E40" s="130">
        <v>37.577002053388092</v>
      </c>
      <c r="F40" s="130">
        <v>24.317981812848341</v>
      </c>
      <c r="G40" s="22" t="s">
        <v>22</v>
      </c>
    </row>
    <row r="41" spans="1:8" s="14" customFormat="1" ht="24" customHeight="1">
      <c r="A41" s="11" t="s">
        <v>23</v>
      </c>
      <c r="B41" s="135">
        <f>+EMPLOII1!C114</f>
        <v>19547</v>
      </c>
      <c r="C41" s="136">
        <v>16.503811326546273</v>
      </c>
      <c r="D41" s="136">
        <v>18.360873791374637</v>
      </c>
      <c r="E41" s="136">
        <v>37.693763748912879</v>
      </c>
      <c r="F41" s="136">
        <v>27.441551133166215</v>
      </c>
      <c r="G41" s="12" t="s">
        <v>24</v>
      </c>
    </row>
    <row r="42" spans="1:8" s="14" customFormat="1" ht="24" customHeight="1">
      <c r="A42" s="41" t="s">
        <v>25</v>
      </c>
      <c r="B42" s="155">
        <f>+EMPLOII1!C115</f>
        <v>922702</v>
      </c>
      <c r="C42" s="156">
        <v>10.99926628929877</v>
      </c>
      <c r="D42" s="156">
        <v>21.611844279928516</v>
      </c>
      <c r="E42" s="156">
        <v>35.673404450166736</v>
      </c>
      <c r="F42" s="156">
        <v>31.715484980605979</v>
      </c>
      <c r="G42" s="13" t="s">
        <v>26</v>
      </c>
    </row>
    <row r="43" spans="1:8" ht="50.1" customHeight="1">
      <c r="A43" s="526" t="s">
        <v>130</v>
      </c>
      <c r="B43" s="526"/>
      <c r="C43" s="526"/>
      <c r="D43" s="526"/>
      <c r="E43" s="526"/>
      <c r="F43" s="526"/>
      <c r="G43" s="526"/>
    </row>
    <row r="44" spans="1:8" ht="24.95" customHeight="1">
      <c r="A44" s="527" t="s">
        <v>86</v>
      </c>
      <c r="B44" s="528"/>
      <c r="C44" s="528"/>
      <c r="D44" s="528"/>
      <c r="E44" s="528"/>
      <c r="F44" s="528"/>
      <c r="G44" s="528"/>
      <c r="H44" s="91"/>
    </row>
    <row r="45" spans="1:8" ht="60" customHeight="1">
      <c r="A45" s="77" t="s">
        <v>0</v>
      </c>
      <c r="B45" s="167" t="s">
        <v>99</v>
      </c>
      <c r="C45" s="169" t="s">
        <v>35</v>
      </c>
      <c r="D45" s="169" t="s">
        <v>36</v>
      </c>
      <c r="E45" s="169" t="s">
        <v>37</v>
      </c>
      <c r="F45" s="169" t="s">
        <v>38</v>
      </c>
      <c r="G45" s="77" t="s">
        <v>79</v>
      </c>
    </row>
    <row r="46" spans="1:8" ht="23.1" customHeight="1">
      <c r="A46" s="5" t="s">
        <v>5</v>
      </c>
      <c r="B46" s="129">
        <f>+EMPLOII1!C119</f>
        <v>15889</v>
      </c>
      <c r="C46" s="130">
        <v>6.3373190685966012</v>
      </c>
      <c r="D46" s="130">
        <v>22.857142857142858</v>
      </c>
      <c r="E46" s="130">
        <v>49.131529263687852</v>
      </c>
      <c r="F46" s="130">
        <v>21.674008810572687</v>
      </c>
      <c r="G46" s="22" t="s">
        <v>6</v>
      </c>
    </row>
    <row r="47" spans="1:8" ht="23.1" customHeight="1">
      <c r="A47" s="8" t="s">
        <v>7</v>
      </c>
      <c r="B47" s="132">
        <f>+EMPLOII1!C120</f>
        <v>7048</v>
      </c>
      <c r="C47" s="133">
        <v>7.761066969353009</v>
      </c>
      <c r="D47" s="133">
        <v>20.544835414301929</v>
      </c>
      <c r="E47" s="133">
        <v>44.509080590238362</v>
      </c>
      <c r="F47" s="133">
        <v>27.185017026106696</v>
      </c>
      <c r="G47" s="20" t="s">
        <v>8</v>
      </c>
    </row>
    <row r="48" spans="1:8" ht="23.1" customHeight="1">
      <c r="A48" s="5" t="s">
        <v>9</v>
      </c>
      <c r="B48" s="129">
        <f>+EMPLOII1!C121</f>
        <v>1609</v>
      </c>
      <c r="C48" s="130">
        <v>6.0831781502172566</v>
      </c>
      <c r="D48" s="130">
        <v>34.761018001241467</v>
      </c>
      <c r="E48" s="130">
        <v>41.340782122905026</v>
      </c>
      <c r="F48" s="130">
        <v>17.81502172563625</v>
      </c>
      <c r="G48" s="22" t="s">
        <v>10</v>
      </c>
    </row>
    <row r="49" spans="1:8" ht="23.1" customHeight="1">
      <c r="A49" s="8" t="s">
        <v>11</v>
      </c>
      <c r="B49" s="132">
        <f>+EMPLOII1!C122</f>
        <v>2103</v>
      </c>
      <c r="C49" s="133">
        <v>7.2277698525915355</v>
      </c>
      <c r="D49" s="133">
        <v>21.445553970518308</v>
      </c>
      <c r="E49" s="133">
        <v>41.512125534950073</v>
      </c>
      <c r="F49" s="133">
        <v>29.814550641940084</v>
      </c>
      <c r="G49" s="20" t="s">
        <v>12</v>
      </c>
    </row>
    <row r="50" spans="1:8" ht="23.1" customHeight="1">
      <c r="A50" s="5" t="s">
        <v>13</v>
      </c>
      <c r="B50" s="129">
        <f>+EMPLOII1!C123</f>
        <v>3116</v>
      </c>
      <c r="C50" s="130">
        <v>14.85402630734681</v>
      </c>
      <c r="D50" s="130">
        <v>32.755854988771254</v>
      </c>
      <c r="E50" s="130">
        <v>34.616618543471283</v>
      </c>
      <c r="F50" s="130">
        <v>17.773500160410652</v>
      </c>
      <c r="G50" s="22" t="s">
        <v>14</v>
      </c>
    </row>
    <row r="51" spans="1:8" ht="23.1" customHeight="1">
      <c r="A51" s="8" t="s">
        <v>15</v>
      </c>
      <c r="B51" s="157" t="s">
        <v>116</v>
      </c>
      <c r="C51" s="157" t="s">
        <v>116</v>
      </c>
      <c r="D51" s="157" t="s">
        <v>116</v>
      </c>
      <c r="E51" s="157" t="s">
        <v>116</v>
      </c>
      <c r="F51" s="157" t="s">
        <v>116</v>
      </c>
      <c r="G51" s="20" t="s">
        <v>16</v>
      </c>
    </row>
    <row r="52" spans="1:8" ht="23.1" customHeight="1">
      <c r="A52" s="8" t="s">
        <v>17</v>
      </c>
      <c r="B52" s="132">
        <f>+EMPLOII1!C125</f>
        <v>3856</v>
      </c>
      <c r="C52" s="133">
        <v>16.882780082987551</v>
      </c>
      <c r="D52" s="133">
        <v>27.723029045643148</v>
      </c>
      <c r="E52" s="133">
        <v>38.07053941908714</v>
      </c>
      <c r="F52" s="133">
        <v>17.323651452282157</v>
      </c>
      <c r="G52" s="20" t="s">
        <v>18</v>
      </c>
    </row>
    <row r="53" spans="1:8" ht="23.1" customHeight="1">
      <c r="A53" s="5" t="s">
        <v>19</v>
      </c>
      <c r="B53" s="129">
        <f>+EMPLOII1!C126</f>
        <v>1106</v>
      </c>
      <c r="C53" s="130">
        <v>11.301989150090415</v>
      </c>
      <c r="D53" s="130">
        <v>30.741410488245936</v>
      </c>
      <c r="E53" s="130">
        <v>36.799276672694397</v>
      </c>
      <c r="F53" s="130">
        <v>21.15732368896926</v>
      </c>
      <c r="G53" s="22" t="s">
        <v>20</v>
      </c>
    </row>
    <row r="54" spans="1:8" s="14" customFormat="1" ht="23.1" customHeight="1">
      <c r="A54" s="8" t="s">
        <v>21</v>
      </c>
      <c r="B54" s="132">
        <f>+EMPLOII1!C127</f>
        <v>7196</v>
      </c>
      <c r="C54" s="133">
        <v>10.978321289605336</v>
      </c>
      <c r="D54" s="133">
        <v>27.598665925514176</v>
      </c>
      <c r="E54" s="133">
        <v>40.967204002223454</v>
      </c>
      <c r="F54" s="133">
        <v>20.45580878265703</v>
      </c>
      <c r="G54" s="20" t="s">
        <v>22</v>
      </c>
    </row>
    <row r="55" spans="1:8" s="14" customFormat="1" ht="23.1" customHeight="1">
      <c r="A55" s="11" t="s">
        <v>23</v>
      </c>
      <c r="B55" s="135">
        <f>+EMPLOII1!C128</f>
        <v>41923</v>
      </c>
      <c r="C55" s="136">
        <v>9.1420802823955931</v>
      </c>
      <c r="D55" s="136">
        <v>25.060223722183792</v>
      </c>
      <c r="E55" s="136">
        <v>43.850025043528035</v>
      </c>
      <c r="F55" s="136">
        <v>21.947670951892576</v>
      </c>
      <c r="G55" s="12" t="s">
        <v>24</v>
      </c>
    </row>
    <row r="56" spans="1:8" ht="23.1" customHeight="1">
      <c r="A56" s="41" t="s">
        <v>25</v>
      </c>
      <c r="B56" s="155">
        <f>+EMPLOII1!C129</f>
        <v>2386425</v>
      </c>
      <c r="C56" s="156">
        <v>6.1303661341039071</v>
      </c>
      <c r="D56" s="156">
        <v>26.869556763859929</v>
      </c>
      <c r="E56" s="156">
        <v>41.511987690492312</v>
      </c>
      <c r="F56" s="156">
        <v>25.48808941154385</v>
      </c>
      <c r="G56" s="13" t="s">
        <v>26</v>
      </c>
    </row>
    <row r="57" spans="1:8" ht="50.1" customHeight="1">
      <c r="A57" s="526" t="s">
        <v>130</v>
      </c>
      <c r="B57" s="526"/>
      <c r="C57" s="526"/>
      <c r="D57" s="526"/>
      <c r="E57" s="526"/>
      <c r="F57" s="526"/>
      <c r="G57" s="526"/>
      <c r="H57" s="91"/>
    </row>
    <row r="58" spans="1:8" ht="24.95" customHeight="1">
      <c r="A58" s="527" t="s">
        <v>87</v>
      </c>
      <c r="B58" s="528"/>
      <c r="C58" s="528"/>
      <c r="D58" s="528"/>
      <c r="E58" s="528"/>
      <c r="F58" s="528"/>
      <c r="G58" s="528"/>
    </row>
    <row r="59" spans="1:8" ht="60" customHeight="1">
      <c r="A59" s="77" t="s">
        <v>0</v>
      </c>
      <c r="B59" s="167" t="s">
        <v>99</v>
      </c>
      <c r="C59" s="169" t="s">
        <v>35</v>
      </c>
      <c r="D59" s="169" t="s">
        <v>36</v>
      </c>
      <c r="E59" s="169" t="s">
        <v>37</v>
      </c>
      <c r="F59" s="169" t="s">
        <v>38</v>
      </c>
      <c r="G59" s="77" t="s">
        <v>79</v>
      </c>
    </row>
    <row r="60" spans="1:8" ht="24" customHeight="1">
      <c r="A60" s="79" t="s">
        <v>5</v>
      </c>
      <c r="B60" s="80">
        <f>+EMPLOII1!C133</f>
        <v>10669</v>
      </c>
      <c r="C60" s="92">
        <v>5.9793814432989691</v>
      </c>
      <c r="D60" s="92">
        <v>27.432052483598881</v>
      </c>
      <c r="E60" s="92">
        <v>49.756326148078728</v>
      </c>
      <c r="F60" s="92">
        <v>16.83223992502343</v>
      </c>
      <c r="G60" s="88" t="s">
        <v>6</v>
      </c>
    </row>
    <row r="61" spans="1:8" ht="24" customHeight="1">
      <c r="A61" s="81" t="s">
        <v>7</v>
      </c>
      <c r="B61" s="82">
        <f>+EMPLOII1!C134</f>
        <v>4711</v>
      </c>
      <c r="C61" s="93">
        <v>7.4506474209297391</v>
      </c>
      <c r="D61" s="93">
        <v>24.623222245807685</v>
      </c>
      <c r="E61" s="93">
        <v>46.019953300785396</v>
      </c>
      <c r="F61" s="93">
        <v>21.906177032477181</v>
      </c>
      <c r="G61" s="87" t="s">
        <v>8</v>
      </c>
    </row>
    <row r="62" spans="1:8" ht="24" customHeight="1">
      <c r="A62" s="79" t="s">
        <v>9</v>
      </c>
      <c r="B62" s="80">
        <f>+EMPLOII1!C135</f>
        <v>1260</v>
      </c>
      <c r="C62" s="92">
        <v>7.2164948453608257</v>
      </c>
      <c r="D62" s="92">
        <v>39.730372720063443</v>
      </c>
      <c r="E62" s="92">
        <v>40.840602696272796</v>
      </c>
      <c r="F62" s="92">
        <v>12.212529738302933</v>
      </c>
      <c r="G62" s="88" t="s">
        <v>10</v>
      </c>
    </row>
    <row r="63" spans="1:8" ht="24" customHeight="1">
      <c r="A63" s="81" t="s">
        <v>11</v>
      </c>
      <c r="B63" s="82">
        <f>+EMPLOII1!C136</f>
        <v>1516</v>
      </c>
      <c r="C63" s="93">
        <v>7.7176781002638526</v>
      </c>
      <c r="D63" s="93">
        <v>24.934036939313984</v>
      </c>
      <c r="E63" s="93">
        <v>44.063324538258577</v>
      </c>
      <c r="F63" s="93">
        <v>23.284960422163589</v>
      </c>
      <c r="G63" s="87" t="s">
        <v>12</v>
      </c>
    </row>
    <row r="64" spans="1:8" ht="24" customHeight="1">
      <c r="A64" s="79" t="s">
        <v>13</v>
      </c>
      <c r="B64" s="80">
        <f>+EMPLOII1!C137</f>
        <v>2373</v>
      </c>
      <c r="C64" s="92">
        <v>13.569321533923304</v>
      </c>
      <c r="D64" s="92">
        <v>37.041719342604296</v>
      </c>
      <c r="E64" s="92">
        <v>36.662452591656134</v>
      </c>
      <c r="F64" s="92">
        <v>12.726506531816268</v>
      </c>
      <c r="G64" s="88" t="s">
        <v>14</v>
      </c>
    </row>
    <row r="65" spans="1:8" ht="24" customHeight="1">
      <c r="A65" s="81" t="s">
        <v>15</v>
      </c>
      <c r="B65" s="170" t="s">
        <v>116</v>
      </c>
      <c r="C65" s="170" t="s">
        <v>116</v>
      </c>
      <c r="D65" s="170" t="s">
        <v>116</v>
      </c>
      <c r="E65" s="170" t="s">
        <v>116</v>
      </c>
      <c r="F65" s="170" t="s">
        <v>116</v>
      </c>
      <c r="G65" s="87" t="s">
        <v>16</v>
      </c>
    </row>
    <row r="66" spans="1:8" ht="24" customHeight="1">
      <c r="A66" s="81" t="s">
        <v>17</v>
      </c>
      <c r="B66" s="82">
        <f>+EMPLOII1!C139</f>
        <v>2963</v>
      </c>
      <c r="C66" s="93">
        <v>17.516031049611879</v>
      </c>
      <c r="D66" s="93">
        <v>30.880863989200137</v>
      </c>
      <c r="E66" s="93">
        <v>38.879514006074928</v>
      </c>
      <c r="F66" s="93">
        <v>12.723590955113059</v>
      </c>
      <c r="G66" s="87" t="s">
        <v>18</v>
      </c>
    </row>
    <row r="67" spans="1:8" s="14" customFormat="1" ht="24" customHeight="1">
      <c r="A67" s="79" t="s">
        <v>19</v>
      </c>
      <c r="B67" s="80">
        <f>+EMPLOII1!C140</f>
        <v>872</v>
      </c>
      <c r="C67" s="92">
        <v>11.123853211009175</v>
      </c>
      <c r="D67" s="92">
        <v>33.486238532110093</v>
      </c>
      <c r="E67" s="92">
        <v>38.761467889908253</v>
      </c>
      <c r="F67" s="92">
        <v>16.628440366972477</v>
      </c>
      <c r="G67" s="88" t="s">
        <v>20</v>
      </c>
    </row>
    <row r="68" spans="1:8" s="14" customFormat="1" ht="24" customHeight="1">
      <c r="A68" s="81" t="s">
        <v>21</v>
      </c>
      <c r="B68" s="82">
        <f>+EMPLOII1!C141</f>
        <v>5051</v>
      </c>
      <c r="C68" s="93">
        <v>10.908730944367452</v>
      </c>
      <c r="D68" s="93">
        <v>30.845377153039006</v>
      </c>
      <c r="E68" s="93">
        <v>42.110473173628982</v>
      </c>
      <c r="F68" s="93">
        <v>16.135418728964563</v>
      </c>
      <c r="G68" s="87" t="s">
        <v>22</v>
      </c>
    </row>
    <row r="69" spans="1:8" ht="24" customHeight="1">
      <c r="A69" s="83" t="s">
        <v>23</v>
      </c>
      <c r="B69" s="84">
        <f>+EMPLOII1!C142</f>
        <v>29415</v>
      </c>
      <c r="C69" s="94">
        <v>9.1307747220994671</v>
      </c>
      <c r="D69" s="94">
        <v>29.268790155352349</v>
      </c>
      <c r="E69" s="94">
        <v>44.691844851616409</v>
      </c>
      <c r="F69" s="94">
        <v>16.908590270931775</v>
      </c>
      <c r="G69" s="85" t="s">
        <v>24</v>
      </c>
    </row>
    <row r="70" spans="1:8" ht="24" customHeight="1">
      <c r="A70" s="44" t="s">
        <v>25</v>
      </c>
      <c r="B70" s="90">
        <f>+EMPLOII1!C143</f>
        <v>1654497</v>
      </c>
      <c r="C70" s="95">
        <v>5.7275602610804777</v>
      </c>
      <c r="D70" s="95">
        <v>30.076415419922164</v>
      </c>
      <c r="E70" s="95">
        <v>43.394505560259873</v>
      </c>
      <c r="F70" s="95">
        <v>20.801518758737487</v>
      </c>
      <c r="G70" s="86" t="s">
        <v>26</v>
      </c>
      <c r="H70" s="91"/>
    </row>
    <row r="71" spans="1:8" ht="50.1" customHeight="1">
      <c r="A71" s="526" t="s">
        <v>130</v>
      </c>
      <c r="B71" s="526"/>
      <c r="C71" s="526"/>
      <c r="D71" s="526"/>
      <c r="E71" s="526"/>
      <c r="F71" s="526"/>
      <c r="G71" s="526"/>
    </row>
    <row r="72" spans="1:8" ht="24.95" customHeight="1">
      <c r="A72" s="527" t="s">
        <v>88</v>
      </c>
      <c r="B72" s="528"/>
      <c r="C72" s="528"/>
      <c r="D72" s="528"/>
      <c r="E72" s="528"/>
      <c r="F72" s="528"/>
      <c r="G72" s="528"/>
    </row>
    <row r="73" spans="1:8" ht="60" customHeight="1">
      <c r="A73" s="77" t="s">
        <v>0</v>
      </c>
      <c r="B73" s="167" t="s">
        <v>99</v>
      </c>
      <c r="C73" s="169" t="s">
        <v>35</v>
      </c>
      <c r="D73" s="169" t="s">
        <v>36</v>
      </c>
      <c r="E73" s="169" t="s">
        <v>37</v>
      </c>
      <c r="F73" s="169" t="s">
        <v>38</v>
      </c>
      <c r="G73" s="77" t="s">
        <v>79</v>
      </c>
    </row>
    <row r="74" spans="1:8" ht="23.1" customHeight="1">
      <c r="A74" s="5" t="s">
        <v>5</v>
      </c>
      <c r="B74" s="129">
        <f>+EMPLOII1!C147</f>
        <v>5220</v>
      </c>
      <c r="C74" s="130">
        <v>7.0689655172413799</v>
      </c>
      <c r="D74" s="130">
        <v>13.505747126436782</v>
      </c>
      <c r="E74" s="130">
        <v>47.854406130268202</v>
      </c>
      <c r="F74" s="130">
        <v>31.570881226053636</v>
      </c>
      <c r="G74" s="22" t="s">
        <v>6</v>
      </c>
    </row>
    <row r="75" spans="1:8" ht="23.1" customHeight="1">
      <c r="A75" s="8" t="s">
        <v>7</v>
      </c>
      <c r="B75" s="132">
        <f>+EMPLOII1!C148</f>
        <v>2337</v>
      </c>
      <c r="C75" s="133">
        <v>8.3868207103123655</v>
      </c>
      <c r="D75" s="133">
        <v>12.323491655969191</v>
      </c>
      <c r="E75" s="133">
        <v>41.463414634146339</v>
      </c>
      <c r="F75" s="133">
        <v>37.826272999572097</v>
      </c>
      <c r="G75" s="20" t="s">
        <v>8</v>
      </c>
    </row>
    <row r="76" spans="1:8" ht="23.1" customHeight="1">
      <c r="A76" s="5" t="s">
        <v>9</v>
      </c>
      <c r="B76" s="129">
        <f>+EMPLOII1!C149</f>
        <v>349</v>
      </c>
      <c r="C76" s="130">
        <v>2</v>
      </c>
      <c r="D76" s="130">
        <v>16.857142857142858</v>
      </c>
      <c r="E76" s="130">
        <v>43.142857142857146</v>
      </c>
      <c r="F76" s="130">
        <v>38</v>
      </c>
      <c r="G76" s="22" t="s">
        <v>10</v>
      </c>
    </row>
    <row r="77" spans="1:8" ht="23.1" customHeight="1">
      <c r="A77" s="8" t="s">
        <v>11</v>
      </c>
      <c r="B77" s="132">
        <f>+EMPLOII1!C150</f>
        <v>587</v>
      </c>
      <c r="C77" s="133">
        <v>5.9625212947189095</v>
      </c>
      <c r="D77" s="133">
        <v>12.436115843270869</v>
      </c>
      <c r="E77" s="133">
        <v>34.923339011925044</v>
      </c>
      <c r="F77" s="133">
        <v>46.678023850085182</v>
      </c>
      <c r="G77" s="20" t="s">
        <v>12</v>
      </c>
    </row>
    <row r="78" spans="1:8" ht="23.1" customHeight="1">
      <c r="A78" s="5" t="s">
        <v>13</v>
      </c>
      <c r="B78" s="129">
        <f>+EMPLOII1!C151</f>
        <v>743</v>
      </c>
      <c r="C78" s="130">
        <v>18.951612903225808</v>
      </c>
      <c r="D78" s="130">
        <v>19.086021505376344</v>
      </c>
      <c r="E78" s="130">
        <v>28.091397849462364</v>
      </c>
      <c r="F78" s="130">
        <v>33.87096774193548</v>
      </c>
      <c r="G78" s="22" t="s">
        <v>14</v>
      </c>
    </row>
    <row r="79" spans="1:8" ht="23.1" customHeight="1">
      <c r="A79" s="8" t="s">
        <v>15</v>
      </c>
      <c r="B79" s="157" t="s">
        <v>116</v>
      </c>
      <c r="C79" s="157" t="s">
        <v>116</v>
      </c>
      <c r="D79" s="157" t="s">
        <v>116</v>
      </c>
      <c r="E79" s="157" t="s">
        <v>116</v>
      </c>
      <c r="F79" s="157" t="s">
        <v>116</v>
      </c>
      <c r="G79" s="20" t="s">
        <v>16</v>
      </c>
    </row>
    <row r="80" spans="1:8" s="14" customFormat="1" ht="23.1" customHeight="1">
      <c r="A80" s="8" t="s">
        <v>17</v>
      </c>
      <c r="B80" s="132">
        <f>+EMPLOII1!C153</f>
        <v>893</v>
      </c>
      <c r="C80" s="133">
        <v>14.781634938409855</v>
      </c>
      <c r="D80" s="133">
        <v>17.245240761478165</v>
      </c>
      <c r="E80" s="133">
        <v>35.38633818589026</v>
      </c>
      <c r="F80" s="133">
        <v>32.586786114221724</v>
      </c>
      <c r="G80" s="20" t="s">
        <v>18</v>
      </c>
    </row>
    <row r="81" spans="1:7" s="14" customFormat="1" ht="23.1" customHeight="1">
      <c r="A81" s="5" t="s">
        <v>19</v>
      </c>
      <c r="B81" s="129">
        <f>+EMPLOII1!C154</f>
        <v>234</v>
      </c>
      <c r="C81" s="130">
        <v>11.965811965811966</v>
      </c>
      <c r="D81" s="130">
        <v>20.512820512820515</v>
      </c>
      <c r="E81" s="130">
        <v>29.487179487179489</v>
      </c>
      <c r="F81" s="130">
        <v>38.034188034188034</v>
      </c>
      <c r="G81" s="22" t="s">
        <v>20</v>
      </c>
    </row>
    <row r="82" spans="1:7" ht="23.1" customHeight="1">
      <c r="A82" s="8" t="s">
        <v>21</v>
      </c>
      <c r="B82" s="132">
        <f>+EMPLOII1!C155</f>
        <v>2145</v>
      </c>
      <c r="C82" s="133">
        <v>11.142191142191143</v>
      </c>
      <c r="D82" s="133">
        <v>19.953379953379955</v>
      </c>
      <c r="E82" s="133">
        <v>38.275058275058278</v>
      </c>
      <c r="F82" s="133">
        <v>30.629370629370626</v>
      </c>
      <c r="G82" s="20" t="s">
        <v>22</v>
      </c>
    </row>
    <row r="83" spans="1:7" ht="23.1" customHeight="1">
      <c r="A83" s="11" t="s">
        <v>23</v>
      </c>
      <c r="B83" s="135">
        <f>+EMPLOII1!C156</f>
        <v>12508</v>
      </c>
      <c r="C83" s="136">
        <v>9.1686650679456427</v>
      </c>
      <c r="D83" s="136">
        <v>15.163868904876098</v>
      </c>
      <c r="E83" s="136">
        <v>41.870503597122301</v>
      </c>
      <c r="F83" s="136">
        <v>33.796962430055956</v>
      </c>
      <c r="G83" s="12" t="s">
        <v>24</v>
      </c>
    </row>
    <row r="84" spans="1:7" ht="23.1" customHeight="1">
      <c r="A84" s="41" t="s">
        <v>25</v>
      </c>
      <c r="B84" s="155">
        <f>+EMPLOII1!C157</f>
        <v>731928</v>
      </c>
      <c r="C84" s="156">
        <v>7.0408872870553418</v>
      </c>
      <c r="D84" s="156">
        <v>19.620624123048504</v>
      </c>
      <c r="E84" s="156">
        <v>37.256656633954471</v>
      </c>
      <c r="F84" s="156">
        <v>36.081831955941681</v>
      </c>
      <c r="G84" s="13" t="s">
        <v>26</v>
      </c>
    </row>
    <row r="85" spans="1:7" ht="50.1" customHeight="1">
      <c r="A85" s="526" t="s">
        <v>130</v>
      </c>
      <c r="B85" s="526"/>
      <c r="C85" s="526"/>
      <c r="D85" s="526"/>
      <c r="E85" s="526"/>
      <c r="F85" s="526"/>
      <c r="G85" s="526"/>
    </row>
    <row r="86" spans="1:7" ht="24.95" customHeight="1">
      <c r="A86" s="527" t="s">
        <v>615</v>
      </c>
      <c r="B86" s="528"/>
      <c r="C86" s="528"/>
      <c r="D86" s="528"/>
      <c r="E86" s="528"/>
      <c r="F86" s="528"/>
      <c r="G86" s="528"/>
    </row>
    <row r="87" spans="1:7" ht="60" customHeight="1">
      <c r="A87" s="77" t="s">
        <v>0</v>
      </c>
      <c r="B87" s="167" t="s">
        <v>99</v>
      </c>
      <c r="C87" s="169" t="s">
        <v>35</v>
      </c>
      <c r="D87" s="169" t="s">
        <v>36</v>
      </c>
      <c r="E87" s="169" t="s">
        <v>37</v>
      </c>
      <c r="F87" s="169" t="s">
        <v>38</v>
      </c>
      <c r="G87" s="77" t="s">
        <v>79</v>
      </c>
    </row>
    <row r="88" spans="1:7" ht="24" customHeight="1">
      <c r="A88" s="5" t="s">
        <v>5</v>
      </c>
      <c r="B88" s="129">
        <f>+EMPLOII1!C161</f>
        <v>6791</v>
      </c>
      <c r="C88" s="130">
        <v>29.480194374907963</v>
      </c>
      <c r="D88" s="130">
        <v>41.26049182741864</v>
      </c>
      <c r="E88" s="130">
        <v>25.784126049182742</v>
      </c>
      <c r="F88" s="130">
        <v>3.4751877484906499</v>
      </c>
      <c r="G88" s="22" t="s">
        <v>6</v>
      </c>
    </row>
    <row r="89" spans="1:7" ht="24" customHeight="1">
      <c r="A89" s="8" t="s">
        <v>7</v>
      </c>
      <c r="B89" s="132">
        <f>+EMPLOII1!C162</f>
        <v>4796</v>
      </c>
      <c r="C89" s="133">
        <v>24.973942047112779</v>
      </c>
      <c r="D89" s="133">
        <v>37.961225766103816</v>
      </c>
      <c r="E89" s="133">
        <v>30.47738169689389</v>
      </c>
      <c r="F89" s="133">
        <v>6.5874504898895143</v>
      </c>
      <c r="G89" s="20" t="s">
        <v>8</v>
      </c>
    </row>
    <row r="90" spans="1:7" ht="24" customHeight="1">
      <c r="A90" s="5" t="s">
        <v>9</v>
      </c>
      <c r="B90" s="129">
        <f>+EMPLOII1!C163</f>
        <v>3141</v>
      </c>
      <c r="C90" s="130">
        <v>33.057324840764331</v>
      </c>
      <c r="D90" s="130">
        <v>41.974522292993633</v>
      </c>
      <c r="E90" s="130">
        <v>20.573248407643312</v>
      </c>
      <c r="F90" s="130">
        <v>4.3949044585987265</v>
      </c>
      <c r="G90" s="22" t="s">
        <v>10</v>
      </c>
    </row>
    <row r="91" spans="1:7" ht="24" customHeight="1">
      <c r="A91" s="8" t="s">
        <v>11</v>
      </c>
      <c r="B91" s="132">
        <f>+EMPLOII1!C164</f>
        <v>8912</v>
      </c>
      <c r="C91" s="133">
        <v>29.326599326599322</v>
      </c>
      <c r="D91" s="133">
        <v>36.240179573512904</v>
      </c>
      <c r="E91" s="133">
        <v>28.02469135802469</v>
      </c>
      <c r="F91" s="133">
        <v>6.4085297418630756</v>
      </c>
      <c r="G91" s="20" t="s">
        <v>12</v>
      </c>
    </row>
    <row r="92" spans="1:7" ht="24" customHeight="1">
      <c r="A92" s="5" t="s">
        <v>13</v>
      </c>
      <c r="B92" s="129">
        <f>+EMPLOII1!C165</f>
        <v>2460</v>
      </c>
      <c r="C92" s="130">
        <v>30.22782750203417</v>
      </c>
      <c r="D92" s="130">
        <v>41.090317331163547</v>
      </c>
      <c r="E92" s="130">
        <v>24.572823433685922</v>
      </c>
      <c r="F92" s="130">
        <v>4.1090317331163551</v>
      </c>
      <c r="G92" s="22" t="s">
        <v>14</v>
      </c>
    </row>
    <row r="93" spans="1:7" ht="24" customHeight="1">
      <c r="A93" s="8" t="s">
        <v>15</v>
      </c>
      <c r="B93" s="132">
        <f>+EMPLOII1!C166</f>
        <v>2574</v>
      </c>
      <c r="C93" s="133">
        <v>10.878010878010878</v>
      </c>
      <c r="D93" s="133">
        <v>43.473193473193476</v>
      </c>
      <c r="E93" s="133">
        <v>33.877233877233877</v>
      </c>
      <c r="F93" s="133">
        <v>11.771561771561771</v>
      </c>
      <c r="G93" s="20" t="s">
        <v>16</v>
      </c>
    </row>
    <row r="94" spans="1:7" s="14" customFormat="1" ht="24" customHeight="1">
      <c r="A94" s="5" t="s">
        <v>17</v>
      </c>
      <c r="B94" s="129">
        <f>+EMPLOII1!C167</f>
        <v>5186</v>
      </c>
      <c r="C94" s="130">
        <v>23.578176209755156</v>
      </c>
      <c r="D94" s="130">
        <v>36.861384229805282</v>
      </c>
      <c r="E94" s="130">
        <v>32.754964333911701</v>
      </c>
      <c r="F94" s="130">
        <v>6.8054752265278591</v>
      </c>
      <c r="G94" s="22" t="s">
        <v>18</v>
      </c>
    </row>
    <row r="95" spans="1:7" s="14" customFormat="1" ht="24" customHeight="1">
      <c r="A95" s="8" t="s">
        <v>19</v>
      </c>
      <c r="B95" s="132">
        <f>+EMPLOII1!C168</f>
        <v>2448</v>
      </c>
      <c r="C95" s="133">
        <v>32.189542483660134</v>
      </c>
      <c r="D95" s="133">
        <v>37.66339869281046</v>
      </c>
      <c r="E95" s="133">
        <v>22.549019607843139</v>
      </c>
      <c r="F95" s="133">
        <v>7.5980392156862742</v>
      </c>
      <c r="G95" s="20" t="s">
        <v>20</v>
      </c>
    </row>
    <row r="96" spans="1:7" ht="24" customHeight="1">
      <c r="A96" s="5" t="s">
        <v>21</v>
      </c>
      <c r="B96" s="129">
        <f>+EMPLOII1!C169</f>
        <v>6318</v>
      </c>
      <c r="C96" s="130">
        <v>23.199873397689508</v>
      </c>
      <c r="D96" s="130">
        <v>35.860104446906156</v>
      </c>
      <c r="E96" s="130">
        <v>34.18262383288495</v>
      </c>
      <c r="F96" s="130">
        <v>6.7573983225193857</v>
      </c>
      <c r="G96" s="22" t="s">
        <v>22</v>
      </c>
    </row>
    <row r="97" spans="1:7" ht="24" customHeight="1">
      <c r="A97" s="158" t="s">
        <v>23</v>
      </c>
      <c r="B97" s="159">
        <f>+EMPLOII1!C170</f>
        <v>42626</v>
      </c>
      <c r="C97" s="160">
        <v>26.630536786786791</v>
      </c>
      <c r="D97" s="160">
        <v>38.47362987987988</v>
      </c>
      <c r="E97" s="160">
        <v>28.723254504504503</v>
      </c>
      <c r="F97" s="160">
        <v>6.1725788288288292</v>
      </c>
      <c r="G97" s="161" t="s">
        <v>24</v>
      </c>
    </row>
    <row r="98" spans="1:7" ht="24" customHeight="1">
      <c r="A98" s="41" t="s">
        <v>25</v>
      </c>
      <c r="B98" s="155">
        <f>+EMPLOII1!C171</f>
        <v>909540</v>
      </c>
      <c r="C98" s="156">
        <v>21.061826449679291</v>
      </c>
      <c r="D98" s="156">
        <v>39.783584337680558</v>
      </c>
      <c r="E98" s="156">
        <v>31.014484149234896</v>
      </c>
      <c r="F98" s="156">
        <v>8.1401050634052599</v>
      </c>
      <c r="G98" s="13" t="s">
        <v>26</v>
      </c>
    </row>
    <row r="99" spans="1:7" ht="50.1" customHeight="1">
      <c r="A99" s="526" t="s">
        <v>130</v>
      </c>
      <c r="B99" s="526"/>
      <c r="C99" s="526"/>
      <c r="D99" s="526"/>
      <c r="E99" s="526"/>
      <c r="F99" s="526"/>
      <c r="G99" s="526"/>
    </row>
    <row r="100" spans="1:7" ht="24.95" customHeight="1">
      <c r="A100" s="527" t="s">
        <v>89</v>
      </c>
      <c r="B100" s="528"/>
      <c r="C100" s="528"/>
      <c r="D100" s="528"/>
      <c r="E100" s="528"/>
      <c r="F100" s="528"/>
      <c r="G100" s="528"/>
    </row>
    <row r="101" spans="1:7" ht="60" customHeight="1">
      <c r="A101" s="77" t="s">
        <v>0</v>
      </c>
      <c r="B101" s="167" t="s">
        <v>99</v>
      </c>
      <c r="C101" s="169" t="s">
        <v>35</v>
      </c>
      <c r="D101" s="169" t="s">
        <v>36</v>
      </c>
      <c r="E101" s="169" t="s">
        <v>37</v>
      </c>
      <c r="F101" s="169" t="s">
        <v>38</v>
      </c>
      <c r="G101" s="77" t="s">
        <v>79</v>
      </c>
    </row>
    <row r="102" spans="1:7" ht="23.1" customHeight="1">
      <c r="A102" s="5" t="s">
        <v>5</v>
      </c>
      <c r="B102" s="129">
        <f>+EMPLOII1!C175</f>
        <v>5457</v>
      </c>
      <c r="C102" s="130">
        <v>26.131574124977092</v>
      </c>
      <c r="D102" s="130">
        <v>45.482866043613704</v>
      </c>
      <c r="E102" s="130">
        <v>26.149899212021253</v>
      </c>
      <c r="F102" s="130">
        <v>2.235660619387942</v>
      </c>
      <c r="G102" s="22" t="s">
        <v>6</v>
      </c>
    </row>
    <row r="103" spans="1:7" ht="23.1" customHeight="1">
      <c r="A103" s="8" t="s">
        <v>7</v>
      </c>
      <c r="B103" s="132">
        <f>+EMPLOII1!C176</f>
        <v>3923</v>
      </c>
      <c r="C103" s="133">
        <v>23.572884811416923</v>
      </c>
      <c r="D103" s="133">
        <v>41.488277268093782</v>
      </c>
      <c r="E103" s="133">
        <v>30.606523955147807</v>
      </c>
      <c r="F103" s="133">
        <v>4.3323139653414886</v>
      </c>
      <c r="G103" s="20" t="s">
        <v>8</v>
      </c>
    </row>
    <row r="104" spans="1:7" ht="23.1" customHeight="1">
      <c r="A104" s="5" t="s">
        <v>9</v>
      </c>
      <c r="B104" s="129">
        <f>+EMPLOII1!C177</f>
        <v>2821</v>
      </c>
      <c r="C104" s="130">
        <v>34.10138248847926</v>
      </c>
      <c r="D104" s="130">
        <v>44.026940801134351</v>
      </c>
      <c r="E104" s="130">
        <v>19.283941864587025</v>
      </c>
      <c r="F104" s="130">
        <v>2.5877348457993619</v>
      </c>
      <c r="G104" s="22" t="s">
        <v>10</v>
      </c>
    </row>
    <row r="105" spans="1:7" ht="23.1" customHeight="1">
      <c r="A105" s="8" t="s">
        <v>11</v>
      </c>
      <c r="B105" s="132">
        <f>+EMPLOII1!C178</f>
        <v>7714</v>
      </c>
      <c r="C105" s="133">
        <v>29.625307921690652</v>
      </c>
      <c r="D105" s="133">
        <v>38.195254764683</v>
      </c>
      <c r="E105" s="133">
        <v>27.732399844418516</v>
      </c>
      <c r="F105" s="133">
        <v>4.4470374692078307</v>
      </c>
      <c r="G105" s="20" t="s">
        <v>12</v>
      </c>
    </row>
    <row r="106" spans="1:7" ht="23.1" customHeight="1">
      <c r="A106" s="5" t="s">
        <v>13</v>
      </c>
      <c r="B106" s="129">
        <f>+EMPLOII1!C179</f>
        <v>2164</v>
      </c>
      <c r="C106" s="130">
        <v>29.819694868238557</v>
      </c>
      <c r="D106" s="130">
        <v>42.441054091539527</v>
      </c>
      <c r="E106" s="130">
        <v>25.288950531668974</v>
      </c>
      <c r="F106" s="130">
        <v>2.4503005085529357</v>
      </c>
      <c r="G106" s="22" t="s">
        <v>14</v>
      </c>
    </row>
    <row r="107" spans="1:7" ht="23.1" customHeight="1">
      <c r="A107" s="8" t="s">
        <v>15</v>
      </c>
      <c r="B107" s="132">
        <f>+EMPLOII1!C180</f>
        <v>2097</v>
      </c>
      <c r="C107" s="133">
        <v>10.634239389604197</v>
      </c>
      <c r="D107" s="133">
        <v>47.734859322842155</v>
      </c>
      <c r="E107" s="133">
        <v>34.239389604196468</v>
      </c>
      <c r="F107" s="133">
        <v>7.3915116833571766</v>
      </c>
      <c r="G107" s="20" t="s">
        <v>16</v>
      </c>
    </row>
    <row r="108" spans="1:7" s="14" customFormat="1" ht="23.1" customHeight="1">
      <c r="A108" s="5" t="s">
        <v>17</v>
      </c>
      <c r="B108" s="129">
        <f>+EMPLOII1!C181</f>
        <v>4290</v>
      </c>
      <c r="C108" s="130">
        <v>23.397809368445582</v>
      </c>
      <c r="D108" s="130">
        <v>39.711023071545092</v>
      </c>
      <c r="E108" s="130">
        <v>31.927289676066184</v>
      </c>
      <c r="F108" s="130">
        <v>4.9638778839431366</v>
      </c>
      <c r="G108" s="22" t="s">
        <v>18</v>
      </c>
    </row>
    <row r="109" spans="1:7" s="14" customFormat="1" ht="23.1" customHeight="1">
      <c r="A109" s="8" t="s">
        <v>19</v>
      </c>
      <c r="B109" s="132">
        <f>+EMPLOII1!C182</f>
        <v>2066</v>
      </c>
      <c r="C109" s="133">
        <v>31.752178121974829</v>
      </c>
      <c r="D109" s="133">
        <v>40.271055179090027</v>
      </c>
      <c r="E109" s="133">
        <v>22.604065827686352</v>
      </c>
      <c r="F109" s="133">
        <v>5.3727008712487896</v>
      </c>
      <c r="G109" s="20" t="s">
        <v>20</v>
      </c>
    </row>
    <row r="110" spans="1:7" ht="23.1" customHeight="1">
      <c r="A110" s="5" t="s">
        <v>21</v>
      </c>
      <c r="B110" s="129">
        <f>+EMPLOII1!C183</f>
        <v>5055</v>
      </c>
      <c r="C110" s="130">
        <v>22.670623145400594</v>
      </c>
      <c r="D110" s="130">
        <v>38.654797230464887</v>
      </c>
      <c r="E110" s="130">
        <v>33.630069238377843</v>
      </c>
      <c r="F110" s="130">
        <v>5.0445103857566762</v>
      </c>
      <c r="G110" s="22" t="s">
        <v>22</v>
      </c>
    </row>
    <row r="111" spans="1:7" ht="23.1" customHeight="1">
      <c r="A111" s="11" t="s">
        <v>23</v>
      </c>
      <c r="B111" s="135">
        <f>+EMPLOII1!C184</f>
        <v>35587</v>
      </c>
      <c r="C111" s="136">
        <v>26.054458088627868</v>
      </c>
      <c r="D111" s="136">
        <v>41.326889032511872</v>
      </c>
      <c r="E111" s="136">
        <v>28.417680613707251</v>
      </c>
      <c r="F111" s="136">
        <v>4.2009722651530055</v>
      </c>
      <c r="G111" s="12" t="s">
        <v>24</v>
      </c>
    </row>
    <row r="112" spans="1:7" ht="23.1" customHeight="1">
      <c r="A112" s="41" t="s">
        <v>25</v>
      </c>
      <c r="B112" s="155">
        <f>+EMPLOII1!C185</f>
        <v>718766</v>
      </c>
      <c r="C112" s="156">
        <v>19.701632492925494</v>
      </c>
      <c r="D112" s="156">
        <v>42.578793452220296</v>
      </c>
      <c r="E112" s="156">
        <v>31.390220624448716</v>
      </c>
      <c r="F112" s="156">
        <v>6.3293534304054937</v>
      </c>
      <c r="G112" s="13" t="s">
        <v>26</v>
      </c>
    </row>
    <row r="113" spans="1:8" ht="30" customHeight="1">
      <c r="H113" s="91"/>
    </row>
    <row r="114" spans="1:8" ht="50.1" customHeight="1">
      <c r="A114" s="526" t="s">
        <v>130</v>
      </c>
      <c r="B114" s="526"/>
      <c r="C114" s="526"/>
      <c r="D114" s="526"/>
      <c r="E114" s="526"/>
      <c r="F114" s="526"/>
      <c r="G114" s="526"/>
    </row>
    <row r="115" spans="1:8" ht="24.95" customHeight="1">
      <c r="A115" s="527" t="s">
        <v>96</v>
      </c>
      <c r="B115" s="528"/>
      <c r="C115" s="528"/>
      <c r="D115" s="528"/>
      <c r="E115" s="528"/>
      <c r="F115" s="528"/>
      <c r="G115" s="528"/>
    </row>
    <row r="116" spans="1:8" ht="60" customHeight="1">
      <c r="A116" s="77" t="s">
        <v>0</v>
      </c>
      <c r="B116" s="167" t="s">
        <v>99</v>
      </c>
      <c r="C116" s="169" t="s">
        <v>35</v>
      </c>
      <c r="D116" s="169" t="s">
        <v>36</v>
      </c>
      <c r="E116" s="169" t="s">
        <v>37</v>
      </c>
      <c r="F116" s="169" t="s">
        <v>38</v>
      </c>
      <c r="G116" s="77" t="s">
        <v>79</v>
      </c>
    </row>
    <row r="117" spans="1:8" ht="24.95" customHeight="1">
      <c r="A117" s="5" t="s">
        <v>5</v>
      </c>
      <c r="B117" s="129">
        <f>+EMPLOII1!C190</f>
        <v>1334</v>
      </c>
      <c r="C117" s="130">
        <v>43.178410794602698</v>
      </c>
      <c r="D117" s="130">
        <v>23.988005997001498</v>
      </c>
      <c r="E117" s="130">
        <v>24.287856071964018</v>
      </c>
      <c r="F117" s="130">
        <v>8.5457271364317844</v>
      </c>
      <c r="G117" s="22" t="s">
        <v>6</v>
      </c>
    </row>
    <row r="118" spans="1:8" ht="24.95" customHeight="1">
      <c r="A118" s="8" t="s">
        <v>7</v>
      </c>
      <c r="B118" s="132">
        <f>+EMPLOII1!C191</f>
        <v>873</v>
      </c>
      <c r="C118" s="133">
        <v>31.27147766323024</v>
      </c>
      <c r="D118" s="133">
        <v>22.107674684994272</v>
      </c>
      <c r="E118" s="133">
        <v>29.896907216494846</v>
      </c>
      <c r="F118" s="133">
        <v>16.723940435280642</v>
      </c>
      <c r="G118" s="20" t="s">
        <v>8</v>
      </c>
    </row>
    <row r="119" spans="1:8" ht="24.95" customHeight="1">
      <c r="A119" s="5" t="s">
        <v>9</v>
      </c>
      <c r="B119" s="129">
        <f>+EMPLOII1!C192</f>
        <v>320</v>
      </c>
      <c r="C119" s="130">
        <v>23.824451410658309</v>
      </c>
      <c r="D119" s="130">
        <v>23.824451410658309</v>
      </c>
      <c r="E119" s="130">
        <v>31.974921630094045</v>
      </c>
      <c r="F119" s="130">
        <v>20.376175548589341</v>
      </c>
      <c r="G119" s="22" t="s">
        <v>10</v>
      </c>
    </row>
    <row r="120" spans="1:8" ht="24.95" customHeight="1">
      <c r="A120" s="8" t="s">
        <v>11</v>
      </c>
      <c r="B120" s="132">
        <f>+EMPLOII1!C193</f>
        <v>1198</v>
      </c>
      <c r="C120" s="133">
        <v>27.401837928153718</v>
      </c>
      <c r="D120" s="133">
        <v>23.642439431913115</v>
      </c>
      <c r="E120" s="133">
        <v>29.908103592314124</v>
      </c>
      <c r="F120" s="133">
        <v>19.047619047619047</v>
      </c>
      <c r="G120" s="20" t="s">
        <v>12</v>
      </c>
    </row>
    <row r="121" spans="1:8" ht="24.95" customHeight="1">
      <c r="A121" s="5" t="s">
        <v>13</v>
      </c>
      <c r="B121" s="129">
        <f>+EMPLOII1!C194</f>
        <v>296</v>
      </c>
      <c r="C121" s="130">
        <v>33.220338983050844</v>
      </c>
      <c r="D121" s="130">
        <v>31.186440677966097</v>
      </c>
      <c r="E121" s="130">
        <v>19.322033898305083</v>
      </c>
      <c r="F121" s="130">
        <v>16.271186440677965</v>
      </c>
      <c r="G121" s="22" t="s">
        <v>14</v>
      </c>
    </row>
    <row r="122" spans="1:8" ht="24.95" customHeight="1">
      <c r="A122" s="8" t="s">
        <v>15</v>
      </c>
      <c r="B122" s="132">
        <f>+EMPLOII1!C195</f>
        <v>477</v>
      </c>
      <c r="C122" s="133">
        <v>11.949685534591195</v>
      </c>
      <c r="D122" s="133">
        <v>24.737945492662472</v>
      </c>
      <c r="E122" s="133">
        <v>32.285115303983225</v>
      </c>
      <c r="F122" s="133">
        <v>31.027253668763098</v>
      </c>
      <c r="G122" s="20" t="s">
        <v>16</v>
      </c>
    </row>
    <row r="123" spans="1:8" s="14" customFormat="1" ht="24.95" customHeight="1">
      <c r="A123" s="5" t="s">
        <v>17</v>
      </c>
      <c r="B123" s="129">
        <f>+EMPLOII1!C196</f>
        <v>896</v>
      </c>
      <c r="C123" s="130">
        <v>24.441964285714285</v>
      </c>
      <c r="D123" s="130">
        <v>23.214285714285715</v>
      </c>
      <c r="E123" s="130">
        <v>36.71875</v>
      </c>
      <c r="F123" s="130">
        <v>15.625</v>
      </c>
      <c r="G123" s="22" t="s">
        <v>18</v>
      </c>
    </row>
    <row r="124" spans="1:8" s="14" customFormat="1" ht="24.95" customHeight="1">
      <c r="A124" s="8" t="s">
        <v>19</v>
      </c>
      <c r="B124" s="132">
        <f>+EMPLOII1!C197</f>
        <v>382</v>
      </c>
      <c r="C124" s="133">
        <v>34.554973821989527</v>
      </c>
      <c r="D124" s="133">
        <v>23.560209424083769</v>
      </c>
      <c r="E124" s="133">
        <v>22.251308900523561</v>
      </c>
      <c r="F124" s="133">
        <v>19.633507853403142</v>
      </c>
      <c r="G124" s="20" t="s">
        <v>20</v>
      </c>
    </row>
    <row r="125" spans="1:8" ht="24.95" customHeight="1">
      <c r="A125" s="5" t="s">
        <v>21</v>
      </c>
      <c r="B125" s="129">
        <f>+EMPLOII1!C198</f>
        <v>1263</v>
      </c>
      <c r="C125" s="130">
        <v>25.316455696202532</v>
      </c>
      <c r="D125" s="130">
        <v>24.683544303797468</v>
      </c>
      <c r="E125" s="130">
        <v>36.392405063291136</v>
      </c>
      <c r="F125" s="130">
        <v>13.60759493670886</v>
      </c>
      <c r="G125" s="22" t="s">
        <v>22</v>
      </c>
    </row>
    <row r="126" spans="1:8" ht="24.95" customHeight="1">
      <c r="A126" s="11" t="s">
        <v>23</v>
      </c>
      <c r="B126" s="135">
        <f>+EMPLOII1!C199</f>
        <v>7039</v>
      </c>
      <c r="C126" s="136">
        <v>29.543839704419494</v>
      </c>
      <c r="D126" s="136">
        <v>24.044337075458291</v>
      </c>
      <c r="E126" s="136">
        <v>30.268580360949272</v>
      </c>
      <c r="F126" s="136">
        <v>16.143242859172943</v>
      </c>
      <c r="G126" s="12" t="s">
        <v>24</v>
      </c>
    </row>
    <row r="127" spans="1:8" ht="24.95" customHeight="1">
      <c r="A127" s="41" t="s">
        <v>25</v>
      </c>
      <c r="B127" s="155">
        <f>+EMPLOII1!C200</f>
        <v>190774</v>
      </c>
      <c r="C127" s="156">
        <v>26.186781850205488</v>
      </c>
      <c r="D127" s="156">
        <v>29.251761301685818</v>
      </c>
      <c r="E127" s="156">
        <v>29.598779669546254</v>
      </c>
      <c r="F127" s="156">
        <v>14.962677178562442</v>
      </c>
      <c r="G127" s="13" t="s">
        <v>26</v>
      </c>
    </row>
  </sheetData>
  <mergeCells count="18">
    <mergeCell ref="A100:G100"/>
    <mergeCell ref="A114:G114"/>
    <mergeCell ref="A115:G115"/>
    <mergeCell ref="A15:G15"/>
    <mergeCell ref="A16:G16"/>
    <mergeCell ref="A29:G29"/>
    <mergeCell ref="A99:G99"/>
    <mergeCell ref="A58:G58"/>
    <mergeCell ref="A71:G71"/>
    <mergeCell ref="A72:G72"/>
    <mergeCell ref="A85:G85"/>
    <mergeCell ref="A86:G86"/>
    <mergeCell ref="A1:G1"/>
    <mergeCell ref="A2:G2"/>
    <mergeCell ref="A43:G43"/>
    <mergeCell ref="A44:G44"/>
    <mergeCell ref="A57:G57"/>
    <mergeCell ref="A30:G30"/>
  </mergeCells>
  <printOptions horizontalCentered="1" verticalCentered="1"/>
  <pageMargins left="0.19685039370078741" right="0.19685039370078741" top="0.39370078740157483" bottom="0.39370078740157483" header="0.19685039370078741" footer="0"/>
  <pageSetup paperSize="9" scale="70" firstPageNumber="33" orientation="landscape" useFirstPageNumber="1" r:id="rId1"/>
  <headerFooter>
    <oddHeader>&amp;L&amp;"Times New Roman,Gras"&amp;20&amp;K05-023Gouvernorat Béja&amp;R&amp;"Times New Roman,Gras"&amp;20&amp;K05-023 ولاية باجة</oddHeader>
    <oddFooter>&amp;L&amp;"Times New Roman,Gras"&amp;18&amp;K05-021  Statistique Tunisie /RGPH 2014&amp;C&amp;"Times New Roman,Gras"&amp;18&amp;K05-021&amp;P&amp;R&amp;"Times New Roman,Gras"&amp;18&amp;K05-021 إحصائيات تونس /تعداد 2014</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3"/>
  <sheetViews>
    <sheetView rightToLeft="1" view="pageBreakPreview" zoomScale="70" zoomScaleSheetLayoutView="70" workbookViewId="0">
      <selection activeCell="O9" sqref="O9"/>
    </sheetView>
  </sheetViews>
  <sheetFormatPr baseColWidth="10" defaultRowHeight="18.75"/>
  <cols>
    <col min="1" max="1" width="24.5703125" style="29" customWidth="1"/>
    <col min="2" max="2" width="23.42578125" style="30" customWidth="1"/>
    <col min="3" max="3" width="19.28515625" style="30" customWidth="1"/>
    <col min="4" max="4" width="15.7109375" style="30" customWidth="1"/>
    <col min="5" max="5" width="26.140625" style="30" customWidth="1"/>
    <col min="6" max="6" width="25.28515625" style="30" customWidth="1"/>
    <col min="7" max="7" width="18.140625" style="30" customWidth="1"/>
    <col min="8" max="8" width="17.28515625" style="30" customWidth="1"/>
    <col min="9" max="9" width="32.140625" style="30" customWidth="1"/>
    <col min="10" max="10" width="14.42578125" style="30" customWidth="1"/>
    <col min="11" max="11" width="14.7109375" style="30" customWidth="1"/>
    <col min="12" max="12" width="25.7109375" style="31" customWidth="1"/>
    <col min="13" max="16384" width="11.42578125" style="1"/>
  </cols>
  <sheetData>
    <row r="1" spans="1:12" s="32" customFormat="1" ht="69.95" customHeight="1" thickBot="1">
      <c r="A1" s="529" t="s">
        <v>132</v>
      </c>
      <c r="B1" s="529"/>
      <c r="C1" s="529"/>
      <c r="D1" s="529"/>
      <c r="E1" s="529"/>
      <c r="F1" s="529"/>
      <c r="G1" s="529"/>
      <c r="H1" s="529"/>
      <c r="I1" s="529"/>
      <c r="J1" s="529"/>
      <c r="K1" s="529"/>
      <c r="L1" s="529"/>
    </row>
    <row r="2" spans="1:12" ht="30" customHeight="1" thickBot="1">
      <c r="A2" s="530" t="s">
        <v>133</v>
      </c>
      <c r="B2" s="531"/>
      <c r="C2" s="531"/>
      <c r="D2" s="531"/>
      <c r="E2" s="531"/>
      <c r="F2" s="531"/>
      <c r="G2" s="531"/>
      <c r="H2" s="531"/>
      <c r="I2" s="531"/>
      <c r="J2" s="531"/>
      <c r="K2" s="531"/>
      <c r="L2" s="532"/>
    </row>
    <row r="3" spans="1:12" ht="90" customHeight="1" thickBot="1">
      <c r="A3" s="47" t="s">
        <v>0</v>
      </c>
      <c r="B3" s="169" t="s">
        <v>99</v>
      </c>
      <c r="C3" s="169" t="s">
        <v>44</v>
      </c>
      <c r="D3" s="169" t="s">
        <v>45</v>
      </c>
      <c r="E3" s="169" t="s">
        <v>46</v>
      </c>
      <c r="F3" s="169" t="s">
        <v>47</v>
      </c>
      <c r="G3" s="169" t="s">
        <v>134</v>
      </c>
      <c r="H3" s="169" t="s">
        <v>48</v>
      </c>
      <c r="I3" s="169" t="s">
        <v>100</v>
      </c>
      <c r="J3" s="169" t="s">
        <v>49</v>
      </c>
      <c r="K3" s="169" t="s">
        <v>50</v>
      </c>
      <c r="L3" s="77" t="s">
        <v>79</v>
      </c>
    </row>
    <row r="4" spans="1:12" ht="24.95" customHeight="1" thickBot="1">
      <c r="A4" s="49" t="s">
        <v>5</v>
      </c>
      <c r="B4" s="62">
        <f>+EMPLOIII2!B4</f>
        <v>22680</v>
      </c>
      <c r="C4" s="67">
        <v>19.616402116402117</v>
      </c>
      <c r="D4" s="67">
        <v>1.1067019400352733</v>
      </c>
      <c r="E4" s="67">
        <v>16.882716049382715</v>
      </c>
      <c r="F4" s="67">
        <v>10.008818342151676</v>
      </c>
      <c r="G4" s="67">
        <v>12.830687830687831</v>
      </c>
      <c r="H4" s="67">
        <v>4.3915343915343916</v>
      </c>
      <c r="I4" s="67">
        <v>29.175485008818342</v>
      </c>
      <c r="J4" s="67">
        <v>5.833333333333333</v>
      </c>
      <c r="K4" s="67">
        <v>0.15432098765432098</v>
      </c>
      <c r="L4" s="51" t="s">
        <v>6</v>
      </c>
    </row>
    <row r="5" spans="1:12" ht="24.95" customHeight="1" thickBot="1">
      <c r="A5" s="52" t="s">
        <v>7</v>
      </c>
      <c r="B5" s="63">
        <f>+EMPLOIII2!B5</f>
        <v>11844</v>
      </c>
      <c r="C5" s="68">
        <v>20.504811750801959</v>
      </c>
      <c r="D5" s="68">
        <v>1.6714502785750465</v>
      </c>
      <c r="E5" s="68">
        <v>13.413810568968429</v>
      </c>
      <c r="F5" s="68">
        <v>11.075468512578086</v>
      </c>
      <c r="G5" s="68">
        <v>9.4377849062974839</v>
      </c>
      <c r="H5" s="68">
        <v>5.0059091676515282</v>
      </c>
      <c r="I5" s="68">
        <v>31.259496876582809</v>
      </c>
      <c r="J5" s="68">
        <v>7.4117845686307611</v>
      </c>
      <c r="K5" s="68">
        <v>0.219483369913895</v>
      </c>
      <c r="L5" s="54" t="s">
        <v>8</v>
      </c>
    </row>
    <row r="6" spans="1:12" ht="24.95" customHeight="1" thickBot="1">
      <c r="A6" s="49" t="s">
        <v>9</v>
      </c>
      <c r="B6" s="62">
        <f>+EMPLOIII2!B6</f>
        <v>4750</v>
      </c>
      <c r="C6" s="67">
        <v>32.498421384971586</v>
      </c>
      <c r="D6" s="67">
        <v>0.88402441591243952</v>
      </c>
      <c r="E6" s="67">
        <v>9.2401599663228797</v>
      </c>
      <c r="F6" s="67">
        <v>21.27973058303515</v>
      </c>
      <c r="G6" s="67">
        <v>7.5773521363923386</v>
      </c>
      <c r="H6" s="67">
        <v>3.4940012628920227</v>
      </c>
      <c r="I6" s="67">
        <v>21.321826983792885</v>
      </c>
      <c r="J6" s="67">
        <v>3.6202904651652283</v>
      </c>
      <c r="K6" s="67">
        <v>8.4192801515470428E-2</v>
      </c>
      <c r="L6" s="51" t="s">
        <v>10</v>
      </c>
    </row>
    <row r="7" spans="1:12" ht="24.95" customHeight="1" thickBot="1">
      <c r="A7" s="52" t="s">
        <v>11</v>
      </c>
      <c r="B7" s="63">
        <f>+EMPLOIII2!B7</f>
        <v>11015</v>
      </c>
      <c r="C7" s="68">
        <v>17.857467090331365</v>
      </c>
      <c r="D7" s="68">
        <v>0.79891057648660901</v>
      </c>
      <c r="E7" s="68">
        <v>7.8710848842487513</v>
      </c>
      <c r="F7" s="68">
        <v>30.912392192464822</v>
      </c>
      <c r="G7" s="68">
        <v>11.56604630049932</v>
      </c>
      <c r="H7" s="68">
        <v>3.5587834770767137</v>
      </c>
      <c r="I7" s="68">
        <v>21.507035860190648</v>
      </c>
      <c r="J7" s="68">
        <v>5.7467090331366322</v>
      </c>
      <c r="K7" s="68">
        <v>0.18157058556513844</v>
      </c>
      <c r="L7" s="54" t="s">
        <v>12</v>
      </c>
    </row>
    <row r="8" spans="1:12" ht="24.95" customHeight="1" thickBot="1">
      <c r="A8" s="49" t="s">
        <v>13</v>
      </c>
      <c r="B8" s="62">
        <f>+EMPLOIII2!B8</f>
        <v>5576</v>
      </c>
      <c r="C8" s="67">
        <v>29.094170403587444</v>
      </c>
      <c r="D8" s="67">
        <v>1.5246636771300448</v>
      </c>
      <c r="E8" s="67">
        <v>6.7443946188340806</v>
      </c>
      <c r="F8" s="67">
        <v>15.802690582959642</v>
      </c>
      <c r="G8" s="67">
        <v>12</v>
      </c>
      <c r="H8" s="67">
        <v>3.9103139013452912</v>
      </c>
      <c r="I8" s="67">
        <v>24.035874439461882</v>
      </c>
      <c r="J8" s="67">
        <v>6.7443946188340806</v>
      </c>
      <c r="K8" s="67">
        <v>0.14349775784753363</v>
      </c>
      <c r="L8" s="51" t="s">
        <v>14</v>
      </c>
    </row>
    <row r="9" spans="1:12" ht="24.95" customHeight="1" thickBot="1">
      <c r="A9" s="52" t="s">
        <v>15</v>
      </c>
      <c r="B9" s="63">
        <f>+EMPLOIII2!B9</f>
        <v>2574</v>
      </c>
      <c r="C9" s="68">
        <v>34.875583203732504</v>
      </c>
      <c r="D9" s="68">
        <v>2.4494556765163296</v>
      </c>
      <c r="E9" s="68">
        <v>6.1430793157076202</v>
      </c>
      <c r="F9" s="68">
        <v>9.4867807153965789</v>
      </c>
      <c r="G9" s="68">
        <v>7.659409020217729</v>
      </c>
      <c r="H9" s="68">
        <v>2.4494556765163296</v>
      </c>
      <c r="I9" s="68">
        <v>32.153965785381025</v>
      </c>
      <c r="J9" s="68">
        <v>4.6656298600311041</v>
      </c>
      <c r="K9" s="68">
        <v>0.11664074650077759</v>
      </c>
      <c r="L9" s="54" t="s">
        <v>16</v>
      </c>
    </row>
    <row r="10" spans="1:12" ht="24.95" customHeight="1" thickBot="1">
      <c r="A10" s="49" t="s">
        <v>17</v>
      </c>
      <c r="B10" s="62">
        <f>+EMPLOIII2!B10</f>
        <v>9042</v>
      </c>
      <c r="C10" s="67">
        <v>36.079168509509067</v>
      </c>
      <c r="D10" s="67">
        <v>0.98407784166298107</v>
      </c>
      <c r="E10" s="67">
        <v>11.421937195931005</v>
      </c>
      <c r="F10" s="67">
        <v>14.573197700132685</v>
      </c>
      <c r="G10" s="67">
        <v>8.5249889429455994</v>
      </c>
      <c r="H10" s="67">
        <v>2.6536930561698364</v>
      </c>
      <c r="I10" s="67">
        <v>20.035382574082263</v>
      </c>
      <c r="J10" s="67">
        <v>5.6280406899601942</v>
      </c>
      <c r="K10" s="67">
        <v>9.9513489606368868E-2</v>
      </c>
      <c r="L10" s="55" t="s">
        <v>18</v>
      </c>
    </row>
    <row r="11" spans="1:12" ht="24.95" customHeight="1" thickBot="1">
      <c r="A11" s="52" t="s">
        <v>19</v>
      </c>
      <c r="B11" s="63">
        <f>+EMPLOIII2!B11</f>
        <v>3554</v>
      </c>
      <c r="C11" s="68">
        <v>34.814398200224971</v>
      </c>
      <c r="D11" s="68">
        <v>0.64679415073115865</v>
      </c>
      <c r="E11" s="68">
        <v>8.3239595050618664</v>
      </c>
      <c r="F11" s="68">
        <v>18.13835770528684</v>
      </c>
      <c r="G11" s="68">
        <v>12.823397075365579</v>
      </c>
      <c r="H11" s="68">
        <v>3.2058492688413947</v>
      </c>
      <c r="I11" s="68">
        <v>17.350956130483688</v>
      </c>
      <c r="J11" s="68">
        <v>4.6119235095613051</v>
      </c>
      <c r="K11" s="68">
        <v>8.4364454443194598E-2</v>
      </c>
      <c r="L11" s="56" t="s">
        <v>20</v>
      </c>
    </row>
    <row r="12" spans="1:12" ht="24.95" customHeight="1" thickBot="1">
      <c r="A12" s="49" t="s">
        <v>21</v>
      </c>
      <c r="B12" s="64">
        <f>+EMPLOIII2!B12</f>
        <v>13514</v>
      </c>
      <c r="C12" s="67">
        <v>23.786264061574897</v>
      </c>
      <c r="D12" s="67">
        <v>0.83629366489046775</v>
      </c>
      <c r="E12" s="67">
        <v>20.96654825340438</v>
      </c>
      <c r="F12" s="67">
        <v>11.301065719360569</v>
      </c>
      <c r="G12" s="67">
        <v>9.5618709295441082</v>
      </c>
      <c r="H12" s="67">
        <v>4.2332741267021907</v>
      </c>
      <c r="I12" s="67">
        <v>22.705743043220842</v>
      </c>
      <c r="J12" s="67">
        <v>6.4979277679100056</v>
      </c>
      <c r="K12" s="67">
        <v>0.11101243339253995</v>
      </c>
      <c r="L12" s="55" t="s">
        <v>22</v>
      </c>
    </row>
    <row r="13" spans="1:12" s="14" customFormat="1" ht="24.95" customHeight="1" thickBot="1">
      <c r="A13" s="57" t="s">
        <v>23</v>
      </c>
      <c r="B13" s="65">
        <f>+EMPLOIII2!B13</f>
        <v>84549</v>
      </c>
      <c r="C13" s="69">
        <v>24.391195846293954</v>
      </c>
      <c r="D13" s="69">
        <v>1.1259476528958854</v>
      </c>
      <c r="E13" s="69">
        <v>13.506640962259464</v>
      </c>
      <c r="F13" s="69">
        <v>14.91762368274769</v>
      </c>
      <c r="G13" s="69">
        <v>10.70005085687928</v>
      </c>
      <c r="H13" s="69">
        <v>3.9668365838369737</v>
      </c>
      <c r="I13" s="69">
        <v>25.269955411526766</v>
      </c>
      <c r="J13" s="69">
        <v>5.9762746744568371</v>
      </c>
      <c r="K13" s="69">
        <v>0.14547432910314484</v>
      </c>
      <c r="L13" s="59" t="s">
        <v>24</v>
      </c>
    </row>
    <row r="14" spans="1:12" s="14" customFormat="1" ht="24.95" customHeight="1" thickBot="1">
      <c r="A14" s="60" t="s">
        <v>25</v>
      </c>
      <c r="B14" s="66">
        <f>+EMPLOIII2!B14</f>
        <v>3295965</v>
      </c>
      <c r="C14" s="70">
        <v>10.468510213010491</v>
      </c>
      <c r="D14" s="70">
        <v>1.7098547465422129</v>
      </c>
      <c r="E14" s="70">
        <v>18.293124718209992</v>
      </c>
      <c r="F14" s="70">
        <v>14.4524975621182</v>
      </c>
      <c r="G14" s="70">
        <v>13.147206797305982</v>
      </c>
      <c r="H14" s="70">
        <v>4.8716069145427614</v>
      </c>
      <c r="I14" s="70">
        <v>25.149170452690527</v>
      </c>
      <c r="J14" s="70">
        <v>11.751257777100841</v>
      </c>
      <c r="K14" s="70">
        <v>0.15677081847899235</v>
      </c>
      <c r="L14" s="61" t="s">
        <v>26</v>
      </c>
    </row>
    <row r="15" spans="1:12" s="26" customFormat="1" ht="24.95" customHeight="1" thickBot="1">
      <c r="A15" s="174"/>
      <c r="B15" s="175"/>
      <c r="C15" s="176"/>
      <c r="D15" s="176"/>
      <c r="E15" s="176"/>
      <c r="F15" s="176"/>
      <c r="G15" s="176"/>
      <c r="H15" s="176"/>
      <c r="I15" s="176"/>
      <c r="J15" s="176"/>
      <c r="K15" s="176"/>
      <c r="L15" s="177"/>
    </row>
    <row r="16" spans="1:12" s="26" customFormat="1" ht="69.95" customHeight="1" thickBot="1">
      <c r="A16" s="529" t="s">
        <v>132</v>
      </c>
      <c r="B16" s="529"/>
      <c r="C16" s="529"/>
      <c r="D16" s="529"/>
      <c r="E16" s="529"/>
      <c r="F16" s="529"/>
      <c r="G16" s="529"/>
      <c r="H16" s="529"/>
      <c r="I16" s="529"/>
      <c r="J16" s="529"/>
      <c r="K16" s="529"/>
      <c r="L16" s="529"/>
    </row>
    <row r="17" spans="1:12" s="26" customFormat="1" ht="30" customHeight="1" thickBot="1">
      <c r="A17" s="530" t="s">
        <v>84</v>
      </c>
      <c r="B17" s="531"/>
      <c r="C17" s="531"/>
      <c r="D17" s="531"/>
      <c r="E17" s="531"/>
      <c r="F17" s="531"/>
      <c r="G17" s="531"/>
      <c r="H17" s="531"/>
      <c r="I17" s="531"/>
      <c r="J17" s="531"/>
      <c r="K17" s="531"/>
      <c r="L17" s="532"/>
    </row>
    <row r="18" spans="1:12" s="26" customFormat="1" ht="90" customHeight="1" thickBot="1">
      <c r="A18" s="47" t="s">
        <v>0</v>
      </c>
      <c r="B18" s="169" t="s">
        <v>99</v>
      </c>
      <c r="C18" s="169" t="s">
        <v>44</v>
      </c>
      <c r="D18" s="169" t="s">
        <v>45</v>
      </c>
      <c r="E18" s="169" t="s">
        <v>46</v>
      </c>
      <c r="F18" s="169" t="s">
        <v>47</v>
      </c>
      <c r="G18" s="169" t="s">
        <v>134</v>
      </c>
      <c r="H18" s="169" t="s">
        <v>48</v>
      </c>
      <c r="I18" s="169" t="s">
        <v>100</v>
      </c>
      <c r="J18" s="169" t="s">
        <v>49</v>
      </c>
      <c r="K18" s="169" t="s">
        <v>50</v>
      </c>
      <c r="L18" s="77" t="s">
        <v>79</v>
      </c>
    </row>
    <row r="19" spans="1:12" s="26" customFormat="1" ht="24.95" customHeight="1" thickBot="1">
      <c r="A19" s="49" t="s">
        <v>5</v>
      </c>
      <c r="B19" s="50">
        <f>+EMPLOIII2!B18</f>
        <v>16126</v>
      </c>
      <c r="C19" s="97">
        <v>21.975568921684133</v>
      </c>
      <c r="D19" s="97">
        <v>1.3269671978669313</v>
      </c>
      <c r="E19" s="97">
        <v>12.296149314813666</v>
      </c>
      <c r="F19" s="97">
        <v>13.914553233707446</v>
      </c>
      <c r="G19" s="97">
        <v>15.024493086128853</v>
      </c>
      <c r="H19" s="97">
        <v>5.8101320766416569</v>
      </c>
      <c r="I19" s="97">
        <v>24.207850189123828</v>
      </c>
      <c r="J19" s="97">
        <v>5.3140695727661686</v>
      </c>
      <c r="K19" s="97">
        <v>0.13021640726731568</v>
      </c>
      <c r="L19" s="51" t="s">
        <v>6</v>
      </c>
    </row>
    <row r="20" spans="1:12" s="26" customFormat="1" ht="24.95" customHeight="1" thickBot="1">
      <c r="A20" s="52" t="s">
        <v>7</v>
      </c>
      <c r="B20" s="53">
        <f>+EMPLOIII2!B19</f>
        <v>8634</v>
      </c>
      <c r="C20" s="98">
        <v>22.385639837869139</v>
      </c>
      <c r="D20" s="98">
        <v>1.9918934568616098</v>
      </c>
      <c r="E20" s="98">
        <v>9.577301679212507</v>
      </c>
      <c r="F20" s="98">
        <v>14.927620150550085</v>
      </c>
      <c r="G20" s="98">
        <v>10.909090909090908</v>
      </c>
      <c r="H20" s="98">
        <v>6.4736537348002319</v>
      </c>
      <c r="I20" s="98">
        <v>26.47365373480023</v>
      </c>
      <c r="J20" s="98">
        <v>7.0642733063115237</v>
      </c>
      <c r="K20" s="98">
        <v>0.19687319050376378</v>
      </c>
      <c r="L20" s="54" t="s">
        <v>8</v>
      </c>
    </row>
    <row r="21" spans="1:12" s="26" customFormat="1" ht="24.95" customHeight="1" thickBot="1">
      <c r="A21" s="49" t="s">
        <v>9</v>
      </c>
      <c r="B21" s="50">
        <f>+EMPLOIII2!B20</f>
        <v>4081</v>
      </c>
      <c r="C21" s="97">
        <v>35.546300832925034</v>
      </c>
      <c r="D21" s="97">
        <v>0.95541401273885351</v>
      </c>
      <c r="E21" s="97">
        <v>5.6589906908378245</v>
      </c>
      <c r="F21" s="97">
        <v>24.448799608035277</v>
      </c>
      <c r="G21" s="97">
        <v>8.1822635962763357</v>
      </c>
      <c r="H21" s="97">
        <v>3.9931406173444395</v>
      </c>
      <c r="I21" s="97">
        <v>17.907888290053894</v>
      </c>
      <c r="J21" s="97">
        <v>3.2582067613914747</v>
      </c>
      <c r="K21" s="97">
        <v>4.8995590396864283E-2</v>
      </c>
      <c r="L21" s="51" t="s">
        <v>10</v>
      </c>
    </row>
    <row r="22" spans="1:12" s="26" customFormat="1" ht="24.95" customHeight="1" thickBot="1">
      <c r="A22" s="52" t="s">
        <v>11</v>
      </c>
      <c r="B22" s="53">
        <f>+EMPLOIII2!B21</f>
        <v>9230</v>
      </c>
      <c r="C22" s="98">
        <v>17.692307692307693</v>
      </c>
      <c r="D22" s="98">
        <v>0.83423618634886243</v>
      </c>
      <c r="E22" s="98">
        <v>4.6912242686890577</v>
      </c>
      <c r="F22" s="98">
        <v>36.478873239436616</v>
      </c>
      <c r="G22" s="98">
        <v>12.318526543878656</v>
      </c>
      <c r="H22" s="98">
        <v>4.117009750812568</v>
      </c>
      <c r="I22" s="98">
        <v>18.515709642470206</v>
      </c>
      <c r="J22" s="98">
        <v>5.211267605633803</v>
      </c>
      <c r="K22" s="98">
        <v>0.14084507042253522</v>
      </c>
      <c r="L22" s="54" t="s">
        <v>12</v>
      </c>
    </row>
    <row r="23" spans="1:12" s="26" customFormat="1" ht="24.95" customHeight="1" thickBot="1">
      <c r="A23" s="49" t="s">
        <v>13</v>
      </c>
      <c r="B23" s="50">
        <f>+EMPLOIII2!B22</f>
        <v>4537</v>
      </c>
      <c r="C23" s="97">
        <v>29.336566012783777</v>
      </c>
      <c r="D23" s="97">
        <v>1.7412387039894204</v>
      </c>
      <c r="E23" s="97">
        <v>5.818823010800088</v>
      </c>
      <c r="F23" s="97">
        <v>19.219748732642717</v>
      </c>
      <c r="G23" s="97">
        <v>12.87194181176989</v>
      </c>
      <c r="H23" s="97">
        <v>4.7167731981485561</v>
      </c>
      <c r="I23" s="97">
        <v>19.440158695173022</v>
      </c>
      <c r="J23" s="97">
        <v>6.788626845933436</v>
      </c>
      <c r="K23" s="97">
        <v>6.6122988759091908E-2</v>
      </c>
      <c r="L23" s="51" t="s">
        <v>14</v>
      </c>
    </row>
    <row r="24" spans="1:12" s="26" customFormat="1" ht="24.95" customHeight="1" thickBot="1">
      <c r="A24" s="52" t="s">
        <v>15</v>
      </c>
      <c r="B24" s="53">
        <f>+EMPLOIII2!B23</f>
        <v>2097</v>
      </c>
      <c r="C24" s="98">
        <v>37.85202863961814</v>
      </c>
      <c r="D24" s="98">
        <v>2.7207637231503581</v>
      </c>
      <c r="E24" s="98">
        <v>3.1503579952267304</v>
      </c>
      <c r="F24" s="98">
        <v>11.599045346062052</v>
      </c>
      <c r="G24" s="98">
        <v>8.0668257756563246</v>
      </c>
      <c r="H24" s="98">
        <v>2.8639618138424821</v>
      </c>
      <c r="I24" s="98">
        <v>28.926014319809067</v>
      </c>
      <c r="J24" s="98">
        <v>4.6778042959427211</v>
      </c>
      <c r="K24" s="98">
        <v>0.14319809069212411</v>
      </c>
      <c r="L24" s="54" t="s">
        <v>16</v>
      </c>
    </row>
    <row r="25" spans="1:12" s="26" customFormat="1" ht="24.95" customHeight="1" thickBot="1">
      <c r="A25" s="49" t="s">
        <v>17</v>
      </c>
      <c r="B25" s="50">
        <f>+EMPLOIII2!B24</f>
        <v>7253</v>
      </c>
      <c r="C25" s="97">
        <v>39.660876757650954</v>
      </c>
      <c r="D25" s="97">
        <v>1.1855527984560243</v>
      </c>
      <c r="E25" s="97">
        <v>6.5756823821339943</v>
      </c>
      <c r="F25" s="97">
        <v>17.879790460435622</v>
      </c>
      <c r="G25" s="97">
        <v>8.6572925282602711</v>
      </c>
      <c r="H25" s="97">
        <v>3.1844499586435071</v>
      </c>
      <c r="I25" s="97">
        <v>17.741935483870968</v>
      </c>
      <c r="J25" s="97">
        <v>5.0179211469534053</v>
      </c>
      <c r="K25" s="97">
        <v>9.6498483595257784E-2</v>
      </c>
      <c r="L25" s="55" t="s">
        <v>18</v>
      </c>
    </row>
    <row r="26" spans="1:12" s="26" customFormat="1" ht="24.95" customHeight="1" thickBot="1">
      <c r="A26" s="52" t="s">
        <v>19</v>
      </c>
      <c r="B26" s="53">
        <f>+EMPLOIII2!B25</f>
        <v>2938</v>
      </c>
      <c r="C26" s="98">
        <v>33.401360544217688</v>
      </c>
      <c r="D26" s="98">
        <v>0.74829931972789121</v>
      </c>
      <c r="E26" s="98">
        <v>6.5306122448979593</v>
      </c>
      <c r="F26" s="98">
        <v>21.632653061224488</v>
      </c>
      <c r="G26" s="98">
        <v>14.1156462585034</v>
      </c>
      <c r="H26" s="98">
        <v>3.6734693877551026</v>
      </c>
      <c r="I26" s="98">
        <v>15</v>
      </c>
      <c r="J26" s="98">
        <v>4.8299319727891152</v>
      </c>
      <c r="K26" s="98">
        <v>6.8027210884353748E-2</v>
      </c>
      <c r="L26" s="56" t="s">
        <v>20</v>
      </c>
    </row>
    <row r="27" spans="1:12" s="26" customFormat="1" ht="24.95" customHeight="1" thickBot="1">
      <c r="A27" s="49" t="s">
        <v>21</v>
      </c>
      <c r="B27" s="50">
        <f>+EMPLOIII2!B26</f>
        <v>10106</v>
      </c>
      <c r="C27" s="97">
        <v>26.481939633844632</v>
      </c>
      <c r="D27" s="97">
        <v>1.0291934685799109</v>
      </c>
      <c r="E27" s="97">
        <v>14.497773379515092</v>
      </c>
      <c r="F27" s="97">
        <v>14.883720930232558</v>
      </c>
      <c r="G27" s="97">
        <v>10.549233052944087</v>
      </c>
      <c r="H27" s="97">
        <v>5.4923305294408706</v>
      </c>
      <c r="I27" s="97">
        <v>20.494804552201881</v>
      </c>
      <c r="J27" s="97">
        <v>6.4621474517565556</v>
      </c>
      <c r="K27" s="97">
        <v>0.10885700148441366</v>
      </c>
      <c r="L27" s="55" t="s">
        <v>22</v>
      </c>
    </row>
    <row r="28" spans="1:12" s="26" customFormat="1" ht="24.95" customHeight="1" thickBot="1">
      <c r="A28" s="57" t="s">
        <v>23</v>
      </c>
      <c r="B28" s="58">
        <f>+EMPLOIII2!B27</f>
        <v>65002</v>
      </c>
      <c r="C28" s="99">
        <v>26.490269979232366</v>
      </c>
      <c r="D28" s="99">
        <v>1.3075917237135606</v>
      </c>
      <c r="E28" s="99">
        <v>9.1346819475424965</v>
      </c>
      <c r="F28" s="99">
        <v>19.152372894392737</v>
      </c>
      <c r="G28" s="99">
        <v>11.842165987231752</v>
      </c>
      <c r="H28" s="99">
        <v>4.9334666564110456</v>
      </c>
      <c r="I28" s="99">
        <v>21.409122375201907</v>
      </c>
      <c r="J28" s="99">
        <v>5.6087993231289897</v>
      </c>
      <c r="K28" s="99">
        <v>0.12152911314514268</v>
      </c>
      <c r="L28" s="59" t="s">
        <v>24</v>
      </c>
    </row>
    <row r="29" spans="1:12" s="26" customFormat="1" ht="24.95" customHeight="1" thickBot="1">
      <c r="A29" s="60" t="s">
        <v>25</v>
      </c>
      <c r="B29" s="71">
        <f>+EMPLOIII2!B28</f>
        <v>2373263</v>
      </c>
      <c r="C29" s="100">
        <v>11.446163881044539</v>
      </c>
      <c r="D29" s="100">
        <v>2.0842234599019576</v>
      </c>
      <c r="E29" s="100">
        <v>13.66846756652669</v>
      </c>
      <c r="F29" s="100">
        <v>19.711974003669219</v>
      </c>
      <c r="G29" s="100">
        <v>14.775637541303979</v>
      </c>
      <c r="H29" s="100">
        <v>6.2868006765383271</v>
      </c>
      <c r="I29" s="100">
        <v>20.851251739170372</v>
      </c>
      <c r="J29" s="100">
        <v>11.04717649745624</v>
      </c>
      <c r="K29" s="100">
        <v>0.12830463438867581</v>
      </c>
      <c r="L29" s="61" t="s">
        <v>26</v>
      </c>
    </row>
    <row r="30" spans="1:12" s="26" customFormat="1" ht="21.95" customHeight="1">
      <c r="A30" s="14"/>
      <c r="B30" s="14"/>
      <c r="C30" s="14"/>
      <c r="D30" s="14"/>
      <c r="E30" s="14"/>
      <c r="F30" s="14"/>
      <c r="G30" s="14"/>
      <c r="H30" s="14"/>
      <c r="I30" s="14"/>
      <c r="J30" s="14"/>
      <c r="K30" s="14"/>
      <c r="L30" s="14"/>
    </row>
    <row r="31" spans="1:12" s="26" customFormat="1" ht="21.95" customHeight="1">
      <c r="A31" s="14"/>
      <c r="B31" s="14"/>
      <c r="C31" s="14"/>
      <c r="D31" s="14"/>
      <c r="E31" s="14"/>
      <c r="F31" s="14"/>
      <c r="G31" s="14"/>
      <c r="H31" s="14"/>
      <c r="I31" s="14"/>
      <c r="J31" s="14"/>
      <c r="K31" s="14"/>
      <c r="L31" s="14"/>
    </row>
    <row r="32" spans="1:12" s="26" customFormat="1" ht="21.95" customHeight="1">
      <c r="A32" s="14"/>
      <c r="B32" s="14"/>
      <c r="C32" s="14"/>
      <c r="D32" s="14"/>
      <c r="E32" s="14"/>
      <c r="F32" s="14"/>
      <c r="G32" s="14"/>
      <c r="H32" s="14"/>
      <c r="I32" s="14"/>
      <c r="J32" s="14"/>
      <c r="K32" s="14"/>
      <c r="L32" s="14"/>
    </row>
    <row r="33" spans="1:12" s="26" customFormat="1" ht="21.95" customHeight="1">
      <c r="A33" s="14"/>
      <c r="B33" s="14"/>
      <c r="C33" s="14"/>
      <c r="D33" s="14"/>
      <c r="E33" s="14"/>
      <c r="F33" s="14"/>
      <c r="G33" s="14"/>
      <c r="H33" s="14"/>
      <c r="I33" s="14"/>
      <c r="J33" s="14"/>
      <c r="K33" s="14"/>
      <c r="L33" s="14"/>
    </row>
    <row r="34" spans="1:12" s="26" customFormat="1" ht="21.95" customHeight="1">
      <c r="A34" s="14"/>
      <c r="B34" s="14"/>
      <c r="C34" s="14"/>
      <c r="D34" s="14"/>
      <c r="E34" s="14"/>
      <c r="F34" s="14"/>
      <c r="G34" s="14"/>
      <c r="H34" s="14"/>
      <c r="I34" s="14"/>
      <c r="J34" s="14"/>
      <c r="K34" s="14"/>
      <c r="L34" s="14"/>
    </row>
    <row r="35" spans="1:12" s="26" customFormat="1" ht="69.95" customHeight="1" thickBot="1">
      <c r="A35" s="529" t="s">
        <v>132</v>
      </c>
      <c r="B35" s="529"/>
      <c r="C35" s="529"/>
      <c r="D35" s="529"/>
      <c r="E35" s="529"/>
      <c r="F35" s="529"/>
      <c r="G35" s="529"/>
      <c r="H35" s="529"/>
      <c r="I35" s="529"/>
      <c r="J35" s="529"/>
      <c r="K35" s="529"/>
      <c r="L35" s="529"/>
    </row>
    <row r="36" spans="1:12" s="26" customFormat="1" ht="30" customHeight="1" thickBot="1">
      <c r="A36" s="530" t="s">
        <v>91</v>
      </c>
      <c r="B36" s="531"/>
      <c r="C36" s="531"/>
      <c r="D36" s="531"/>
      <c r="E36" s="531"/>
      <c r="F36" s="531"/>
      <c r="G36" s="531"/>
      <c r="H36" s="531"/>
      <c r="I36" s="531"/>
      <c r="J36" s="531"/>
      <c r="K36" s="531"/>
      <c r="L36" s="532"/>
    </row>
    <row r="37" spans="1:12" s="26" customFormat="1" ht="90" customHeight="1" thickBot="1">
      <c r="A37" s="47" t="s">
        <v>0</v>
      </c>
      <c r="B37" s="169" t="s">
        <v>99</v>
      </c>
      <c r="C37" s="169" t="s">
        <v>44</v>
      </c>
      <c r="D37" s="169" t="s">
        <v>45</v>
      </c>
      <c r="E37" s="169" t="s">
        <v>46</v>
      </c>
      <c r="F37" s="169" t="s">
        <v>47</v>
      </c>
      <c r="G37" s="169" t="s">
        <v>134</v>
      </c>
      <c r="H37" s="169" t="s">
        <v>48</v>
      </c>
      <c r="I37" s="169" t="s">
        <v>100</v>
      </c>
      <c r="J37" s="169" t="s">
        <v>49</v>
      </c>
      <c r="K37" s="169" t="s">
        <v>50</v>
      </c>
      <c r="L37" s="77" t="s">
        <v>79</v>
      </c>
    </row>
    <row r="38" spans="1:12" s="26" customFormat="1" ht="24.95" customHeight="1" thickBot="1">
      <c r="A38" s="49" t="s">
        <v>5</v>
      </c>
      <c r="B38" s="64">
        <f>+EMPLOIII2!B32</f>
        <v>6554</v>
      </c>
      <c r="C38" s="67">
        <v>13.81046848771555</v>
      </c>
      <c r="D38" s="67">
        <v>0.5646268884480391</v>
      </c>
      <c r="E38" s="67">
        <v>28.170303677704865</v>
      </c>
      <c r="F38" s="67">
        <v>0.39676484053105443</v>
      </c>
      <c r="G38" s="67">
        <v>7.4317106668701349</v>
      </c>
      <c r="H38" s="67">
        <v>0.90035098428200822</v>
      </c>
      <c r="I38" s="67">
        <v>41.400885090798106</v>
      </c>
      <c r="J38" s="67">
        <v>7.1112467572104379</v>
      </c>
      <c r="K38" s="67">
        <v>0.21364260643979854</v>
      </c>
      <c r="L38" s="55" t="s">
        <v>6</v>
      </c>
    </row>
    <row r="39" spans="1:12" s="26" customFormat="1" ht="24.95" customHeight="1" thickBot="1">
      <c r="A39" s="52" t="s">
        <v>7</v>
      </c>
      <c r="B39" s="72">
        <f>+EMPLOIII2!B33</f>
        <v>3210</v>
      </c>
      <c r="C39" s="68">
        <v>15.446901276860793</v>
      </c>
      <c r="D39" s="68">
        <v>0.80971659919028338</v>
      </c>
      <c r="E39" s="68">
        <v>23.730924945499844</v>
      </c>
      <c r="F39" s="68">
        <v>0.71628776082217382</v>
      </c>
      <c r="G39" s="68">
        <v>5.4811585175957642</v>
      </c>
      <c r="H39" s="68">
        <v>1.058860168171909</v>
      </c>
      <c r="I39" s="68">
        <v>44.129554655870443</v>
      </c>
      <c r="J39" s="68">
        <v>8.3463095608844604</v>
      </c>
      <c r="K39" s="68">
        <v>0.28028651510432889</v>
      </c>
      <c r="L39" s="56" t="s">
        <v>8</v>
      </c>
    </row>
    <row r="40" spans="1:12" s="26" customFormat="1" ht="24.95" customHeight="1" thickBot="1">
      <c r="A40" s="49" t="s">
        <v>9</v>
      </c>
      <c r="B40" s="64">
        <f>+EMPLOIII2!B34</f>
        <v>669</v>
      </c>
      <c r="C40" s="67">
        <v>13.901345291479823</v>
      </c>
      <c r="D40" s="67">
        <v>0.44843049327354262</v>
      </c>
      <c r="E40" s="67">
        <v>31.091180866965619</v>
      </c>
      <c r="F40" s="67">
        <v>1.9431988041853512</v>
      </c>
      <c r="G40" s="67">
        <v>3.8863976083707024</v>
      </c>
      <c r="H40" s="67">
        <v>0.44843049327354262</v>
      </c>
      <c r="I40" s="67">
        <v>42.152466367713004</v>
      </c>
      <c r="J40" s="67">
        <v>5.8295964125560538</v>
      </c>
      <c r="K40" s="67">
        <v>0.29895366218236175</v>
      </c>
      <c r="L40" s="55" t="s">
        <v>10</v>
      </c>
    </row>
    <row r="41" spans="1:12" s="26" customFormat="1" ht="24.95" customHeight="1" thickBot="1">
      <c r="A41" s="52" t="s">
        <v>11</v>
      </c>
      <c r="B41" s="72">
        <f>+EMPLOIII2!B35</f>
        <v>1785</v>
      </c>
      <c r="C41" s="68">
        <v>18.711484593837536</v>
      </c>
      <c r="D41" s="68">
        <v>0.61624649859943981</v>
      </c>
      <c r="E41" s="68">
        <v>24.313725490196077</v>
      </c>
      <c r="F41" s="68">
        <v>2.1288515406162465</v>
      </c>
      <c r="G41" s="68">
        <v>7.6750700280112047</v>
      </c>
      <c r="H41" s="68">
        <v>0.67226890756302526</v>
      </c>
      <c r="I41" s="68">
        <v>36.974789915966383</v>
      </c>
      <c r="J41" s="68">
        <v>8.5154061624649859</v>
      </c>
      <c r="K41" s="68">
        <v>0.39215686274509803</v>
      </c>
      <c r="L41" s="56" t="s">
        <v>12</v>
      </c>
    </row>
    <row r="42" spans="1:12" s="26" customFormat="1" ht="24.95" customHeight="1" thickBot="1">
      <c r="A42" s="49" t="s">
        <v>13</v>
      </c>
      <c r="B42" s="64">
        <f>+EMPLOIII2!B36</f>
        <v>1039</v>
      </c>
      <c r="C42" s="67">
        <v>28.034682080924856</v>
      </c>
      <c r="D42" s="67">
        <v>0.5780346820809249</v>
      </c>
      <c r="E42" s="67">
        <v>10.789980732177264</v>
      </c>
      <c r="F42" s="67">
        <v>0.86705202312138741</v>
      </c>
      <c r="G42" s="67">
        <v>8.1888246628131025</v>
      </c>
      <c r="H42" s="67">
        <v>0.38535645472061658</v>
      </c>
      <c r="I42" s="67">
        <v>44.123314065510598</v>
      </c>
      <c r="J42" s="67">
        <v>6.5510597302504818</v>
      </c>
      <c r="K42" s="67">
        <v>0.48169556840077066</v>
      </c>
      <c r="L42" s="55" t="s">
        <v>14</v>
      </c>
    </row>
    <row r="43" spans="1:12" s="26" customFormat="1" ht="24.95" customHeight="1" thickBot="1">
      <c r="A43" s="52" t="s">
        <v>15</v>
      </c>
      <c r="B43" s="72">
        <f>+EMPLOIII2!B37</f>
        <v>477</v>
      </c>
      <c r="C43" s="68">
        <v>21.80293501048218</v>
      </c>
      <c r="D43" s="68">
        <v>1.2578616352201257</v>
      </c>
      <c r="E43" s="68">
        <v>19.287211740041929</v>
      </c>
      <c r="F43" s="68">
        <v>0.20964360587002098</v>
      </c>
      <c r="G43" s="68">
        <v>5.8700209643605872</v>
      </c>
      <c r="H43" s="68">
        <v>0.62893081761006286</v>
      </c>
      <c r="I43" s="68">
        <v>46.331236897274636</v>
      </c>
      <c r="J43" s="68">
        <v>4.6121593291404608</v>
      </c>
      <c r="K43" s="68">
        <v>0</v>
      </c>
      <c r="L43" s="56" t="s">
        <v>16</v>
      </c>
    </row>
    <row r="44" spans="1:12" s="26" customFormat="1" ht="24.95" customHeight="1" thickBot="1">
      <c r="A44" s="49" t="s">
        <v>17</v>
      </c>
      <c r="B44" s="64">
        <f>+EMPLOIII2!B38</f>
        <v>1789</v>
      </c>
      <c r="C44" s="67">
        <v>21.564245810055866</v>
      </c>
      <c r="D44" s="67">
        <v>0.16759776536312848</v>
      </c>
      <c r="E44" s="67">
        <v>31.061452513966479</v>
      </c>
      <c r="F44" s="67">
        <v>1.1731843575418994</v>
      </c>
      <c r="G44" s="67">
        <v>7.988826815642458</v>
      </c>
      <c r="H44" s="67">
        <v>0.5027932960893855</v>
      </c>
      <c r="I44" s="67">
        <v>29.329608938547487</v>
      </c>
      <c r="J44" s="67">
        <v>8.1005586592178762</v>
      </c>
      <c r="K44" s="67">
        <v>0.11173184357541899</v>
      </c>
      <c r="L44" s="55" t="s">
        <v>18</v>
      </c>
    </row>
    <row r="45" spans="1:12" s="26" customFormat="1" ht="24.95" customHeight="1" thickBot="1">
      <c r="A45" s="52" t="s">
        <v>19</v>
      </c>
      <c r="B45" s="72">
        <f>+EMPLOIII2!B39</f>
        <v>616</v>
      </c>
      <c r="C45" s="68">
        <v>41.558441558441558</v>
      </c>
      <c r="D45" s="68">
        <v>0.16233766233766234</v>
      </c>
      <c r="E45" s="68">
        <v>16.883116883116884</v>
      </c>
      <c r="F45" s="68">
        <v>1.4610389610389611</v>
      </c>
      <c r="G45" s="68">
        <v>6.6558441558441555</v>
      </c>
      <c r="H45" s="68">
        <v>0.97402597402597402</v>
      </c>
      <c r="I45" s="68">
        <v>28.571428571428577</v>
      </c>
      <c r="J45" s="68">
        <v>3.5714285714285721</v>
      </c>
      <c r="K45" s="68">
        <v>0.16233766233766234</v>
      </c>
      <c r="L45" s="56" t="s">
        <v>20</v>
      </c>
    </row>
    <row r="46" spans="1:12" s="26" customFormat="1" ht="24.95" customHeight="1" thickBot="1">
      <c r="A46" s="49" t="s">
        <v>21</v>
      </c>
      <c r="B46" s="64">
        <f>+EMPLOIII2!B40</f>
        <v>3408</v>
      </c>
      <c r="C46" s="67">
        <v>15.791018491341358</v>
      </c>
      <c r="D46" s="67">
        <v>0.26416201937188144</v>
      </c>
      <c r="E46" s="67">
        <v>40.152626944525977</v>
      </c>
      <c r="F46" s="67">
        <v>0.6750807161725858</v>
      </c>
      <c r="G46" s="67">
        <v>6.6334018197828</v>
      </c>
      <c r="H46" s="67">
        <v>0.49897270325799825</v>
      </c>
      <c r="I46" s="67">
        <v>29.263281479307306</v>
      </c>
      <c r="J46" s="67">
        <v>6.6040504842970362</v>
      </c>
      <c r="K46" s="67">
        <v>0.11740534194305841</v>
      </c>
      <c r="L46" s="55" t="s">
        <v>22</v>
      </c>
    </row>
    <row r="47" spans="1:12" s="26" customFormat="1" ht="24.95" customHeight="1" thickBot="1">
      <c r="A47" s="57" t="s">
        <v>23</v>
      </c>
      <c r="B47" s="73">
        <f>+EMPLOIII2!B41</f>
        <v>19547</v>
      </c>
      <c r="C47" s="75">
        <v>17.410211808042565</v>
      </c>
      <c r="D47" s="75">
        <v>0.52184590197482861</v>
      </c>
      <c r="E47" s="75">
        <v>28.046659163000104</v>
      </c>
      <c r="F47" s="75">
        <v>0.83393021590095151</v>
      </c>
      <c r="G47" s="75">
        <v>6.901667860431802</v>
      </c>
      <c r="H47" s="75">
        <v>0.75207203519901766</v>
      </c>
      <c r="I47" s="75">
        <v>38.110099253044098</v>
      </c>
      <c r="J47" s="75">
        <v>7.1984037654763116</v>
      </c>
      <c r="K47" s="75">
        <v>0.22510999693031825</v>
      </c>
      <c r="L47" s="59" t="s">
        <v>24</v>
      </c>
    </row>
    <row r="48" spans="1:12" s="26" customFormat="1" ht="24.95" customHeight="1" thickBot="1">
      <c r="A48" s="60" t="s">
        <v>25</v>
      </c>
      <c r="B48" s="74">
        <f>+EMPLOIII2!B42</f>
        <v>922702</v>
      </c>
      <c r="C48" s="70">
        <v>7.9537325662558152</v>
      </c>
      <c r="D48" s="70">
        <v>0.74688176052094213</v>
      </c>
      <c r="E48" s="70">
        <v>30.188936915533322</v>
      </c>
      <c r="F48" s="70">
        <v>0.92376625234653753</v>
      </c>
      <c r="G48" s="70">
        <v>8.9584624922504652</v>
      </c>
      <c r="H48" s="70">
        <v>1.2313631811461943</v>
      </c>
      <c r="I48" s="70">
        <v>36.204527029077553</v>
      </c>
      <c r="J48" s="70">
        <v>13.562336609453782</v>
      </c>
      <c r="K48" s="70">
        <v>0.2299931934153881</v>
      </c>
      <c r="L48" s="61" t="s">
        <v>26</v>
      </c>
    </row>
    <row r="49" spans="1:12" s="26" customFormat="1" ht="21.95" customHeight="1">
      <c r="A49" s="30"/>
      <c r="B49" s="30"/>
      <c r="C49" s="30"/>
      <c r="D49" s="30"/>
      <c r="E49" s="30"/>
      <c r="F49" s="30"/>
      <c r="G49" s="30"/>
      <c r="H49" s="30"/>
      <c r="I49" s="30"/>
      <c r="J49" s="30"/>
      <c r="K49" s="30"/>
      <c r="L49" s="30"/>
    </row>
    <row r="50" spans="1:12" s="32" customFormat="1" ht="69.95" customHeight="1" thickBot="1">
      <c r="A50" s="529" t="s">
        <v>132</v>
      </c>
      <c r="B50" s="529"/>
      <c r="C50" s="529"/>
      <c r="D50" s="529"/>
      <c r="E50" s="529"/>
      <c r="F50" s="529"/>
      <c r="G50" s="529"/>
      <c r="H50" s="529"/>
      <c r="I50" s="529"/>
      <c r="J50" s="529"/>
      <c r="K50" s="529"/>
      <c r="L50" s="529"/>
    </row>
    <row r="51" spans="1:12" ht="30" customHeight="1" thickBot="1">
      <c r="A51" s="530" t="s">
        <v>86</v>
      </c>
      <c r="B51" s="531"/>
      <c r="C51" s="531"/>
      <c r="D51" s="531"/>
      <c r="E51" s="531"/>
      <c r="F51" s="531"/>
      <c r="G51" s="531"/>
      <c r="H51" s="531"/>
      <c r="I51" s="531"/>
      <c r="J51" s="531"/>
      <c r="K51" s="531"/>
      <c r="L51" s="532"/>
    </row>
    <row r="52" spans="1:12" ht="90" customHeight="1" thickBot="1">
      <c r="A52" s="47" t="s">
        <v>0</v>
      </c>
      <c r="B52" s="169" t="s">
        <v>99</v>
      </c>
      <c r="C52" s="169" t="s">
        <v>44</v>
      </c>
      <c r="D52" s="169" t="s">
        <v>45</v>
      </c>
      <c r="E52" s="169" t="s">
        <v>46</v>
      </c>
      <c r="F52" s="169" t="s">
        <v>47</v>
      </c>
      <c r="G52" s="169" t="s">
        <v>134</v>
      </c>
      <c r="H52" s="169" t="s">
        <v>48</v>
      </c>
      <c r="I52" s="169" t="s">
        <v>100</v>
      </c>
      <c r="J52" s="169" t="s">
        <v>49</v>
      </c>
      <c r="K52" s="169" t="s">
        <v>50</v>
      </c>
      <c r="L52" s="77" t="s">
        <v>79</v>
      </c>
    </row>
    <row r="53" spans="1:12" ht="24.95" customHeight="1" thickBot="1">
      <c r="A53" s="49" t="s">
        <v>5</v>
      </c>
      <c r="B53" s="62">
        <f>+EMPLOIII2!B46</f>
        <v>15889</v>
      </c>
      <c r="C53" s="67">
        <v>2.750503524672709</v>
      </c>
      <c r="D53" s="67">
        <v>1.4791037260825781</v>
      </c>
      <c r="E53" s="67">
        <v>20.2920443101712</v>
      </c>
      <c r="F53" s="67">
        <v>8.358509566968781</v>
      </c>
      <c r="G53" s="67">
        <v>16.030966767371602</v>
      </c>
      <c r="H53" s="67">
        <v>5.1925981873111784</v>
      </c>
      <c r="I53" s="67">
        <v>38.324521651560929</v>
      </c>
      <c r="J53" s="67">
        <v>7.4458710976837867</v>
      </c>
      <c r="K53" s="67">
        <v>0.12588116817724068</v>
      </c>
      <c r="L53" s="51" t="s">
        <v>6</v>
      </c>
    </row>
    <row r="54" spans="1:12" ht="24.95" customHeight="1" thickBot="1">
      <c r="A54" s="52" t="s">
        <v>7</v>
      </c>
      <c r="B54" s="63">
        <f>+EMPLOIII2!B47</f>
        <v>7048</v>
      </c>
      <c r="C54" s="68">
        <v>5.9007092198581557</v>
      </c>
      <c r="D54" s="68">
        <v>1.9148936170212765</v>
      </c>
      <c r="E54" s="68">
        <v>16.425531914893618</v>
      </c>
      <c r="F54" s="68">
        <v>8.4397163120567384</v>
      </c>
      <c r="G54" s="68">
        <v>10.964539007092199</v>
      </c>
      <c r="H54" s="68">
        <v>4.4964539007092199</v>
      </c>
      <c r="I54" s="68">
        <v>41.659574468085104</v>
      </c>
      <c r="J54" s="68">
        <v>10.028368794326241</v>
      </c>
      <c r="K54" s="68">
        <v>0.1702127659574468</v>
      </c>
      <c r="L54" s="54" t="s">
        <v>8</v>
      </c>
    </row>
    <row r="55" spans="1:12" ht="24.95" customHeight="1" thickBot="1">
      <c r="A55" s="49" t="s">
        <v>9</v>
      </c>
      <c r="B55" s="62">
        <f>+EMPLOIII2!B48</f>
        <v>1609</v>
      </c>
      <c r="C55" s="67">
        <v>9.6894409937888195</v>
      </c>
      <c r="D55" s="67">
        <v>1.3043478260869565</v>
      </c>
      <c r="E55" s="67">
        <v>12.360248447204969</v>
      </c>
      <c r="F55" s="67">
        <v>14.161490683229813</v>
      </c>
      <c r="G55" s="67">
        <v>12.173913043478262</v>
      </c>
      <c r="H55" s="67">
        <v>3.3540372670807459</v>
      </c>
      <c r="I55" s="67">
        <v>40.12422360248447</v>
      </c>
      <c r="J55" s="67">
        <v>6.7701863354037268</v>
      </c>
      <c r="K55" s="67">
        <v>6.2111801242236024E-2</v>
      </c>
      <c r="L55" s="51" t="s">
        <v>10</v>
      </c>
    </row>
    <row r="56" spans="1:12" ht="24.95" customHeight="1" thickBot="1">
      <c r="A56" s="52" t="s">
        <v>11</v>
      </c>
      <c r="B56" s="63">
        <f>+EMPLOIII2!B49</f>
        <v>2103</v>
      </c>
      <c r="C56" s="68">
        <v>2.6628625772705661</v>
      </c>
      <c r="D56" s="68">
        <v>1.2838801711840229</v>
      </c>
      <c r="E56" s="68">
        <v>7.9885877318116973</v>
      </c>
      <c r="F56" s="68">
        <v>7.7508321445553978</v>
      </c>
      <c r="G56" s="68">
        <v>19.02044698050404</v>
      </c>
      <c r="H56" s="68">
        <v>5.4208273894436516</v>
      </c>
      <c r="I56" s="68">
        <v>46.695197337137422</v>
      </c>
      <c r="J56" s="68">
        <v>8.8920589633856402</v>
      </c>
      <c r="K56" s="68">
        <v>0.28530670470756064</v>
      </c>
      <c r="L56" s="54" t="s">
        <v>12</v>
      </c>
    </row>
    <row r="57" spans="1:12" ht="24.95" customHeight="1" thickBot="1">
      <c r="A57" s="49" t="s">
        <v>13</v>
      </c>
      <c r="B57" s="62">
        <f>+EMPLOIII2!B50</f>
        <v>3116</v>
      </c>
      <c r="C57" s="67">
        <v>13.70346598202824</v>
      </c>
      <c r="D57" s="67">
        <v>1.4441591784338896</v>
      </c>
      <c r="E57" s="67">
        <v>7.477535301668806</v>
      </c>
      <c r="F57" s="67">
        <v>15.05134788189987</v>
      </c>
      <c r="G57" s="67">
        <v>16.014120667522466</v>
      </c>
      <c r="H57" s="67">
        <v>4.8780487804878048</v>
      </c>
      <c r="I57" s="67">
        <v>31.643132220795888</v>
      </c>
      <c r="J57" s="67">
        <v>9.6598202824133512</v>
      </c>
      <c r="K57" s="67">
        <v>0.12836970474967907</v>
      </c>
      <c r="L57" s="51" t="s">
        <v>14</v>
      </c>
    </row>
    <row r="58" spans="1:12" ht="24.95" customHeight="1" thickBot="1">
      <c r="A58" s="52" t="s">
        <v>15</v>
      </c>
      <c r="B58" s="125" t="s">
        <v>116</v>
      </c>
      <c r="C58" s="125" t="s">
        <v>116</v>
      </c>
      <c r="D58" s="125" t="s">
        <v>116</v>
      </c>
      <c r="E58" s="125" t="s">
        <v>116</v>
      </c>
      <c r="F58" s="125" t="s">
        <v>116</v>
      </c>
      <c r="G58" s="125" t="s">
        <v>116</v>
      </c>
      <c r="H58" s="125" t="s">
        <v>116</v>
      </c>
      <c r="I58" s="125" t="s">
        <v>116</v>
      </c>
      <c r="J58" s="125" t="s">
        <v>116</v>
      </c>
      <c r="K58" s="125" t="s">
        <v>116</v>
      </c>
      <c r="L58" s="56" t="s">
        <v>16</v>
      </c>
    </row>
    <row r="59" spans="1:12" ht="24.95" customHeight="1" thickBot="1">
      <c r="A59" s="52" t="s">
        <v>17</v>
      </c>
      <c r="B59" s="63">
        <f>+EMPLOIII2!B52</f>
        <v>3856</v>
      </c>
      <c r="C59" s="68">
        <v>21.447095435684648</v>
      </c>
      <c r="D59" s="68">
        <v>1.0114107883817427</v>
      </c>
      <c r="E59" s="68">
        <v>12.655601659751037</v>
      </c>
      <c r="F59" s="68">
        <v>12.966804979253114</v>
      </c>
      <c r="G59" s="68">
        <v>12.292531120331951</v>
      </c>
      <c r="H59" s="68">
        <v>2.2821576763485476</v>
      </c>
      <c r="I59" s="68">
        <v>28.656639004149376</v>
      </c>
      <c r="J59" s="68">
        <v>8.5321576763485485</v>
      </c>
      <c r="K59" s="68">
        <v>0.15560165975103735</v>
      </c>
      <c r="L59" s="56" t="s">
        <v>18</v>
      </c>
    </row>
    <row r="60" spans="1:12" ht="24.95" customHeight="1" thickBot="1">
      <c r="A60" s="49" t="s">
        <v>19</v>
      </c>
      <c r="B60" s="62">
        <f>+EMPLOIII2!B53</f>
        <v>1106</v>
      </c>
      <c r="C60" s="67">
        <v>9.033423667570009</v>
      </c>
      <c r="D60" s="67">
        <v>1.084010840108401</v>
      </c>
      <c r="E60" s="67">
        <v>14.272809394760614</v>
      </c>
      <c r="F60" s="67">
        <v>15.989159891598916</v>
      </c>
      <c r="G60" s="67">
        <v>14.814814814814813</v>
      </c>
      <c r="H60" s="67">
        <v>3.9747064137308037</v>
      </c>
      <c r="I60" s="67">
        <v>31.43631436314363</v>
      </c>
      <c r="J60" s="67">
        <v>9.3947606142728102</v>
      </c>
      <c r="K60" s="67">
        <v>0</v>
      </c>
      <c r="L60" s="55" t="s">
        <v>20</v>
      </c>
    </row>
    <row r="61" spans="1:12" s="14" customFormat="1" ht="24.95" customHeight="1" thickBot="1">
      <c r="A61" s="52" t="s">
        <v>21</v>
      </c>
      <c r="B61" s="63">
        <f>+EMPLOIII2!B54</f>
        <v>7196</v>
      </c>
      <c r="C61" s="68">
        <v>7.3116485960522652</v>
      </c>
      <c r="D61" s="68">
        <v>0.82012788434806783</v>
      </c>
      <c r="E61" s="68">
        <v>24.478732276897414</v>
      </c>
      <c r="F61" s="68">
        <v>11.815401723658605</v>
      </c>
      <c r="G61" s="68">
        <v>11.871003614122881</v>
      </c>
      <c r="H61" s="68">
        <v>4.2396441479010285</v>
      </c>
      <c r="I61" s="68">
        <v>30.539338337503473</v>
      </c>
      <c r="J61" s="68">
        <v>8.7850986933555735</v>
      </c>
      <c r="K61" s="68">
        <v>0.13900472616068946</v>
      </c>
      <c r="L61" s="56" t="s">
        <v>22</v>
      </c>
    </row>
    <row r="62" spans="1:12" s="42" customFormat="1" ht="24.95" customHeight="1" thickBot="1">
      <c r="A62" s="57" t="s">
        <v>23</v>
      </c>
      <c r="B62" s="76">
        <f>+EMPLOIII2!B55</f>
        <v>41923</v>
      </c>
      <c r="C62" s="69">
        <v>7.0246159717584202</v>
      </c>
      <c r="D62" s="69">
        <v>1.3667588970518081</v>
      </c>
      <c r="E62" s="69">
        <v>17.62474954679897</v>
      </c>
      <c r="F62" s="69">
        <v>10.280507585154089</v>
      </c>
      <c r="G62" s="69">
        <v>14.089781509397959</v>
      </c>
      <c r="H62" s="69">
        <v>4.5296250357790289</v>
      </c>
      <c r="I62" s="69">
        <v>36.47075660719397</v>
      </c>
      <c r="J62" s="69">
        <v>8.4724740005724648</v>
      </c>
      <c r="K62" s="69">
        <v>0.14073084629329263</v>
      </c>
      <c r="L62" s="59" t="s">
        <v>24</v>
      </c>
    </row>
    <row r="63" spans="1:12" s="26" customFormat="1" ht="24.95" customHeight="1" thickBot="1">
      <c r="A63" s="60" t="s">
        <v>25</v>
      </c>
      <c r="B63" s="66">
        <f>+EMPLOIII2!B56</f>
        <v>2386425</v>
      </c>
      <c r="C63" s="70">
        <v>3.7176562481666919</v>
      </c>
      <c r="D63" s="70">
        <v>1.9355966067660186</v>
      </c>
      <c r="E63" s="70">
        <v>19.828854892482219</v>
      </c>
      <c r="F63" s="70">
        <v>11.347278490242189</v>
      </c>
      <c r="G63" s="70">
        <v>14.384997292989093</v>
      </c>
      <c r="H63" s="70">
        <v>5.3051128144700206</v>
      </c>
      <c r="I63" s="70">
        <v>29.288852311183895</v>
      </c>
      <c r="J63" s="70">
        <v>14.028476413805588</v>
      </c>
      <c r="K63" s="70">
        <v>0.16317492989428409</v>
      </c>
      <c r="L63" s="61" t="s">
        <v>26</v>
      </c>
    </row>
    <row r="64" spans="1:12" s="26" customFormat="1" ht="21.95" customHeight="1" thickBot="1">
      <c r="A64" s="34"/>
      <c r="B64" s="35"/>
      <c r="C64" s="36"/>
      <c r="D64" s="36"/>
      <c r="E64" s="36"/>
      <c r="F64" s="36"/>
      <c r="G64" s="36"/>
      <c r="H64" s="36"/>
      <c r="I64" s="36"/>
      <c r="J64" s="36"/>
      <c r="K64" s="36"/>
      <c r="L64" s="37"/>
    </row>
    <row r="65" spans="1:12" s="26" customFormat="1" ht="21.95" customHeight="1" thickBot="1">
      <c r="A65" s="34"/>
      <c r="B65" s="35"/>
      <c r="C65" s="36"/>
      <c r="D65" s="36"/>
      <c r="E65" s="36"/>
      <c r="F65" s="36"/>
      <c r="G65" s="36"/>
      <c r="H65" s="36"/>
      <c r="I65" s="36"/>
      <c r="J65" s="36"/>
      <c r="K65" s="36"/>
      <c r="L65" s="37"/>
    </row>
    <row r="66" spans="1:12" s="26" customFormat="1" ht="21.95" customHeight="1" thickBot="1">
      <c r="A66" s="34"/>
      <c r="B66" s="35"/>
      <c r="C66" s="36"/>
      <c r="D66" s="36"/>
      <c r="E66" s="36"/>
      <c r="F66" s="36"/>
      <c r="G66" s="36"/>
      <c r="H66" s="36"/>
      <c r="I66" s="36"/>
      <c r="J66" s="36"/>
      <c r="K66" s="36"/>
      <c r="L66" s="37"/>
    </row>
    <row r="67" spans="1:12" s="26" customFormat="1" ht="21.95" customHeight="1" thickBot="1">
      <c r="A67" s="34"/>
      <c r="B67" s="35"/>
      <c r="C67" s="36"/>
      <c r="D67" s="36"/>
      <c r="E67" s="36"/>
      <c r="F67" s="36"/>
      <c r="G67" s="36"/>
      <c r="H67" s="36"/>
      <c r="I67" s="36"/>
      <c r="J67" s="36"/>
      <c r="K67" s="36"/>
      <c r="L67" s="37"/>
    </row>
    <row r="68" spans="1:12" ht="69.95" customHeight="1" thickBot="1">
      <c r="A68" s="529" t="s">
        <v>132</v>
      </c>
      <c r="B68" s="529"/>
      <c r="C68" s="529"/>
      <c r="D68" s="529"/>
      <c r="E68" s="529"/>
      <c r="F68" s="529"/>
      <c r="G68" s="529"/>
      <c r="H68" s="529"/>
      <c r="I68" s="529"/>
      <c r="J68" s="529"/>
      <c r="K68" s="529"/>
      <c r="L68" s="529"/>
    </row>
    <row r="69" spans="1:12" ht="30" customHeight="1" thickBot="1">
      <c r="A69" s="530" t="s">
        <v>87</v>
      </c>
      <c r="B69" s="531"/>
      <c r="C69" s="531"/>
      <c r="D69" s="531"/>
      <c r="E69" s="531"/>
      <c r="F69" s="531"/>
      <c r="G69" s="531"/>
      <c r="H69" s="531"/>
      <c r="I69" s="531"/>
      <c r="J69" s="531"/>
      <c r="K69" s="531"/>
      <c r="L69" s="532"/>
    </row>
    <row r="70" spans="1:12" ht="90" customHeight="1" thickBot="1">
      <c r="A70" s="47" t="s">
        <v>0</v>
      </c>
      <c r="B70" s="169" t="s">
        <v>99</v>
      </c>
      <c r="C70" s="169" t="s">
        <v>44</v>
      </c>
      <c r="D70" s="169" t="s">
        <v>45</v>
      </c>
      <c r="E70" s="169" t="s">
        <v>46</v>
      </c>
      <c r="F70" s="169" t="s">
        <v>47</v>
      </c>
      <c r="G70" s="169" t="s">
        <v>134</v>
      </c>
      <c r="H70" s="169" t="s">
        <v>48</v>
      </c>
      <c r="I70" s="169" t="s">
        <v>100</v>
      </c>
      <c r="J70" s="169" t="s">
        <v>49</v>
      </c>
      <c r="K70" s="169" t="s">
        <v>50</v>
      </c>
      <c r="L70" s="77" t="s">
        <v>79</v>
      </c>
    </row>
    <row r="71" spans="1:12" ht="24.95" customHeight="1" thickBot="1">
      <c r="A71" s="49" t="s">
        <v>5</v>
      </c>
      <c r="B71" s="62">
        <f>+EMPLOIII2!B60</f>
        <v>10669</v>
      </c>
      <c r="C71" s="67">
        <v>3.3180241822101415</v>
      </c>
      <c r="D71" s="67">
        <v>1.8652169837847972</v>
      </c>
      <c r="E71" s="67">
        <v>15.905895585340707</v>
      </c>
      <c r="F71" s="67">
        <v>12.241072265441934</v>
      </c>
      <c r="G71" s="67">
        <v>19.748804948917424</v>
      </c>
      <c r="H71" s="67">
        <v>7.2077982941231609</v>
      </c>
      <c r="I71" s="67">
        <v>32.561627144062236</v>
      </c>
      <c r="J71" s="67">
        <v>7.039085200112476</v>
      </c>
      <c r="K71" s="67">
        <v>0.11247539600712343</v>
      </c>
      <c r="L71" s="51" t="s">
        <v>6</v>
      </c>
    </row>
    <row r="72" spans="1:12" ht="24.95" customHeight="1" thickBot="1">
      <c r="A72" s="52" t="s">
        <v>7</v>
      </c>
      <c r="B72" s="63">
        <f>+EMPLOIII2!B61</f>
        <v>4711</v>
      </c>
      <c r="C72" s="68">
        <v>6.6850594227504248</v>
      </c>
      <c r="D72" s="68">
        <v>2.3344651952461799</v>
      </c>
      <c r="E72" s="68">
        <v>13.030560271646859</v>
      </c>
      <c r="F72" s="68">
        <v>12.35144312393888</v>
      </c>
      <c r="G72" s="68">
        <v>13.773344651952463</v>
      </c>
      <c r="H72" s="68">
        <v>6.1332767402376911</v>
      </c>
      <c r="I72" s="68">
        <v>35.611205432937183</v>
      </c>
      <c r="J72" s="68">
        <v>9.9533106960950768</v>
      </c>
      <c r="K72" s="68">
        <v>0.12733446519524619</v>
      </c>
      <c r="L72" s="54" t="s">
        <v>8</v>
      </c>
    </row>
    <row r="73" spans="1:12" ht="24.95" customHeight="1" thickBot="1">
      <c r="A73" s="49" t="s">
        <v>9</v>
      </c>
      <c r="B73" s="62">
        <f>+EMPLOIII2!B62</f>
        <v>1260</v>
      </c>
      <c r="C73" s="67">
        <v>11.89532117367169</v>
      </c>
      <c r="D73" s="67">
        <v>1.5067406819984139</v>
      </c>
      <c r="E73" s="67">
        <v>8.6439333862014269</v>
      </c>
      <c r="F73" s="67">
        <v>17.763679619349723</v>
      </c>
      <c r="G73" s="67">
        <v>14.27438540840603</v>
      </c>
      <c r="H73" s="67">
        <v>4.0444091990483741</v>
      </c>
      <c r="I73" s="67">
        <v>34.655035685963519</v>
      </c>
      <c r="J73" s="67">
        <v>7.1371927042030148</v>
      </c>
      <c r="K73" s="67">
        <v>7.9302141157811257E-2</v>
      </c>
      <c r="L73" s="51" t="s">
        <v>10</v>
      </c>
    </row>
    <row r="74" spans="1:12" ht="24.95" customHeight="1" thickBot="1">
      <c r="A74" s="52" t="s">
        <v>11</v>
      </c>
      <c r="B74" s="63">
        <f>+EMPLOIII2!B63</f>
        <v>1516</v>
      </c>
      <c r="C74" s="68">
        <v>3.032300593276203</v>
      </c>
      <c r="D74" s="68">
        <v>1.3183915622940012</v>
      </c>
      <c r="E74" s="68">
        <v>6.2623599208965066</v>
      </c>
      <c r="F74" s="68">
        <v>10.48121292023731</v>
      </c>
      <c r="G74" s="68">
        <v>21.885299934080422</v>
      </c>
      <c r="H74" s="68">
        <v>7.1852340145023081</v>
      </c>
      <c r="I74" s="68">
        <v>40.804218852999341</v>
      </c>
      <c r="J74" s="68">
        <v>8.7673038892551087</v>
      </c>
      <c r="K74" s="68">
        <v>0.26367831245880025</v>
      </c>
      <c r="L74" s="54" t="s">
        <v>12</v>
      </c>
    </row>
    <row r="75" spans="1:12" ht="24.95" customHeight="1" thickBot="1">
      <c r="A75" s="49" t="s">
        <v>13</v>
      </c>
      <c r="B75" s="62">
        <f>+EMPLOIII2!B64</f>
        <v>2373</v>
      </c>
      <c r="C75" s="67">
        <v>12.052254530130636</v>
      </c>
      <c r="D75" s="67">
        <v>1.6434892541087229</v>
      </c>
      <c r="E75" s="67">
        <v>7.248209018120523</v>
      </c>
      <c r="F75" s="67">
        <v>19.59544879898862</v>
      </c>
      <c r="G75" s="67">
        <v>18.162663295406659</v>
      </c>
      <c r="H75" s="67">
        <v>6.2368310155920774</v>
      </c>
      <c r="I75" s="67">
        <v>24.90518331226296</v>
      </c>
      <c r="J75" s="67">
        <v>10.155920775389802</v>
      </c>
      <c r="K75" s="67">
        <v>0</v>
      </c>
      <c r="L75" s="51" t="s">
        <v>14</v>
      </c>
    </row>
    <row r="76" spans="1:12" ht="24.95" customHeight="1" thickBot="1">
      <c r="A76" s="52" t="s">
        <v>15</v>
      </c>
      <c r="B76" s="125" t="s">
        <v>116</v>
      </c>
      <c r="C76" s="125" t="s">
        <v>116</v>
      </c>
      <c r="D76" s="125" t="s">
        <v>116</v>
      </c>
      <c r="E76" s="125" t="s">
        <v>116</v>
      </c>
      <c r="F76" s="125" t="s">
        <v>116</v>
      </c>
      <c r="G76" s="125" t="s">
        <v>116</v>
      </c>
      <c r="H76" s="125" t="s">
        <v>116</v>
      </c>
      <c r="I76" s="125" t="s">
        <v>116</v>
      </c>
      <c r="J76" s="125" t="s">
        <v>116</v>
      </c>
      <c r="K76" s="125" t="s">
        <v>116</v>
      </c>
      <c r="L76" s="56" t="s">
        <v>16</v>
      </c>
    </row>
    <row r="77" spans="1:12" ht="24.95" customHeight="1" thickBot="1">
      <c r="A77" s="52" t="s">
        <v>17</v>
      </c>
      <c r="B77" s="63">
        <f>+EMPLOIII2!B66</f>
        <v>2963</v>
      </c>
      <c r="C77" s="68">
        <v>25.371120107962213</v>
      </c>
      <c r="D77" s="68">
        <v>1.3157894736842106</v>
      </c>
      <c r="E77" s="68">
        <v>8.1983805668016192</v>
      </c>
      <c r="F77" s="68">
        <v>16.801619433198379</v>
      </c>
      <c r="G77" s="68">
        <v>13.090418353576251</v>
      </c>
      <c r="H77" s="68">
        <v>2.7665317139001351</v>
      </c>
      <c r="I77" s="68">
        <v>24.696356275303643</v>
      </c>
      <c r="J77" s="68">
        <v>7.5910931174089065</v>
      </c>
      <c r="K77" s="68">
        <v>0.16869095816464239</v>
      </c>
      <c r="L77" s="56" t="s">
        <v>18</v>
      </c>
    </row>
    <row r="78" spans="1:12" s="14" customFormat="1" ht="24.95" customHeight="1" thickBot="1">
      <c r="A78" s="49" t="s">
        <v>19</v>
      </c>
      <c r="B78" s="62">
        <f>+EMPLOIII2!B67</f>
        <v>872</v>
      </c>
      <c r="C78" s="67">
        <v>9.1638029782359673</v>
      </c>
      <c r="D78" s="67">
        <v>1.3745704467353952</v>
      </c>
      <c r="E78" s="67">
        <v>12.256586483390608</v>
      </c>
      <c r="F78" s="67">
        <v>19.47308132875143</v>
      </c>
      <c r="G78" s="67">
        <v>16.265750286368842</v>
      </c>
      <c r="H78" s="67">
        <v>4.4673539518900345</v>
      </c>
      <c r="I78" s="67">
        <v>26.804123711340207</v>
      </c>
      <c r="J78" s="67">
        <v>10.194730813287514</v>
      </c>
      <c r="K78" s="67">
        <v>0</v>
      </c>
      <c r="L78" s="55" t="s">
        <v>20</v>
      </c>
    </row>
    <row r="79" spans="1:12" s="14" customFormat="1" ht="24.95" customHeight="1" thickBot="1">
      <c r="A79" s="52" t="s">
        <v>21</v>
      </c>
      <c r="B79" s="63">
        <f>+EMPLOIII2!B68</f>
        <v>5051</v>
      </c>
      <c r="C79" s="68">
        <v>8.1980198019801982</v>
      </c>
      <c r="D79" s="68">
        <v>1.0297029702970297</v>
      </c>
      <c r="E79" s="68">
        <v>18.198019801980198</v>
      </c>
      <c r="F79" s="68">
        <v>16.594059405940595</v>
      </c>
      <c r="G79" s="68">
        <v>13.722772277227724</v>
      </c>
      <c r="H79" s="68">
        <v>5.8217821782178216</v>
      </c>
      <c r="I79" s="68">
        <v>27.207920792079211</v>
      </c>
      <c r="J79" s="68">
        <v>9.1089108910891081</v>
      </c>
      <c r="K79" s="68">
        <v>0.11881188118811881</v>
      </c>
      <c r="L79" s="56" t="s">
        <v>22</v>
      </c>
    </row>
    <row r="80" spans="1:12" s="14" customFormat="1" ht="24.95" customHeight="1" thickBot="1">
      <c r="A80" s="57" t="s">
        <v>23</v>
      </c>
      <c r="B80" s="76">
        <f>+EMPLOIII2!B69</f>
        <v>29415</v>
      </c>
      <c r="C80" s="69">
        <v>8.1477956422720013</v>
      </c>
      <c r="D80" s="69">
        <v>1.6655902647948604</v>
      </c>
      <c r="E80" s="69">
        <v>13.44709201536422</v>
      </c>
      <c r="F80" s="69">
        <v>14.419252863795506</v>
      </c>
      <c r="G80" s="69">
        <v>16.730684251674088</v>
      </c>
      <c r="H80" s="69">
        <v>6.0539107379584625</v>
      </c>
      <c r="I80" s="69">
        <v>31.064958020326998</v>
      </c>
      <c r="J80" s="69">
        <v>8.3551446344199327</v>
      </c>
      <c r="K80" s="69">
        <v>0.11557156939392908</v>
      </c>
      <c r="L80" s="59" t="s">
        <v>24</v>
      </c>
    </row>
    <row r="81" spans="1:12" s="14" customFormat="1" ht="24.95" customHeight="1" thickBot="1">
      <c r="A81" s="60" t="s">
        <v>25</v>
      </c>
      <c r="B81" s="74">
        <f>+EMPLOIII2!B70</f>
        <v>1654497</v>
      </c>
      <c r="C81" s="70">
        <v>4.6461490108853978</v>
      </c>
      <c r="D81" s="70">
        <v>2.4196892131205008</v>
      </c>
      <c r="E81" s="70">
        <v>15.644631945409818</v>
      </c>
      <c r="F81" s="70">
        <v>16.025590658261358</v>
      </c>
      <c r="G81" s="70">
        <v>16.504765761464121</v>
      </c>
      <c r="H81" s="70">
        <v>7.0233483025185697</v>
      </c>
      <c r="I81" s="70">
        <v>24.138264501272278</v>
      </c>
      <c r="J81" s="70">
        <v>13.462052208811068</v>
      </c>
      <c r="K81" s="70">
        <v>0.13550839825688574</v>
      </c>
      <c r="L81" s="61" t="s">
        <v>26</v>
      </c>
    </row>
    <row r="82" spans="1:12" ht="30" customHeight="1">
      <c r="A82" s="30"/>
      <c r="L82" s="30"/>
    </row>
    <row r="83" spans="1:12" ht="69.95" customHeight="1" thickBot="1">
      <c r="A83" s="529" t="s">
        <v>132</v>
      </c>
      <c r="B83" s="529"/>
      <c r="C83" s="529"/>
      <c r="D83" s="529"/>
      <c r="E83" s="529"/>
      <c r="F83" s="529"/>
      <c r="G83" s="529"/>
      <c r="H83" s="529"/>
      <c r="I83" s="529"/>
      <c r="J83" s="529"/>
      <c r="K83" s="529"/>
      <c r="L83" s="529"/>
    </row>
    <row r="84" spans="1:12" ht="30" customHeight="1" thickBot="1">
      <c r="A84" s="530" t="s">
        <v>97</v>
      </c>
      <c r="B84" s="531"/>
      <c r="C84" s="531"/>
      <c r="D84" s="531"/>
      <c r="E84" s="531"/>
      <c r="F84" s="531"/>
      <c r="G84" s="531"/>
      <c r="H84" s="531"/>
      <c r="I84" s="531"/>
      <c r="J84" s="531"/>
      <c r="K84" s="531"/>
      <c r="L84" s="532"/>
    </row>
    <row r="85" spans="1:12" ht="90" customHeight="1" thickBot="1">
      <c r="A85" s="47" t="s">
        <v>0</v>
      </c>
      <c r="B85" s="167" t="s">
        <v>99</v>
      </c>
      <c r="C85" s="169" t="s">
        <v>44</v>
      </c>
      <c r="D85" s="169" t="s">
        <v>45</v>
      </c>
      <c r="E85" s="169" t="s">
        <v>46</v>
      </c>
      <c r="F85" s="169" t="s">
        <v>47</v>
      </c>
      <c r="G85" s="169" t="s">
        <v>134</v>
      </c>
      <c r="H85" s="169" t="s">
        <v>48</v>
      </c>
      <c r="I85" s="169" t="s">
        <v>100</v>
      </c>
      <c r="J85" s="169" t="s">
        <v>49</v>
      </c>
      <c r="K85" s="169" t="s">
        <v>50</v>
      </c>
      <c r="L85" s="77" t="s">
        <v>79</v>
      </c>
    </row>
    <row r="86" spans="1:12" ht="24.95" customHeight="1" thickBot="1">
      <c r="A86" s="49" t="s">
        <v>5</v>
      </c>
      <c r="B86" s="62">
        <f>+EMPLOIII2!B74</f>
        <v>5220</v>
      </c>
      <c r="C86" s="67">
        <v>1.590342977581912</v>
      </c>
      <c r="D86" s="67">
        <v>0.6897873155776969</v>
      </c>
      <c r="E86" s="67">
        <v>29.258478635753978</v>
      </c>
      <c r="F86" s="67">
        <v>0.42153669285303697</v>
      </c>
      <c r="G86" s="67">
        <v>8.4307338570607389</v>
      </c>
      <c r="H86" s="67">
        <v>1.0730024908986395</v>
      </c>
      <c r="I86" s="67">
        <v>50.105384173213267</v>
      </c>
      <c r="J86" s="67">
        <v>8.2774477869323633</v>
      </c>
      <c r="K86" s="67">
        <v>0.15328607012837708</v>
      </c>
      <c r="L86" s="51" t="s">
        <v>6</v>
      </c>
    </row>
    <row r="87" spans="1:12" ht="24.95" customHeight="1" thickBot="1">
      <c r="A87" s="52" t="s">
        <v>7</v>
      </c>
      <c r="B87" s="63">
        <f>+EMPLOIII2!B75</f>
        <v>2337</v>
      </c>
      <c r="C87" s="68">
        <v>4.3199315654405472</v>
      </c>
      <c r="D87" s="68">
        <v>1.0692899914456802</v>
      </c>
      <c r="E87" s="68">
        <v>23.267750213857997</v>
      </c>
      <c r="F87" s="68">
        <v>0.55603079555175361</v>
      </c>
      <c r="G87" s="68">
        <v>5.3036783575705728</v>
      </c>
      <c r="H87" s="68">
        <v>1.1976047904191616</v>
      </c>
      <c r="I87" s="68">
        <v>53.849443969204444</v>
      </c>
      <c r="J87" s="68">
        <v>10.179640718562874</v>
      </c>
      <c r="K87" s="68">
        <v>0.25662959794696322</v>
      </c>
      <c r="L87" s="54" t="s">
        <v>8</v>
      </c>
    </row>
    <row r="88" spans="1:12" ht="24.95" customHeight="1" thickBot="1">
      <c r="A88" s="49" t="s">
        <v>9</v>
      </c>
      <c r="B88" s="62">
        <f>+EMPLOIII2!B76</f>
        <v>349</v>
      </c>
      <c r="C88" s="67">
        <v>1.7191977077363898</v>
      </c>
      <c r="D88" s="67">
        <v>0.57306590257879653</v>
      </c>
      <c r="E88" s="67">
        <v>25.787965616045845</v>
      </c>
      <c r="F88" s="67">
        <v>1.1461318051575931</v>
      </c>
      <c r="G88" s="67">
        <v>4.5845272206303722</v>
      </c>
      <c r="H88" s="67">
        <v>0.8595988538681949</v>
      </c>
      <c r="I88" s="67">
        <v>59.885386819484246</v>
      </c>
      <c r="J88" s="67">
        <v>5.4441260744985671</v>
      </c>
      <c r="K88" s="67">
        <v>0</v>
      </c>
      <c r="L88" s="51" t="s">
        <v>10</v>
      </c>
    </row>
    <row r="89" spans="1:12" ht="24.95" customHeight="1" thickBot="1">
      <c r="A89" s="52" t="s">
        <v>11</v>
      </c>
      <c r="B89" s="63">
        <f>+EMPLOIII2!B77</f>
        <v>587</v>
      </c>
      <c r="C89" s="68">
        <v>1.7064846416382253</v>
      </c>
      <c r="D89" s="68">
        <v>1.1945392491467577</v>
      </c>
      <c r="E89" s="68">
        <v>12.457337883959044</v>
      </c>
      <c r="F89" s="68">
        <v>0.68259385665529015</v>
      </c>
      <c r="G89" s="68">
        <v>11.604095563139932</v>
      </c>
      <c r="H89" s="68">
        <v>0.85324232081911267</v>
      </c>
      <c r="I89" s="68">
        <v>61.94539249146758</v>
      </c>
      <c r="J89" s="68">
        <v>9.2150170648464158</v>
      </c>
      <c r="K89" s="68">
        <v>0.34129692832764508</v>
      </c>
      <c r="L89" s="54" t="s">
        <v>12</v>
      </c>
    </row>
    <row r="90" spans="1:12" ht="24.95" customHeight="1" thickBot="1">
      <c r="A90" s="49" t="s">
        <v>13</v>
      </c>
      <c r="B90" s="62">
        <f>+EMPLOIII2!B78</f>
        <v>743</v>
      </c>
      <c r="C90" s="67">
        <v>18.977119784656796</v>
      </c>
      <c r="D90" s="67">
        <v>0.80753701211305517</v>
      </c>
      <c r="E90" s="67">
        <v>8.2099596231493948</v>
      </c>
      <c r="F90" s="67">
        <v>0.53835800807537015</v>
      </c>
      <c r="G90" s="67">
        <v>9.1520861372812927</v>
      </c>
      <c r="H90" s="67">
        <v>0.53835800807537015</v>
      </c>
      <c r="I90" s="67">
        <v>53.162853297442801</v>
      </c>
      <c r="J90" s="67">
        <v>8.0753701211305522</v>
      </c>
      <c r="K90" s="67">
        <v>0.53835800807537015</v>
      </c>
      <c r="L90" s="51" t="s">
        <v>14</v>
      </c>
    </row>
    <row r="91" spans="1:12" ht="24.95" customHeight="1" thickBot="1">
      <c r="A91" s="52" t="s">
        <v>15</v>
      </c>
      <c r="B91" s="125" t="s">
        <v>116</v>
      </c>
      <c r="C91" s="125" t="s">
        <v>116</v>
      </c>
      <c r="D91" s="125" t="s">
        <v>116</v>
      </c>
      <c r="E91" s="125" t="s">
        <v>116</v>
      </c>
      <c r="F91" s="125" t="s">
        <v>116</v>
      </c>
      <c r="G91" s="125" t="s">
        <v>116</v>
      </c>
      <c r="H91" s="125" t="s">
        <v>116</v>
      </c>
      <c r="I91" s="125" t="s">
        <v>116</v>
      </c>
      <c r="J91" s="125" t="s">
        <v>116</v>
      </c>
      <c r="K91" s="125" t="s">
        <v>116</v>
      </c>
      <c r="L91" s="56" t="s">
        <v>16</v>
      </c>
    </row>
    <row r="92" spans="1:12" s="14" customFormat="1" ht="24.95" customHeight="1" thickBot="1">
      <c r="A92" s="52" t="s">
        <v>17</v>
      </c>
      <c r="B92" s="63">
        <f>+EMPLOIII2!B80</f>
        <v>893</v>
      </c>
      <c r="C92" s="68">
        <v>8.4080717488789229</v>
      </c>
      <c r="D92" s="68">
        <v>0</v>
      </c>
      <c r="E92" s="68">
        <v>27.466367713004487</v>
      </c>
      <c r="F92" s="68">
        <v>0.22421524663677131</v>
      </c>
      <c r="G92" s="68">
        <v>9.6412556053811667</v>
      </c>
      <c r="H92" s="68">
        <v>0.67264573991031396</v>
      </c>
      <c r="I92" s="68">
        <v>41.816143497757849</v>
      </c>
      <c r="J92" s="68">
        <v>11.659192825112108</v>
      </c>
      <c r="K92" s="68">
        <v>0.11210762331838565</v>
      </c>
      <c r="L92" s="56" t="s">
        <v>18</v>
      </c>
    </row>
    <row r="93" spans="1:12" s="14" customFormat="1" ht="24.95" customHeight="1" thickBot="1">
      <c r="A93" s="49" t="s">
        <v>19</v>
      </c>
      <c r="B93" s="62">
        <f>+EMPLOIII2!B81</f>
        <v>234</v>
      </c>
      <c r="C93" s="67">
        <v>8.5470085470085468</v>
      </c>
      <c r="D93" s="67">
        <v>0</v>
      </c>
      <c r="E93" s="67">
        <v>21.794871794871796</v>
      </c>
      <c r="F93" s="67">
        <v>2.9914529914529915</v>
      </c>
      <c r="G93" s="67">
        <v>9.4017094017094021</v>
      </c>
      <c r="H93" s="67">
        <v>2.1367521367521367</v>
      </c>
      <c r="I93" s="67">
        <v>48.717948717948715</v>
      </c>
      <c r="J93" s="67">
        <v>6.4102564102564115</v>
      </c>
      <c r="K93" s="67">
        <v>0</v>
      </c>
      <c r="L93" s="55" t="s">
        <v>20</v>
      </c>
    </row>
    <row r="94" spans="1:12" ht="24.95" customHeight="1" thickBot="1">
      <c r="A94" s="52" t="s">
        <v>21</v>
      </c>
      <c r="B94" s="72">
        <f>+EMPLOIII2!B82</f>
        <v>2145</v>
      </c>
      <c r="C94" s="68">
        <v>5.2238805970149258</v>
      </c>
      <c r="D94" s="68">
        <v>0.32649253731343286</v>
      </c>
      <c r="E94" s="68">
        <v>39.272388059701491</v>
      </c>
      <c r="F94" s="68">
        <v>0.55970149253731338</v>
      </c>
      <c r="G94" s="68">
        <v>7.5093283582089558</v>
      </c>
      <c r="H94" s="68">
        <v>0.51305970149253732</v>
      </c>
      <c r="I94" s="68">
        <v>38.386194029850749</v>
      </c>
      <c r="J94" s="68">
        <v>8.0223880597014929</v>
      </c>
      <c r="K94" s="68">
        <v>0.18656716417910449</v>
      </c>
      <c r="L94" s="56" t="s">
        <v>22</v>
      </c>
    </row>
    <row r="95" spans="1:12" ht="24.95" customHeight="1" thickBot="1">
      <c r="A95" s="57" t="s">
        <v>23</v>
      </c>
      <c r="B95" s="65">
        <f>+EMPLOIII2!B83</f>
        <v>12508</v>
      </c>
      <c r="C95" s="69">
        <v>4.3822471011595363</v>
      </c>
      <c r="D95" s="69">
        <v>0.66373450619752095</v>
      </c>
      <c r="E95" s="69">
        <v>27.453018792483007</v>
      </c>
      <c r="F95" s="69">
        <v>0.54378248700519793</v>
      </c>
      <c r="G95" s="69">
        <v>7.8768492602958817</v>
      </c>
      <c r="H95" s="69">
        <v>0.94362255097960812</v>
      </c>
      <c r="I95" s="69">
        <v>49.188324670131948</v>
      </c>
      <c r="J95" s="69">
        <v>8.7485005997600958</v>
      </c>
      <c r="K95" s="69">
        <v>0.19992003198720512</v>
      </c>
      <c r="L95" s="59" t="s">
        <v>24</v>
      </c>
    </row>
    <row r="96" spans="1:12" ht="24.95" customHeight="1" thickBot="1">
      <c r="A96" s="60" t="s">
        <v>25</v>
      </c>
      <c r="B96" s="74">
        <f>+EMPLOIII2!B84</f>
        <v>731928</v>
      </c>
      <c r="C96" s="70">
        <v>1.6186947147506581</v>
      </c>
      <c r="D96" s="70">
        <v>0.84125123311553984</v>
      </c>
      <c r="E96" s="70">
        <v>29.287757929513614</v>
      </c>
      <c r="F96" s="70">
        <v>0.77143161639927527</v>
      </c>
      <c r="G96" s="70">
        <v>9.593024050193609</v>
      </c>
      <c r="H96" s="70">
        <v>1.4208496951711058</v>
      </c>
      <c r="I96" s="70">
        <v>40.932330991438555</v>
      </c>
      <c r="J96" s="70">
        <v>15.308941556471908</v>
      </c>
      <c r="K96" s="70">
        <v>0.22571821294573197</v>
      </c>
      <c r="L96" s="61" t="s">
        <v>26</v>
      </c>
    </row>
    <row r="97" spans="1:12" ht="15" customHeight="1"/>
    <row r="101" spans="1:12" ht="69.95" customHeight="1" thickBot="1">
      <c r="A101" s="529" t="s">
        <v>132</v>
      </c>
      <c r="B101" s="529"/>
      <c r="C101" s="529"/>
      <c r="D101" s="529"/>
      <c r="E101" s="529"/>
      <c r="F101" s="529"/>
      <c r="G101" s="529"/>
      <c r="H101" s="529"/>
      <c r="I101" s="529"/>
      <c r="J101" s="529"/>
      <c r="K101" s="529"/>
      <c r="L101" s="529"/>
    </row>
    <row r="102" spans="1:12" ht="30" customHeight="1" thickBot="1">
      <c r="A102" s="530" t="s">
        <v>98</v>
      </c>
      <c r="B102" s="531"/>
      <c r="C102" s="531"/>
      <c r="D102" s="531"/>
      <c r="E102" s="531"/>
      <c r="F102" s="531"/>
      <c r="G102" s="531"/>
      <c r="H102" s="531"/>
      <c r="I102" s="531"/>
      <c r="J102" s="531"/>
      <c r="K102" s="531"/>
      <c r="L102" s="532"/>
    </row>
    <row r="103" spans="1:12" ht="90" customHeight="1" thickBot="1">
      <c r="A103" s="47" t="s">
        <v>0</v>
      </c>
      <c r="B103" s="169" t="s">
        <v>99</v>
      </c>
      <c r="C103" s="169" t="s">
        <v>44</v>
      </c>
      <c r="D103" s="169" t="s">
        <v>45</v>
      </c>
      <c r="E103" s="169" t="s">
        <v>46</v>
      </c>
      <c r="F103" s="169" t="s">
        <v>47</v>
      </c>
      <c r="G103" s="169" t="s">
        <v>134</v>
      </c>
      <c r="H103" s="169" t="s">
        <v>48</v>
      </c>
      <c r="I103" s="169" t="s">
        <v>100</v>
      </c>
      <c r="J103" s="169" t="s">
        <v>49</v>
      </c>
      <c r="K103" s="169" t="s">
        <v>50</v>
      </c>
      <c r="L103" s="77" t="s">
        <v>79</v>
      </c>
    </row>
    <row r="104" spans="1:12" ht="24.95" customHeight="1" thickBot="1">
      <c r="A104" s="49" t="s">
        <v>5</v>
      </c>
      <c r="B104" s="64">
        <f>+EMPLOIII2!B88</f>
        <v>6791</v>
      </c>
      <c r="C104" s="67">
        <v>59.069493521790342</v>
      </c>
      <c r="D104" s="67">
        <v>0.23557126030624267</v>
      </c>
      <c r="E104" s="67">
        <v>8.9075382803297991</v>
      </c>
      <c r="F104" s="67">
        <v>13.869257950530036</v>
      </c>
      <c r="G104" s="67">
        <v>5.3445229681978796</v>
      </c>
      <c r="H104" s="67">
        <v>2.5176678445229683</v>
      </c>
      <c r="I104" s="67">
        <v>7.7738515901060072</v>
      </c>
      <c r="J104" s="67">
        <v>2.0612485276796231</v>
      </c>
      <c r="K104" s="67">
        <v>0.22084805653710249</v>
      </c>
      <c r="L104" s="55" t="s">
        <v>6</v>
      </c>
    </row>
    <row r="105" spans="1:12" ht="24.95" customHeight="1" thickBot="1">
      <c r="A105" s="52" t="s">
        <v>7</v>
      </c>
      <c r="B105" s="72">
        <f>+EMPLOIII2!B89</f>
        <v>4796</v>
      </c>
      <c r="C105" s="68">
        <v>41.972477064220186</v>
      </c>
      <c r="D105" s="68">
        <v>1.3135946622185155</v>
      </c>
      <c r="E105" s="68">
        <v>8.9866555462885742</v>
      </c>
      <c r="F105" s="68">
        <v>14.949958298582153</v>
      </c>
      <c r="G105" s="68">
        <v>7.1934945788156801</v>
      </c>
      <c r="H105" s="68">
        <v>5.7547956630525441</v>
      </c>
      <c r="I105" s="68">
        <v>15.97164303586322</v>
      </c>
      <c r="J105" s="68">
        <v>3.5654712260216845</v>
      </c>
      <c r="K105" s="68">
        <v>0.29190992493744788</v>
      </c>
      <c r="L105" s="56" t="s">
        <v>8</v>
      </c>
    </row>
    <row r="106" spans="1:12" ht="24.95" customHeight="1" thickBot="1">
      <c r="A106" s="49" t="s">
        <v>9</v>
      </c>
      <c r="B106" s="64">
        <f>+EMPLOIII2!B90</f>
        <v>3141</v>
      </c>
      <c r="C106" s="67">
        <v>44.189748487742754</v>
      </c>
      <c r="D106" s="67">
        <v>0.66857688634192936</v>
      </c>
      <c r="E106" s="67">
        <v>7.6408787010506209</v>
      </c>
      <c r="F106" s="67">
        <v>24.928366762177649</v>
      </c>
      <c r="G106" s="67">
        <v>5.2212671123845906</v>
      </c>
      <c r="H106" s="67">
        <v>3.5657433938236229</v>
      </c>
      <c r="I106" s="67">
        <v>11.684177013689908</v>
      </c>
      <c r="J106" s="67">
        <v>2.005730659025788</v>
      </c>
      <c r="K106" s="67">
        <v>9.5510983763132759E-2</v>
      </c>
      <c r="L106" s="55" t="s">
        <v>10</v>
      </c>
    </row>
    <row r="107" spans="1:12" ht="24.95" customHeight="1" thickBot="1">
      <c r="A107" s="52" t="s">
        <v>11</v>
      </c>
      <c r="B107" s="72">
        <f>+EMPLOIII2!B91</f>
        <v>8912</v>
      </c>
      <c r="C107" s="68">
        <v>21.442998204667862</v>
      </c>
      <c r="D107" s="68">
        <v>0.68447037701974867</v>
      </c>
      <c r="E107" s="68">
        <v>7.8433572710951527</v>
      </c>
      <c r="F107" s="68">
        <v>36.377917414721722</v>
      </c>
      <c r="G107" s="68">
        <v>9.8070017953321358</v>
      </c>
      <c r="H107" s="68">
        <v>3.1193895870736088</v>
      </c>
      <c r="I107" s="68">
        <v>15.563285457809695</v>
      </c>
      <c r="J107" s="68">
        <v>5.004488330341113</v>
      </c>
      <c r="K107" s="68">
        <v>0.15709156193895871</v>
      </c>
      <c r="L107" s="56" t="s">
        <v>12</v>
      </c>
    </row>
    <row r="108" spans="1:12" ht="24.95" customHeight="1" thickBot="1">
      <c r="A108" s="49" t="s">
        <v>13</v>
      </c>
      <c r="B108" s="64">
        <f>+EMPLOIII2!B92</f>
        <v>2460</v>
      </c>
      <c r="C108" s="67">
        <v>48.596990646604311</v>
      </c>
      <c r="D108" s="67">
        <v>1.626677511183408</v>
      </c>
      <c r="E108" s="67">
        <v>5.8153721024806835</v>
      </c>
      <c r="F108" s="67">
        <v>16.7547783651891</v>
      </c>
      <c r="G108" s="67">
        <v>6.9133794225294833</v>
      </c>
      <c r="H108" s="67">
        <v>2.6840178934526229</v>
      </c>
      <c r="I108" s="67">
        <v>14.396095973973161</v>
      </c>
      <c r="J108" s="67">
        <v>3.0500203334688898</v>
      </c>
      <c r="K108" s="67">
        <v>0.16266775111834078</v>
      </c>
      <c r="L108" s="55" t="s">
        <v>14</v>
      </c>
    </row>
    <row r="109" spans="1:12" ht="24.95" customHeight="1" thickBot="1">
      <c r="A109" s="52" t="s">
        <v>15</v>
      </c>
      <c r="B109" s="72">
        <f>+EMPLOIII2!B93</f>
        <v>2574</v>
      </c>
      <c r="C109" s="68">
        <v>34.875583203732504</v>
      </c>
      <c r="D109" s="68">
        <v>2.4494556765163296</v>
      </c>
      <c r="E109" s="68">
        <v>6.1430793157076202</v>
      </c>
      <c r="F109" s="68">
        <v>9.4867807153965789</v>
      </c>
      <c r="G109" s="68">
        <v>7.659409020217729</v>
      </c>
      <c r="H109" s="68">
        <v>2.4494556765163296</v>
      </c>
      <c r="I109" s="68">
        <v>32.153965785381025</v>
      </c>
      <c r="J109" s="68">
        <v>4.6656298600311041</v>
      </c>
      <c r="K109" s="68">
        <v>0.11664074650077759</v>
      </c>
      <c r="L109" s="56" t="s">
        <v>16</v>
      </c>
    </row>
    <row r="110" spans="1:12" s="14" customFormat="1" ht="24.95" customHeight="1" thickBot="1">
      <c r="A110" s="49" t="s">
        <v>17</v>
      </c>
      <c r="B110" s="64">
        <f>+EMPLOIII2!B94</f>
        <v>5186</v>
      </c>
      <c r="C110" s="67">
        <v>46.954510408635315</v>
      </c>
      <c r="D110" s="67">
        <v>0.96376252891287573</v>
      </c>
      <c r="E110" s="67">
        <v>10.505011565150348</v>
      </c>
      <c r="F110" s="67">
        <v>15.76715497301465</v>
      </c>
      <c r="G110" s="67">
        <v>5.7247494217424828</v>
      </c>
      <c r="H110" s="67">
        <v>2.9298380878951424</v>
      </c>
      <c r="I110" s="67">
        <v>13.627602158828065</v>
      </c>
      <c r="J110" s="67">
        <v>3.469545104086353</v>
      </c>
      <c r="K110" s="67">
        <v>5.782575173477255E-2</v>
      </c>
      <c r="L110" s="55" t="s">
        <v>18</v>
      </c>
    </row>
    <row r="111" spans="1:12" s="14" customFormat="1" ht="24.95" customHeight="1" thickBot="1">
      <c r="A111" s="52" t="s">
        <v>19</v>
      </c>
      <c r="B111" s="72">
        <f>+EMPLOIII2!B95</f>
        <v>2448</v>
      </c>
      <c r="C111" s="68">
        <v>46.467946100449161</v>
      </c>
      <c r="D111" s="68">
        <v>0.44916292364230298</v>
      </c>
      <c r="E111" s="68">
        <v>5.6349530420579832</v>
      </c>
      <c r="F111" s="68">
        <v>19.109840751327074</v>
      </c>
      <c r="G111" s="68">
        <v>11.923233973050225</v>
      </c>
      <c r="H111" s="68">
        <v>2.8583095140873827</v>
      </c>
      <c r="I111" s="68">
        <v>10.984075132707227</v>
      </c>
      <c r="J111" s="68">
        <v>2.4499795835034708</v>
      </c>
      <c r="K111" s="68">
        <v>0.12249897917517355</v>
      </c>
      <c r="L111" s="56" t="s">
        <v>20</v>
      </c>
    </row>
    <row r="112" spans="1:12" s="26" customFormat="1" ht="24.95" customHeight="1" thickBot="1">
      <c r="A112" s="49" t="s">
        <v>21</v>
      </c>
      <c r="B112" s="64">
        <f>+EMPLOIII2!B96</f>
        <v>6318</v>
      </c>
      <c r="C112" s="67">
        <v>42.54510921177588</v>
      </c>
      <c r="D112" s="67">
        <v>0.85470085470085466</v>
      </c>
      <c r="E112" s="67">
        <v>16.967394745172523</v>
      </c>
      <c r="F112" s="67">
        <v>10.715416270971826</v>
      </c>
      <c r="G112" s="67">
        <v>6.9325735992402659</v>
      </c>
      <c r="H112" s="67">
        <v>4.2260208926875595</v>
      </c>
      <c r="I112" s="67">
        <v>13.786008230452673</v>
      </c>
      <c r="J112" s="67">
        <v>3.8936372269705601</v>
      </c>
      <c r="K112" s="67">
        <v>7.9138968027856915E-2</v>
      </c>
      <c r="L112" s="55" t="s">
        <v>22</v>
      </c>
    </row>
    <row r="113" spans="1:12" s="26" customFormat="1" ht="24.95" customHeight="1" thickBot="1">
      <c r="A113" s="57" t="s">
        <v>23</v>
      </c>
      <c r="B113" s="65">
        <f>+EMPLOIII2!B97</f>
        <v>42626</v>
      </c>
      <c r="C113" s="69">
        <v>41.471367912356015</v>
      </c>
      <c r="D113" s="69">
        <v>0.88910784244727525</v>
      </c>
      <c r="E113" s="69">
        <v>9.4564477913059797</v>
      </c>
      <c r="F113" s="69">
        <v>19.478264949445187</v>
      </c>
      <c r="G113" s="69">
        <v>7.3662232857109347</v>
      </c>
      <c r="H113" s="69">
        <v>3.4133295798437611</v>
      </c>
      <c r="I113" s="69">
        <v>14.25387665094893</v>
      </c>
      <c r="J113" s="69">
        <v>3.5212424050484437</v>
      </c>
      <c r="K113" s="69">
        <v>0.15013958289347126</v>
      </c>
      <c r="L113" s="59" t="s">
        <v>24</v>
      </c>
    </row>
    <row r="114" spans="1:12" s="32" customFormat="1" ht="24.95" customHeight="1" thickBot="1">
      <c r="A114" s="60" t="s">
        <v>25</v>
      </c>
      <c r="B114" s="74">
        <f>+EMPLOIII2!B98</f>
        <v>909540</v>
      </c>
      <c r="C114" s="70">
        <v>28.181810185398977</v>
      </c>
      <c r="D114" s="70">
        <v>1.1175395657824425</v>
      </c>
      <c r="E114" s="70">
        <v>14.263582767636651</v>
      </c>
      <c r="F114" s="70">
        <v>22.600159648509397</v>
      </c>
      <c r="G114" s="70">
        <v>9.8994170410490181</v>
      </c>
      <c r="H114" s="70">
        <v>3.7341478485934001</v>
      </c>
      <c r="I114" s="70">
        <v>14.287222181906941</v>
      </c>
      <c r="J114" s="70">
        <v>5.776153438490244</v>
      </c>
      <c r="K114" s="70">
        <v>0.13996732263292497</v>
      </c>
      <c r="L114" s="61" t="s">
        <v>26</v>
      </c>
    </row>
    <row r="115" spans="1:12" ht="30" customHeight="1">
      <c r="A115" s="30"/>
      <c r="L115" s="30"/>
    </row>
    <row r="116" spans="1:12" ht="69.95" customHeight="1" thickBot="1">
      <c r="A116" s="529" t="s">
        <v>132</v>
      </c>
      <c r="B116" s="529"/>
      <c r="C116" s="529"/>
      <c r="D116" s="529"/>
      <c r="E116" s="529"/>
      <c r="F116" s="529"/>
      <c r="G116" s="529"/>
      <c r="H116" s="529"/>
      <c r="I116" s="529"/>
      <c r="J116" s="529"/>
      <c r="K116" s="529"/>
      <c r="L116" s="529"/>
    </row>
    <row r="117" spans="1:12" ht="30" customHeight="1" thickBot="1">
      <c r="A117" s="530" t="s">
        <v>89</v>
      </c>
      <c r="B117" s="531"/>
      <c r="C117" s="531"/>
      <c r="D117" s="531"/>
      <c r="E117" s="531"/>
      <c r="F117" s="531"/>
      <c r="G117" s="531"/>
      <c r="H117" s="531"/>
      <c r="I117" s="531"/>
      <c r="J117" s="531"/>
      <c r="K117" s="531"/>
      <c r="L117" s="532"/>
    </row>
    <row r="118" spans="1:12" ht="90" customHeight="1" thickBot="1">
      <c r="A118" s="47" t="s">
        <v>0</v>
      </c>
      <c r="B118" s="169" t="s">
        <v>99</v>
      </c>
      <c r="C118" s="169" t="s">
        <v>44</v>
      </c>
      <c r="D118" s="169" t="s">
        <v>45</v>
      </c>
      <c r="E118" s="169" t="s">
        <v>46</v>
      </c>
      <c r="F118" s="169" t="s">
        <v>47</v>
      </c>
      <c r="G118" s="169" t="s">
        <v>134</v>
      </c>
      <c r="H118" s="169" t="s">
        <v>48</v>
      </c>
      <c r="I118" s="169" t="s">
        <v>100</v>
      </c>
      <c r="J118" s="169" t="s">
        <v>49</v>
      </c>
      <c r="K118" s="169" t="s">
        <v>50</v>
      </c>
      <c r="L118" s="77" t="s">
        <v>79</v>
      </c>
    </row>
    <row r="119" spans="1:12" ht="24.95" customHeight="1" thickBot="1">
      <c r="A119" s="49" t="s">
        <v>5</v>
      </c>
      <c r="B119" s="62">
        <f>+EMPLOIII2!B102</f>
        <v>5457</v>
      </c>
      <c r="C119" s="67">
        <v>58.446317332356166</v>
      </c>
      <c r="D119" s="67">
        <v>0.27482594356907292</v>
      </c>
      <c r="E119" s="67">
        <v>5.2400146573836572</v>
      </c>
      <c r="F119" s="67">
        <v>17.185782337852693</v>
      </c>
      <c r="G119" s="67">
        <v>5.7896665445218032</v>
      </c>
      <c r="H119" s="67">
        <v>3.0780505679736168</v>
      </c>
      <c r="I119" s="67">
        <v>7.8783437156467571</v>
      </c>
      <c r="J119" s="67">
        <v>1.942103334554782</v>
      </c>
      <c r="K119" s="67">
        <v>0.16489556614144374</v>
      </c>
      <c r="L119" s="51" t="s">
        <v>6</v>
      </c>
    </row>
    <row r="120" spans="1:12" ht="24.95" customHeight="1" thickBot="1">
      <c r="A120" s="52" t="s">
        <v>7</v>
      </c>
      <c r="B120" s="63">
        <f>+EMPLOIII2!B103</f>
        <v>3923</v>
      </c>
      <c r="C120" s="68">
        <v>41.243945959724698</v>
      </c>
      <c r="D120" s="68">
        <v>1.5804231455518736</v>
      </c>
      <c r="E120" s="68">
        <v>5.4295182258475654</v>
      </c>
      <c r="F120" s="68">
        <v>18.021921998470557</v>
      </c>
      <c r="G120" s="68">
        <v>7.4687738975274014</v>
      </c>
      <c r="H120" s="68">
        <v>6.8824878919194488</v>
      </c>
      <c r="I120" s="68">
        <v>15.498343104766759</v>
      </c>
      <c r="J120" s="68">
        <v>3.5941881213357125</v>
      </c>
      <c r="K120" s="68">
        <v>0.28039765485597756</v>
      </c>
      <c r="L120" s="54" t="s">
        <v>8</v>
      </c>
    </row>
    <row r="121" spans="1:12" ht="24.95" customHeight="1" thickBot="1">
      <c r="A121" s="49" t="s">
        <v>9</v>
      </c>
      <c r="B121" s="62">
        <f>+EMPLOIII2!B104</f>
        <v>2821</v>
      </c>
      <c r="C121" s="67">
        <v>46.118397731300959</v>
      </c>
      <c r="D121" s="67">
        <v>0.70896845090393479</v>
      </c>
      <c r="E121" s="67">
        <v>4.3247075505140025</v>
      </c>
      <c r="F121" s="67">
        <v>27.437079049982277</v>
      </c>
      <c r="G121" s="67">
        <v>5.4590570719602978</v>
      </c>
      <c r="H121" s="67">
        <v>3.9702233250620349</v>
      </c>
      <c r="I121" s="67">
        <v>10.421836228287841</v>
      </c>
      <c r="J121" s="67">
        <v>1.5242821694434598</v>
      </c>
      <c r="K121" s="67">
        <v>3.5448422545196742E-2</v>
      </c>
      <c r="L121" s="51" t="s">
        <v>10</v>
      </c>
    </row>
    <row r="122" spans="1:12" ht="24.95" customHeight="1" thickBot="1">
      <c r="A122" s="52" t="s">
        <v>11</v>
      </c>
      <c r="B122" s="63">
        <f>+EMPLOIII2!B105</f>
        <v>7714</v>
      </c>
      <c r="C122" s="68">
        <v>20.575651497471799</v>
      </c>
      <c r="D122" s="68">
        <v>0.73901205756514976</v>
      </c>
      <c r="E122" s="68">
        <v>4.3822118501231691</v>
      </c>
      <c r="F122" s="68">
        <v>41.592117204719308</v>
      </c>
      <c r="G122" s="68">
        <v>10.436924672630624</v>
      </c>
      <c r="H122" s="68">
        <v>3.5135485543886942</v>
      </c>
      <c r="I122" s="68">
        <v>14.131984960456373</v>
      </c>
      <c r="J122" s="68">
        <v>4.5118630882924933</v>
      </c>
      <c r="K122" s="68">
        <v>0.11668611435239208</v>
      </c>
      <c r="L122" s="54" t="s">
        <v>12</v>
      </c>
    </row>
    <row r="123" spans="1:12" ht="24.95" customHeight="1" thickBot="1">
      <c r="A123" s="49" t="s">
        <v>13</v>
      </c>
      <c r="B123" s="62">
        <f>+EMPLOIII2!B106</f>
        <v>2164</v>
      </c>
      <c r="C123" s="67">
        <v>48.290203327171902</v>
      </c>
      <c r="D123" s="67">
        <v>1.8484288354898337</v>
      </c>
      <c r="E123" s="67">
        <v>4.251386321626617</v>
      </c>
      <c r="F123" s="67">
        <v>18.807763401109057</v>
      </c>
      <c r="G123" s="67">
        <v>7.0702402957486132</v>
      </c>
      <c r="H123" s="67">
        <v>3.0499075785582255</v>
      </c>
      <c r="I123" s="67">
        <v>13.447319778188541</v>
      </c>
      <c r="J123" s="67">
        <v>3.0961182994454712</v>
      </c>
      <c r="K123" s="67">
        <v>0.13863216266173753</v>
      </c>
      <c r="L123" s="55" t="s">
        <v>14</v>
      </c>
    </row>
    <row r="124" spans="1:12" ht="24.95" customHeight="1" thickBot="1">
      <c r="A124" s="52" t="s">
        <v>15</v>
      </c>
      <c r="B124" s="72">
        <f>+EMPLOIII2!B107</f>
        <v>2097</v>
      </c>
      <c r="C124" s="68">
        <v>37.85202863961814</v>
      </c>
      <c r="D124" s="68">
        <v>2.7207637231503581</v>
      </c>
      <c r="E124" s="68">
        <v>3.1503579952267304</v>
      </c>
      <c r="F124" s="68">
        <v>11.599045346062052</v>
      </c>
      <c r="G124" s="68">
        <v>8.0668257756563246</v>
      </c>
      <c r="H124" s="68">
        <v>2.8639618138424821</v>
      </c>
      <c r="I124" s="68">
        <v>28.926014319809067</v>
      </c>
      <c r="J124" s="68">
        <v>4.6778042959427211</v>
      </c>
      <c r="K124" s="68">
        <v>0.14319809069212411</v>
      </c>
      <c r="L124" s="56" t="s">
        <v>16</v>
      </c>
    </row>
    <row r="125" spans="1:12" s="14" customFormat="1" ht="24.95" customHeight="1" thickBot="1">
      <c r="A125" s="49" t="s">
        <v>17</v>
      </c>
      <c r="B125" s="64">
        <f>+EMPLOIII2!B108</f>
        <v>4290</v>
      </c>
      <c r="C125" s="67">
        <v>49.533799533799531</v>
      </c>
      <c r="D125" s="67">
        <v>1.0955710955710956</v>
      </c>
      <c r="E125" s="67">
        <v>5.4545454545454541</v>
      </c>
      <c r="F125" s="67">
        <v>18.624708624708624</v>
      </c>
      <c r="G125" s="67">
        <v>5.5944055944055942</v>
      </c>
      <c r="H125" s="67">
        <v>3.4731934731934726</v>
      </c>
      <c r="I125" s="67">
        <v>12.937062937062937</v>
      </c>
      <c r="J125" s="67">
        <v>3.2400932400932407</v>
      </c>
      <c r="K125" s="67">
        <v>4.6620046620046623E-2</v>
      </c>
      <c r="L125" s="55" t="s">
        <v>18</v>
      </c>
    </row>
    <row r="126" spans="1:12" s="14" customFormat="1" ht="24.95" customHeight="1" thickBot="1">
      <c r="A126" s="52" t="s">
        <v>19</v>
      </c>
      <c r="B126" s="72">
        <f>+EMPLOIII2!B109</f>
        <v>2066</v>
      </c>
      <c r="C126" s="68">
        <v>43.638122883405899</v>
      </c>
      <c r="D126" s="68">
        <v>0.48379293662312534</v>
      </c>
      <c r="E126" s="68">
        <v>4.1122399612965648</v>
      </c>
      <c r="F126" s="68">
        <v>22.544750846637641</v>
      </c>
      <c r="G126" s="68">
        <v>13.20754716981132</v>
      </c>
      <c r="H126" s="68">
        <v>3.3381712626995652</v>
      </c>
      <c r="I126" s="68">
        <v>10.014513788098693</v>
      </c>
      <c r="J126" s="68">
        <v>2.5641025641025643</v>
      </c>
      <c r="K126" s="68">
        <v>9.6758587324625056E-2</v>
      </c>
      <c r="L126" s="56" t="s">
        <v>20</v>
      </c>
    </row>
    <row r="127" spans="1:12" s="26" customFormat="1" ht="24.95" customHeight="1" thickBot="1">
      <c r="A127" s="49" t="s">
        <v>21</v>
      </c>
      <c r="B127" s="64">
        <f>+EMPLOIII2!B110</f>
        <v>5055</v>
      </c>
      <c r="C127" s="67">
        <v>44.747774480712167</v>
      </c>
      <c r="D127" s="67">
        <v>1.0286844708209693</v>
      </c>
      <c r="E127" s="67">
        <v>10.801186943620179</v>
      </c>
      <c r="F127" s="67">
        <v>13.17507418397626</v>
      </c>
      <c r="G127" s="67">
        <v>7.3788328387734916</v>
      </c>
      <c r="H127" s="67">
        <v>5.1632047477744809</v>
      </c>
      <c r="I127" s="67">
        <v>13.788328387734916</v>
      </c>
      <c r="J127" s="67">
        <v>3.8180019782393675</v>
      </c>
      <c r="K127" s="67">
        <v>9.8911968348170121E-2</v>
      </c>
      <c r="L127" s="55" t="s">
        <v>22</v>
      </c>
    </row>
    <row r="128" spans="1:12" s="26" customFormat="1" ht="24.95" customHeight="1" thickBot="1">
      <c r="A128" s="57" t="s">
        <v>23</v>
      </c>
      <c r="B128" s="65">
        <f>+EMPLOIII2!B111</f>
        <v>35587</v>
      </c>
      <c r="C128" s="69">
        <v>41.654021244309561</v>
      </c>
      <c r="D128" s="69">
        <v>1.0116337885685383</v>
      </c>
      <c r="E128" s="69">
        <v>5.5696060248412298</v>
      </c>
      <c r="F128" s="69">
        <v>23.06525037936267</v>
      </c>
      <c r="G128" s="69">
        <v>7.8008205474062837</v>
      </c>
      <c r="H128" s="69">
        <v>4.0071938402742653</v>
      </c>
      <c r="I128" s="69">
        <v>13.426628449390209</v>
      </c>
      <c r="J128" s="69">
        <v>3.3383915022761759</v>
      </c>
      <c r="K128" s="69">
        <v>0.12645422357106728</v>
      </c>
      <c r="L128" s="59" t="s">
        <v>24</v>
      </c>
    </row>
    <row r="129" spans="1:12" s="32" customFormat="1" ht="24.95" customHeight="1" thickBot="1">
      <c r="A129" s="60" t="s">
        <v>25</v>
      </c>
      <c r="B129" s="74">
        <f>+EMPLOIII2!B112</f>
        <v>718766</v>
      </c>
      <c r="C129" s="70">
        <v>27.099344972090357</v>
      </c>
      <c r="D129" s="70">
        <v>1.3120036507927675</v>
      </c>
      <c r="E129" s="70">
        <v>9.1194688541742028</v>
      </c>
      <c r="F129" s="70">
        <v>28.197782811221732</v>
      </c>
      <c r="G129" s="70">
        <v>10.795299604311943</v>
      </c>
      <c r="H129" s="70">
        <v>4.5913171236650401</v>
      </c>
      <c r="I129" s="70">
        <v>13.284767401091898</v>
      </c>
      <c r="J129" s="70">
        <v>5.4882935326428735</v>
      </c>
      <c r="K129" s="70">
        <v>0.11172205000918264</v>
      </c>
      <c r="L129" s="61" t="s">
        <v>26</v>
      </c>
    </row>
    <row r="130" spans="1:12" ht="30" customHeight="1">
      <c r="A130" s="30"/>
      <c r="L130" s="30"/>
    </row>
    <row r="131" spans="1:12" ht="30" customHeight="1">
      <c r="A131" s="30"/>
      <c r="L131" s="30"/>
    </row>
    <row r="132" spans="1:12" ht="24.95" customHeight="1">
      <c r="A132" s="30"/>
      <c r="L132" s="30"/>
    </row>
    <row r="133" spans="1:12" ht="69.95" customHeight="1" thickBot="1">
      <c r="A133" s="529" t="s">
        <v>132</v>
      </c>
      <c r="B133" s="529"/>
      <c r="C133" s="529"/>
      <c r="D133" s="529"/>
      <c r="E133" s="529"/>
      <c r="F133" s="529"/>
      <c r="G133" s="529"/>
      <c r="H133" s="529"/>
      <c r="I133" s="529"/>
      <c r="J133" s="529"/>
      <c r="K133" s="529"/>
      <c r="L133" s="529"/>
    </row>
    <row r="134" spans="1:12" ht="30" customHeight="1" thickBot="1">
      <c r="A134" s="530" t="s">
        <v>90</v>
      </c>
      <c r="B134" s="531"/>
      <c r="C134" s="531"/>
      <c r="D134" s="531"/>
      <c r="E134" s="531"/>
      <c r="F134" s="531"/>
      <c r="G134" s="531"/>
      <c r="H134" s="531"/>
      <c r="I134" s="531"/>
      <c r="J134" s="531"/>
      <c r="K134" s="531"/>
      <c r="L134" s="532"/>
    </row>
    <row r="135" spans="1:12" ht="90" customHeight="1" thickBot="1">
      <c r="A135" s="47" t="s">
        <v>0</v>
      </c>
      <c r="B135" s="169" t="s">
        <v>99</v>
      </c>
      <c r="C135" s="169" t="s">
        <v>44</v>
      </c>
      <c r="D135" s="169" t="s">
        <v>45</v>
      </c>
      <c r="E135" s="169" t="s">
        <v>46</v>
      </c>
      <c r="F135" s="169" t="s">
        <v>47</v>
      </c>
      <c r="G135" s="169" t="s">
        <v>134</v>
      </c>
      <c r="H135" s="169" t="s">
        <v>48</v>
      </c>
      <c r="I135" s="169" t="s">
        <v>100</v>
      </c>
      <c r="J135" s="169" t="s">
        <v>49</v>
      </c>
      <c r="K135" s="169" t="s">
        <v>50</v>
      </c>
      <c r="L135" s="77" t="s">
        <v>79</v>
      </c>
    </row>
    <row r="136" spans="1:12" ht="24.95" customHeight="1" thickBot="1">
      <c r="A136" s="49" t="s">
        <v>5</v>
      </c>
      <c r="B136" s="64">
        <f>+EMPLOIII2!B117</f>
        <v>1334</v>
      </c>
      <c r="C136" s="67">
        <v>61.6191904047976</v>
      </c>
      <c r="D136" s="67">
        <v>7.4962518740629688E-2</v>
      </c>
      <c r="E136" s="67">
        <v>23.913043478260871</v>
      </c>
      <c r="F136" s="67">
        <v>0.29985007496251875</v>
      </c>
      <c r="G136" s="67">
        <v>3.5232383808095951</v>
      </c>
      <c r="H136" s="67">
        <v>0.22488755622188905</v>
      </c>
      <c r="I136" s="67">
        <v>7.34632683658171</v>
      </c>
      <c r="J136" s="67">
        <v>2.5487256371814091</v>
      </c>
      <c r="K136" s="67">
        <v>0.4497751124437781</v>
      </c>
      <c r="L136" s="55" t="s">
        <v>6</v>
      </c>
    </row>
    <row r="137" spans="1:12" ht="24.95" customHeight="1" thickBot="1">
      <c r="A137" s="52" t="s">
        <v>7</v>
      </c>
      <c r="B137" s="72">
        <f>+EMPLOIII2!B118</f>
        <v>873</v>
      </c>
      <c r="C137" s="68">
        <v>45.246277205040094</v>
      </c>
      <c r="D137" s="68">
        <v>0.11454753722794961</v>
      </c>
      <c r="E137" s="68">
        <v>24.971363115693013</v>
      </c>
      <c r="F137" s="68">
        <v>1.1454753722794959</v>
      </c>
      <c r="G137" s="68">
        <v>5.9564719358533793</v>
      </c>
      <c r="H137" s="68">
        <v>0.6872852233676976</v>
      </c>
      <c r="I137" s="68">
        <v>18.098510882016036</v>
      </c>
      <c r="J137" s="68">
        <v>3.4364261168384878</v>
      </c>
      <c r="K137" s="68">
        <v>0.3436426116838488</v>
      </c>
      <c r="L137" s="56" t="s">
        <v>8</v>
      </c>
    </row>
    <row r="138" spans="1:12" ht="24.95" customHeight="1" thickBot="1">
      <c r="A138" s="49" t="s">
        <v>9</v>
      </c>
      <c r="B138" s="64">
        <f>+EMPLOIII2!B119</f>
        <v>320</v>
      </c>
      <c r="C138" s="67">
        <v>27.187499999999996</v>
      </c>
      <c r="D138" s="67">
        <v>0.3125</v>
      </c>
      <c r="E138" s="67">
        <v>36.875</v>
      </c>
      <c r="F138" s="67">
        <v>2.8125</v>
      </c>
      <c r="G138" s="67">
        <v>3.125</v>
      </c>
      <c r="H138" s="67">
        <v>0</v>
      </c>
      <c r="I138" s="67">
        <v>22.8125</v>
      </c>
      <c r="J138" s="67">
        <v>6.25</v>
      </c>
      <c r="K138" s="67">
        <v>0.625</v>
      </c>
      <c r="L138" s="55" t="s">
        <v>10</v>
      </c>
    </row>
    <row r="139" spans="1:12" ht="24.95" customHeight="1" thickBot="1">
      <c r="A139" s="52" t="s">
        <v>11</v>
      </c>
      <c r="B139" s="72">
        <f>+EMPLOIII2!B120</f>
        <v>1198</v>
      </c>
      <c r="C139" s="68">
        <v>27.022518765638033</v>
      </c>
      <c r="D139" s="68">
        <v>0.33361134278565469</v>
      </c>
      <c r="E139" s="68">
        <v>30.108423686405338</v>
      </c>
      <c r="F139" s="68">
        <v>2.8356964136780651</v>
      </c>
      <c r="G139" s="68">
        <v>5.7547956630525441</v>
      </c>
      <c r="H139" s="68">
        <v>0.58381984987489577</v>
      </c>
      <c r="I139" s="68">
        <v>24.770642201834864</v>
      </c>
      <c r="J139" s="68">
        <v>8.1734778982485405</v>
      </c>
      <c r="K139" s="68">
        <v>0.4170141784820684</v>
      </c>
      <c r="L139" s="56" t="s">
        <v>12</v>
      </c>
    </row>
    <row r="140" spans="1:12" ht="24.95" customHeight="1" thickBot="1">
      <c r="A140" s="49" t="s">
        <v>13</v>
      </c>
      <c r="B140" s="64">
        <f>+EMPLOIII2!B121</f>
        <v>296</v>
      </c>
      <c r="C140" s="67">
        <v>50.847457627118644</v>
      </c>
      <c r="D140" s="67">
        <v>0</v>
      </c>
      <c r="E140" s="67">
        <v>17.288135593220339</v>
      </c>
      <c r="F140" s="67">
        <v>1.6949152542372881</v>
      </c>
      <c r="G140" s="67">
        <v>5.7627118644067794</v>
      </c>
      <c r="H140" s="67">
        <v>0</v>
      </c>
      <c r="I140" s="67">
        <v>21.35593220338983</v>
      </c>
      <c r="J140" s="67">
        <v>2.7118644067796609</v>
      </c>
      <c r="K140" s="67">
        <v>0.33898305084745761</v>
      </c>
      <c r="L140" s="55" t="s">
        <v>14</v>
      </c>
    </row>
    <row r="141" spans="1:12" ht="24.95" customHeight="1" thickBot="1">
      <c r="A141" s="52" t="s">
        <v>15</v>
      </c>
      <c r="B141" s="72">
        <f>+EMPLOIII2!B122</f>
        <v>477</v>
      </c>
      <c r="C141" s="68">
        <v>21.80293501048218</v>
      </c>
      <c r="D141" s="68">
        <v>1.2578616352201257</v>
      </c>
      <c r="E141" s="68">
        <v>19.287211740041929</v>
      </c>
      <c r="F141" s="68">
        <v>0.20964360587002098</v>
      </c>
      <c r="G141" s="68">
        <v>5.8700209643605872</v>
      </c>
      <c r="H141" s="68">
        <v>0.62893081761006286</v>
      </c>
      <c r="I141" s="68">
        <v>46.331236897274636</v>
      </c>
      <c r="J141" s="68">
        <v>4.6121593291404608</v>
      </c>
      <c r="K141" s="68">
        <v>0</v>
      </c>
      <c r="L141" s="56" t="s">
        <v>16</v>
      </c>
    </row>
    <row r="142" spans="1:12" s="14" customFormat="1" ht="24.95" customHeight="1" thickBot="1">
      <c r="A142" s="49" t="s">
        <v>17</v>
      </c>
      <c r="B142" s="64">
        <f>+EMPLOIII2!B123</f>
        <v>896</v>
      </c>
      <c r="C142" s="67">
        <v>34.632516703786195</v>
      </c>
      <c r="D142" s="67">
        <v>0.33407572383073497</v>
      </c>
      <c r="E142" s="67">
        <v>34.632516703786195</v>
      </c>
      <c r="F142" s="67">
        <v>2.115812917594655</v>
      </c>
      <c r="G142" s="67">
        <v>6.3474387527839644</v>
      </c>
      <c r="H142" s="67">
        <v>0.33407572383073497</v>
      </c>
      <c r="I142" s="67">
        <v>16.92650334075724</v>
      </c>
      <c r="J142" s="67">
        <v>4.5657015590200443</v>
      </c>
      <c r="K142" s="67">
        <v>0.11135857461024501</v>
      </c>
      <c r="L142" s="55" t="s">
        <v>18</v>
      </c>
    </row>
    <row r="143" spans="1:12" s="14" customFormat="1" ht="24.95" customHeight="1" thickBot="1">
      <c r="A143" s="52" t="s">
        <v>19</v>
      </c>
      <c r="B143" s="72">
        <f>+EMPLOIII2!B124</f>
        <v>382</v>
      </c>
      <c r="C143" s="68">
        <v>61.780104712041883</v>
      </c>
      <c r="D143" s="68">
        <v>0.26178010471204188</v>
      </c>
      <c r="E143" s="68">
        <v>13.874345549738221</v>
      </c>
      <c r="F143" s="68">
        <v>0.52356020942408377</v>
      </c>
      <c r="G143" s="68">
        <v>4.9738219895287958</v>
      </c>
      <c r="H143" s="68">
        <v>0.26178010471204188</v>
      </c>
      <c r="I143" s="68">
        <v>16.230366492146597</v>
      </c>
      <c r="J143" s="68">
        <v>1.8324607329842935</v>
      </c>
      <c r="K143" s="68">
        <v>0.26178010471204188</v>
      </c>
      <c r="L143" s="56" t="s">
        <v>20</v>
      </c>
    </row>
    <row r="144" spans="1:12" s="14" customFormat="1" ht="24.95" customHeight="1" thickBot="1">
      <c r="A144" s="49" t="s">
        <v>21</v>
      </c>
      <c r="B144" s="64">
        <f>+EMPLOIII2!B125</f>
        <v>1263</v>
      </c>
      <c r="C144" s="67">
        <v>33.729216152018999</v>
      </c>
      <c r="D144" s="67">
        <v>0.15835312747426761</v>
      </c>
      <c r="E144" s="67">
        <v>41.646872525732384</v>
      </c>
      <c r="F144" s="67">
        <v>0.87094220110847176</v>
      </c>
      <c r="G144" s="67">
        <v>5.1464766429136972</v>
      </c>
      <c r="H144" s="67">
        <v>0.47505938242280277</v>
      </c>
      <c r="I144" s="67">
        <v>13.776722090261281</v>
      </c>
      <c r="J144" s="67">
        <v>4.1963578780680919</v>
      </c>
      <c r="K144" s="67">
        <v>0</v>
      </c>
      <c r="L144" s="55" t="s">
        <v>22</v>
      </c>
    </row>
    <row r="145" spans="1:12" s="14" customFormat="1" ht="24.95" customHeight="1" thickBot="1">
      <c r="A145" s="57" t="s">
        <v>23</v>
      </c>
      <c r="B145" s="76">
        <f>+EMPLOIII2!B126</f>
        <v>7039</v>
      </c>
      <c r="C145" s="69">
        <v>40.548217582729727</v>
      </c>
      <c r="D145" s="69">
        <v>0.26984803294986509</v>
      </c>
      <c r="E145" s="69">
        <v>29.100979974435447</v>
      </c>
      <c r="F145" s="69">
        <v>1.3492401647493253</v>
      </c>
      <c r="G145" s="69">
        <v>5.1697202101974149</v>
      </c>
      <c r="H145" s="69">
        <v>0.41187331344979411</v>
      </c>
      <c r="I145" s="69">
        <v>18.434881408890782</v>
      </c>
      <c r="J145" s="69">
        <v>4.4453912796477777</v>
      </c>
      <c r="K145" s="69">
        <v>0.26984803294986509</v>
      </c>
      <c r="L145" s="59" t="s">
        <v>24</v>
      </c>
    </row>
    <row r="146" spans="1:12" s="14" customFormat="1" ht="24.95" customHeight="1" thickBot="1">
      <c r="A146" s="60" t="s">
        <v>25</v>
      </c>
      <c r="B146" s="66">
        <f>+EMPLOIII2!B127</f>
        <v>190774</v>
      </c>
      <c r="C146" s="70">
        <v>32.260550458715599</v>
      </c>
      <c r="D146" s="70">
        <v>0.38479685452162515</v>
      </c>
      <c r="E146" s="70">
        <v>33.646657929226734</v>
      </c>
      <c r="F146" s="70">
        <v>1.5082568807339449</v>
      </c>
      <c r="G146" s="70">
        <v>6.5237221494102231</v>
      </c>
      <c r="H146" s="70">
        <v>0.50432503276539975</v>
      </c>
      <c r="I146" s="70">
        <v>18.064482306684141</v>
      </c>
      <c r="J146" s="70">
        <v>6.8608125819134997</v>
      </c>
      <c r="K146" s="70">
        <v>0.24639580602883354</v>
      </c>
      <c r="L146" s="61" t="s">
        <v>26</v>
      </c>
    </row>
    <row r="147" spans="1:12" s="14" customFormat="1" ht="21.95" customHeight="1"/>
    <row r="148" spans="1:12" s="14" customFormat="1" ht="21.95" customHeight="1"/>
    <row r="149" spans="1:12" s="14" customFormat="1" ht="21.95" customHeight="1"/>
    <row r="150" spans="1:12" s="14" customFormat="1" ht="21.95" customHeight="1"/>
    <row r="151" spans="1:12" s="14" customFormat="1" ht="21.95" customHeight="1"/>
    <row r="152" spans="1:12" s="14" customFormat="1" ht="21.95" customHeight="1"/>
    <row r="153" spans="1:12" s="14" customFormat="1" ht="21.95" customHeight="1"/>
    <row r="154" spans="1:12" s="14" customFormat="1" ht="21.95" customHeight="1"/>
    <row r="155" spans="1:12" ht="60" customHeight="1">
      <c r="A155" s="14"/>
      <c r="B155" s="14"/>
      <c r="C155" s="14"/>
      <c r="D155" s="14"/>
      <c r="E155" s="14"/>
      <c r="F155" s="14"/>
      <c r="G155" s="14"/>
      <c r="H155" s="14"/>
      <c r="I155" s="14"/>
      <c r="J155" s="14"/>
      <c r="K155" s="14"/>
      <c r="L155" s="14"/>
    </row>
    <row r="156" spans="1:12" ht="60" customHeight="1">
      <c r="A156" s="14"/>
      <c r="B156" s="14"/>
      <c r="C156" s="14"/>
      <c r="D156" s="14"/>
      <c r="E156" s="14"/>
      <c r="F156" s="14"/>
      <c r="G156" s="14"/>
      <c r="H156" s="14"/>
      <c r="I156" s="14"/>
      <c r="J156" s="14"/>
      <c r="K156" s="14"/>
      <c r="L156" s="14"/>
    </row>
    <row r="157" spans="1:12" ht="60" customHeight="1">
      <c r="A157" s="14"/>
      <c r="B157" s="14"/>
      <c r="C157" s="14"/>
      <c r="D157" s="14"/>
      <c r="E157" s="14"/>
      <c r="F157" s="14"/>
      <c r="G157" s="14"/>
      <c r="H157" s="14"/>
      <c r="I157" s="14"/>
      <c r="J157" s="14"/>
      <c r="K157" s="14"/>
      <c r="L157" s="14"/>
    </row>
    <row r="158" spans="1:12" ht="60" customHeight="1">
      <c r="A158" s="14"/>
      <c r="B158" s="14"/>
      <c r="C158" s="14"/>
      <c r="D158" s="14"/>
      <c r="E158" s="14"/>
      <c r="F158" s="14"/>
      <c r="G158" s="14"/>
      <c r="H158" s="14"/>
      <c r="I158" s="14"/>
      <c r="J158" s="14"/>
      <c r="K158" s="14"/>
      <c r="L158" s="14"/>
    </row>
    <row r="159" spans="1:12" ht="60" customHeight="1">
      <c r="A159" s="14"/>
      <c r="B159" s="14"/>
      <c r="C159" s="14"/>
      <c r="D159" s="14"/>
      <c r="E159" s="14"/>
      <c r="F159" s="14"/>
      <c r="G159" s="14"/>
      <c r="H159" s="14"/>
      <c r="I159" s="14"/>
      <c r="J159" s="14"/>
      <c r="K159" s="14"/>
      <c r="L159" s="14"/>
    </row>
    <row r="160" spans="1:12" ht="60" customHeight="1">
      <c r="A160" s="14"/>
      <c r="B160" s="14"/>
      <c r="C160" s="14"/>
      <c r="D160" s="14"/>
      <c r="E160" s="14"/>
      <c r="F160" s="14"/>
      <c r="G160" s="14"/>
      <c r="H160" s="14"/>
      <c r="I160" s="14"/>
      <c r="J160" s="14"/>
      <c r="K160" s="14"/>
      <c r="L160" s="14"/>
    </row>
    <row r="161" spans="1:12" ht="60" customHeight="1">
      <c r="A161" s="14"/>
      <c r="B161" s="14"/>
      <c r="C161" s="14"/>
      <c r="D161" s="14"/>
      <c r="E161" s="14"/>
      <c r="F161" s="14"/>
      <c r="G161" s="14"/>
      <c r="H161" s="14"/>
      <c r="I161" s="14"/>
      <c r="J161" s="14"/>
      <c r="K161" s="14"/>
      <c r="L161" s="14"/>
    </row>
    <row r="162" spans="1:12" ht="60" customHeight="1">
      <c r="A162" s="14"/>
      <c r="B162" s="14"/>
      <c r="C162" s="14"/>
      <c r="D162" s="14"/>
      <c r="E162" s="14"/>
      <c r="F162" s="14"/>
      <c r="G162" s="14"/>
      <c r="H162" s="14"/>
      <c r="I162" s="14"/>
      <c r="J162" s="14"/>
      <c r="K162" s="14"/>
      <c r="L162" s="14"/>
    </row>
    <row r="163" spans="1:12" ht="15">
      <c r="A163" s="14"/>
      <c r="B163" s="14"/>
      <c r="C163" s="14"/>
      <c r="D163" s="14"/>
      <c r="E163" s="14"/>
      <c r="F163" s="14"/>
      <c r="G163" s="14"/>
      <c r="H163" s="14"/>
      <c r="I163" s="14"/>
      <c r="J163" s="14"/>
      <c r="K163" s="14"/>
      <c r="L163" s="14"/>
    </row>
    <row r="164" spans="1:12" ht="15">
      <c r="A164" s="14"/>
      <c r="B164" s="14"/>
      <c r="C164" s="14"/>
      <c r="D164" s="14"/>
      <c r="E164" s="14"/>
      <c r="F164" s="14"/>
      <c r="G164" s="14"/>
      <c r="H164" s="14"/>
      <c r="I164" s="14"/>
      <c r="J164" s="14"/>
      <c r="K164" s="14"/>
      <c r="L164" s="14"/>
    </row>
    <row r="165" spans="1:12" ht="15">
      <c r="A165" s="14"/>
      <c r="B165" s="14"/>
      <c r="C165" s="14"/>
      <c r="D165" s="14"/>
      <c r="E165" s="14"/>
      <c r="F165" s="14"/>
      <c r="G165" s="14"/>
      <c r="H165" s="14"/>
      <c r="I165" s="14"/>
      <c r="J165" s="14"/>
      <c r="K165" s="14"/>
      <c r="L165" s="14"/>
    </row>
    <row r="166" spans="1:12" ht="15">
      <c r="A166" s="14"/>
      <c r="B166" s="14"/>
      <c r="C166" s="14"/>
      <c r="D166" s="14"/>
      <c r="E166" s="14"/>
      <c r="F166" s="14"/>
      <c r="G166" s="14"/>
      <c r="H166" s="14"/>
      <c r="I166" s="14"/>
      <c r="J166" s="14"/>
      <c r="K166" s="14"/>
      <c r="L166" s="14"/>
    </row>
    <row r="167" spans="1:12" ht="15">
      <c r="A167" s="14"/>
      <c r="B167" s="14"/>
      <c r="C167" s="14"/>
      <c r="D167" s="14"/>
      <c r="E167" s="14"/>
      <c r="F167" s="14"/>
      <c r="G167" s="14"/>
      <c r="H167" s="14"/>
      <c r="I167" s="14"/>
      <c r="J167" s="14"/>
      <c r="K167" s="14"/>
      <c r="L167" s="14"/>
    </row>
    <row r="168" spans="1:12" ht="15">
      <c r="A168" s="14"/>
      <c r="B168" s="14"/>
      <c r="C168" s="14"/>
      <c r="D168" s="14"/>
      <c r="E168" s="14"/>
      <c r="F168" s="14"/>
      <c r="G168" s="14"/>
      <c r="H168" s="14"/>
      <c r="I168" s="14"/>
      <c r="J168" s="14"/>
      <c r="K168" s="14"/>
      <c r="L168" s="14"/>
    </row>
    <row r="169" spans="1:12" ht="15">
      <c r="A169" s="14"/>
      <c r="B169" s="14"/>
      <c r="C169" s="14"/>
      <c r="D169" s="14"/>
      <c r="E169" s="14"/>
      <c r="F169" s="14"/>
      <c r="G169" s="14"/>
      <c r="H169" s="14"/>
      <c r="I169" s="14"/>
      <c r="J169" s="14"/>
      <c r="K169" s="14"/>
      <c r="L169" s="14"/>
    </row>
    <row r="170" spans="1:12" ht="15">
      <c r="A170" s="14"/>
      <c r="B170" s="14"/>
      <c r="C170" s="14"/>
      <c r="D170" s="14"/>
      <c r="E170" s="14"/>
      <c r="F170" s="14"/>
      <c r="G170" s="14"/>
      <c r="H170" s="14"/>
      <c r="I170" s="14"/>
      <c r="J170" s="14"/>
      <c r="K170" s="14"/>
      <c r="L170" s="14"/>
    </row>
    <row r="171" spans="1:12" ht="15">
      <c r="A171" s="14"/>
      <c r="B171" s="14"/>
      <c r="C171" s="14"/>
      <c r="D171" s="14"/>
      <c r="E171" s="14"/>
      <c r="F171" s="14"/>
      <c r="G171" s="14"/>
      <c r="H171" s="14"/>
      <c r="I171" s="14"/>
      <c r="J171" s="14"/>
      <c r="K171" s="14"/>
      <c r="L171" s="14"/>
    </row>
    <row r="172" spans="1:12" ht="15">
      <c r="A172" s="14"/>
      <c r="B172" s="14"/>
      <c r="C172" s="14"/>
      <c r="D172" s="14"/>
      <c r="E172" s="14"/>
      <c r="F172" s="14"/>
      <c r="G172" s="14"/>
      <c r="H172" s="14"/>
      <c r="I172" s="14"/>
      <c r="J172" s="14"/>
      <c r="K172" s="14"/>
      <c r="L172" s="14"/>
    </row>
    <row r="173" spans="1:12" ht="15">
      <c r="A173" s="14"/>
      <c r="B173" s="14"/>
      <c r="C173" s="14"/>
      <c r="D173" s="14"/>
      <c r="E173" s="14"/>
      <c r="F173" s="14"/>
      <c r="G173" s="14"/>
      <c r="H173" s="14"/>
      <c r="I173" s="14"/>
      <c r="J173" s="14"/>
      <c r="K173" s="14"/>
      <c r="L173" s="14"/>
    </row>
    <row r="174" spans="1:12" ht="15">
      <c r="A174" s="14"/>
      <c r="B174" s="14"/>
      <c r="C174" s="14"/>
      <c r="D174" s="14"/>
      <c r="E174" s="14"/>
      <c r="F174" s="14"/>
      <c r="G174" s="14"/>
      <c r="H174" s="14"/>
      <c r="I174" s="14"/>
      <c r="J174" s="14"/>
      <c r="K174" s="14"/>
      <c r="L174" s="14"/>
    </row>
    <row r="175" spans="1:12" ht="15">
      <c r="A175" s="14"/>
      <c r="B175" s="14"/>
      <c r="C175" s="14"/>
      <c r="D175" s="14"/>
      <c r="E175" s="14"/>
      <c r="F175" s="14"/>
      <c r="G175" s="14"/>
      <c r="H175" s="14"/>
      <c r="I175" s="14"/>
      <c r="J175" s="14"/>
      <c r="K175" s="14"/>
      <c r="L175" s="14"/>
    </row>
    <row r="176" spans="1:12" ht="15">
      <c r="A176" s="14"/>
      <c r="B176" s="14"/>
      <c r="C176" s="14"/>
      <c r="D176" s="14"/>
      <c r="E176" s="14"/>
      <c r="F176" s="14"/>
      <c r="G176" s="14"/>
      <c r="H176" s="14"/>
      <c r="I176" s="14"/>
      <c r="J176" s="14"/>
      <c r="K176" s="14"/>
      <c r="L176" s="14"/>
    </row>
    <row r="177" spans="1:12" ht="15">
      <c r="A177" s="14"/>
      <c r="B177" s="14"/>
      <c r="C177" s="14"/>
      <c r="D177" s="14"/>
      <c r="E177" s="14"/>
      <c r="F177" s="14"/>
      <c r="G177" s="14"/>
      <c r="H177" s="14"/>
      <c r="I177" s="14"/>
      <c r="J177" s="14"/>
      <c r="K177" s="14"/>
      <c r="L177" s="14"/>
    </row>
    <row r="178" spans="1:12" ht="15">
      <c r="A178" s="14"/>
      <c r="B178" s="14"/>
      <c r="C178" s="14"/>
      <c r="D178" s="14"/>
      <c r="E178" s="14"/>
      <c r="F178" s="14"/>
      <c r="G178" s="14"/>
      <c r="H178" s="14"/>
      <c r="I178" s="14"/>
      <c r="J178" s="14"/>
      <c r="K178" s="14"/>
      <c r="L178" s="14"/>
    </row>
    <row r="179" spans="1:12" ht="15">
      <c r="A179" s="14"/>
      <c r="B179" s="14"/>
      <c r="C179" s="14"/>
      <c r="D179" s="14"/>
      <c r="E179" s="14"/>
      <c r="F179" s="14"/>
      <c r="G179" s="14"/>
      <c r="H179" s="14"/>
      <c r="I179" s="14"/>
      <c r="J179" s="14"/>
      <c r="K179" s="14"/>
      <c r="L179" s="14"/>
    </row>
    <row r="180" spans="1:12" ht="15">
      <c r="A180" s="14"/>
      <c r="B180" s="14"/>
      <c r="C180" s="14"/>
      <c r="D180" s="14"/>
      <c r="E180" s="14"/>
      <c r="F180" s="14"/>
      <c r="G180" s="14"/>
      <c r="H180" s="14"/>
      <c r="I180" s="14"/>
      <c r="J180" s="14"/>
      <c r="K180" s="14"/>
      <c r="L180" s="14"/>
    </row>
    <row r="181" spans="1:12" ht="15">
      <c r="A181" s="14"/>
      <c r="B181" s="14"/>
      <c r="C181" s="14"/>
      <c r="D181" s="14"/>
      <c r="E181" s="14"/>
      <c r="F181" s="14"/>
      <c r="G181" s="14"/>
      <c r="H181" s="14"/>
      <c r="I181" s="14"/>
      <c r="J181" s="14"/>
      <c r="K181" s="14"/>
      <c r="L181" s="14"/>
    </row>
    <row r="182" spans="1:12" ht="15">
      <c r="A182" s="14"/>
      <c r="B182" s="14"/>
      <c r="C182" s="14"/>
      <c r="D182" s="14"/>
      <c r="E182" s="14"/>
      <c r="F182" s="14"/>
      <c r="G182" s="14"/>
      <c r="H182" s="14"/>
      <c r="I182" s="14"/>
      <c r="J182" s="14"/>
      <c r="K182" s="14"/>
      <c r="L182" s="14"/>
    </row>
    <row r="183" spans="1:12" ht="15">
      <c r="A183" s="14"/>
      <c r="B183" s="14"/>
      <c r="C183" s="14"/>
      <c r="D183" s="14"/>
      <c r="E183" s="14"/>
      <c r="F183" s="14"/>
      <c r="G183" s="14"/>
      <c r="H183" s="14"/>
      <c r="I183" s="14"/>
      <c r="J183" s="14"/>
      <c r="K183" s="14"/>
      <c r="L183" s="14"/>
    </row>
    <row r="184" spans="1:12" ht="15">
      <c r="A184" s="14"/>
      <c r="B184" s="14"/>
      <c r="C184" s="14"/>
      <c r="D184" s="14"/>
      <c r="E184" s="14"/>
      <c r="F184" s="14"/>
      <c r="G184" s="14"/>
      <c r="H184" s="14"/>
      <c r="I184" s="14"/>
      <c r="J184" s="14"/>
      <c r="K184" s="14"/>
      <c r="L184" s="14"/>
    </row>
    <row r="185" spans="1:12" ht="15">
      <c r="A185" s="14"/>
      <c r="B185" s="14"/>
      <c r="C185" s="14"/>
      <c r="D185" s="14"/>
      <c r="E185" s="14"/>
      <c r="F185" s="14"/>
      <c r="G185" s="14"/>
      <c r="H185" s="14"/>
      <c r="I185" s="14"/>
      <c r="J185" s="14"/>
      <c r="K185" s="14"/>
      <c r="L185" s="14"/>
    </row>
    <row r="186" spans="1:12" ht="15">
      <c r="A186" s="14"/>
      <c r="B186" s="14"/>
      <c r="C186" s="14"/>
      <c r="D186" s="14"/>
      <c r="E186" s="14"/>
      <c r="F186" s="14"/>
      <c r="G186" s="14"/>
      <c r="H186" s="14"/>
      <c r="I186" s="14"/>
      <c r="J186" s="14"/>
      <c r="K186" s="14"/>
      <c r="L186" s="14"/>
    </row>
    <row r="187" spans="1:12" ht="15">
      <c r="A187" s="14"/>
      <c r="B187" s="14"/>
      <c r="C187" s="14"/>
      <c r="D187" s="14"/>
      <c r="E187" s="14"/>
      <c r="F187" s="14"/>
      <c r="G187" s="14"/>
      <c r="H187" s="14"/>
      <c r="I187" s="14"/>
      <c r="J187" s="14"/>
      <c r="K187" s="14"/>
      <c r="L187" s="14"/>
    </row>
    <row r="188" spans="1:12" ht="15">
      <c r="A188" s="14"/>
      <c r="B188" s="14"/>
      <c r="C188" s="14"/>
      <c r="D188" s="14"/>
      <c r="E188" s="14"/>
      <c r="F188" s="14"/>
      <c r="G188" s="14"/>
      <c r="H188" s="14"/>
      <c r="I188" s="14"/>
      <c r="J188" s="14"/>
      <c r="K188" s="14"/>
      <c r="L188" s="14"/>
    </row>
    <row r="189" spans="1:12" ht="15">
      <c r="A189" s="14"/>
      <c r="B189" s="14"/>
      <c r="C189" s="14"/>
      <c r="D189" s="14"/>
      <c r="E189" s="14"/>
      <c r="F189" s="14"/>
      <c r="G189" s="14"/>
      <c r="H189" s="14"/>
      <c r="I189" s="14"/>
      <c r="J189" s="14"/>
      <c r="K189" s="14"/>
      <c r="L189" s="14"/>
    </row>
    <row r="190" spans="1:12" ht="15">
      <c r="A190" s="14"/>
      <c r="B190" s="14"/>
      <c r="C190" s="14"/>
      <c r="D190" s="14"/>
      <c r="E190" s="14"/>
      <c r="F190" s="14"/>
      <c r="G190" s="14"/>
      <c r="H190" s="14"/>
      <c r="I190" s="14"/>
      <c r="J190" s="14"/>
      <c r="K190" s="14"/>
      <c r="L190" s="14"/>
    </row>
    <row r="191" spans="1:12" ht="15">
      <c r="A191" s="14"/>
      <c r="B191" s="14"/>
      <c r="C191" s="14"/>
      <c r="D191" s="14"/>
      <c r="E191" s="14"/>
      <c r="F191" s="14"/>
      <c r="G191" s="14"/>
      <c r="H191" s="14"/>
      <c r="I191" s="14"/>
      <c r="J191" s="14"/>
      <c r="K191" s="14"/>
      <c r="L191" s="14"/>
    </row>
    <row r="192" spans="1:12" ht="15">
      <c r="A192" s="14"/>
      <c r="B192" s="14"/>
      <c r="C192" s="14"/>
      <c r="D192" s="14"/>
      <c r="E192" s="14"/>
      <c r="F192" s="14"/>
      <c r="G192" s="14"/>
      <c r="H192" s="14"/>
      <c r="I192" s="14"/>
      <c r="J192" s="14"/>
      <c r="K192" s="14"/>
      <c r="L192" s="14"/>
    </row>
    <row r="193" spans="1:12" ht="15">
      <c r="A193" s="14"/>
      <c r="B193" s="14"/>
      <c r="C193" s="14"/>
      <c r="D193" s="14"/>
      <c r="E193" s="14"/>
      <c r="F193" s="14"/>
      <c r="G193" s="14"/>
      <c r="H193" s="14"/>
      <c r="I193" s="14"/>
      <c r="J193" s="14"/>
      <c r="K193" s="14"/>
      <c r="L193" s="14"/>
    </row>
    <row r="194" spans="1:12" ht="15">
      <c r="A194" s="14"/>
      <c r="B194" s="14"/>
      <c r="C194" s="14"/>
      <c r="D194" s="14"/>
      <c r="E194" s="14"/>
      <c r="F194" s="14"/>
      <c r="G194" s="14"/>
      <c r="H194" s="14"/>
      <c r="I194" s="14"/>
      <c r="J194" s="14"/>
      <c r="K194" s="14"/>
      <c r="L194" s="14"/>
    </row>
    <row r="195" spans="1:12" ht="15">
      <c r="A195" s="14"/>
      <c r="B195" s="14"/>
      <c r="C195" s="14"/>
      <c r="D195" s="14"/>
      <c r="E195" s="14"/>
      <c r="F195" s="14"/>
      <c r="G195" s="14"/>
      <c r="H195" s="14"/>
      <c r="I195" s="14"/>
      <c r="J195" s="14"/>
      <c r="K195" s="14"/>
      <c r="L195" s="14"/>
    </row>
    <row r="196" spans="1:12" ht="15">
      <c r="A196" s="14"/>
      <c r="B196" s="14"/>
      <c r="C196" s="14"/>
      <c r="D196" s="14"/>
      <c r="E196" s="14"/>
      <c r="F196" s="14"/>
      <c r="G196" s="14"/>
      <c r="H196" s="14"/>
      <c r="I196" s="14"/>
      <c r="J196" s="14"/>
      <c r="K196" s="14"/>
      <c r="L196" s="14"/>
    </row>
    <row r="197" spans="1:12" ht="15">
      <c r="A197" s="14"/>
      <c r="B197" s="14"/>
      <c r="C197" s="14"/>
      <c r="D197" s="14"/>
      <c r="E197" s="14"/>
      <c r="F197" s="14"/>
      <c r="G197" s="14"/>
      <c r="H197" s="14"/>
      <c r="I197" s="14"/>
      <c r="J197" s="14"/>
      <c r="K197" s="14"/>
      <c r="L197" s="14"/>
    </row>
    <row r="198" spans="1:12" ht="15">
      <c r="A198" s="14"/>
      <c r="B198" s="14"/>
      <c r="C198" s="14"/>
      <c r="D198" s="14"/>
      <c r="E198" s="14"/>
      <c r="F198" s="14"/>
      <c r="G198" s="14"/>
      <c r="H198" s="14"/>
      <c r="I198" s="14"/>
      <c r="J198" s="14"/>
      <c r="K198" s="14"/>
      <c r="L198" s="14"/>
    </row>
    <row r="199" spans="1:12" ht="15">
      <c r="A199" s="14"/>
      <c r="B199" s="14"/>
      <c r="C199" s="14"/>
      <c r="D199" s="14"/>
      <c r="E199" s="14"/>
      <c r="F199" s="14"/>
      <c r="G199" s="14"/>
      <c r="H199" s="14"/>
      <c r="I199" s="14"/>
      <c r="J199" s="14"/>
      <c r="K199" s="14"/>
      <c r="L199" s="14"/>
    </row>
    <row r="200" spans="1:12" ht="15">
      <c r="A200" s="14"/>
      <c r="B200" s="14"/>
      <c r="C200" s="14"/>
      <c r="D200" s="14"/>
      <c r="E200" s="14"/>
      <c r="F200" s="14"/>
      <c r="G200" s="14"/>
      <c r="H200" s="14"/>
      <c r="I200" s="14"/>
      <c r="J200" s="14"/>
      <c r="K200" s="14"/>
      <c r="L200" s="14"/>
    </row>
    <row r="201" spans="1:12" ht="15">
      <c r="A201" s="14"/>
      <c r="B201" s="14"/>
      <c r="C201" s="14"/>
      <c r="D201" s="14"/>
      <c r="E201" s="14"/>
      <c r="F201" s="14"/>
      <c r="G201" s="14"/>
      <c r="H201" s="14"/>
      <c r="I201" s="14"/>
      <c r="J201" s="14"/>
      <c r="K201" s="14"/>
      <c r="L201" s="14"/>
    </row>
    <row r="202" spans="1:12" ht="15">
      <c r="A202" s="14"/>
      <c r="B202" s="14"/>
      <c r="C202" s="14"/>
      <c r="D202" s="14"/>
      <c r="E202" s="14"/>
      <c r="F202" s="14"/>
      <c r="G202" s="14"/>
      <c r="H202" s="14"/>
      <c r="I202" s="14"/>
      <c r="J202" s="14"/>
      <c r="K202" s="14"/>
      <c r="L202" s="14"/>
    </row>
    <row r="203" spans="1:12" ht="15">
      <c r="A203" s="14"/>
      <c r="B203" s="14"/>
      <c r="C203" s="14"/>
      <c r="D203" s="14"/>
      <c r="E203" s="14"/>
      <c r="F203" s="14"/>
      <c r="G203" s="14"/>
      <c r="H203" s="14"/>
      <c r="I203" s="14"/>
      <c r="J203" s="14"/>
      <c r="K203" s="14"/>
      <c r="L203" s="14"/>
    </row>
    <row r="204" spans="1:12" ht="15">
      <c r="A204" s="14"/>
      <c r="B204" s="14"/>
      <c r="C204" s="14"/>
      <c r="D204" s="14"/>
      <c r="E204" s="14"/>
      <c r="F204" s="14"/>
      <c r="G204" s="14"/>
      <c r="H204" s="14"/>
      <c r="I204" s="14"/>
      <c r="J204" s="14"/>
      <c r="K204" s="14"/>
      <c r="L204" s="14"/>
    </row>
    <row r="205" spans="1:12" ht="15">
      <c r="A205" s="14"/>
      <c r="B205" s="14"/>
      <c r="C205" s="14"/>
      <c r="D205" s="14"/>
      <c r="E205" s="14"/>
      <c r="F205" s="14"/>
      <c r="G205" s="14"/>
      <c r="H205" s="14"/>
      <c r="I205" s="14"/>
      <c r="J205" s="14"/>
      <c r="K205" s="14"/>
      <c r="L205" s="14"/>
    </row>
    <row r="206" spans="1:12" ht="15">
      <c r="A206" s="14"/>
      <c r="B206" s="14"/>
      <c r="C206" s="14"/>
      <c r="D206" s="14"/>
      <c r="E206" s="14"/>
      <c r="F206" s="14"/>
      <c r="G206" s="14"/>
      <c r="H206" s="14"/>
      <c r="I206" s="14"/>
      <c r="J206" s="14"/>
      <c r="K206" s="14"/>
      <c r="L206" s="14"/>
    </row>
    <row r="207" spans="1:12" ht="15">
      <c r="A207" s="14"/>
      <c r="B207" s="14"/>
      <c r="C207" s="14"/>
      <c r="D207" s="14"/>
      <c r="E207" s="14"/>
      <c r="F207" s="14"/>
      <c r="G207" s="14"/>
      <c r="H207" s="14"/>
      <c r="I207" s="14"/>
      <c r="J207" s="14"/>
      <c r="K207" s="14"/>
      <c r="L207" s="14"/>
    </row>
    <row r="208" spans="1:12" ht="15">
      <c r="A208" s="14"/>
      <c r="B208" s="14"/>
      <c r="C208" s="14"/>
      <c r="D208" s="14"/>
      <c r="E208" s="14"/>
      <c r="F208" s="14"/>
      <c r="G208" s="14"/>
      <c r="H208" s="14"/>
      <c r="I208" s="14"/>
      <c r="J208" s="14"/>
      <c r="K208" s="14"/>
      <c r="L208" s="14"/>
    </row>
    <row r="209" spans="1:12" ht="15">
      <c r="A209" s="14"/>
      <c r="B209" s="14"/>
      <c r="C209" s="14"/>
      <c r="D209" s="14"/>
      <c r="E209" s="14"/>
      <c r="F209" s="14"/>
      <c r="G209" s="14"/>
      <c r="H209" s="14"/>
      <c r="I209" s="14"/>
      <c r="J209" s="14"/>
      <c r="K209" s="14"/>
      <c r="L209" s="14"/>
    </row>
    <row r="210" spans="1:12" ht="15">
      <c r="A210" s="14"/>
      <c r="B210" s="14"/>
      <c r="C210" s="14"/>
      <c r="D210" s="14"/>
      <c r="E210" s="14"/>
      <c r="F210" s="14"/>
      <c r="G210" s="14"/>
      <c r="H210" s="14"/>
      <c r="I210" s="14"/>
      <c r="J210" s="14"/>
      <c r="K210" s="14"/>
      <c r="L210" s="14"/>
    </row>
    <row r="211" spans="1:12" ht="15">
      <c r="A211" s="14"/>
      <c r="B211" s="14"/>
      <c r="C211" s="14"/>
      <c r="D211" s="14"/>
      <c r="E211" s="14"/>
      <c r="F211" s="14"/>
      <c r="G211" s="14"/>
      <c r="H211" s="14"/>
      <c r="I211" s="14"/>
      <c r="J211" s="14"/>
      <c r="K211" s="14"/>
      <c r="L211" s="14"/>
    </row>
    <row r="212" spans="1:12" ht="15">
      <c r="A212" s="14"/>
      <c r="B212" s="14"/>
      <c r="C212" s="14"/>
      <c r="D212" s="14"/>
      <c r="E212" s="14"/>
      <c r="F212" s="14"/>
      <c r="G212" s="14"/>
      <c r="H212" s="14"/>
      <c r="I212" s="14"/>
      <c r="J212" s="14"/>
      <c r="K212" s="14"/>
      <c r="L212" s="14"/>
    </row>
    <row r="213" spans="1:12" ht="15">
      <c r="A213" s="14"/>
      <c r="B213" s="14"/>
      <c r="C213" s="14"/>
      <c r="D213" s="14"/>
      <c r="E213" s="14"/>
      <c r="F213" s="14"/>
      <c r="G213" s="14"/>
      <c r="H213" s="14"/>
      <c r="I213" s="14"/>
      <c r="J213" s="14"/>
      <c r="K213" s="14"/>
      <c r="L213" s="14"/>
    </row>
    <row r="214" spans="1:12" ht="15">
      <c r="A214" s="14"/>
      <c r="B214" s="14"/>
      <c r="C214" s="14"/>
      <c r="D214" s="14"/>
      <c r="E214" s="14"/>
      <c r="F214" s="14"/>
      <c r="G214" s="14"/>
      <c r="H214" s="14"/>
      <c r="I214" s="14"/>
      <c r="J214" s="14"/>
      <c r="K214" s="14"/>
      <c r="L214" s="14"/>
    </row>
    <row r="215" spans="1:12" ht="15">
      <c r="A215" s="14"/>
      <c r="B215" s="14"/>
      <c r="C215" s="14"/>
      <c r="D215" s="14"/>
      <c r="E215" s="14"/>
      <c r="F215" s="14"/>
      <c r="G215" s="14"/>
      <c r="H215" s="14"/>
      <c r="I215" s="14"/>
      <c r="J215" s="14"/>
      <c r="K215" s="14"/>
      <c r="L215" s="14"/>
    </row>
    <row r="216" spans="1:12" ht="15">
      <c r="A216" s="14"/>
      <c r="B216" s="14"/>
      <c r="C216" s="14"/>
      <c r="D216" s="14"/>
      <c r="E216" s="14"/>
      <c r="F216" s="14"/>
      <c r="G216" s="14"/>
      <c r="H216" s="14"/>
      <c r="I216" s="14"/>
      <c r="J216" s="14"/>
      <c r="K216" s="14"/>
      <c r="L216" s="14"/>
    </row>
    <row r="217" spans="1:12" ht="15">
      <c r="A217" s="14"/>
      <c r="B217" s="14"/>
      <c r="C217" s="14"/>
      <c r="D217" s="14"/>
      <c r="E217" s="14"/>
      <c r="F217" s="14"/>
      <c r="G217" s="14"/>
      <c r="H217" s="14"/>
      <c r="I217" s="14"/>
      <c r="J217" s="14"/>
      <c r="K217" s="14"/>
      <c r="L217" s="14"/>
    </row>
    <row r="218" spans="1:12" ht="15">
      <c r="A218" s="14"/>
      <c r="B218" s="14"/>
      <c r="C218" s="14"/>
      <c r="D218" s="14"/>
      <c r="E218" s="14"/>
      <c r="F218" s="14"/>
      <c r="G218" s="14"/>
      <c r="H218" s="14"/>
      <c r="I218" s="14"/>
      <c r="J218" s="14"/>
      <c r="K218" s="14"/>
      <c r="L218" s="14"/>
    </row>
    <row r="219" spans="1:12" ht="15">
      <c r="A219" s="14"/>
      <c r="B219" s="14"/>
      <c r="C219" s="14"/>
      <c r="D219" s="14"/>
      <c r="E219" s="14"/>
      <c r="F219" s="14"/>
      <c r="G219" s="14"/>
      <c r="H219" s="14"/>
      <c r="I219" s="14"/>
      <c r="J219" s="14"/>
      <c r="K219" s="14"/>
      <c r="L219" s="14"/>
    </row>
    <row r="220" spans="1:12" ht="15">
      <c r="A220" s="14"/>
      <c r="B220" s="14"/>
      <c r="C220" s="14"/>
      <c r="D220" s="14"/>
      <c r="E220" s="14"/>
      <c r="F220" s="14"/>
      <c r="G220" s="14"/>
      <c r="H220" s="14"/>
      <c r="I220" s="14"/>
      <c r="J220" s="14"/>
      <c r="K220" s="14"/>
      <c r="L220" s="14"/>
    </row>
    <row r="221" spans="1:12" ht="15">
      <c r="A221" s="14"/>
      <c r="B221" s="14"/>
      <c r="C221" s="14"/>
      <c r="D221" s="14"/>
      <c r="E221" s="14"/>
      <c r="F221" s="14"/>
      <c r="G221" s="14"/>
      <c r="H221" s="14"/>
      <c r="I221" s="14"/>
      <c r="J221" s="14"/>
      <c r="K221" s="14"/>
      <c r="L221" s="14"/>
    </row>
    <row r="222" spans="1:12" ht="15">
      <c r="A222" s="14"/>
      <c r="B222" s="14"/>
      <c r="C222" s="14"/>
      <c r="D222" s="14"/>
      <c r="E222" s="14"/>
      <c r="F222" s="14"/>
      <c r="G222" s="14"/>
      <c r="H222" s="14"/>
      <c r="I222" s="14"/>
      <c r="J222" s="14"/>
      <c r="K222" s="14"/>
      <c r="L222" s="14"/>
    </row>
    <row r="223" spans="1:12" ht="15">
      <c r="A223" s="1"/>
      <c r="B223" s="1"/>
      <c r="C223" s="1"/>
      <c r="D223" s="1"/>
      <c r="E223" s="1"/>
      <c r="F223" s="1"/>
      <c r="G223" s="1"/>
      <c r="H223" s="1"/>
      <c r="I223" s="1"/>
      <c r="J223" s="1"/>
      <c r="K223" s="1"/>
      <c r="L223" s="1"/>
    </row>
  </sheetData>
  <mergeCells count="18">
    <mergeCell ref="A117:L117"/>
    <mergeCell ref="A133:L133"/>
    <mergeCell ref="A134:L134"/>
    <mergeCell ref="A16:L16"/>
    <mergeCell ref="A17:L17"/>
    <mergeCell ref="A35:L35"/>
    <mergeCell ref="A116:L116"/>
    <mergeCell ref="A69:L69"/>
    <mergeCell ref="A83:L83"/>
    <mergeCell ref="A84:L84"/>
    <mergeCell ref="A101:L101"/>
    <mergeCell ref="A102:L102"/>
    <mergeCell ref="A1:L1"/>
    <mergeCell ref="A2:L2"/>
    <mergeCell ref="A50:L50"/>
    <mergeCell ref="A51:L51"/>
    <mergeCell ref="A68:L68"/>
    <mergeCell ref="A36:L36"/>
  </mergeCells>
  <printOptions horizontalCentered="1" verticalCentered="1"/>
  <pageMargins left="0.19685039370078741" right="0.19685039370078741" top="0.59055118110236227" bottom="0.59055118110236227" header="0.19685039370078741" footer="0"/>
  <pageSetup paperSize="9" scale="50" firstPageNumber="38" orientation="landscape" useFirstPageNumber="1" r:id="rId1"/>
  <headerFooter>
    <oddHeader>&amp;L&amp;"Times New Roman,Gras"&amp;20&amp;K05-022Gouvernorat Béja&amp;R&amp;"Times New Roman,Gras"&amp;20&amp;K05-022 ولاية باجة</oddHeader>
    <oddFooter>&amp;L  &amp;"Times New Roman,Gras"&amp;18&amp;K05-022Statistique Tunisie /RGPH 2014&amp;C&amp;"Times New Roman,Gras"&amp;18&amp;K05-022&amp;P&amp;R  &amp;"Times New Roman,Gras"&amp;18&amp;K05-022إحصائيات تونس /تعداد 2014</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7"/>
  <sheetViews>
    <sheetView rightToLeft="1" view="pageBreakPreview" zoomScale="70" zoomScaleSheetLayoutView="70" workbookViewId="0">
      <selection activeCell="D147" sqref="D147"/>
    </sheetView>
  </sheetViews>
  <sheetFormatPr baseColWidth="10" defaultRowHeight="20.25"/>
  <cols>
    <col min="1" max="1" width="25.7109375" style="3" customWidth="1"/>
    <col min="2" max="2" width="34.7109375" style="2" customWidth="1"/>
    <col min="3" max="3" width="14.7109375" style="2" customWidth="1"/>
    <col min="4" max="5" width="18.140625" style="2" customWidth="1"/>
    <col min="6" max="6" width="16.85546875" style="2" customWidth="1"/>
    <col min="7" max="7" width="37.5703125" style="2" customWidth="1"/>
    <col min="8" max="8" width="24.140625" style="4" customWidth="1"/>
    <col min="9" max="16384" width="11.42578125" style="1"/>
  </cols>
  <sheetData>
    <row r="1" spans="1:8" ht="50.1" customHeight="1">
      <c r="A1" s="533" t="s">
        <v>135</v>
      </c>
      <c r="B1" s="534"/>
      <c r="C1" s="534"/>
      <c r="D1" s="534"/>
      <c r="E1" s="534"/>
      <c r="F1" s="534"/>
      <c r="G1" s="534"/>
      <c r="H1" s="534"/>
    </row>
    <row r="2" spans="1:8" ht="24.95" customHeight="1" thickBot="1">
      <c r="A2" s="521" t="s">
        <v>137</v>
      </c>
      <c r="B2" s="522"/>
      <c r="C2" s="522"/>
      <c r="D2" s="522"/>
      <c r="E2" s="522"/>
      <c r="F2" s="522"/>
      <c r="G2" s="522"/>
      <c r="H2" s="523"/>
    </row>
    <row r="3" spans="1:8" ht="84.95" customHeight="1" thickBot="1">
      <c r="A3" s="77" t="s">
        <v>0</v>
      </c>
      <c r="B3" s="178" t="s">
        <v>136</v>
      </c>
      <c r="C3" s="169" t="s">
        <v>35</v>
      </c>
      <c r="D3" s="169" t="s">
        <v>36</v>
      </c>
      <c r="E3" s="169" t="s">
        <v>37</v>
      </c>
      <c r="F3" s="169" t="s">
        <v>38</v>
      </c>
      <c r="G3" s="179" t="s">
        <v>103</v>
      </c>
      <c r="H3" s="77" t="s">
        <v>79</v>
      </c>
    </row>
    <row r="4" spans="1:8" ht="21.95" customHeight="1">
      <c r="A4" s="5" t="s">
        <v>5</v>
      </c>
      <c r="B4" s="129">
        <f>+EMPLOII1!D77</f>
        <v>4984</v>
      </c>
      <c r="C4" s="130">
        <v>8.5456369107321972</v>
      </c>
      <c r="D4" s="130">
        <v>22.166499498495487</v>
      </c>
      <c r="E4" s="130">
        <v>43.430290872617853</v>
      </c>
      <c r="F4" s="130">
        <v>25.857572718154465</v>
      </c>
      <c r="G4" s="130">
        <v>25.154867256637171</v>
      </c>
      <c r="H4" s="22" t="s">
        <v>6</v>
      </c>
    </row>
    <row r="5" spans="1:8" ht="21.95" customHeight="1">
      <c r="A5" s="8" t="s">
        <v>7</v>
      </c>
      <c r="B5" s="132">
        <f>+EMPLOII1!D78</f>
        <v>2425</v>
      </c>
      <c r="C5" s="133">
        <v>8.4913437757625729</v>
      </c>
      <c r="D5" s="133">
        <v>20.733718054410552</v>
      </c>
      <c r="E5" s="133">
        <v>42.209398186314921</v>
      </c>
      <c r="F5" s="133">
        <v>28.565539983511957</v>
      </c>
      <c r="G5" s="133">
        <v>24.396583735610843</v>
      </c>
      <c r="H5" s="20" t="s">
        <v>8</v>
      </c>
    </row>
    <row r="6" spans="1:8" ht="21.95" customHeight="1">
      <c r="A6" s="5" t="s">
        <v>9</v>
      </c>
      <c r="B6" s="129">
        <f>+EMPLOII1!D79</f>
        <v>1022</v>
      </c>
      <c r="C6" s="130">
        <v>19.784524975514202</v>
      </c>
      <c r="D6" s="130">
        <v>29.382957884427029</v>
      </c>
      <c r="E6" s="130">
        <v>29.676787463271303</v>
      </c>
      <c r="F6" s="130">
        <v>21.155729676787463</v>
      </c>
      <c r="G6" s="130">
        <v>31.314878892733567</v>
      </c>
      <c r="H6" s="22" t="s">
        <v>10</v>
      </c>
    </row>
    <row r="7" spans="1:8" ht="21.95" customHeight="1">
      <c r="A7" s="8" t="s">
        <v>11</v>
      </c>
      <c r="B7" s="132">
        <f>+EMPLOII1!D80</f>
        <v>2425</v>
      </c>
      <c r="C7" s="133">
        <v>19.028006589785832</v>
      </c>
      <c r="D7" s="133">
        <v>25.700164744645797</v>
      </c>
      <c r="E7" s="133">
        <v>35.420098846787482</v>
      </c>
      <c r="F7" s="133">
        <v>19.851729818780889</v>
      </c>
      <c r="G7" s="133">
        <v>29.428172942817294</v>
      </c>
      <c r="H7" s="20" t="s">
        <v>12</v>
      </c>
    </row>
    <row r="8" spans="1:8" ht="21.95" customHeight="1">
      <c r="A8" s="5" t="s">
        <v>13</v>
      </c>
      <c r="B8" s="129">
        <f>+EMPLOII1!D81</f>
        <v>1600</v>
      </c>
      <c r="C8" s="130">
        <v>13.125</v>
      </c>
      <c r="D8" s="130">
        <v>26.937499999999996</v>
      </c>
      <c r="E8" s="130">
        <v>40.9375</v>
      </c>
      <c r="F8" s="130">
        <v>19</v>
      </c>
      <c r="G8" s="130">
        <v>31.441543700340517</v>
      </c>
      <c r="H8" s="22" t="s">
        <v>14</v>
      </c>
    </row>
    <row r="9" spans="1:8" ht="21.95" customHeight="1">
      <c r="A9" s="8" t="s">
        <v>15</v>
      </c>
      <c r="B9" s="132">
        <f>+EMPLOII1!D82</f>
        <v>713</v>
      </c>
      <c r="C9" s="133">
        <v>5.8906030855539973</v>
      </c>
      <c r="D9" s="133">
        <v>31.697054698457222</v>
      </c>
      <c r="E9" s="133">
        <v>41.935483870967744</v>
      </c>
      <c r="F9" s="133">
        <v>20.476858345021039</v>
      </c>
      <c r="G9" s="133">
        <v>31.873479318734795</v>
      </c>
      <c r="H9" s="20" t="s">
        <v>16</v>
      </c>
    </row>
    <row r="10" spans="1:8" ht="21.95" customHeight="1">
      <c r="A10" s="5" t="s">
        <v>17</v>
      </c>
      <c r="B10" s="129">
        <f>+EMPLOII1!D83</f>
        <v>2052</v>
      </c>
      <c r="C10" s="130">
        <v>13.011695906432749</v>
      </c>
      <c r="D10" s="130">
        <v>27.729044834307992</v>
      </c>
      <c r="E10" s="130">
        <v>40.692007797270954</v>
      </c>
      <c r="F10" s="130">
        <v>18.567251461988302</v>
      </c>
      <c r="G10" s="130">
        <v>25.330225330225332</v>
      </c>
      <c r="H10" s="22" t="s">
        <v>18</v>
      </c>
    </row>
    <row r="11" spans="1:8" ht="21.95" customHeight="1">
      <c r="A11" s="8" t="s">
        <v>19</v>
      </c>
      <c r="B11" s="132">
        <f>+EMPLOII1!D84</f>
        <v>1071</v>
      </c>
      <c r="C11" s="133">
        <v>14.018691588785046</v>
      </c>
      <c r="D11" s="133">
        <v>31.401869158878505</v>
      </c>
      <c r="E11" s="133">
        <v>36.074766355140184</v>
      </c>
      <c r="F11" s="133">
        <v>18.504672897196262</v>
      </c>
      <c r="G11" s="133">
        <v>33.705772811918067</v>
      </c>
      <c r="H11" s="20" t="s">
        <v>20</v>
      </c>
    </row>
    <row r="12" spans="1:8" ht="21.95" customHeight="1">
      <c r="A12" s="5" t="s">
        <v>21</v>
      </c>
      <c r="B12" s="129">
        <f>+EMPLOII1!D85</f>
        <v>2052</v>
      </c>
      <c r="C12" s="130">
        <v>13.840155945419106</v>
      </c>
      <c r="D12" s="130">
        <v>20.321637426900583</v>
      </c>
      <c r="E12" s="130">
        <v>40.448343079922026</v>
      </c>
      <c r="F12" s="130">
        <v>25.389863547758285</v>
      </c>
      <c r="G12" s="130">
        <v>21.534195933456562</v>
      </c>
      <c r="H12" s="22" t="s">
        <v>22</v>
      </c>
    </row>
    <row r="13" spans="1:8" s="14" customFormat="1" ht="21.95" customHeight="1">
      <c r="A13" s="11" t="s">
        <v>23</v>
      </c>
      <c r="B13" s="135">
        <f>+EMPLOII1!D86</f>
        <v>18344</v>
      </c>
      <c r="C13" s="136">
        <v>12.258134844933776</v>
      </c>
      <c r="D13" s="136">
        <v>24.587125960647516</v>
      </c>
      <c r="E13" s="136">
        <v>40.09919877909195</v>
      </c>
      <c r="F13" s="136">
        <v>23.055540415326757</v>
      </c>
      <c r="G13" s="136">
        <v>26.046190968631507</v>
      </c>
      <c r="H13" s="12" t="s">
        <v>24</v>
      </c>
    </row>
    <row r="14" spans="1:8" s="14" customFormat="1" ht="21.95" customHeight="1" thickBot="1">
      <c r="A14" s="41" t="s">
        <v>25</v>
      </c>
      <c r="B14" s="140">
        <f>+EMPLOII1!D87</f>
        <v>573315</v>
      </c>
      <c r="C14" s="141">
        <v>7.0765956704519688</v>
      </c>
      <c r="D14" s="141">
        <v>21.608142759956042</v>
      </c>
      <c r="E14" s="141">
        <v>40.824567830167283</v>
      </c>
      <c r="F14" s="141">
        <v>30.4906937394247</v>
      </c>
      <c r="G14" s="141">
        <v>20.061223718522065</v>
      </c>
      <c r="H14" s="13" t="s">
        <v>26</v>
      </c>
    </row>
    <row r="15" spans="1:8" ht="50.1" customHeight="1" thickBot="1">
      <c r="A15" s="533" t="s">
        <v>135</v>
      </c>
      <c r="B15" s="534"/>
      <c r="C15" s="534"/>
      <c r="D15" s="534"/>
      <c r="E15" s="534"/>
      <c r="F15" s="534"/>
      <c r="G15" s="534"/>
      <c r="H15" s="534"/>
    </row>
    <row r="16" spans="1:8" ht="24.95" customHeight="1" thickBot="1">
      <c r="A16" s="530" t="s">
        <v>84</v>
      </c>
      <c r="B16" s="531"/>
      <c r="C16" s="531"/>
      <c r="D16" s="531"/>
      <c r="E16" s="531"/>
      <c r="F16" s="531"/>
      <c r="G16" s="531"/>
      <c r="H16" s="531"/>
    </row>
    <row r="17" spans="1:8" ht="84.95" customHeight="1" thickBot="1">
      <c r="A17" s="77" t="s">
        <v>0</v>
      </c>
      <c r="B17" s="178" t="s">
        <v>136</v>
      </c>
      <c r="C17" s="169" t="s">
        <v>35</v>
      </c>
      <c r="D17" s="169" t="s">
        <v>36</v>
      </c>
      <c r="E17" s="169" t="s">
        <v>37</v>
      </c>
      <c r="F17" s="169" t="s">
        <v>38</v>
      </c>
      <c r="G17" s="179" t="s">
        <v>103</v>
      </c>
      <c r="H17" s="77" t="s">
        <v>79</v>
      </c>
    </row>
    <row r="18" spans="1:8" ht="21" customHeight="1">
      <c r="A18" s="5" t="s">
        <v>5</v>
      </c>
      <c r="B18" s="129">
        <f>+EMPLOII1!D91</f>
        <v>2515</v>
      </c>
      <c r="C18" s="130">
        <v>8.2670906200317962</v>
      </c>
      <c r="D18" s="130">
        <v>26.828298887122415</v>
      </c>
      <c r="E18" s="130">
        <v>49.006359300476944</v>
      </c>
      <c r="F18" s="130">
        <v>15.898251192368839</v>
      </c>
      <c r="G18" s="130">
        <v>15.932521087160262</v>
      </c>
      <c r="H18" s="22" t="s">
        <v>6</v>
      </c>
    </row>
    <row r="19" spans="1:8" ht="21" customHeight="1">
      <c r="A19" s="8" t="s">
        <v>7</v>
      </c>
      <c r="B19" s="132">
        <f>+EMPLOII1!D92</f>
        <v>1318</v>
      </c>
      <c r="C19" s="133">
        <v>7.8907435508345971</v>
      </c>
      <c r="D19" s="133">
        <v>26.100151745068285</v>
      </c>
      <c r="E19" s="133">
        <v>48.861911987860395</v>
      </c>
      <c r="F19" s="133">
        <v>17.147192716236724</v>
      </c>
      <c r="G19" s="133">
        <v>15.425531914893616</v>
      </c>
      <c r="H19" s="20" t="s">
        <v>8</v>
      </c>
    </row>
    <row r="20" spans="1:8" ht="21" customHeight="1">
      <c r="A20" s="5" t="s">
        <v>9</v>
      </c>
      <c r="B20" s="129">
        <f>+EMPLOII1!D93</f>
        <v>646</v>
      </c>
      <c r="C20" s="130">
        <v>23.100775193798448</v>
      </c>
      <c r="D20" s="130">
        <v>35.038759689922479</v>
      </c>
      <c r="E20" s="130">
        <v>32.248062015503876</v>
      </c>
      <c r="F20" s="130">
        <v>9.6124031007751931</v>
      </c>
      <c r="G20" s="130">
        <v>19.318181818181817</v>
      </c>
      <c r="H20" s="22" t="s">
        <v>10</v>
      </c>
    </row>
    <row r="21" spans="1:8" ht="21" customHeight="1">
      <c r="A21" s="8" t="s">
        <v>11</v>
      </c>
      <c r="B21" s="132">
        <f>+EMPLOII1!D94</f>
        <v>1394</v>
      </c>
      <c r="C21" s="133">
        <v>20.128939828080231</v>
      </c>
      <c r="D21" s="133">
        <v>30.444126074498566</v>
      </c>
      <c r="E21" s="133">
        <v>38.108882521489974</v>
      </c>
      <c r="F21" s="133">
        <v>11.318051575931232</v>
      </c>
      <c r="G21" s="133">
        <v>19.319727891156461</v>
      </c>
      <c r="H21" s="20" t="s">
        <v>12</v>
      </c>
    </row>
    <row r="22" spans="1:8" ht="21" customHeight="1">
      <c r="A22" s="5" t="s">
        <v>13</v>
      </c>
      <c r="B22" s="129">
        <f>+EMPLOII1!D95</f>
        <v>943</v>
      </c>
      <c r="C22" s="130">
        <v>14.968152866242038</v>
      </c>
      <c r="D22" s="130">
        <v>29.723991507430998</v>
      </c>
      <c r="E22" s="130">
        <v>43.949044585987259</v>
      </c>
      <c r="F22" s="130">
        <v>11.358811040339702</v>
      </c>
      <c r="G22" s="130">
        <v>22.350230414746544</v>
      </c>
      <c r="H22" s="22" t="s">
        <v>14</v>
      </c>
    </row>
    <row r="23" spans="1:8" ht="21" customHeight="1">
      <c r="A23" s="8" t="s">
        <v>15</v>
      </c>
      <c r="B23" s="132">
        <f>+EMPLOII1!D96</f>
        <v>412</v>
      </c>
      <c r="C23" s="133">
        <v>7.0388349514563107</v>
      </c>
      <c r="D23" s="133">
        <v>40.04854368932039</v>
      </c>
      <c r="E23" s="133">
        <v>45.631067961165051</v>
      </c>
      <c r="F23" s="133">
        <v>7.2815533980582536</v>
      </c>
      <c r="G23" s="133">
        <v>14.917127071823206</v>
      </c>
      <c r="H23" s="20" t="s">
        <v>16</v>
      </c>
    </row>
    <row r="24" spans="1:8" ht="21" customHeight="1">
      <c r="A24" s="5" t="s">
        <v>17</v>
      </c>
      <c r="B24" s="129">
        <f>+EMPLOII1!D97</f>
        <v>1167</v>
      </c>
      <c r="C24" s="130">
        <v>12.69296740994854</v>
      </c>
      <c r="D24" s="130">
        <v>31.560891938250428</v>
      </c>
      <c r="E24" s="130">
        <v>43.39622641509434</v>
      </c>
      <c r="F24" s="130">
        <v>12.34991423670669</v>
      </c>
      <c r="G24" s="130">
        <v>17.404129793510325</v>
      </c>
      <c r="H24" s="22" t="s">
        <v>18</v>
      </c>
    </row>
    <row r="25" spans="1:8" ht="21" customHeight="1">
      <c r="A25" s="8" t="s">
        <v>19</v>
      </c>
      <c r="B25" s="132">
        <f>+EMPLOII1!D98</f>
        <v>697</v>
      </c>
      <c r="C25" s="133">
        <v>14.655172413793101</v>
      </c>
      <c r="D25" s="133">
        <v>37.212643678160923</v>
      </c>
      <c r="E25" s="133">
        <v>38.362068965517238</v>
      </c>
      <c r="F25" s="133">
        <v>9.7701149425287355</v>
      </c>
      <c r="G25" s="133">
        <v>23.636363636363637</v>
      </c>
      <c r="H25" s="20" t="s">
        <v>20</v>
      </c>
    </row>
    <row r="26" spans="1:8" ht="21" customHeight="1">
      <c r="A26" s="5" t="s">
        <v>21</v>
      </c>
      <c r="B26" s="129">
        <f>+EMPLOII1!D99</f>
        <v>1114</v>
      </c>
      <c r="C26" s="130">
        <v>14.272890484739676</v>
      </c>
      <c r="D26" s="130">
        <v>24.506283662477557</v>
      </c>
      <c r="E26" s="130">
        <v>46.858168761220824</v>
      </c>
      <c r="F26" s="130">
        <v>14.362657091561939</v>
      </c>
      <c r="G26" s="130">
        <v>12.377560106856635</v>
      </c>
      <c r="H26" s="22" t="s">
        <v>22</v>
      </c>
    </row>
    <row r="27" spans="1:8" ht="21" customHeight="1">
      <c r="A27" s="11" t="s">
        <v>23</v>
      </c>
      <c r="B27" s="135">
        <f>+EMPLOII1!D100</f>
        <v>10206</v>
      </c>
      <c r="C27" s="136">
        <v>12.944634982851543</v>
      </c>
      <c r="D27" s="136">
        <v>29.544341009309161</v>
      </c>
      <c r="E27" s="136">
        <v>44.233219010289076</v>
      </c>
      <c r="F27" s="136">
        <v>13.277804997550218</v>
      </c>
      <c r="G27" s="136">
        <v>16.554621848739497</v>
      </c>
      <c r="H27" s="12" t="s">
        <v>24</v>
      </c>
    </row>
    <row r="28" spans="1:8" ht="21" customHeight="1" thickBot="1">
      <c r="A28" s="41" t="s">
        <v>25</v>
      </c>
      <c r="B28" s="155">
        <f>+EMPLOII1!D101</f>
        <v>306143</v>
      </c>
      <c r="C28" s="156">
        <v>7.4022410244683288</v>
      </c>
      <c r="D28" s="156">
        <v>26.87432622259972</v>
      </c>
      <c r="E28" s="156">
        <v>47.404854464081538</v>
      </c>
      <c r="F28" s="156">
        <v>18.318578288850414</v>
      </c>
      <c r="G28" s="156">
        <v>12.11645339483386</v>
      </c>
      <c r="H28" s="13" t="s">
        <v>26</v>
      </c>
    </row>
    <row r="29" spans="1:8" ht="50.1" customHeight="1" thickBot="1">
      <c r="A29" s="533" t="s">
        <v>135</v>
      </c>
      <c r="B29" s="534"/>
      <c r="C29" s="534"/>
      <c r="D29" s="534"/>
      <c r="E29" s="534"/>
      <c r="F29" s="534"/>
      <c r="G29" s="534"/>
      <c r="H29" s="534"/>
    </row>
    <row r="30" spans="1:8" ht="24.95" customHeight="1" thickBot="1">
      <c r="A30" s="530" t="s">
        <v>91</v>
      </c>
      <c r="B30" s="531"/>
      <c r="C30" s="531"/>
      <c r="D30" s="531"/>
      <c r="E30" s="531"/>
      <c r="F30" s="531"/>
      <c r="G30" s="531"/>
      <c r="H30" s="531"/>
    </row>
    <row r="31" spans="1:8" ht="84.95" customHeight="1" thickBot="1">
      <c r="A31" s="77" t="s">
        <v>0</v>
      </c>
      <c r="B31" s="178" t="s">
        <v>136</v>
      </c>
      <c r="C31" s="169" t="s">
        <v>35</v>
      </c>
      <c r="D31" s="169" t="s">
        <v>36</v>
      </c>
      <c r="E31" s="169" t="s">
        <v>37</v>
      </c>
      <c r="F31" s="169" t="s">
        <v>38</v>
      </c>
      <c r="G31" s="179" t="s">
        <v>103</v>
      </c>
      <c r="H31" s="77" t="s">
        <v>79</v>
      </c>
    </row>
    <row r="32" spans="1:8" ht="21" customHeight="1">
      <c r="A32" s="5" t="s">
        <v>5</v>
      </c>
      <c r="B32" s="129">
        <f>+EMPLOII1!D105</f>
        <v>2469</v>
      </c>
      <c r="C32" s="130">
        <v>8.8294856217091944</v>
      </c>
      <c r="D32" s="130">
        <v>17.415957877683272</v>
      </c>
      <c r="E32" s="130">
        <v>37.748076144187934</v>
      </c>
      <c r="F32" s="130">
        <v>36.006480356419601</v>
      </c>
      <c r="G32" s="130">
        <v>33.403185247275772</v>
      </c>
      <c r="H32" s="22" t="s">
        <v>6</v>
      </c>
    </row>
    <row r="33" spans="1:8" ht="21" customHeight="1">
      <c r="A33" s="8" t="s">
        <v>7</v>
      </c>
      <c r="B33" s="132">
        <f>+EMPLOII1!D106</f>
        <v>1107</v>
      </c>
      <c r="C33" s="133">
        <v>9.2057761732851979</v>
      </c>
      <c r="D33" s="133">
        <v>14.35018050541516</v>
      </c>
      <c r="E33" s="133">
        <v>34.296028880866423</v>
      </c>
      <c r="F33" s="133">
        <v>42.148014440433215</v>
      </c>
      <c r="G33" s="133">
        <v>32.970225127087872</v>
      </c>
      <c r="H33" s="20" t="s">
        <v>8</v>
      </c>
    </row>
    <row r="34" spans="1:8" ht="21" customHeight="1">
      <c r="A34" s="5" t="s">
        <v>9</v>
      </c>
      <c r="B34" s="129">
        <f>+EMPLOII1!D107</f>
        <v>376</v>
      </c>
      <c r="C34" s="130">
        <v>14.095744680851062</v>
      </c>
      <c r="D34" s="130">
        <v>19.680851063829788</v>
      </c>
      <c r="E34" s="130">
        <v>25.265957446808514</v>
      </c>
      <c r="F34" s="130">
        <v>40.957446808510639</v>
      </c>
      <c r="G34" s="130">
        <v>41.401273885350321</v>
      </c>
      <c r="H34" s="22" t="s">
        <v>10</v>
      </c>
    </row>
    <row r="35" spans="1:8" ht="21" customHeight="1">
      <c r="A35" s="8" t="s">
        <v>11</v>
      </c>
      <c r="B35" s="132">
        <f>+EMPLOII1!D108</f>
        <v>1031</v>
      </c>
      <c r="C35" s="133">
        <v>17.538759689922479</v>
      </c>
      <c r="D35" s="133">
        <v>19.282945736434108</v>
      </c>
      <c r="E35" s="133">
        <v>31.782945736434108</v>
      </c>
      <c r="F35" s="133">
        <v>31.395348837209301</v>
      </c>
      <c r="G35" s="133">
        <v>40.057224606580832</v>
      </c>
      <c r="H35" s="20" t="s">
        <v>12</v>
      </c>
    </row>
    <row r="36" spans="1:8" ht="21" customHeight="1">
      <c r="A36" s="5" t="s">
        <v>13</v>
      </c>
      <c r="B36" s="129">
        <f>+EMPLOII1!D109</f>
        <v>657</v>
      </c>
      <c r="C36" s="130">
        <v>10.486322188449847</v>
      </c>
      <c r="D36" s="130">
        <v>22.948328267477205</v>
      </c>
      <c r="E36" s="130">
        <v>36.626139817629181</v>
      </c>
      <c r="F36" s="130">
        <v>29.939209726443767</v>
      </c>
      <c r="G36" s="130">
        <v>40.268456375838923</v>
      </c>
      <c r="H36" s="22" t="s">
        <v>14</v>
      </c>
    </row>
    <row r="37" spans="1:8" ht="21" customHeight="1">
      <c r="A37" s="8" t="s">
        <v>15</v>
      </c>
      <c r="B37" s="132">
        <f>+EMPLOII1!D110</f>
        <v>301</v>
      </c>
      <c r="C37" s="133">
        <v>4.3189368770764123</v>
      </c>
      <c r="D37" s="133">
        <v>20.26578073089701</v>
      </c>
      <c r="E37" s="133">
        <v>36.877076411960132</v>
      </c>
      <c r="F37" s="133">
        <v>38.538205980066444</v>
      </c>
      <c r="G37" s="133">
        <v>45.217391304347828</v>
      </c>
      <c r="H37" s="20" t="s">
        <v>16</v>
      </c>
    </row>
    <row r="38" spans="1:8" ht="21" customHeight="1">
      <c r="A38" s="5" t="s">
        <v>17</v>
      </c>
      <c r="B38" s="129">
        <f>+EMPLOII1!D111</f>
        <v>885</v>
      </c>
      <c r="C38" s="130">
        <v>13.431151241534989</v>
      </c>
      <c r="D38" s="130">
        <v>22.686230248306998</v>
      </c>
      <c r="E38" s="130">
        <v>37.133182844243791</v>
      </c>
      <c r="F38" s="130">
        <v>26.749435665914216</v>
      </c>
      <c r="G38" s="130">
        <v>34.154351395730707</v>
      </c>
      <c r="H38" s="22" t="s">
        <v>18</v>
      </c>
    </row>
    <row r="39" spans="1:8" ht="21" customHeight="1">
      <c r="A39" s="8" t="s">
        <v>19</v>
      </c>
      <c r="B39" s="132">
        <f>+EMPLOII1!D112</f>
        <v>374</v>
      </c>
      <c r="C39" s="133">
        <v>12.834224598930479</v>
      </c>
      <c r="D39" s="133">
        <v>20.588235294117649</v>
      </c>
      <c r="E39" s="133">
        <v>31.818181818181817</v>
      </c>
      <c r="F39" s="133">
        <v>34.759358288770052</v>
      </c>
      <c r="G39" s="133">
        <v>44.274809160305345</v>
      </c>
      <c r="H39" s="20" t="s">
        <v>20</v>
      </c>
    </row>
    <row r="40" spans="1:8" ht="21" customHeight="1">
      <c r="A40" s="5" t="s">
        <v>21</v>
      </c>
      <c r="B40" s="129">
        <f>+EMPLOII1!D113</f>
        <v>938</v>
      </c>
      <c r="C40" s="130">
        <v>13.326226012793176</v>
      </c>
      <c r="D40" s="130">
        <v>15.351812366737738</v>
      </c>
      <c r="E40" s="130">
        <v>32.835820895522389</v>
      </c>
      <c r="F40" s="130">
        <v>38.486140724946694</v>
      </c>
      <c r="G40" s="130">
        <v>31.412103746397698</v>
      </c>
      <c r="H40" s="22" t="s">
        <v>22</v>
      </c>
    </row>
    <row r="41" spans="1:8" ht="21" customHeight="1">
      <c r="A41" s="11" t="s">
        <v>23</v>
      </c>
      <c r="B41" s="135">
        <f>+EMPLOII1!D114</f>
        <v>8138</v>
      </c>
      <c r="C41" s="136">
        <v>11.397690985015966</v>
      </c>
      <c r="D41" s="136">
        <v>18.373863915499879</v>
      </c>
      <c r="E41" s="136">
        <v>34.917710636207318</v>
      </c>
      <c r="F41" s="136">
        <v>35.310734463276837</v>
      </c>
      <c r="G41" s="136">
        <v>35.247793618465714</v>
      </c>
      <c r="H41" s="12" t="s">
        <v>24</v>
      </c>
    </row>
    <row r="42" spans="1:8" ht="21" customHeight="1" thickBot="1">
      <c r="A42" s="41" t="s">
        <v>25</v>
      </c>
      <c r="B42" s="155">
        <f>+EMPLOII1!D115</f>
        <v>267172</v>
      </c>
      <c r="C42" s="156">
        <v>6.7034735738883064</v>
      </c>
      <c r="D42" s="156">
        <v>15.574187752657584</v>
      </c>
      <c r="E42" s="156">
        <v>33.284922892648602</v>
      </c>
      <c r="F42" s="156">
        <v>44.437415780805509</v>
      </c>
      <c r="G42" s="156">
        <v>28.801255069618797</v>
      </c>
      <c r="H42" s="13" t="s">
        <v>26</v>
      </c>
    </row>
    <row r="43" spans="1:8" ht="50.1" customHeight="1" thickBot="1">
      <c r="A43" s="533" t="s">
        <v>135</v>
      </c>
      <c r="B43" s="534"/>
      <c r="C43" s="534"/>
      <c r="D43" s="534"/>
      <c r="E43" s="534"/>
      <c r="F43" s="534"/>
      <c r="G43" s="534"/>
      <c r="H43" s="534"/>
    </row>
    <row r="44" spans="1:8" ht="24.95" customHeight="1" thickBot="1">
      <c r="A44" s="530" t="s">
        <v>86</v>
      </c>
      <c r="B44" s="531"/>
      <c r="C44" s="531"/>
      <c r="D44" s="531"/>
      <c r="E44" s="531"/>
      <c r="F44" s="531"/>
      <c r="G44" s="531"/>
      <c r="H44" s="531"/>
    </row>
    <row r="45" spans="1:8" ht="84.95" customHeight="1" thickBot="1">
      <c r="A45" s="77" t="s">
        <v>0</v>
      </c>
      <c r="B45" s="178" t="s">
        <v>136</v>
      </c>
      <c r="C45" s="169" t="s">
        <v>35</v>
      </c>
      <c r="D45" s="169" t="s">
        <v>36</v>
      </c>
      <c r="E45" s="169" t="s">
        <v>37</v>
      </c>
      <c r="F45" s="169" t="s">
        <v>38</v>
      </c>
      <c r="G45" s="179" t="s">
        <v>103</v>
      </c>
      <c r="H45" s="77" t="s">
        <v>79</v>
      </c>
    </row>
    <row r="46" spans="1:8" ht="21" customHeight="1">
      <c r="A46" s="5" t="s">
        <v>5</v>
      </c>
      <c r="B46" s="6">
        <f>+EMPLOII1!D119</f>
        <v>3987</v>
      </c>
      <c r="C46" s="7">
        <v>6.4710308502633556</v>
      </c>
      <c r="D46" s="7">
        <v>20.0150489089541</v>
      </c>
      <c r="E46" s="7">
        <v>44.720341108602959</v>
      </c>
      <c r="F46" s="7">
        <v>28.793579132179588</v>
      </c>
      <c r="G46" s="7">
        <v>24.448176583493282</v>
      </c>
      <c r="H46" s="22" t="s">
        <v>6</v>
      </c>
    </row>
    <row r="47" spans="1:8" ht="21" customHeight="1">
      <c r="A47" s="8" t="s">
        <v>7</v>
      </c>
      <c r="B47" s="9">
        <f>+EMPLOII1!D120</f>
        <v>1386</v>
      </c>
      <c r="C47" s="10">
        <v>4.2568542568542567</v>
      </c>
      <c r="D47" s="10">
        <v>15.079365079365079</v>
      </c>
      <c r="E47" s="10">
        <v>44.805194805194802</v>
      </c>
      <c r="F47" s="10">
        <v>35.858585858585862</v>
      </c>
      <c r="G47" s="10">
        <v>21.345291479820627</v>
      </c>
      <c r="H47" s="20" t="s">
        <v>8</v>
      </c>
    </row>
    <row r="48" spans="1:8" ht="21" customHeight="1">
      <c r="A48" s="5" t="s">
        <v>9</v>
      </c>
      <c r="B48" s="6">
        <f>+EMPLOII1!D121</f>
        <v>298</v>
      </c>
      <c r="C48" s="7">
        <v>3.3783783783783785</v>
      </c>
      <c r="D48" s="7">
        <v>22.635135135135137</v>
      </c>
      <c r="E48" s="7">
        <v>41.554054054054056</v>
      </c>
      <c r="F48" s="7">
        <v>32.432432432432435</v>
      </c>
      <c r="G48" s="7">
        <v>24.146981627296586</v>
      </c>
      <c r="H48" s="22" t="s">
        <v>10</v>
      </c>
    </row>
    <row r="49" spans="1:8" ht="21" customHeight="1">
      <c r="A49" s="8" t="s">
        <v>11</v>
      </c>
      <c r="B49" s="9">
        <f>+EMPLOII1!D122</f>
        <v>439</v>
      </c>
      <c r="C49" s="10">
        <v>3.4090909090909087</v>
      </c>
      <c r="D49" s="10">
        <v>13.40909090909091</v>
      </c>
      <c r="E49" s="10">
        <v>45.454545454545453</v>
      </c>
      <c r="F49" s="10">
        <v>37.727272727272727</v>
      </c>
      <c r="G49" s="10">
        <v>22.109826589595375</v>
      </c>
      <c r="H49" s="20" t="s">
        <v>12</v>
      </c>
    </row>
    <row r="50" spans="1:8" ht="21" customHeight="1">
      <c r="A50" s="5" t="s">
        <v>13</v>
      </c>
      <c r="B50" s="6">
        <f>+EMPLOII1!D123</f>
        <v>987</v>
      </c>
      <c r="C50" s="7">
        <v>7.8014184397163122</v>
      </c>
      <c r="D50" s="7">
        <v>23.80952380952381</v>
      </c>
      <c r="E50" s="7">
        <v>44.478216818642352</v>
      </c>
      <c r="F50" s="7">
        <v>23.910840932117527</v>
      </c>
      <c r="G50" s="7">
        <v>29.523809523809526</v>
      </c>
      <c r="H50" s="22" t="s">
        <v>14</v>
      </c>
    </row>
    <row r="51" spans="1:8" ht="21" customHeight="1">
      <c r="A51" s="8" t="s">
        <v>15</v>
      </c>
      <c r="B51" s="157" t="s">
        <v>116</v>
      </c>
      <c r="C51" s="157" t="s">
        <v>116</v>
      </c>
      <c r="D51" s="157" t="s">
        <v>116</v>
      </c>
      <c r="E51" s="157" t="s">
        <v>116</v>
      </c>
      <c r="F51" s="157" t="s">
        <v>116</v>
      </c>
      <c r="G51" s="157" t="s">
        <v>116</v>
      </c>
      <c r="H51" s="20" t="s">
        <v>16</v>
      </c>
    </row>
    <row r="52" spans="1:8" ht="21" customHeight="1">
      <c r="A52" s="8" t="s">
        <v>17</v>
      </c>
      <c r="B52" s="9">
        <f>+EMPLOII1!D125</f>
        <v>658</v>
      </c>
      <c r="C52" s="10">
        <v>8.1942336874051591</v>
      </c>
      <c r="D52" s="10">
        <v>21.851289833080425</v>
      </c>
      <c r="E52" s="10">
        <v>45.220030349013655</v>
      </c>
      <c r="F52" s="10">
        <v>24.734446130500757</v>
      </c>
      <c r="G52" s="10">
        <v>18.7012987012987</v>
      </c>
      <c r="H52" s="20" t="s">
        <v>18</v>
      </c>
    </row>
    <row r="53" spans="1:8" ht="21" customHeight="1">
      <c r="A53" s="5" t="s">
        <v>19</v>
      </c>
      <c r="B53" s="6">
        <f>+EMPLOII1!D126</f>
        <v>325</v>
      </c>
      <c r="C53" s="7">
        <v>5.5555555555555554</v>
      </c>
      <c r="D53" s="7">
        <v>24.382716049382715</v>
      </c>
      <c r="E53" s="7">
        <v>42.901234567901234</v>
      </c>
      <c r="F53" s="7">
        <v>27.160493827160494</v>
      </c>
      <c r="G53" s="7">
        <v>28.222996515679444</v>
      </c>
      <c r="H53" s="22" t="s">
        <v>20</v>
      </c>
    </row>
    <row r="54" spans="1:8" s="14" customFormat="1" ht="21" customHeight="1">
      <c r="A54" s="8" t="s">
        <v>21</v>
      </c>
      <c r="B54" s="9">
        <f>+EMPLOII1!D127</f>
        <v>1370</v>
      </c>
      <c r="C54" s="10">
        <v>17.737226277372262</v>
      </c>
      <c r="D54" s="10">
        <v>17.956204379562045</v>
      </c>
      <c r="E54" s="10">
        <v>36.788321167883211</v>
      </c>
      <c r="F54" s="10">
        <v>27.518248175182482</v>
      </c>
      <c r="G54" s="10">
        <v>20.266182698124624</v>
      </c>
      <c r="H54" s="20" t="s">
        <v>22</v>
      </c>
    </row>
    <row r="55" spans="1:8" s="14" customFormat="1" ht="21" customHeight="1">
      <c r="A55" s="11" t="s">
        <v>23</v>
      </c>
      <c r="B55" s="15">
        <f>+EMPLOII1!D128</f>
        <v>9450</v>
      </c>
      <c r="C55" s="16">
        <v>7.7680177796592229</v>
      </c>
      <c r="D55" s="16">
        <v>19.441210710128058</v>
      </c>
      <c r="E55" s="16">
        <v>43.464916922425651</v>
      </c>
      <c r="F55" s="16">
        <v>29.325854587787063</v>
      </c>
      <c r="G55" s="16">
        <v>23.057896665445217</v>
      </c>
      <c r="H55" s="12" t="s">
        <v>24</v>
      </c>
    </row>
    <row r="56" spans="1:8" ht="21" customHeight="1" thickBot="1">
      <c r="A56" s="41" t="s">
        <v>25</v>
      </c>
      <c r="B56" s="39">
        <f>+EMPLOII1!D129</f>
        <v>401264</v>
      </c>
      <c r="C56" s="40">
        <v>4.2694248862857496</v>
      </c>
      <c r="D56" s="40">
        <v>18.298211726587326</v>
      </c>
      <c r="E56" s="40">
        <v>42.793694311172032</v>
      </c>
      <c r="F56" s="40">
        <v>34.638669075954887</v>
      </c>
      <c r="G56" s="40">
        <v>18.253091095145223</v>
      </c>
      <c r="H56" s="13" t="s">
        <v>26</v>
      </c>
    </row>
    <row r="57" spans="1:8" ht="50.1" customHeight="1" thickBot="1">
      <c r="A57" s="533" t="s">
        <v>135</v>
      </c>
      <c r="B57" s="534"/>
      <c r="C57" s="534"/>
      <c r="D57" s="534"/>
      <c r="E57" s="534"/>
      <c r="F57" s="534"/>
      <c r="G57" s="534"/>
      <c r="H57" s="534"/>
    </row>
    <row r="58" spans="1:8" ht="24.95" customHeight="1" thickBot="1">
      <c r="A58" s="530" t="s">
        <v>87</v>
      </c>
      <c r="B58" s="531"/>
      <c r="C58" s="531"/>
      <c r="D58" s="531"/>
      <c r="E58" s="531"/>
      <c r="F58" s="531"/>
      <c r="G58" s="531"/>
      <c r="H58" s="531"/>
    </row>
    <row r="59" spans="1:8" ht="84.95" customHeight="1" thickBot="1">
      <c r="A59" s="77" t="s">
        <v>0</v>
      </c>
      <c r="B59" s="178" t="s">
        <v>136</v>
      </c>
      <c r="C59" s="169" t="s">
        <v>35</v>
      </c>
      <c r="D59" s="169" t="s">
        <v>36</v>
      </c>
      <c r="E59" s="169" t="s">
        <v>37</v>
      </c>
      <c r="F59" s="169" t="s">
        <v>38</v>
      </c>
      <c r="G59" s="179" t="s">
        <v>103</v>
      </c>
      <c r="H59" s="77" t="s">
        <v>79</v>
      </c>
    </row>
    <row r="60" spans="1:8" ht="21" customHeight="1">
      <c r="A60" s="5" t="s">
        <v>5</v>
      </c>
      <c r="B60" s="129">
        <f>+EMPLOII1!D133</f>
        <v>1928</v>
      </c>
      <c r="C60" s="130">
        <v>5.9128630705394194</v>
      </c>
      <c r="D60" s="130">
        <v>23.858921161825727</v>
      </c>
      <c r="E60" s="130">
        <v>51.452282157676358</v>
      </c>
      <c r="F60" s="130">
        <v>18.775933609958507</v>
      </c>
      <c r="G60" s="130">
        <v>15.416028586013272</v>
      </c>
      <c r="H60" s="22" t="s">
        <v>6</v>
      </c>
    </row>
    <row r="61" spans="1:8" ht="21" customHeight="1">
      <c r="A61" s="8" t="s">
        <v>7</v>
      </c>
      <c r="B61" s="132">
        <f>+EMPLOII1!D134</f>
        <v>688</v>
      </c>
      <c r="C61" s="133">
        <v>4.7965116279069768</v>
      </c>
      <c r="D61" s="133">
        <v>18.75</v>
      </c>
      <c r="E61" s="133">
        <v>53.488372093023258</v>
      </c>
      <c r="F61" s="133">
        <v>22.965116279069768</v>
      </c>
      <c r="G61" s="133">
        <v>12.876712328767123</v>
      </c>
      <c r="H61" s="20" t="s">
        <v>8</v>
      </c>
    </row>
    <row r="62" spans="1:8" ht="21" customHeight="1">
      <c r="A62" s="5" t="s">
        <v>9</v>
      </c>
      <c r="B62" s="129">
        <f>+EMPLOII1!D135</f>
        <v>145</v>
      </c>
      <c r="C62" s="130">
        <v>2.0833333333333335</v>
      </c>
      <c r="D62" s="130">
        <v>23.611111111111111</v>
      </c>
      <c r="E62" s="130">
        <v>56.944444444444443</v>
      </c>
      <c r="F62" s="130">
        <v>17.361111111111111</v>
      </c>
      <c r="G62" s="130">
        <v>13.440860215053762</v>
      </c>
      <c r="H62" s="22" t="s">
        <v>10</v>
      </c>
    </row>
    <row r="63" spans="1:8" ht="21" customHeight="1">
      <c r="A63" s="8" t="s">
        <v>11</v>
      </c>
      <c r="B63" s="132">
        <f>+EMPLOII1!D136</f>
        <v>214</v>
      </c>
      <c r="C63" s="133">
        <v>4.6511627906976747</v>
      </c>
      <c r="D63" s="133">
        <v>17.674418604651162</v>
      </c>
      <c r="E63" s="133">
        <v>58.604651162790702</v>
      </c>
      <c r="F63" s="133">
        <v>19.069767441860463</v>
      </c>
      <c r="G63" s="133">
        <v>10.909090909090908</v>
      </c>
      <c r="H63" s="20" t="s">
        <v>12</v>
      </c>
    </row>
    <row r="64" spans="1:8" ht="21" customHeight="1">
      <c r="A64" s="5" t="s">
        <v>13</v>
      </c>
      <c r="B64" s="129">
        <f>+EMPLOII1!D137</f>
        <v>528</v>
      </c>
      <c r="C64" s="130">
        <v>7.2106261859582546</v>
      </c>
      <c r="D64" s="130">
        <v>26.185958254269455</v>
      </c>
      <c r="E64" s="130">
        <v>50.094876660341555</v>
      </c>
      <c r="F64" s="130">
        <v>16.508538899430739</v>
      </c>
      <c r="G64" s="130">
        <v>21.98391420911528</v>
      </c>
      <c r="H64" s="22" t="s">
        <v>14</v>
      </c>
    </row>
    <row r="65" spans="1:8" ht="21" customHeight="1">
      <c r="A65" s="8" t="s">
        <v>15</v>
      </c>
      <c r="B65" s="157" t="s">
        <v>116</v>
      </c>
      <c r="C65" s="157" t="s">
        <v>116</v>
      </c>
      <c r="D65" s="157" t="s">
        <v>116</v>
      </c>
      <c r="E65" s="157" t="s">
        <v>116</v>
      </c>
      <c r="F65" s="157" t="s">
        <v>116</v>
      </c>
      <c r="G65" s="157" t="s">
        <v>116</v>
      </c>
      <c r="H65" s="20" t="s">
        <v>16</v>
      </c>
    </row>
    <row r="66" spans="1:8" ht="21" customHeight="1">
      <c r="A66" s="8" t="s">
        <v>17</v>
      </c>
      <c r="B66" s="132">
        <f>+EMPLOII1!D139</f>
        <v>355</v>
      </c>
      <c r="C66" s="133">
        <v>9.577464788732394</v>
      </c>
      <c r="D66" s="133">
        <v>25.633802816901408</v>
      </c>
      <c r="E66" s="133">
        <v>49.29577464788732</v>
      </c>
      <c r="F66" s="133">
        <v>15.492957746478876</v>
      </c>
      <c r="G66" s="133">
        <v>10.918114143920596</v>
      </c>
      <c r="H66" s="20" t="s">
        <v>18</v>
      </c>
    </row>
    <row r="67" spans="1:8" s="14" customFormat="1" ht="21" customHeight="1">
      <c r="A67" s="5" t="s">
        <v>19</v>
      </c>
      <c r="B67" s="129">
        <f>+EMPLOII1!D140</f>
        <v>165</v>
      </c>
      <c r="C67" s="130">
        <v>4.8780487804878048</v>
      </c>
      <c r="D67" s="130">
        <v>28.658536585365859</v>
      </c>
      <c r="E67" s="130">
        <v>50.609756097560975</v>
      </c>
      <c r="F67" s="130">
        <v>15.853658536585366</v>
      </c>
      <c r="G67" s="130">
        <v>13.605442176870747</v>
      </c>
      <c r="H67" s="22" t="s">
        <v>20</v>
      </c>
    </row>
    <row r="68" spans="1:8" s="14" customFormat="1" ht="21" customHeight="1">
      <c r="A68" s="8" t="s">
        <v>21</v>
      </c>
      <c r="B68" s="132">
        <f>+EMPLOII1!D141</f>
        <v>679</v>
      </c>
      <c r="C68" s="133">
        <v>20.324005891016199</v>
      </c>
      <c r="D68" s="133">
        <v>22.974963181148748</v>
      </c>
      <c r="E68" s="133">
        <v>41.089837997054495</v>
      </c>
      <c r="F68" s="133">
        <v>15.611192930780559</v>
      </c>
      <c r="G68" s="133">
        <v>11.19047619047619</v>
      </c>
      <c r="H68" s="20" t="s">
        <v>22</v>
      </c>
    </row>
    <row r="69" spans="1:8" ht="21" customHeight="1">
      <c r="A69" s="11" t="s">
        <v>23</v>
      </c>
      <c r="B69" s="135">
        <f>+EMPLOII1!D142</f>
        <v>4702</v>
      </c>
      <c r="C69" s="136">
        <v>8.0425531914893611</v>
      </c>
      <c r="D69" s="136">
        <v>23.25531914893617</v>
      </c>
      <c r="E69" s="136">
        <v>50.404255319148938</v>
      </c>
      <c r="F69" s="136">
        <v>18.297872340425531</v>
      </c>
      <c r="G69" s="136">
        <v>13.950871929495593</v>
      </c>
      <c r="H69" s="12" t="s">
        <v>24</v>
      </c>
    </row>
    <row r="70" spans="1:8" ht="21" customHeight="1" thickBot="1">
      <c r="A70" s="41" t="s">
        <v>25</v>
      </c>
      <c r="B70" s="155">
        <f>+EMPLOII1!D143</f>
        <v>201912</v>
      </c>
      <c r="C70" s="156">
        <v>4.091438195012012</v>
      </c>
      <c r="D70" s="156">
        <v>22.947222428610349</v>
      </c>
      <c r="E70" s="156">
        <v>51.23114644475816</v>
      </c>
      <c r="F70" s="156">
        <v>21.730192931619488</v>
      </c>
      <c r="G70" s="156">
        <v>10.85368462040485</v>
      </c>
      <c r="H70" s="13" t="s">
        <v>26</v>
      </c>
    </row>
    <row r="71" spans="1:8" ht="50.1" customHeight="1" thickBot="1">
      <c r="A71" s="533" t="s">
        <v>135</v>
      </c>
      <c r="B71" s="534"/>
      <c r="C71" s="534"/>
      <c r="D71" s="534"/>
      <c r="E71" s="534"/>
      <c r="F71" s="534"/>
      <c r="G71" s="534"/>
      <c r="H71" s="534"/>
    </row>
    <row r="72" spans="1:8" ht="24.95" customHeight="1" thickBot="1">
      <c r="A72" s="530" t="s">
        <v>101</v>
      </c>
      <c r="B72" s="531"/>
      <c r="C72" s="531"/>
      <c r="D72" s="531"/>
      <c r="E72" s="531"/>
      <c r="F72" s="531"/>
      <c r="G72" s="531"/>
      <c r="H72" s="531"/>
    </row>
    <row r="73" spans="1:8" ht="84.95" customHeight="1" thickBot="1">
      <c r="A73" s="77" t="s">
        <v>0</v>
      </c>
      <c r="B73" s="178" t="s">
        <v>136</v>
      </c>
      <c r="C73" s="169" t="s">
        <v>35</v>
      </c>
      <c r="D73" s="169" t="s">
        <v>36</v>
      </c>
      <c r="E73" s="169" t="s">
        <v>37</v>
      </c>
      <c r="F73" s="169" t="s">
        <v>38</v>
      </c>
      <c r="G73" s="179" t="s">
        <v>103</v>
      </c>
      <c r="H73" s="77" t="s">
        <v>79</v>
      </c>
    </row>
    <row r="74" spans="1:8" ht="21" customHeight="1">
      <c r="A74" s="5" t="s">
        <v>5</v>
      </c>
      <c r="B74" s="129">
        <f>+EMPLOII1!D147</f>
        <v>2059</v>
      </c>
      <c r="C74" s="130">
        <v>6.9936862554638175</v>
      </c>
      <c r="D74" s="130">
        <v>16.415735794074795</v>
      </c>
      <c r="E74" s="130">
        <v>38.416707139388052</v>
      </c>
      <c r="F74" s="130">
        <v>38.173870811073336</v>
      </c>
      <c r="G74" s="130">
        <v>32.458125848800364</v>
      </c>
      <c r="H74" s="22" t="s">
        <v>6</v>
      </c>
    </row>
    <row r="75" spans="1:8" ht="21" customHeight="1">
      <c r="A75" s="8" t="s">
        <v>7</v>
      </c>
      <c r="B75" s="132">
        <f>+EMPLOII1!D148</f>
        <v>698</v>
      </c>
      <c r="C75" s="133">
        <v>3.7249283667621778</v>
      </c>
      <c r="D75" s="133">
        <v>11.461318051575931</v>
      </c>
      <c r="E75" s="133">
        <v>36.246418338108882</v>
      </c>
      <c r="F75" s="133">
        <v>48.567335243553011</v>
      </c>
      <c r="G75" s="133">
        <v>29.515418502202646</v>
      </c>
      <c r="H75" s="20" t="s">
        <v>8</v>
      </c>
    </row>
    <row r="76" spans="1:8" ht="21" customHeight="1">
      <c r="A76" s="5" t="s">
        <v>9</v>
      </c>
      <c r="B76" s="129">
        <f>+EMPLOII1!D149</f>
        <v>153</v>
      </c>
      <c r="C76" s="130">
        <v>4.6052631578947372</v>
      </c>
      <c r="D76" s="130">
        <v>21.710526315789473</v>
      </c>
      <c r="E76" s="130">
        <v>26.973684210526315</v>
      </c>
      <c r="F76" s="130">
        <v>46.710526315789473</v>
      </c>
      <c r="G76" s="130">
        <v>34.358974358974358</v>
      </c>
      <c r="H76" s="22" t="s">
        <v>10</v>
      </c>
    </row>
    <row r="77" spans="1:8" ht="21" customHeight="1">
      <c r="A77" s="8" t="s">
        <v>11</v>
      </c>
      <c r="B77" s="132">
        <f>+EMPLOII1!D150</f>
        <v>225</v>
      </c>
      <c r="C77" s="133">
        <v>2.2222222222222223</v>
      </c>
      <c r="D77" s="133">
        <v>9.3333333333333339</v>
      </c>
      <c r="E77" s="133">
        <v>32.888888888888886</v>
      </c>
      <c r="F77" s="133">
        <v>55.555555555555557</v>
      </c>
      <c r="G77" s="133">
        <v>32.320441988950279</v>
      </c>
      <c r="H77" s="20" t="s">
        <v>12</v>
      </c>
    </row>
    <row r="78" spans="1:8" ht="21" customHeight="1">
      <c r="A78" s="5" t="s">
        <v>13</v>
      </c>
      <c r="B78" s="129">
        <f>+EMPLOII1!D151</f>
        <v>459</v>
      </c>
      <c r="C78" s="130">
        <v>8.4782608695652169</v>
      </c>
      <c r="D78" s="130">
        <v>21.086956521739129</v>
      </c>
      <c r="E78" s="130">
        <v>38.043478260869563</v>
      </c>
      <c r="F78" s="130">
        <v>32.391304347826086</v>
      </c>
      <c r="G78" s="130">
        <v>37.292817679558013</v>
      </c>
      <c r="H78" s="22" t="s">
        <v>14</v>
      </c>
    </row>
    <row r="79" spans="1:8" ht="21" customHeight="1">
      <c r="A79" s="8" t="s">
        <v>15</v>
      </c>
      <c r="B79" s="157" t="s">
        <v>116</v>
      </c>
      <c r="C79" s="157" t="s">
        <v>116</v>
      </c>
      <c r="D79" s="157" t="s">
        <v>116</v>
      </c>
      <c r="E79" s="157" t="s">
        <v>116</v>
      </c>
      <c r="F79" s="157" t="s">
        <v>116</v>
      </c>
      <c r="G79" s="157" t="s">
        <v>116</v>
      </c>
      <c r="H79" s="20" t="s">
        <v>16</v>
      </c>
    </row>
    <row r="80" spans="1:8" s="14" customFormat="1" ht="21" customHeight="1">
      <c r="A80" s="8" t="s">
        <v>17</v>
      </c>
      <c r="B80" s="132">
        <f>+EMPLOII1!D153</f>
        <v>303</v>
      </c>
      <c r="C80" s="133">
        <v>6.5789473684210522</v>
      </c>
      <c r="D80" s="133">
        <v>17.434210526315791</v>
      </c>
      <c r="E80" s="133">
        <v>40.460526315789473</v>
      </c>
      <c r="F80" s="133">
        <v>35.526315789473685</v>
      </c>
      <c r="G80" s="133">
        <v>27.24795640326975</v>
      </c>
      <c r="H80" s="20" t="s">
        <v>18</v>
      </c>
    </row>
    <row r="81" spans="1:8" s="14" customFormat="1" ht="21" customHeight="1">
      <c r="A81" s="5" t="s">
        <v>19</v>
      </c>
      <c r="B81" s="129">
        <f>+EMPLOII1!D154</f>
        <v>160</v>
      </c>
      <c r="C81" s="130">
        <v>6.25</v>
      </c>
      <c r="D81" s="130">
        <v>20</v>
      </c>
      <c r="E81" s="130">
        <v>35</v>
      </c>
      <c r="F81" s="130">
        <v>38.75</v>
      </c>
      <c r="G81" s="130">
        <v>43.571428571428569</v>
      </c>
      <c r="H81" s="22" t="s">
        <v>20</v>
      </c>
    </row>
    <row r="82" spans="1:8" ht="21" customHeight="1">
      <c r="A82" s="8" t="s">
        <v>21</v>
      </c>
      <c r="B82" s="132">
        <f>+EMPLOII1!D155</f>
        <v>691</v>
      </c>
      <c r="C82" s="133">
        <v>15.195369030390736</v>
      </c>
      <c r="D82" s="133">
        <v>13.024602026049203</v>
      </c>
      <c r="E82" s="133">
        <v>32.561505065123008</v>
      </c>
      <c r="F82" s="133">
        <v>39.218523878437047</v>
      </c>
      <c r="G82" s="133">
        <v>29.643296432964327</v>
      </c>
      <c r="H82" s="20" t="s">
        <v>22</v>
      </c>
    </row>
    <row r="83" spans="1:8" ht="21" customHeight="1">
      <c r="A83" s="11" t="s">
        <v>23</v>
      </c>
      <c r="B83" s="135">
        <f>+EMPLOII1!D156</f>
        <v>4748</v>
      </c>
      <c r="C83" s="136">
        <v>7.4963150136870924</v>
      </c>
      <c r="D83" s="136">
        <v>15.666456096020214</v>
      </c>
      <c r="E83" s="136">
        <v>36.597178353337547</v>
      </c>
      <c r="F83" s="136">
        <v>40.240050536955145</v>
      </c>
      <c r="G83" s="136">
        <v>31.757119828049436</v>
      </c>
      <c r="H83" s="12" t="s">
        <v>24</v>
      </c>
    </row>
    <row r="84" spans="1:8" ht="21" customHeight="1" thickBot="1">
      <c r="A84" s="41" t="s">
        <v>25</v>
      </c>
      <c r="B84" s="155">
        <f>+EMPLOII1!D157</f>
        <v>199352</v>
      </c>
      <c r="C84" s="156">
        <v>4.4496839570582924</v>
      </c>
      <c r="D84" s="156">
        <v>13.589846493428311</v>
      </c>
      <c r="E84" s="156">
        <v>34.248520116384064</v>
      </c>
      <c r="F84" s="156">
        <v>47.711949433129327</v>
      </c>
      <c r="G84" s="156">
        <v>26.402626309606148</v>
      </c>
      <c r="H84" s="13" t="s">
        <v>26</v>
      </c>
    </row>
    <row r="85" spans="1:8" ht="50.1" customHeight="1" thickBot="1">
      <c r="A85" s="533" t="s">
        <v>135</v>
      </c>
      <c r="B85" s="534"/>
      <c r="C85" s="534"/>
      <c r="D85" s="534"/>
      <c r="E85" s="534"/>
      <c r="F85" s="534"/>
      <c r="G85" s="534"/>
      <c r="H85" s="534"/>
    </row>
    <row r="86" spans="1:8" ht="24.95" customHeight="1" thickBot="1">
      <c r="A86" s="530" t="s">
        <v>102</v>
      </c>
      <c r="B86" s="531"/>
      <c r="C86" s="531"/>
      <c r="D86" s="531"/>
      <c r="E86" s="531"/>
      <c r="F86" s="531"/>
      <c r="G86" s="531"/>
      <c r="H86" s="531"/>
    </row>
    <row r="87" spans="1:8" ht="84.95" customHeight="1" thickBot="1">
      <c r="A87" s="77" t="s">
        <v>0</v>
      </c>
      <c r="B87" s="178" t="s">
        <v>136</v>
      </c>
      <c r="C87" s="169" t="s">
        <v>35</v>
      </c>
      <c r="D87" s="169" t="s">
        <v>36</v>
      </c>
      <c r="E87" s="169" t="s">
        <v>37</v>
      </c>
      <c r="F87" s="169" t="s">
        <v>38</v>
      </c>
      <c r="G87" s="179" t="s">
        <v>103</v>
      </c>
      <c r="H87" s="77" t="s">
        <v>79</v>
      </c>
    </row>
    <row r="88" spans="1:8" ht="21" customHeight="1">
      <c r="A88" s="5" t="s">
        <v>5</v>
      </c>
      <c r="B88" s="129">
        <f>+EMPLOII1!D161</f>
        <v>997</v>
      </c>
      <c r="C88" s="130">
        <v>16.83366733466934</v>
      </c>
      <c r="D88" s="130">
        <v>30.761523046092183</v>
      </c>
      <c r="E88" s="130">
        <v>38.276553106212425</v>
      </c>
      <c r="F88" s="130">
        <v>14.128256513026052</v>
      </c>
      <c r="G88" s="130">
        <v>33.522727272727273</v>
      </c>
      <c r="H88" s="22" t="s">
        <v>6</v>
      </c>
    </row>
    <row r="89" spans="1:8" ht="21" customHeight="1">
      <c r="A89" s="8" t="s">
        <v>7</v>
      </c>
      <c r="B89" s="132">
        <f>+EMPLOII1!D162</f>
        <v>1039</v>
      </c>
      <c r="C89" s="133">
        <v>14.134615384615385</v>
      </c>
      <c r="D89" s="133">
        <v>28.26923076923077</v>
      </c>
      <c r="E89" s="133">
        <v>38.75</v>
      </c>
      <c r="F89" s="133">
        <v>18.846153846153847</v>
      </c>
      <c r="G89" s="133">
        <v>39.092872570194388</v>
      </c>
      <c r="H89" s="20" t="s">
        <v>8</v>
      </c>
    </row>
    <row r="90" spans="1:8" ht="21" customHeight="1">
      <c r="A90" s="5" t="s">
        <v>9</v>
      </c>
      <c r="B90" s="129">
        <f>+EMPLOII1!D163</f>
        <v>724</v>
      </c>
      <c r="C90" s="130">
        <v>26.482758620689655</v>
      </c>
      <c r="D90" s="130">
        <v>32.137931034482762</v>
      </c>
      <c r="E90" s="130">
        <v>24.827586206896552</v>
      </c>
      <c r="F90" s="130">
        <v>16.551724137931036</v>
      </c>
      <c r="G90" s="130">
        <v>45.17766497461929</v>
      </c>
      <c r="H90" s="22" t="s">
        <v>10</v>
      </c>
    </row>
    <row r="91" spans="1:8" ht="21" customHeight="1">
      <c r="A91" s="8" t="s">
        <v>11</v>
      </c>
      <c r="B91" s="132">
        <f>+EMPLOII1!D164</f>
        <v>1986</v>
      </c>
      <c r="C91" s="133">
        <v>22.484909456740443</v>
      </c>
      <c r="D91" s="133">
        <v>28.420523138832998</v>
      </c>
      <c r="E91" s="133">
        <v>33.199195171026155</v>
      </c>
      <c r="F91" s="133">
        <v>15.895372233400403</v>
      </c>
      <c r="G91" s="133">
        <v>36.253369272237194</v>
      </c>
      <c r="H91" s="20" t="s">
        <v>12</v>
      </c>
    </row>
    <row r="92" spans="1:8" ht="21" customHeight="1">
      <c r="A92" s="5" t="s">
        <v>13</v>
      </c>
      <c r="B92" s="129">
        <f>+EMPLOII1!D165</f>
        <v>613</v>
      </c>
      <c r="C92" s="130">
        <v>21.696574225122347</v>
      </c>
      <c r="D92" s="130">
        <v>31.973898858075046</v>
      </c>
      <c r="E92" s="130">
        <v>35.236541598694942</v>
      </c>
      <c r="F92" s="130">
        <v>11.092985318107667</v>
      </c>
      <c r="G92" s="130">
        <v>41.095890410958901</v>
      </c>
      <c r="H92" s="22" t="s">
        <v>14</v>
      </c>
    </row>
    <row r="93" spans="1:8" ht="21" customHeight="1">
      <c r="A93" s="8" t="s">
        <v>15</v>
      </c>
      <c r="B93" s="132">
        <f>+EMPLOII1!D166</f>
        <v>713</v>
      </c>
      <c r="C93" s="133">
        <v>5.8906030855539973</v>
      </c>
      <c r="D93" s="133">
        <v>31.697054698457222</v>
      </c>
      <c r="E93" s="133">
        <v>41.935483870967744</v>
      </c>
      <c r="F93" s="133">
        <v>20.476858345021039</v>
      </c>
      <c r="G93" s="133">
        <v>31.873479318734795</v>
      </c>
      <c r="H93" s="20" t="s">
        <v>16</v>
      </c>
    </row>
    <row r="94" spans="1:8" s="14" customFormat="1" ht="21" customHeight="1">
      <c r="A94" s="5" t="s">
        <v>17</v>
      </c>
      <c r="B94" s="129">
        <f>+EMPLOII1!D167</f>
        <v>1394</v>
      </c>
      <c r="C94" s="130">
        <v>15.290739411342427</v>
      </c>
      <c r="D94" s="130">
        <v>30.509691313711411</v>
      </c>
      <c r="E94" s="130">
        <v>38.549892318736539</v>
      </c>
      <c r="F94" s="130">
        <v>15.649676956209618</v>
      </c>
      <c r="G94" s="130">
        <v>35.20309477756286</v>
      </c>
      <c r="H94" s="22" t="s">
        <v>18</v>
      </c>
    </row>
    <row r="95" spans="1:8" s="14" customFormat="1" ht="21" customHeight="1">
      <c r="A95" s="8" t="s">
        <v>19</v>
      </c>
      <c r="B95" s="132">
        <f>+EMPLOII1!D168</f>
        <v>746</v>
      </c>
      <c r="C95" s="133">
        <v>17.694369973190348</v>
      </c>
      <c r="D95" s="133">
        <v>34.45040214477212</v>
      </c>
      <c r="E95" s="133">
        <v>33.109919571045573</v>
      </c>
      <c r="F95" s="133">
        <v>14.745308310991955</v>
      </c>
      <c r="G95" s="133">
        <v>40</v>
      </c>
      <c r="H95" s="20" t="s">
        <v>20</v>
      </c>
    </row>
    <row r="96" spans="1:8" ht="21" customHeight="1">
      <c r="A96" s="5" t="s">
        <v>21</v>
      </c>
      <c r="B96" s="129">
        <f>+EMPLOII1!D169</f>
        <v>682</v>
      </c>
      <c r="C96" s="130">
        <v>6.0117302052785924</v>
      </c>
      <c r="D96" s="130">
        <v>25.073313782991203</v>
      </c>
      <c r="E96" s="130">
        <v>47.800586510263926</v>
      </c>
      <c r="F96" s="130">
        <v>21.114369501466275</v>
      </c>
      <c r="G96" s="130">
        <v>25.636007827788649</v>
      </c>
      <c r="H96" s="22" t="s">
        <v>22</v>
      </c>
    </row>
    <row r="97" spans="1:8" ht="21" customHeight="1">
      <c r="A97" s="158" t="s">
        <v>23</v>
      </c>
      <c r="B97" s="159">
        <f>+EMPLOII1!D170</f>
        <v>8894</v>
      </c>
      <c r="C97" s="160">
        <v>17.026298044504383</v>
      </c>
      <c r="D97" s="160">
        <v>30.051697010564173</v>
      </c>
      <c r="E97" s="160">
        <v>36.525061811643063</v>
      </c>
      <c r="F97" s="160">
        <v>16.396943133288378</v>
      </c>
      <c r="G97" s="160">
        <v>35.135135135135137</v>
      </c>
      <c r="H97" s="161" t="s">
        <v>24</v>
      </c>
    </row>
    <row r="98" spans="1:8" ht="21" customHeight="1" thickBot="1">
      <c r="A98" s="41" t="s">
        <v>25</v>
      </c>
      <c r="B98" s="155">
        <f>+EMPLOII1!D171</f>
        <v>172051</v>
      </c>
      <c r="C98" s="156">
        <v>13.623179981981458</v>
      </c>
      <c r="D98" s="156">
        <v>29.32721090412392</v>
      </c>
      <c r="E98" s="156">
        <v>36.23238106309396</v>
      </c>
      <c r="F98" s="156">
        <v>20.817228050800662</v>
      </c>
      <c r="G98" s="156">
        <v>32.887528691660293</v>
      </c>
      <c r="H98" s="13" t="s">
        <v>26</v>
      </c>
    </row>
    <row r="99" spans="1:8" ht="50.1" customHeight="1" thickBot="1">
      <c r="A99" s="533" t="s">
        <v>135</v>
      </c>
      <c r="B99" s="534"/>
      <c r="C99" s="534"/>
      <c r="D99" s="534"/>
      <c r="E99" s="534"/>
      <c r="F99" s="534"/>
      <c r="G99" s="534"/>
      <c r="H99" s="534"/>
    </row>
    <row r="100" spans="1:8" ht="24.95" customHeight="1" thickBot="1">
      <c r="A100" s="530" t="s">
        <v>89</v>
      </c>
      <c r="B100" s="531"/>
      <c r="C100" s="531"/>
      <c r="D100" s="531"/>
      <c r="E100" s="531"/>
      <c r="F100" s="531"/>
      <c r="G100" s="531"/>
      <c r="H100" s="531"/>
    </row>
    <row r="101" spans="1:8" ht="84.95" customHeight="1" thickBot="1">
      <c r="A101" s="77" t="s">
        <v>0</v>
      </c>
      <c r="B101" s="178" t="s">
        <v>136</v>
      </c>
      <c r="C101" s="169" t="s">
        <v>35</v>
      </c>
      <c r="D101" s="169" t="s">
        <v>36</v>
      </c>
      <c r="E101" s="169" t="s">
        <v>37</v>
      </c>
      <c r="F101" s="169" t="s">
        <v>38</v>
      </c>
      <c r="G101" s="179" t="s">
        <v>103</v>
      </c>
      <c r="H101" s="77" t="s">
        <v>79</v>
      </c>
    </row>
    <row r="102" spans="1:8" ht="21" customHeight="1">
      <c r="A102" s="5" t="s">
        <v>5</v>
      </c>
      <c r="B102" s="129">
        <f>+EMPLOII1!D175</f>
        <v>587</v>
      </c>
      <c r="C102" s="130">
        <v>15.986394557823127</v>
      </c>
      <c r="D102" s="130">
        <v>36.564625850340136</v>
      </c>
      <c r="E102" s="130">
        <v>40.986394557823132</v>
      </c>
      <c r="F102" s="130">
        <v>6.462585034013606</v>
      </c>
      <c r="G102" s="130">
        <v>21.714285714285715</v>
      </c>
      <c r="H102" s="22" t="s">
        <v>6</v>
      </c>
    </row>
    <row r="103" spans="1:8" ht="21" customHeight="1">
      <c r="A103" s="8" t="s">
        <v>7</v>
      </c>
      <c r="B103" s="132">
        <f>+EMPLOII1!D176</f>
        <v>630</v>
      </c>
      <c r="C103" s="133">
        <v>11.269841269841271</v>
      </c>
      <c r="D103" s="133">
        <v>34.126984126984127</v>
      </c>
      <c r="E103" s="133">
        <v>43.80952380952381</v>
      </c>
      <c r="F103" s="133">
        <v>10.793650793650794</v>
      </c>
      <c r="G103" s="133">
        <v>28.054298642533936</v>
      </c>
      <c r="H103" s="20" t="s">
        <v>8</v>
      </c>
    </row>
    <row r="104" spans="1:8" ht="21" customHeight="1">
      <c r="A104" s="5" t="s">
        <v>9</v>
      </c>
      <c r="B104" s="129">
        <f>+EMPLOII1!D177</f>
        <v>501</v>
      </c>
      <c r="C104" s="130">
        <v>29.141716566866265</v>
      </c>
      <c r="D104" s="130">
        <v>38.32335329341317</v>
      </c>
      <c r="E104" s="130">
        <v>25.149700598802394</v>
      </c>
      <c r="F104" s="130">
        <v>7.3852295409181634</v>
      </c>
      <c r="G104" s="130">
        <v>33.333333333333336</v>
      </c>
      <c r="H104" s="22" t="s">
        <v>10</v>
      </c>
    </row>
    <row r="105" spans="1:8" ht="21" customHeight="1">
      <c r="A105" s="8" t="s">
        <v>11</v>
      </c>
      <c r="B105" s="132">
        <f>+EMPLOII1!D178</f>
        <v>1180</v>
      </c>
      <c r="C105" s="133">
        <v>22.946655376799324</v>
      </c>
      <c r="D105" s="133">
        <v>32.7688399661304</v>
      </c>
      <c r="E105" s="133">
        <v>34.377646062658762</v>
      </c>
      <c r="F105" s="133">
        <v>9.9068585944115153</v>
      </c>
      <c r="G105" s="133">
        <v>26.172839506172842</v>
      </c>
      <c r="H105" s="20" t="s">
        <v>12</v>
      </c>
    </row>
    <row r="106" spans="1:8" ht="21" customHeight="1">
      <c r="A106" s="5" t="s">
        <v>13</v>
      </c>
      <c r="B106" s="129">
        <f>+EMPLOII1!D179</f>
        <v>415</v>
      </c>
      <c r="C106" s="130">
        <v>24.819277108433734</v>
      </c>
      <c r="D106" s="130">
        <v>34.216867469879517</v>
      </c>
      <c r="E106" s="130">
        <v>36.144578313253014</v>
      </c>
      <c r="F106" s="130">
        <v>4.8192771084337354</v>
      </c>
      <c r="G106" s="130">
        <v>24.590163934426229</v>
      </c>
      <c r="H106" s="22" t="s">
        <v>14</v>
      </c>
    </row>
    <row r="107" spans="1:8" ht="21" customHeight="1">
      <c r="A107" s="8" t="s">
        <v>15</v>
      </c>
      <c r="B107" s="132">
        <f>+EMPLOII1!D180</f>
        <v>412</v>
      </c>
      <c r="C107" s="133">
        <v>7.0388349514563107</v>
      </c>
      <c r="D107" s="133">
        <v>40.04854368932039</v>
      </c>
      <c r="E107" s="133">
        <v>45.631067961165051</v>
      </c>
      <c r="F107" s="133">
        <v>7.2815533980582536</v>
      </c>
      <c r="G107" s="133">
        <v>14.917127071823206</v>
      </c>
      <c r="H107" s="20" t="s">
        <v>16</v>
      </c>
    </row>
    <row r="108" spans="1:8" s="14" customFormat="1" ht="21" customHeight="1">
      <c r="A108" s="5" t="s">
        <v>17</v>
      </c>
      <c r="B108" s="129">
        <f>+EMPLOII1!D181</f>
        <v>812</v>
      </c>
      <c r="C108" s="130">
        <v>14.056720098643648</v>
      </c>
      <c r="D108" s="130">
        <v>34.15536374845869</v>
      </c>
      <c r="E108" s="130">
        <v>40.813810110974103</v>
      </c>
      <c r="F108" s="130">
        <v>10.974106041923552</v>
      </c>
      <c r="G108" s="130">
        <v>26.90909090909091</v>
      </c>
      <c r="H108" s="22" t="s">
        <v>18</v>
      </c>
    </row>
    <row r="109" spans="1:8" s="14" customFormat="1" ht="21" customHeight="1">
      <c r="A109" s="8" t="s">
        <v>19</v>
      </c>
      <c r="B109" s="132">
        <f>+EMPLOII1!D182</f>
        <v>532</v>
      </c>
      <c r="C109" s="133">
        <v>17.669172932330827</v>
      </c>
      <c r="D109" s="133">
        <v>39.849624060150376</v>
      </c>
      <c r="E109" s="133">
        <v>34.586466165413533</v>
      </c>
      <c r="F109" s="133">
        <v>7.8947368421052628</v>
      </c>
      <c r="G109" s="133">
        <v>35.15625</v>
      </c>
      <c r="H109" s="20" t="s">
        <v>20</v>
      </c>
    </row>
    <row r="110" spans="1:8" ht="21" customHeight="1">
      <c r="A110" s="5" t="s">
        <v>21</v>
      </c>
      <c r="B110" s="129">
        <f>+EMPLOII1!D183</f>
        <v>435</v>
      </c>
      <c r="C110" s="130">
        <v>4.8275862068965516</v>
      </c>
      <c r="D110" s="130">
        <v>26.896551724137936</v>
      </c>
      <c r="E110" s="130">
        <v>55.862068965517238</v>
      </c>
      <c r="F110" s="130">
        <v>12.413793103448276</v>
      </c>
      <c r="G110" s="130">
        <v>15.901060070671377</v>
      </c>
      <c r="H110" s="22" t="s">
        <v>22</v>
      </c>
    </row>
    <row r="111" spans="1:8" ht="21" customHeight="1">
      <c r="A111" s="11" t="s">
        <v>23</v>
      </c>
      <c r="B111" s="135">
        <f>+EMPLOII1!D184</f>
        <v>5504</v>
      </c>
      <c r="C111" s="136">
        <v>17.129881925522252</v>
      </c>
      <c r="D111" s="136">
        <v>34.913714804722979</v>
      </c>
      <c r="E111" s="136">
        <v>38.96457765667575</v>
      </c>
      <c r="F111" s="136">
        <v>8.9918256130790191</v>
      </c>
      <c r="G111" s="136">
        <v>24.239070282235751</v>
      </c>
      <c r="H111" s="12" t="s">
        <v>24</v>
      </c>
    </row>
    <row r="112" spans="1:8" ht="21" customHeight="1">
      <c r="A112" s="41" t="s">
        <v>25</v>
      </c>
      <c r="B112" s="155">
        <f>+EMPLOII1!D185</f>
        <v>104231</v>
      </c>
      <c r="C112" s="156">
        <v>13.815303430079156</v>
      </c>
      <c r="D112" s="156">
        <v>34.481170544495086</v>
      </c>
      <c r="E112" s="156">
        <v>39.993283761093785</v>
      </c>
      <c r="F112" s="156">
        <v>11.710242264331974</v>
      </c>
      <c r="G112" s="156">
        <v>21.10820005474524</v>
      </c>
      <c r="H112" s="13" t="s">
        <v>26</v>
      </c>
    </row>
    <row r="113" spans="1:8" s="23" customFormat="1" ht="21" customHeight="1" thickBot="1">
      <c r="A113" s="24"/>
      <c r="B113" s="172"/>
      <c r="C113" s="173"/>
      <c r="D113" s="173"/>
      <c r="E113" s="173"/>
      <c r="F113" s="173"/>
      <c r="G113" s="180"/>
      <c r="H113" s="25"/>
    </row>
    <row r="114" spans="1:8" ht="50.1" customHeight="1" thickBot="1">
      <c r="A114" s="533" t="s">
        <v>135</v>
      </c>
      <c r="B114" s="534"/>
      <c r="C114" s="534"/>
      <c r="D114" s="534"/>
      <c r="E114" s="534"/>
      <c r="F114" s="534"/>
      <c r="G114" s="534"/>
      <c r="H114" s="534"/>
    </row>
    <row r="115" spans="1:8" ht="24.95" customHeight="1" thickBot="1">
      <c r="A115" s="530" t="s">
        <v>152</v>
      </c>
      <c r="B115" s="531"/>
      <c r="C115" s="531"/>
      <c r="D115" s="531"/>
      <c r="E115" s="531"/>
      <c r="F115" s="531"/>
      <c r="G115" s="531"/>
      <c r="H115" s="531"/>
    </row>
    <row r="116" spans="1:8" ht="84.95" customHeight="1" thickBot="1">
      <c r="A116" s="77" t="s">
        <v>0</v>
      </c>
      <c r="B116" s="178" t="s">
        <v>136</v>
      </c>
      <c r="C116" s="169" t="s">
        <v>35</v>
      </c>
      <c r="D116" s="169" t="s">
        <v>36</v>
      </c>
      <c r="E116" s="169" t="s">
        <v>37</v>
      </c>
      <c r="F116" s="169" t="s">
        <v>38</v>
      </c>
      <c r="G116" s="179" t="s">
        <v>103</v>
      </c>
      <c r="H116" s="77" t="s">
        <v>79</v>
      </c>
    </row>
    <row r="117" spans="1:8" ht="24" customHeight="1">
      <c r="A117" s="5" t="s">
        <v>5</v>
      </c>
      <c r="B117" s="129">
        <f>+EMPLOII1!D190</f>
        <v>410</v>
      </c>
      <c r="C117" s="130">
        <v>18.048780487804876</v>
      </c>
      <c r="D117" s="130">
        <v>22.439024390243901</v>
      </c>
      <c r="E117" s="130">
        <v>34.390243902439025</v>
      </c>
      <c r="F117" s="130">
        <v>25.121951219512194</v>
      </c>
      <c r="G117" s="130">
        <v>45.197740112994353</v>
      </c>
      <c r="H117" s="22" t="s">
        <v>6</v>
      </c>
    </row>
    <row r="118" spans="1:8" ht="24" customHeight="1">
      <c r="A118" s="8" t="s">
        <v>7</v>
      </c>
      <c r="B118" s="132">
        <f>+EMPLOII1!D191</f>
        <v>409</v>
      </c>
      <c r="C118" s="133">
        <v>18.536585365853657</v>
      </c>
      <c r="D118" s="133">
        <v>19.26829268292683</v>
      </c>
      <c r="E118" s="133">
        <v>30.975609756097562</v>
      </c>
      <c r="F118" s="133">
        <v>31.219512195121951</v>
      </c>
      <c r="G118" s="133">
        <v>49.173553719008261</v>
      </c>
      <c r="H118" s="20" t="s">
        <v>8</v>
      </c>
    </row>
    <row r="119" spans="1:8" ht="24" customHeight="1">
      <c r="A119" s="5" t="s">
        <v>9</v>
      </c>
      <c r="B119" s="129">
        <f>+EMPLOII1!D192</f>
        <v>223</v>
      </c>
      <c r="C119" s="130">
        <v>20.535714285714285</v>
      </c>
      <c r="D119" s="130">
        <v>18.303571428571427</v>
      </c>
      <c r="E119" s="130">
        <v>24.107142857142858</v>
      </c>
      <c r="F119" s="130">
        <v>37.053571428571431</v>
      </c>
      <c r="G119" s="130">
        <v>52.941176470588239</v>
      </c>
      <c r="H119" s="22" t="s">
        <v>10</v>
      </c>
    </row>
    <row r="120" spans="1:8" ht="24" customHeight="1">
      <c r="A120" s="8" t="s">
        <v>11</v>
      </c>
      <c r="B120" s="132">
        <f>+EMPLOII1!D193</f>
        <v>806</v>
      </c>
      <c r="C120" s="133">
        <v>21.809169764560099</v>
      </c>
      <c r="D120" s="133">
        <v>22.057001239157373</v>
      </c>
      <c r="E120" s="133">
        <v>31.474597273853778</v>
      </c>
      <c r="F120" s="133">
        <v>24.65923172242875</v>
      </c>
      <c r="G120" s="133">
        <v>48.367952522255194</v>
      </c>
      <c r="H120" s="20" t="s">
        <v>12</v>
      </c>
    </row>
    <row r="121" spans="1:8" ht="24" customHeight="1">
      <c r="A121" s="5" t="s">
        <v>13</v>
      </c>
      <c r="B121" s="129">
        <f>+EMPLOII1!D194</f>
        <v>198</v>
      </c>
      <c r="C121" s="130">
        <v>15.151515151515152</v>
      </c>
      <c r="D121" s="130">
        <v>27.27272727272727</v>
      </c>
      <c r="E121" s="130">
        <v>33.333333333333336</v>
      </c>
      <c r="F121" s="130">
        <v>24.242424242424242</v>
      </c>
      <c r="G121" s="130">
        <v>52.941176470588239</v>
      </c>
      <c r="H121" s="22" t="s">
        <v>14</v>
      </c>
    </row>
    <row r="122" spans="1:8" ht="24" customHeight="1">
      <c r="A122" s="8" t="s">
        <v>15</v>
      </c>
      <c r="B122" s="132">
        <f>+EMPLOII1!D195</f>
        <v>301</v>
      </c>
      <c r="C122" s="133">
        <v>4.3189368770764123</v>
      </c>
      <c r="D122" s="133">
        <v>20.26578073089701</v>
      </c>
      <c r="E122" s="133">
        <v>36.877076411960132</v>
      </c>
      <c r="F122" s="133">
        <v>38.538205980066444</v>
      </c>
      <c r="G122" s="133">
        <v>45.217391304347828</v>
      </c>
      <c r="H122" s="20" t="s">
        <v>16</v>
      </c>
    </row>
    <row r="123" spans="1:8" s="14" customFormat="1" ht="24" customHeight="1">
      <c r="A123" s="5" t="s">
        <v>17</v>
      </c>
      <c r="B123" s="129">
        <f>+EMPLOII1!D196</f>
        <v>582</v>
      </c>
      <c r="C123" s="130">
        <v>17.010309278350515</v>
      </c>
      <c r="D123" s="130">
        <v>25.429553264604809</v>
      </c>
      <c r="E123" s="130">
        <v>35.395189003436428</v>
      </c>
      <c r="F123" s="130">
        <v>22.164948453608247</v>
      </c>
      <c r="G123" s="130">
        <v>44.628099173553721</v>
      </c>
      <c r="H123" s="22" t="s">
        <v>18</v>
      </c>
    </row>
    <row r="124" spans="1:8" s="14" customFormat="1" ht="24" customHeight="1">
      <c r="A124" s="8" t="s">
        <v>19</v>
      </c>
      <c r="B124" s="132">
        <f>+EMPLOII1!D197</f>
        <v>214</v>
      </c>
      <c r="C124" s="133">
        <v>17.757009345794394</v>
      </c>
      <c r="D124" s="133">
        <v>21.028037383177569</v>
      </c>
      <c r="E124" s="133">
        <v>29.439252336448597</v>
      </c>
      <c r="F124" s="133">
        <v>31.775700934579444</v>
      </c>
      <c r="G124" s="133">
        <v>45.081967213114751</v>
      </c>
      <c r="H124" s="20" t="s">
        <v>20</v>
      </c>
    </row>
    <row r="125" spans="1:8" ht="24" customHeight="1">
      <c r="A125" s="5" t="s">
        <v>21</v>
      </c>
      <c r="B125" s="129">
        <f>+EMPLOII1!D198</f>
        <v>247</v>
      </c>
      <c r="C125" s="130">
        <v>8.097165991902834</v>
      </c>
      <c r="D125" s="130">
        <v>21.862348178137651</v>
      </c>
      <c r="E125" s="130">
        <v>33.603238866396758</v>
      </c>
      <c r="F125" s="130">
        <v>36.43724696356275</v>
      </c>
      <c r="G125" s="130">
        <v>37.719298245614034</v>
      </c>
      <c r="H125" s="22" t="s">
        <v>22</v>
      </c>
    </row>
    <row r="126" spans="1:8" ht="24" customHeight="1">
      <c r="A126" s="11" t="s">
        <v>23</v>
      </c>
      <c r="B126" s="135">
        <f>+EMPLOII1!D199</f>
        <v>3390</v>
      </c>
      <c r="C126" s="136">
        <v>16.85823754789272</v>
      </c>
      <c r="D126" s="136">
        <v>22.163277335691127</v>
      </c>
      <c r="E126" s="136">
        <v>32.567049808429118</v>
      </c>
      <c r="F126" s="136">
        <v>28.411435307987031</v>
      </c>
      <c r="G126" s="136">
        <v>46.184062850729518</v>
      </c>
      <c r="H126" s="12" t="s">
        <v>24</v>
      </c>
    </row>
    <row r="127" spans="1:8" ht="24" customHeight="1">
      <c r="A127" s="41" t="s">
        <v>25</v>
      </c>
      <c r="B127" s="155">
        <f>+EMPLOII1!D200</f>
        <v>67820</v>
      </c>
      <c r="C127" s="156">
        <v>13.327926865231495</v>
      </c>
      <c r="D127" s="156">
        <v>21.406664700678267</v>
      </c>
      <c r="E127" s="156">
        <v>30.452668829253909</v>
      </c>
      <c r="F127" s="156">
        <v>34.812739604836331</v>
      </c>
      <c r="G127" s="156">
        <v>45.739030269417</v>
      </c>
      <c r="H127" s="13" t="s">
        <v>26</v>
      </c>
    </row>
  </sheetData>
  <mergeCells count="18">
    <mergeCell ref="A57:H57"/>
    <mergeCell ref="A30:H30"/>
    <mergeCell ref="A1:H1"/>
    <mergeCell ref="A100:H100"/>
    <mergeCell ref="A2:H2"/>
    <mergeCell ref="A114:H114"/>
    <mergeCell ref="A115:H115"/>
    <mergeCell ref="A15:H15"/>
    <mergeCell ref="A16:H16"/>
    <mergeCell ref="A29:H29"/>
    <mergeCell ref="A58:H58"/>
    <mergeCell ref="A71:H71"/>
    <mergeCell ref="A72:H72"/>
    <mergeCell ref="A85:H85"/>
    <mergeCell ref="A86:H86"/>
    <mergeCell ref="A99:H99"/>
    <mergeCell ref="A43:H43"/>
    <mergeCell ref="A44:H44"/>
  </mergeCells>
  <printOptions horizontalCentered="1" verticalCentered="1"/>
  <pageMargins left="0.19685039370078741" right="0.19685039370078741" top="0.39370078740157483" bottom="0.39370078740157483" header="0.19685039370078741" footer="0"/>
  <pageSetup paperSize="9" scale="70" firstPageNumber="44" orientation="landscape" useFirstPageNumber="1" r:id="rId1"/>
  <headerFooter>
    <oddHeader>&amp;L&amp;"Times New Roman,Gras"&amp;20&amp;K05-023Gouvernorat Béja&amp;R&amp;"Times New Roman,Gras"&amp;20&amp;K05-023 ولاية باجة</oddHeader>
    <oddFooter>&amp;L   &amp;"Times New Roman,Gras"&amp;18&amp;K05-022Statistique Tunisie /RGPH 2014&amp;C&amp;"Times New Roman,Gras"&amp;18&amp;K05-022&amp;P&amp;R&amp;"Times New Roman,Gras"&amp;18&amp;K05-022 إحصائيات تونس /تعداد 2014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14</vt:i4>
      </vt:variant>
      <vt:variant>
        <vt:lpstr>Plages nommées</vt:lpstr>
      </vt:variant>
      <vt:variant>
        <vt:i4>13</vt:i4>
      </vt:variant>
    </vt:vector>
  </HeadingPairs>
  <TitlesOfParts>
    <vt:vector size="27" baseType="lpstr">
      <vt:lpstr>Page de garde</vt:lpstr>
      <vt:lpstr> Demo 1</vt:lpstr>
      <vt:lpstr> Demo 2</vt:lpstr>
      <vt:lpstr> EDUC1</vt:lpstr>
      <vt:lpstr>EDUC2</vt:lpstr>
      <vt:lpstr>EMPLOII1</vt:lpstr>
      <vt:lpstr>EMPLOIII2</vt:lpstr>
      <vt:lpstr>EMPLOII2.1</vt:lpstr>
      <vt:lpstr>EMPLOIII3</vt:lpstr>
      <vt:lpstr>EMPLOII3.1</vt:lpstr>
      <vt:lpstr>MENAGE </vt:lpstr>
      <vt:lpstr>LOGEMENT </vt:lpstr>
      <vt:lpstr>MIG.INTER</vt:lpstr>
      <vt:lpstr>MIG.externe</vt:lpstr>
      <vt:lpstr>' Demo 1'!Zone_d_impression</vt:lpstr>
      <vt:lpstr>' Demo 2'!Zone_d_impression</vt:lpstr>
      <vt:lpstr>' EDUC1'!Zone_d_impression</vt:lpstr>
      <vt:lpstr>EDUC2!Zone_d_impression</vt:lpstr>
      <vt:lpstr>EMPLOII1!Zone_d_impression</vt:lpstr>
      <vt:lpstr>EMPLOII2.1!Zone_d_impression</vt:lpstr>
      <vt:lpstr>EMPLOII3.1!Zone_d_impression</vt:lpstr>
      <vt:lpstr>EMPLOIII2!Zone_d_impression</vt:lpstr>
      <vt:lpstr>EMPLOIII3!Zone_d_impression</vt:lpstr>
      <vt:lpstr>'LOGEMENT '!Zone_d_impression</vt:lpstr>
      <vt:lpstr>'MENAGE '!Zone_d_impression</vt:lpstr>
      <vt:lpstr>MIG.externe!Zone_d_impression</vt:lpstr>
      <vt:lpstr>MIG.INTER!Zone_d_impression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nadia.touihri</dc:creator>
  <cp:lastModifiedBy>Nabiha Miskini</cp:lastModifiedBy>
  <cp:lastPrinted>2016-01-26T07:07:00Z</cp:lastPrinted>
  <dcterms:created xsi:type="dcterms:W3CDTF">2015-11-19T07:38:47Z</dcterms:created>
  <dcterms:modified xsi:type="dcterms:W3CDTF">2016-03-16T13:44:04Z</dcterms:modified>
</cp:coreProperties>
</file>