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35" windowWidth="20640" windowHeight="10155"/>
  </bookViews>
  <sheets>
    <sheet name="Page de garde" sheetId="22" r:id="rId1"/>
    <sheet name=" Demo 1" sheetId="6" r:id="rId2"/>
    <sheet name=" Demo 2" sheetId="5" r:id="rId3"/>
    <sheet name="EDUC1" sheetId="7" r:id="rId4"/>
    <sheet name="EDUC2" sheetId="8" r:id="rId5"/>
    <sheet name="EMPLOII1" sheetId="9" r:id="rId6"/>
    <sheet name="EMLPOII2" sheetId="10" r:id="rId7"/>
    <sheet name="EMPLOII2.1" sheetId="11" r:id="rId8"/>
    <sheet name="EMLPOII3" sheetId="13" r:id="rId9"/>
    <sheet name="EMPLOII3.1" sheetId="12" r:id="rId10"/>
    <sheet name="MENAGE " sheetId="20" r:id="rId11"/>
    <sheet name="LOGEMENT " sheetId="21" r:id="rId12"/>
    <sheet name="MIG.INTER" sheetId="17" r:id="rId13"/>
    <sheet name="MIG.externe" sheetId="19" r:id="rId14"/>
  </sheets>
  <definedNames>
    <definedName name="_xlnm.Print_Area" localSheetId="1">' Demo 1'!$A$1:$L$286</definedName>
    <definedName name="_xlnm.Print_Area" localSheetId="2">' Demo 2'!$A$1:$G$209</definedName>
    <definedName name="_xlnm.Print_Area" localSheetId="3">EDUC1!$A$1:$G$331</definedName>
    <definedName name="_xlnm.Print_Area" localSheetId="4">EDUC2!$A$1:$G$194</definedName>
    <definedName name="_xlnm.Print_Area" localSheetId="6">EMLPOII2!$A$1:$G$205</definedName>
    <definedName name="_xlnm.Print_Area" localSheetId="8">EMLPOII3!$A$1:$H$198</definedName>
    <definedName name="_xlnm.Print_Area" localSheetId="5">EMPLOII1!$A$1:$H$287</definedName>
    <definedName name="_xlnm.Print_Area" localSheetId="7">EMPLOII2.1!$A$1:$L$284</definedName>
    <definedName name="_xlnm.Print_Area" localSheetId="9">EMPLOII3.1!$A$1:$L$235</definedName>
    <definedName name="_xlnm.Print_Area" localSheetId="11">'LOGEMENT '!$A$1:$I$936</definedName>
    <definedName name="_xlnm.Print_Area" localSheetId="10">'MENAGE '!$A$1:$I$699</definedName>
    <definedName name="_xlnm.Print_Area" localSheetId="13">MIG.externe!$A$1:$K$197</definedName>
    <definedName name="_xlnm.Print_Area" localSheetId="12">MIG.INTER!$A$1:$L$320</definedName>
  </definedNames>
  <calcPr calcId="144525"/>
</workbook>
</file>

<file path=xl/calcChain.xml><?xml version="1.0" encoding="utf-8"?>
<calcChain xmlns="http://schemas.openxmlformats.org/spreadsheetml/2006/main">
  <c r="D262" i="17" l="1"/>
  <c r="E262" i="17"/>
  <c r="E286" i="17"/>
  <c r="B61" i="13" l="1"/>
  <c r="B60" i="13"/>
  <c r="B59" i="13"/>
  <c r="B58" i="13"/>
  <c r="B57" i="13"/>
  <c r="B56" i="13"/>
  <c r="B55" i="13"/>
  <c r="B54" i="13"/>
  <c r="B53" i="13"/>
  <c r="B52" i="13"/>
  <c r="B51" i="13"/>
  <c r="B50" i="13"/>
  <c r="B49" i="13"/>
  <c r="B48" i="13"/>
  <c r="B40" i="13"/>
  <c r="B39" i="13"/>
  <c r="B38" i="13"/>
  <c r="B37" i="13"/>
  <c r="B36" i="13"/>
  <c r="B35" i="13"/>
  <c r="B34" i="13"/>
  <c r="B33" i="13"/>
  <c r="B32" i="13"/>
  <c r="B31" i="13"/>
  <c r="B30" i="13"/>
  <c r="B29" i="13"/>
  <c r="B28" i="13"/>
  <c r="B27" i="13"/>
  <c r="B193" i="13"/>
  <c r="B192" i="13"/>
  <c r="B191" i="13"/>
  <c r="B190" i="13"/>
  <c r="B189" i="13"/>
  <c r="B170" i="13"/>
  <c r="B169" i="13"/>
  <c r="B168" i="13"/>
  <c r="B167" i="13"/>
  <c r="B166" i="13"/>
  <c r="B148" i="13"/>
  <c r="B147" i="13"/>
  <c r="B146" i="13"/>
  <c r="B145" i="13"/>
  <c r="B144" i="13"/>
  <c r="B126" i="13"/>
  <c r="B125" i="13"/>
  <c r="B124" i="13"/>
  <c r="B123" i="13"/>
  <c r="B122" i="13"/>
  <c r="B121" i="13"/>
  <c r="B120" i="13"/>
  <c r="B119" i="13"/>
  <c r="B118" i="13"/>
  <c r="B117" i="13"/>
  <c r="B116" i="13"/>
  <c r="B115" i="13"/>
  <c r="B114" i="13"/>
  <c r="B113" i="13"/>
  <c r="B105" i="13"/>
  <c r="B104" i="13"/>
  <c r="B103" i="13"/>
  <c r="B102" i="13"/>
  <c r="B101" i="13"/>
  <c r="B100" i="13"/>
  <c r="B99" i="13"/>
  <c r="B98" i="13"/>
  <c r="B97" i="13"/>
  <c r="B96" i="13"/>
  <c r="B95" i="13"/>
  <c r="B94" i="13"/>
  <c r="B93" i="13"/>
  <c r="B92" i="13"/>
  <c r="B84" i="13"/>
  <c r="B83" i="13"/>
  <c r="B82" i="13"/>
  <c r="B81" i="13"/>
  <c r="B80" i="13"/>
  <c r="B79" i="13"/>
  <c r="B78" i="13"/>
  <c r="B77" i="13"/>
  <c r="B76" i="13"/>
  <c r="B75" i="13"/>
  <c r="B74" i="13"/>
  <c r="B73" i="13"/>
  <c r="B72" i="13"/>
  <c r="B71" i="13"/>
  <c r="B18" i="13"/>
  <c r="B17" i="13"/>
  <c r="B16" i="13"/>
  <c r="B15" i="13"/>
  <c r="B14" i="13"/>
  <c r="B13" i="13"/>
  <c r="B12" i="13"/>
  <c r="B11" i="13"/>
  <c r="B10" i="13"/>
  <c r="B9" i="13"/>
  <c r="B8" i="13"/>
  <c r="B7" i="13"/>
  <c r="B6" i="13"/>
  <c r="B5" i="13"/>
  <c r="B69" i="12"/>
  <c r="B68" i="12"/>
  <c r="B67" i="12"/>
  <c r="B66" i="12"/>
  <c r="B65" i="12"/>
  <c r="B64" i="12"/>
  <c r="B63" i="12"/>
  <c r="B62" i="12"/>
  <c r="B61" i="12"/>
  <c r="B60" i="12"/>
  <c r="B59" i="12"/>
  <c r="B58" i="12"/>
  <c r="B57" i="12"/>
  <c r="B43" i="12"/>
  <c r="B42" i="12"/>
  <c r="B41" i="12"/>
  <c r="B40" i="12"/>
  <c r="B39" i="12"/>
  <c r="B38" i="12"/>
  <c r="B37" i="12"/>
  <c r="B36" i="12"/>
  <c r="B35" i="12"/>
  <c r="B34" i="12"/>
  <c r="B33" i="12"/>
  <c r="B32" i="12"/>
  <c r="B31" i="12"/>
  <c r="B225" i="12"/>
  <c r="B224" i="12"/>
  <c r="B223" i="12"/>
  <c r="B222" i="12"/>
  <c r="B199" i="12"/>
  <c r="B198" i="12"/>
  <c r="B197" i="12"/>
  <c r="B196" i="12"/>
  <c r="B173" i="12"/>
  <c r="B172" i="12"/>
  <c r="B171" i="12"/>
  <c r="B170" i="12"/>
  <c r="B147" i="12"/>
  <c r="B146" i="12"/>
  <c r="B145" i="12"/>
  <c r="B144" i="12"/>
  <c r="B143" i="12"/>
  <c r="B142" i="12"/>
  <c r="B141" i="12"/>
  <c r="B140" i="12"/>
  <c r="B139" i="12"/>
  <c r="B138" i="12"/>
  <c r="B137" i="12"/>
  <c r="B136" i="12"/>
  <c r="B135" i="12"/>
  <c r="B122" i="12"/>
  <c r="B121" i="12"/>
  <c r="B120" i="12"/>
  <c r="B119" i="12"/>
  <c r="B118" i="12"/>
  <c r="B117" i="12"/>
  <c r="B116" i="12"/>
  <c r="B115" i="12"/>
  <c r="B114" i="12"/>
  <c r="B113" i="12"/>
  <c r="B112" i="12"/>
  <c r="B111" i="12"/>
  <c r="B110" i="12"/>
  <c r="B97" i="12"/>
  <c r="B96" i="12"/>
  <c r="B95" i="12"/>
  <c r="B94" i="12"/>
  <c r="B93" i="12"/>
  <c r="B92" i="12"/>
  <c r="B91" i="12"/>
  <c r="B90" i="12"/>
  <c r="B89" i="12"/>
  <c r="B88" i="12"/>
  <c r="B87" i="12"/>
  <c r="B86" i="12"/>
  <c r="B85" i="12"/>
  <c r="B18" i="12"/>
  <c r="B17" i="12"/>
  <c r="B16" i="12"/>
  <c r="B15" i="12"/>
  <c r="B14" i="12"/>
  <c r="B13" i="12"/>
  <c r="B12" i="12"/>
  <c r="B11" i="12"/>
  <c r="B10" i="12"/>
  <c r="B9" i="12"/>
  <c r="B8" i="12"/>
  <c r="B7" i="12"/>
  <c r="B6" i="12"/>
  <c r="B56" i="12"/>
  <c r="B30" i="12"/>
  <c r="B221" i="12"/>
  <c r="B195" i="12"/>
  <c r="B169" i="12"/>
  <c r="B134" i="12"/>
  <c r="B109" i="12"/>
  <c r="B84" i="12"/>
  <c r="B5" i="12"/>
  <c r="B62" i="10" l="1"/>
  <c r="B61" i="10"/>
  <c r="B60" i="10"/>
  <c r="B59" i="10"/>
  <c r="B58" i="10"/>
  <c r="B57" i="10"/>
  <c r="B56" i="10"/>
  <c r="B55" i="10"/>
  <c r="B54" i="10"/>
  <c r="B53" i="10"/>
  <c r="B52" i="10"/>
  <c r="B51" i="10"/>
  <c r="B50" i="10"/>
  <c r="B40" i="10"/>
  <c r="B39" i="10"/>
  <c r="B38" i="10"/>
  <c r="B37" i="10"/>
  <c r="B36" i="10"/>
  <c r="B35" i="10"/>
  <c r="B34" i="10"/>
  <c r="B33" i="10"/>
  <c r="B32" i="10"/>
  <c r="B31" i="10"/>
  <c r="B30" i="10"/>
  <c r="B29" i="10"/>
  <c r="B28" i="10"/>
  <c r="B199" i="10"/>
  <c r="B226" i="11" s="1"/>
  <c r="B198" i="10"/>
  <c r="B225" i="11" s="1"/>
  <c r="B197" i="10"/>
  <c r="B224" i="11" s="1"/>
  <c r="B196" i="10"/>
  <c r="B223" i="11" s="1"/>
  <c r="B175" i="10"/>
  <c r="B199" i="11" s="1"/>
  <c r="B174" i="10"/>
  <c r="B198" i="11" s="1"/>
  <c r="B173" i="10"/>
  <c r="B197" i="11" s="1"/>
  <c r="B172" i="10"/>
  <c r="B196" i="11" s="1"/>
  <c r="B153" i="10"/>
  <c r="B173" i="11" s="1"/>
  <c r="B152" i="10"/>
  <c r="B172" i="11" s="1"/>
  <c r="B151" i="10"/>
  <c r="B171" i="11" s="1"/>
  <c r="B150" i="10"/>
  <c r="B170" i="11" s="1"/>
  <c r="B130" i="10"/>
  <c r="B147" i="11" s="1"/>
  <c r="B129" i="10"/>
  <c r="B146" i="11" s="1"/>
  <c r="B128" i="10"/>
  <c r="B145" i="11" s="1"/>
  <c r="B127" i="10"/>
  <c r="B144" i="11" s="1"/>
  <c r="B126" i="10"/>
  <c r="B143" i="11" s="1"/>
  <c r="B125" i="10"/>
  <c r="B142" i="11" s="1"/>
  <c r="B124" i="10"/>
  <c r="B141" i="11" s="1"/>
  <c r="B123" i="10"/>
  <c r="B140" i="11" s="1"/>
  <c r="B122" i="10"/>
  <c r="B139" i="11" s="1"/>
  <c r="B121" i="10"/>
  <c r="B138" i="11" s="1"/>
  <c r="B120" i="10"/>
  <c r="B137" i="11" s="1"/>
  <c r="B119" i="10"/>
  <c r="B136" i="11" s="1"/>
  <c r="B118" i="10"/>
  <c r="B135" i="11" s="1"/>
  <c r="B108" i="10"/>
  <c r="B122" i="11" s="1"/>
  <c r="B107" i="10"/>
  <c r="B121" i="11" s="1"/>
  <c r="B106" i="10"/>
  <c r="B120" i="11" s="1"/>
  <c r="B105" i="10"/>
  <c r="B119" i="11" s="1"/>
  <c r="B104" i="10"/>
  <c r="B118" i="11" s="1"/>
  <c r="B103" i="10"/>
  <c r="B117" i="11" s="1"/>
  <c r="B102" i="10"/>
  <c r="B116" i="11" s="1"/>
  <c r="B101" i="10"/>
  <c r="B115" i="11" s="1"/>
  <c r="B100" i="10"/>
  <c r="B114" i="11" s="1"/>
  <c r="B99" i="10"/>
  <c r="B113" i="11" s="1"/>
  <c r="B98" i="10"/>
  <c r="B112" i="11" s="1"/>
  <c r="B97" i="10"/>
  <c r="B111" i="11" s="1"/>
  <c r="B96" i="10"/>
  <c r="B110" i="11" s="1"/>
  <c r="B86" i="10"/>
  <c r="B96" i="11" s="1"/>
  <c r="B85" i="10"/>
  <c r="B95" i="11" s="1"/>
  <c r="B84" i="10"/>
  <c r="B94" i="11" s="1"/>
  <c r="B83" i="10"/>
  <c r="B93" i="11" s="1"/>
  <c r="B82" i="10"/>
  <c r="B92" i="11" s="1"/>
  <c r="B81" i="10"/>
  <c r="B91" i="11" s="1"/>
  <c r="B80" i="10"/>
  <c r="B90" i="11" s="1"/>
  <c r="B79" i="10"/>
  <c r="B89" i="11" s="1"/>
  <c r="B78" i="10"/>
  <c r="B88" i="11" s="1"/>
  <c r="B77" i="10"/>
  <c r="B87" i="11" s="1"/>
  <c r="B76" i="10"/>
  <c r="B86" i="11" s="1"/>
  <c r="B75" i="10"/>
  <c r="B85" i="11" s="1"/>
  <c r="B74" i="10"/>
  <c r="B84" i="11" s="1"/>
  <c r="B17" i="10"/>
  <c r="B18" i="11" s="1"/>
  <c r="B16" i="10"/>
  <c r="B17" i="11" s="1"/>
  <c r="B15" i="10"/>
  <c r="B16" i="11" s="1"/>
  <c r="B14" i="10"/>
  <c r="B15" i="11" s="1"/>
  <c r="B13" i="10"/>
  <c r="B14" i="11" s="1"/>
  <c r="B12" i="10"/>
  <c r="B13" i="11" s="1"/>
  <c r="B11" i="10"/>
  <c r="B12" i="11" s="1"/>
  <c r="B10" i="10"/>
  <c r="B11" i="11" s="1"/>
  <c r="B9" i="10"/>
  <c r="B10" i="11" s="1"/>
  <c r="B8" i="10"/>
  <c r="B9" i="11" s="1"/>
  <c r="B7" i="10"/>
  <c r="B8" i="11" s="1"/>
  <c r="B6" i="10"/>
  <c r="B7" i="11" s="1"/>
  <c r="B5" i="10"/>
  <c r="B6" i="11" s="1"/>
  <c r="B49" i="10"/>
  <c r="B27" i="10"/>
  <c r="B195" i="10"/>
  <c r="B222" i="11" s="1"/>
  <c r="B171" i="10"/>
  <c r="B195" i="11" s="1"/>
  <c r="B149" i="10"/>
  <c r="B169" i="11" s="1"/>
  <c r="B117" i="10"/>
  <c r="B134" i="11" s="1"/>
  <c r="B95" i="10"/>
  <c r="B109" i="11" s="1"/>
  <c r="B4" i="10"/>
  <c r="B5" i="11" s="1"/>
  <c r="B73" i="10"/>
  <c r="B83" i="11" s="1"/>
  <c r="B34" i="11" l="1"/>
  <c r="B38" i="11"/>
  <c r="B42" i="11"/>
  <c r="B66" i="11"/>
  <c r="B30" i="11"/>
  <c r="B33" i="11"/>
  <c r="B37" i="11"/>
  <c r="B41" i="11"/>
  <c r="B57" i="11"/>
  <c r="B61" i="11"/>
  <c r="B65" i="11"/>
  <c r="B55" i="11"/>
  <c r="B62" i="11"/>
  <c r="B31" i="11"/>
  <c r="B35" i="11"/>
  <c r="B39" i="11"/>
  <c r="B43" i="11"/>
  <c r="B59" i="11"/>
  <c r="B63" i="11"/>
  <c r="B67" i="11"/>
  <c r="B58" i="11"/>
  <c r="B32" i="11"/>
  <c r="B36" i="11"/>
  <c r="B40" i="11"/>
  <c r="B56" i="11"/>
  <c r="B60" i="11"/>
  <c r="B64" i="11"/>
  <c r="B68" i="11"/>
  <c r="E91" i="9"/>
</calcChain>
</file>

<file path=xl/sharedStrings.xml><?xml version="1.0" encoding="utf-8"?>
<sst xmlns="http://schemas.openxmlformats.org/spreadsheetml/2006/main" count="9239" uniqueCount="666">
  <si>
    <t>المعتمدية</t>
  </si>
  <si>
    <t>أعزب 
célibataire</t>
  </si>
  <si>
    <t xml:space="preserve">متزوج 
Marié
</t>
  </si>
  <si>
    <t xml:space="preserve">أرمل 
Veuf
</t>
  </si>
  <si>
    <t>مطلق 
Divorcé</t>
  </si>
  <si>
    <t>المجموع</t>
  </si>
  <si>
    <t>Total</t>
  </si>
  <si>
    <t>مجموع  الجمهورية</t>
  </si>
  <si>
    <t>Total Tunisie</t>
  </si>
  <si>
    <t>Mornag</t>
  </si>
  <si>
    <t>مرناق</t>
  </si>
  <si>
    <t>Fouchana</t>
  </si>
  <si>
    <t>فوشانة</t>
  </si>
  <si>
    <t>Mohamedia</t>
  </si>
  <si>
    <t>المحمدية</t>
  </si>
  <si>
    <t>Megrine</t>
  </si>
  <si>
    <t>مقرين</t>
  </si>
  <si>
    <t>Radès</t>
  </si>
  <si>
    <t>رادس</t>
  </si>
  <si>
    <t>Ezzahra</t>
  </si>
  <si>
    <t>الزهراء</t>
  </si>
  <si>
    <t>Bou Mhel El Bassatine</t>
  </si>
  <si>
    <t>بومهل البساتين</t>
  </si>
  <si>
    <t>Hammam Chôtt</t>
  </si>
  <si>
    <t>حمام الشط</t>
  </si>
  <si>
    <t>Hammam Lif</t>
  </si>
  <si>
    <t>حمام الانف</t>
  </si>
  <si>
    <t>El Mourouj</t>
  </si>
  <si>
    <t>المروج</t>
  </si>
  <si>
    <t>La Nouvelle Medina</t>
  </si>
  <si>
    <t>المدينة الجديدة</t>
  </si>
  <si>
    <t>Ben Arous</t>
  </si>
  <si>
    <t>بن عروس</t>
  </si>
  <si>
    <t>39 - 30
 ans/سنة</t>
  </si>
  <si>
    <t>29 - 20
 ans/سنة</t>
  </si>
  <si>
    <t>19 - 15 
 ans/سنة</t>
  </si>
  <si>
    <t>14 - 10 
 ans/سنة</t>
  </si>
  <si>
    <t>4 - 0 
ans/سنوات</t>
  </si>
  <si>
    <t>عالي 
Supérieur</t>
  </si>
  <si>
    <t>ثانوي 
Secondaire</t>
  </si>
  <si>
    <t xml:space="preserve">إبتدائي 
Primaire </t>
  </si>
  <si>
    <t>لا شيء
Néant</t>
  </si>
  <si>
    <t>49- 40 
 ans/سنة</t>
  </si>
  <si>
    <t>60 
سنة فما فوق ans et plus</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</si>
  <si>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</si>
  <si>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</si>
  <si>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</si>
  <si>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</si>
  <si>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</si>
  <si>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</si>
  <si>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</si>
  <si>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غير مصرح به
Non Declaré</t>
  </si>
  <si>
    <t>29 - 25 
 ans/سنة</t>
  </si>
  <si>
    <t>34 - 30 
 ans/سنة</t>
  </si>
  <si>
    <t>39 - 35
 ans/سنة</t>
  </si>
  <si>
    <t>44 - 40
 ans/سنة</t>
  </si>
  <si>
    <t>49- 45 
 ans/سنة</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</si>
  <si>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</si>
  <si>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</si>
  <si>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</si>
  <si>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</si>
  <si>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</si>
  <si>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</si>
  <si>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</si>
  <si>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</si>
  <si>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</si>
  <si>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</si>
  <si>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</si>
  <si>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</si>
  <si>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</si>
  <si>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</si>
  <si>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</si>
  <si>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</si>
  <si>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</si>
  <si>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</si>
  <si>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</si>
  <si>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Délégation</t>
  </si>
  <si>
    <t xml:space="preserve">نسبة بطالة  أصحاب الشهائد العليا 
 Taux de   chômage  des diplômés du superieurs </t>
  </si>
  <si>
    <t>عدد السكان Population</t>
  </si>
  <si>
    <t xml:space="preserve">                 وسط غير بلدي  ذكور   Milieu non Communal  Masculin</t>
  </si>
  <si>
    <t xml:space="preserve">السكان 10 سنوات فأكثر
 Population    10 ans et plus   </t>
  </si>
  <si>
    <t xml:space="preserve">المشتغلون 15 سنة فما فوق
les occupés  15ans et plus
 </t>
  </si>
  <si>
    <t>التربية و الصحة              والخدمات الادارية
Education, Santé et services administratifs</t>
  </si>
  <si>
    <t>مجموع الذكور مجموع الوسطين                                                                                                                   Total Masculin  Total milieu</t>
  </si>
  <si>
    <t xml:space="preserve">التوزيع النسبي للسكان حسب الفئة العمرية و الوسط و الجنس (%) 
(%) Répartition de la population par groupe d'âge, milieu et sexe </t>
  </si>
  <si>
    <t>59 - 50
ans/سنة</t>
  </si>
  <si>
    <t>9 - 5 
ans/سنوات</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</si>
  <si>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</si>
  <si>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</si>
  <si>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</si>
  <si>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</si>
  <si>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t>
  </si>
  <si>
    <t xml:space="preserve">                 وسط غير بلدي  ذكور                                                                                                           Milieu non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</si>
  <si>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</si>
  <si>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</si>
  <si>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عدد السكان 15 سنة فما فوق   Population 15 ans et plus</t>
  </si>
  <si>
    <t xml:space="preserve">مجموع الوسطين    مجموع  الجنسين                                                                                                            Total milieu  Total sexe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</si>
  <si>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</si>
  <si>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</si>
  <si>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</si>
  <si>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</si>
  <si>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</si>
  <si>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</si>
  <si>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التوزيع النسبي للسكان 10 سنوات فما فوق حسب  المستوى التعليمي و الوسط و الجنس (%)
(%) Répartition de la population 10 ans et plus par Niveau d'instruction,  milieu et sexe 
 </t>
  </si>
  <si>
    <t xml:space="preserve"> الخصائص الديمغرافية للسكان 
Caractéristiques démographiques de la Population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</si>
  <si>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</si>
  <si>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</si>
  <si>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</si>
  <si>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</si>
  <si>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</si>
  <si>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</si>
  <si>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 xml:space="preserve">      وسط غير بلدي  إناث                                                                                                                       Milieu non Communal  Féminin</t>
  </si>
  <si>
    <t xml:space="preserve"> الخصائص التربوية للسكان    
Caractéristiques Educationelles de la Population  
 </t>
  </si>
  <si>
    <t>نسبة الأمية 10 سنوات فما فوق
Analphabète%</t>
  </si>
  <si>
    <t>نسبة أمية الشباب 29-15 سنة Analph.jeunes       15-29 
 ans</t>
  </si>
  <si>
    <t xml:space="preserve">نسبة التمدرس 
6 - 14 سنة 
 scolarisation 6-14
ans
  </t>
  </si>
  <si>
    <t>مجموع الذكور مجموع الوسطين                                                                                                                        Total Masculin  Total milieu</t>
  </si>
  <si>
    <t>مجموع الإناث  مجموع الوسطين                                                                                                                       Total Féminin  Total milieu</t>
  </si>
  <si>
    <t xml:space="preserve">مجموع الوسطين    مجموع  الجنسين                                                                                                               Total milieu  Total sexe   </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</si>
  <si>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</si>
  <si>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</si>
  <si>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</si>
  <si>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</si>
  <si>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</si>
  <si>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 الخصائص الإقتصادية للسكان 
Caractéristiques économiques 
 </t>
  </si>
  <si>
    <t xml:space="preserve">التوزيع النسبي للسكان  15 سنة فما فوق حسب النشاط و الوسط و الجنس (%)
(%) Répartition de la population 15 ans et plus selon l'activité, milieu et sexe 
 </t>
  </si>
  <si>
    <t xml:space="preserve">مجموع الوسطين    مجموع  الجنسين                                                                                                         Total milieu  Total sexe   </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</si>
  <si>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</si>
  <si>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</si>
  <si>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</si>
  <si>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عدد السكان 15 سنة        فما فوق       Population 15 ans et plus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</si>
  <si>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</si>
  <si>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</si>
  <si>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</si>
  <si>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</si>
  <si>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</si>
  <si>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</si>
  <si>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إناث                                                                                                                               Milieu non Communal  Féminin</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</si>
  <si>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</si>
  <si>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</si>
  <si>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</si>
  <si>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</si>
  <si>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</si>
  <si>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</si>
  <si>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</si>
  <si>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</si>
  <si>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</si>
  <si>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</si>
  <si>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</si>
  <si>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</si>
  <si>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</si>
  <si>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</si>
  <si>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</si>
  <si>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</si>
  <si>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للعاطلين عن العمل 15 سنة فما فوق  حسب المستوى التعليمي و الوسط و الجنس (%)
(%) Répartition des chomeurs 15 ans et plus selon le niveau d'instruction, milieu et sexe </t>
  </si>
  <si>
    <t>عددالسكان العاطلين عن العمل 15 سنة فما فوق   Population au  chomage 15 ans et plus</t>
  </si>
  <si>
    <t>مجموع الذكور مجموع الوسطين                                                                                                                    Total Masculin  Total milieu</t>
  </si>
  <si>
    <t xml:space="preserve">       وسط بلدي   مجموع الجنسين                                                                                                                   Milieu Communal  Total sexe</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</si>
  <si>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</si>
  <si>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</si>
  <si>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</si>
  <si>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</si>
  <si>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</si>
  <si>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</si>
  <si>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</si>
  <si>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</si>
  <si>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</si>
  <si>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</si>
  <si>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</si>
  <si>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</si>
  <si>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</si>
  <si>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</si>
  <si>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</si>
  <si>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</si>
  <si>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التجارة
Commerce</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</si>
  <si>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</si>
  <si>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</si>
  <si>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مجموع الوسطين    مجموع  الجنسين                                                                                                                             Total milieu  Total sexe   </t>
  </si>
  <si>
    <t xml:space="preserve">    الحراك العام         
Mobilité générale</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</si>
  <si>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</si>
  <si>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</si>
  <si>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</si>
  <si>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</si>
  <si>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</si>
  <si>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</si>
  <si>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الهجرة الخارجية: توزيع الوافدوين و المغادرين خلال الفترة 2009 - 2014 حسب معتمدية الاقامة   وأسباب المغادرة  والجنس والوسط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</si>
  <si>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</si>
  <si>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
(%) Raisons d'émigration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</si>
  <si>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</si>
  <si>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</si>
  <si>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</si>
  <si>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</si>
  <si>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</si>
  <si>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</si>
  <si>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مجموع الجنسين                                                                                                        Milieu non Communal   Total sexe                                   </t>
  </si>
  <si>
    <t xml:space="preserve">التوزيع النسبي للسكان  حسب المؤشرات التربوية حسب الوسط و الجنس (%)
(%) Répartition de la population selon les indicateurs éducationnels , selon le milieu et le sexe
 </t>
  </si>
  <si>
    <t>نسبة استعمال الأنترنات 10 سنوات فما فوق
%
10 Utilisation internet  ans et plus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</si>
  <si>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</si>
  <si>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</si>
  <si>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</si>
  <si>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</si>
  <si>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</si>
  <si>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</si>
  <si>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</si>
  <si>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</si>
  <si>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</si>
  <si>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</si>
  <si>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</si>
  <si>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</si>
  <si>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</si>
  <si>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</si>
  <si>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</si>
  <si>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</si>
  <si>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</si>
  <si>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</si>
  <si>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</si>
  <si>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</si>
  <si>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 xml:space="preserve">نسبة التزود بغاز القارورة أو الغاز الطبيعي للطبخ
%Gaz bouteille et gaz naturel pour cuisson
</t>
  </si>
  <si>
    <t>نسبة التزود من مصادر أخرى  للاستنارة 
Utilisation d'autre source  pour éclairage</t>
  </si>
  <si>
    <t xml:space="preserve">نسبة التزود بالكهرباء للاستنارة
Electricité% 
 pour éclairage 
</t>
  </si>
  <si>
    <t xml:space="preserve">
عدد الأسر
Nombre  ménages
</t>
  </si>
  <si>
    <t>وسط  بلدي                                                                                                                                                                                                            Milieu Communal</t>
  </si>
  <si>
    <t>وسط غير 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</si>
  <si>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</si>
  <si>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مجموع الوسطين                                                                                                                                                                                                                                                        Total milieu</t>
  </si>
  <si>
    <t>كيفية الملكية بالنسبة للملاّكة 
Mode propriété pour les propriétaire</t>
  </si>
  <si>
    <t xml:space="preserve">(%) صفة السكن
Mode d'occupation du logement (%)
</t>
  </si>
  <si>
    <t xml:space="preserve">
عدد الأسر
Nombre ménages
</t>
  </si>
  <si>
    <r>
      <t xml:space="preserve">أخرى 
</t>
    </r>
    <r>
      <rPr>
        <sz val="18"/>
        <rFont val="Times New Roman"/>
        <family val="1"/>
      </rPr>
      <t>Autre</t>
    </r>
  </si>
  <si>
    <r>
      <t xml:space="preserve"> شراء  (%)
   A</t>
    </r>
    <r>
      <rPr>
        <sz val="18"/>
        <rFont val="Times New Roman"/>
        <family val="1"/>
      </rPr>
      <t xml:space="preserve">chat    </t>
    </r>
    <r>
      <rPr>
        <b/>
        <sz val="18"/>
        <rFont val="Times New Roman"/>
        <family val="1"/>
      </rPr>
      <t xml:space="preserve"> </t>
    </r>
  </si>
  <si>
    <r>
      <t xml:space="preserve"> بناء ذاتي (%)
</t>
    </r>
    <r>
      <rPr>
        <sz val="18"/>
        <rFont val="Times New Roman"/>
        <family val="1"/>
      </rPr>
      <t xml:space="preserve">Auto   construction </t>
    </r>
  </si>
  <si>
    <r>
      <t xml:space="preserve"> صفة أخرى
</t>
    </r>
    <r>
      <rPr>
        <sz val="18"/>
        <rFont val="Times New Roman"/>
        <family val="1"/>
      </rPr>
      <t>Autre mode</t>
    </r>
  </si>
  <si>
    <r>
      <t xml:space="preserve">كارية
</t>
    </r>
    <r>
      <rPr>
        <sz val="18"/>
        <rFont val="Times New Roman"/>
        <family val="1"/>
      </rPr>
      <t>Locataire</t>
    </r>
  </si>
  <si>
    <r>
      <t xml:space="preserve">ملاكة
</t>
    </r>
    <r>
      <rPr>
        <sz val="18"/>
        <rFont val="Times New Roman"/>
        <family val="1"/>
      </rPr>
      <t>Propriétaire</t>
    </r>
  </si>
  <si>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</si>
  <si>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</si>
  <si>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</si>
  <si>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 xml:space="preserve">مجموع الوسطين                                                                                                                                                                                                           Total milieu      </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</si>
  <si>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</si>
  <si>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</si>
  <si>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</si>
  <si>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</si>
  <si>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</si>
  <si>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</si>
  <si>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</si>
  <si>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</si>
  <si>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</si>
  <si>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</si>
  <si>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</si>
  <si>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</si>
  <si>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</si>
  <si>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</si>
  <si>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</si>
  <si>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</si>
  <si>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</si>
  <si>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توزيع الأسرحسب نسبة امتلاك وسائل الاتصال على مستوى المعتمدية و الوسط (%)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</si>
  <si>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</si>
  <si>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</si>
  <si>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</si>
  <si>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</si>
  <si>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</si>
  <si>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</si>
  <si>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</si>
  <si>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أقل من 1 كم
moins de 1 Km
 </t>
  </si>
  <si>
    <t xml:space="preserve">بين 1 و 2  كم
entre 1  et 2Km
 </t>
  </si>
  <si>
    <t xml:space="preserve">أكثر من 2 كم
plus de 2 Km
 </t>
  </si>
  <si>
    <t xml:space="preserve">عدد المساكن
Nombre Logement
</t>
  </si>
  <si>
    <t xml:space="preserve">المسافة التي تفصل المسكن عن منشأة شبابية
Distance séparant Etab. Des jeunes
</t>
  </si>
  <si>
    <t xml:space="preserve">المسافة التي تفصل المسكن عن منشأة رياضية 
Distance séparant  de l'Etablissement  sportif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</si>
  <si>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</si>
  <si>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 xml:space="preserve">المسافة التي تفصل المسكن عن المستوصف
Distance séparant du Dispensaire
</t>
  </si>
  <si>
    <t xml:space="preserve">المسافة التي تفصل المسكن عن المستشفى المحلي 
Distance séparant  de l'hopital local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</si>
  <si>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</si>
  <si>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 xml:space="preserve"> Milieu Communal                                                                                                                                                                                                        وسط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</si>
  <si>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</si>
  <si>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</si>
  <si>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</si>
  <si>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r>
      <t xml:space="preserve">أقل من 1 كم
</t>
    </r>
    <r>
      <rPr>
        <sz val="18"/>
        <rFont val="Times New Roman"/>
        <family val="1"/>
      </rPr>
      <t xml:space="preserve">moins de 1 Km
 </t>
    </r>
  </si>
  <si>
    <r>
      <t xml:space="preserve">بين 1 و 2  كم
</t>
    </r>
    <r>
      <rPr>
        <sz val="18"/>
        <rFont val="Times New Roman"/>
        <family val="1"/>
      </rPr>
      <t xml:space="preserve">entre 1  et 2Km
 </t>
    </r>
  </si>
  <si>
    <r>
      <t xml:space="preserve">أكثر من 2 كم
</t>
    </r>
    <r>
      <rPr>
        <sz val="18"/>
        <rFont val="Times New Roman"/>
        <family val="1"/>
      </rPr>
      <t xml:space="preserve">plus de 2 Km
 </t>
    </r>
  </si>
  <si>
    <r>
      <t xml:space="preserve">أقل من 1 كم
</t>
    </r>
    <r>
      <rPr>
        <sz val="18"/>
        <rFont val="Times New Roman"/>
        <family val="1"/>
      </rPr>
      <t>moins de 1 Km</t>
    </r>
    <r>
      <rPr>
        <b/>
        <sz val="18"/>
        <rFont val="Times New Roman"/>
        <family val="1"/>
      </rPr>
      <t xml:space="preserve">
 </t>
    </r>
  </si>
  <si>
    <t xml:space="preserve">المسافة التي تفصل المسكن عن المدرسة الاعدادية
Distance séparant du collège
</t>
  </si>
  <si>
    <t xml:space="preserve">المسافة التي تفصل المسكن عن المعهد 
Distance séparant du lycée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</si>
  <si>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</si>
  <si>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</si>
  <si>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الكتاب أو محضنة الأطفال
Distance séparant le Logement  du jardin d'enfant ou koutteb </t>
  </si>
  <si>
    <t xml:space="preserve">المسافة التي تفصل المسكن عن المدرسة الابتدائية
Distance séparant le logement de l'école primaire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</si>
  <si>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</si>
  <si>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Répartition des logements selon la distance séparant le logement du plus proche jardin d'enfant et école primaire   par délégation et milieu (%)   </t>
  </si>
  <si>
    <t xml:space="preserve"> Milieu Communal                                                                                                                                                                                                         وسط بلدي </t>
  </si>
  <si>
    <t xml:space="preserve"> بيت استحمام أو دوش 
  Salle de bain ou douche  
</t>
  </si>
  <si>
    <t xml:space="preserve"> مرحاض 
 Toilette  
</t>
  </si>
  <si>
    <t xml:space="preserve"> مطبخ 
 Cuisine  
</t>
  </si>
  <si>
    <t xml:space="preserve">نسبة المساكن التي تحتوي على: 
 (%)Pourcentage logement avec  </t>
  </si>
  <si>
    <t>عدد المساكن التي لا تحتوي على:
Nombre logement sans</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</si>
  <si>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</si>
  <si>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</si>
  <si>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 xml:space="preserve"> Milieu Communal                                                                                                                                                                                          وسط بلدي </t>
  </si>
  <si>
    <t>Total milieu                                                                                                                                                                                                                مجموع الوسطين</t>
  </si>
  <si>
    <t xml:space="preserve">الكهرباء
Electricité 
STEG
  </t>
  </si>
  <si>
    <t xml:space="preserve">الغاز الطبيعي
Gaz naturel
  </t>
  </si>
  <si>
    <t xml:space="preserve">الماء الصالح للشراب
Eau potable
SONEDE
</t>
  </si>
  <si>
    <t>شبكة التطهير
Assainissement
ONAS</t>
  </si>
  <si>
    <t xml:space="preserve">التوزيع النسبي للمساكن حسب الارتباط بشبكات خدمات البنية الأساسية %
Répartition de logement par raccordements aux réseaux de services (%)
</t>
  </si>
  <si>
    <t>وسط غير بلدي                                                                                                                      Milieu non Communal</t>
  </si>
  <si>
    <t xml:space="preserve">توزيع المساكن حسب الارتباط بشبكات خدمات البنية الأساسية على مستوى المعتمدية والوسط (%)
 Répartition  des logements par raccordements aux réseaux de services d'infrastructures au  niveau délégation et milieu (%)           </t>
  </si>
  <si>
    <t>وسط  بلدي                                                                                                                            Milieu Communal</t>
  </si>
  <si>
    <t>Total milieu                                                                                                                                  مجموع الوسطين</t>
  </si>
  <si>
    <t xml:space="preserve">مسكن اهل بالسكان
Logement Occupé
</t>
  </si>
  <si>
    <t xml:space="preserve">مسكن ثانوي أو على ذمة أسرة بالخارج
Logement  Secondaire ou  logement Ménage à l'étranger
</t>
  </si>
  <si>
    <t xml:space="preserve">مسكن شاغر
Logement  Vacant </t>
  </si>
  <si>
    <t xml:space="preserve">مسكن مهجور
Logement abandonné   </t>
  </si>
  <si>
    <t xml:space="preserve">مسكن في اخر مرحلة البناء
Logement à l étape finale de construction   </t>
  </si>
  <si>
    <t xml:space="preserve">التوزيع النسبي للمساكن حسب الاستغلال %
 (%)Répartition de logement par mode d'occupation 
</t>
  </si>
  <si>
    <t xml:space="preserve">توزيع المساكن حسب الاستغلال على مستوى المعتمدية  والوسط (%)
        (%)  Répartition des logements par mode d'occupation au niveau délégtion et milieu  </t>
  </si>
  <si>
    <t xml:space="preserve"> Milieu Communal                                                                                                                                                        وسط بلدي</t>
  </si>
  <si>
    <t>Total milieu                                                                                                                                               مجموع الوسطين</t>
  </si>
  <si>
    <t xml:space="preserve">أقل من 50 م2
Moins de 50 m2
 </t>
  </si>
  <si>
    <t xml:space="preserve">بين 50 و 99 م2
Entre 50 et 99 m2
</t>
  </si>
  <si>
    <t xml:space="preserve">بين 100 و 149 م2
Entre 100 et 149 m2
</t>
  </si>
  <si>
    <t xml:space="preserve">بين 150 و 199 م2
Entre 150 et 199 m2
</t>
  </si>
  <si>
    <t xml:space="preserve">فأكثر من 200 م 2
 plus 200 m2
</t>
  </si>
  <si>
    <t xml:space="preserve">التوزيع النسبي للمساكن حسب المساحة المغطاة (%)
  (%)Répartition des logements par superficie couverte </t>
  </si>
  <si>
    <t xml:space="preserve">توزيع المساكن حسب المساحة المغطاة على مستوى المعتمدية  والوسط (%)
        (%)  Répartition des logements par superficie couverte au niveau délégtion et milieu  </t>
  </si>
  <si>
    <t xml:space="preserve"> Milieu Communal                                                                                                                                          وسط بلدي</t>
  </si>
  <si>
    <t>Total milieu                                                                                                                                             مجموع الوسطين</t>
  </si>
  <si>
    <t>غرفة واحدة
Une Pièce</t>
  </si>
  <si>
    <t>غرفتان
Deux Pièces</t>
  </si>
  <si>
    <t xml:space="preserve">ثلاث غرف
  Trois Pièces
</t>
  </si>
  <si>
    <t xml:space="preserve">أربع غرف
 Cinq pièces    
</t>
  </si>
  <si>
    <t xml:space="preserve">خمس غرف فأكثر
 Cinq pièces et plus 
</t>
  </si>
  <si>
    <t>التوزيع النسبي للمساكن حسب عدد الغرف (%)
(%)Répartition des logements par nombre de pièces</t>
  </si>
  <si>
    <t>وسط غير بلدي                                                                                                                                                Milieu non Communal</t>
  </si>
  <si>
    <t xml:space="preserve">توزيع المساكن حسب عدد الغرف على مستوى المعتمدية  والوسط (%)
        (%)  Répartition des logements par nombre de pièces au niveau délégtion et milieu  </t>
  </si>
  <si>
    <t xml:space="preserve"> Milieu Communal                                                                                                                                                      وسط بلدي </t>
  </si>
  <si>
    <t xml:space="preserve">Total milieu                                                                                                                                                                                 مجموع الوسطين   </t>
  </si>
  <si>
    <t xml:space="preserve">دار عربي/حوش/برج/ستيديو
Houch/Dar Arbi/Borj/Studio
</t>
  </si>
  <si>
    <t xml:space="preserve">مسكن متلاصق أو طابق مسكن متلاصق
logement jumelé ou étage log jumelet
  </t>
  </si>
  <si>
    <t xml:space="preserve">فيلا أو طابق فيلا
Villa ou duplex
  </t>
  </si>
  <si>
    <t xml:space="preserve">شقة بعمارة
Appar Ou Studio
</t>
  </si>
  <si>
    <t>مسكن بدائي
Logement Rudimentaire</t>
  </si>
  <si>
    <t>التوزيع النسبي للمساكن حسب النوع (%)
(%) Répartition des logements par type</t>
  </si>
  <si>
    <t>وسط غير بلدي                                                                                                                                                                 Milieu non Communal</t>
  </si>
  <si>
    <t xml:space="preserve">توزيع المساكن حسب النوع على مستوى المعتمدية  والوسط (%)
        (%)  Répartition des logements par type au niveau délégtion et milieu  </t>
  </si>
  <si>
    <t>وسط  بلدي                                                                                                                                                                           Milieu Communal</t>
  </si>
  <si>
    <t>Total milieu                                                                                                                                                                    مجموع الوسطين</t>
  </si>
  <si>
    <t xml:space="preserve"> خصائص المساكن 
Caractéristiques des logements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</si>
  <si>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</si>
  <si>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</si>
  <si>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</si>
  <si>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</si>
  <si>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</si>
  <si>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</si>
  <si>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</si>
  <si>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</si>
  <si>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</si>
  <si>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</si>
  <si>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</si>
  <si>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</si>
  <si>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</si>
  <si>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</si>
  <si>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</si>
  <si>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</si>
  <si>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</si>
  <si>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</si>
  <si>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</si>
  <si>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</si>
  <si>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</si>
  <si>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</si>
  <si>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</si>
  <si>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</si>
  <si>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</si>
  <si>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</si>
  <si>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</si>
  <si>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</si>
  <si>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</si>
  <si>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</si>
  <si>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</si>
  <si>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</si>
  <si>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</si>
  <si>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</si>
  <si>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</si>
  <si>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</si>
  <si>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</si>
  <si>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</si>
  <si>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</si>
  <si>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</si>
  <si>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</si>
  <si>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</si>
  <si>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</si>
  <si>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</si>
  <si>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</si>
  <si>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</si>
  <si>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</si>
  <si>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</si>
  <si>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</si>
  <si>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</si>
  <si>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</si>
  <si>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</si>
  <si>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</si>
  <si>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</si>
  <si>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</si>
  <si>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</si>
  <si>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</si>
  <si>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</si>
  <si>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</si>
  <si>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</si>
  <si>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</si>
  <si>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</si>
  <si>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</si>
  <si>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</si>
  <si>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</si>
  <si>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</si>
  <si>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</si>
  <si>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</si>
  <si>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</si>
  <si>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</si>
  <si>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</si>
  <si>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</si>
  <si>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</si>
  <si>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</si>
  <si>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</si>
  <si>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</si>
  <si>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</si>
  <si>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</si>
  <si>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</si>
  <si>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</si>
  <si>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</si>
  <si>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</si>
  <si>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</si>
  <si>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</si>
  <si>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</si>
  <si>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</si>
  <si>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</si>
  <si>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</si>
  <si>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</si>
  <si>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</si>
  <si>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</si>
  <si>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</si>
  <si>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</si>
  <si>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</si>
  <si>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</si>
  <si>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</si>
  <si>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</si>
  <si>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</si>
  <si>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</si>
  <si>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</si>
  <si>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</si>
  <si>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</si>
  <si>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</si>
  <si>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</si>
  <si>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</si>
  <si>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</si>
  <si>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</si>
  <si>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</si>
  <si>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</si>
  <si>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</si>
  <si>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</si>
  <si>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</si>
  <si>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</si>
  <si>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</si>
  <si>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</si>
  <si>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</si>
  <si>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</si>
  <si>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</si>
  <si>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</si>
  <si>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</si>
  <si>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</si>
  <si>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</si>
  <si>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</si>
  <si>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</si>
  <si>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</si>
  <si>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</si>
  <si>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</si>
  <si>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</si>
  <si>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</si>
  <si>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</si>
  <si>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</si>
  <si>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</si>
  <si>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</si>
  <si>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</si>
  <si>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</si>
  <si>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</si>
  <si>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</si>
  <si>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</si>
  <si>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</si>
  <si>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</si>
  <si>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</si>
  <si>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</si>
  <si>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</si>
  <si>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</si>
  <si>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</si>
  <si>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</si>
  <si>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</si>
  <si>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</si>
  <si>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</si>
  <si>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</si>
  <si>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</si>
  <si>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</si>
  <si>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</si>
  <si>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</si>
  <si>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</si>
  <si>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</si>
  <si>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</si>
  <si>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</si>
  <si>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</si>
  <si>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</si>
  <si>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</si>
  <si>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</si>
  <si>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</si>
  <si>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</si>
  <si>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</si>
  <si>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</si>
  <si>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</si>
  <si>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</si>
  <si>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</si>
  <si>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</si>
  <si>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</si>
  <si>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</si>
  <si>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</si>
  <si>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</si>
  <si>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</si>
  <si>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</si>
  <si>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</si>
  <si>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</si>
  <si>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</si>
  <si>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</si>
  <si>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</si>
  <si>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</si>
  <si>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</si>
  <si>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</si>
  <si>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</si>
  <si>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</si>
  <si>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</si>
  <si>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</si>
  <si>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</si>
  <si>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</si>
  <si>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</si>
  <si>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</si>
  <si>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</si>
  <si>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</si>
  <si>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</si>
  <si>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</si>
  <si>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</si>
  <si>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</si>
  <si>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</si>
  <si>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</si>
  <si>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</si>
  <si>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</si>
  <si>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</si>
  <si>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</si>
  <si>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</si>
  <si>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</si>
  <si>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</si>
  <si>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</si>
  <si>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</si>
  <si>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</si>
  <si>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</si>
  <si>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</si>
  <si>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</si>
  <si>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</si>
  <si>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</si>
  <si>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</si>
  <si>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</si>
  <si>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</si>
  <si>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</si>
  <si>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</si>
  <si>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</si>
  <si>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</si>
  <si>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</si>
  <si>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</si>
  <si>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</si>
  <si>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</si>
  <si>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</si>
  <si>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</si>
  <si>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</si>
  <si>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</si>
  <si>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</si>
  <si>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</si>
  <si>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</si>
  <si>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</si>
  <si>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</si>
  <si>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</si>
  <si>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</si>
  <si>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</si>
  <si>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</si>
  <si>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</si>
  <si>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</si>
  <si>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</si>
  <si>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</si>
  <si>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</si>
  <si>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</si>
  <si>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</si>
  <si>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</si>
  <si>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</si>
  <si>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</si>
  <si>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</si>
  <si>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</si>
  <si>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</si>
  <si>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</si>
  <si>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</si>
  <si>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</si>
  <si>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</si>
  <si>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</si>
  <si>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</si>
  <si>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</si>
  <si>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</si>
  <si>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</si>
  <si>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</si>
  <si>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</si>
  <si>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</si>
  <si>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</si>
  <si>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</si>
  <si>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</si>
  <si>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</si>
  <si>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</si>
  <si>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</si>
  <si>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</si>
  <si>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</si>
  <si>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</si>
  <si>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</si>
  <si>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</si>
  <si>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</si>
  <si>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</si>
  <si>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</si>
  <si>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</si>
  <si>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</si>
  <si>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</si>
  <si>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</si>
  <si>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</si>
  <si>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</si>
  <si>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</si>
  <si>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</si>
  <si>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</si>
  <si>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</si>
  <si>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</si>
  <si>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</si>
  <si>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</si>
  <si>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</si>
  <si>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</si>
  <si>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</si>
  <si>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</si>
  <si>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</si>
  <si>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</si>
  <si>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</si>
  <si>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</si>
  <si>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</si>
  <si>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</si>
  <si>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</si>
  <si>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مجموع الإناث  مجموع الوسطين                                                                                                        Total Féminin  Total milieu</t>
  </si>
  <si>
    <t>مجموع الإناث  مجموع الوسطين                                                                                                          Total Féminin  Total milieu</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</si>
  <si>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</si>
  <si>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</si>
  <si>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</si>
  <si>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مجموع الوسطين    مجموع  الجنسين                                                                                                           Total milieu  Total sexe   </t>
  </si>
  <si>
    <t xml:space="preserve">مجموع الوسطين    مجموع  الجنسين                                                                                                              Total milieu  Total sexe   </t>
  </si>
  <si>
    <t>وسط غير بلدي                                                                                                                 Milieu non Communal</t>
  </si>
  <si>
    <t>وسط غير بلدي                                                                                                                            Milieu non Communal</t>
  </si>
  <si>
    <t>Total milieu                                                                                                                                                                              مجموع الوسطين</t>
  </si>
  <si>
    <t xml:space="preserve"> Milieu Communal                                                                                                                                                                          وسط بلدي </t>
  </si>
  <si>
    <t xml:space="preserve"> Milieu non Communal                                                                                                                                           وسط غير بلدي            </t>
  </si>
  <si>
    <t xml:space="preserve"> Milieu  non Communal                                                                                                                                                              وسط غير  بلدي </t>
  </si>
  <si>
    <t>Total milieu                                                                                                                                                                                      مجموع الوسطين</t>
  </si>
  <si>
    <t xml:space="preserve"> Milieu Communal                                                                                                                                                                                   وسط بلدي </t>
  </si>
  <si>
    <t xml:space="preserve"> Milieu non Communal                                                                                                                                                             وسط غير بلدي </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</si>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</sst>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67">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1"/>
      <color theme="0"/>
      <name val="Calibri"/>
      <family val="2"/>
      <scheme val="minor"/>
    </font>
    <font>
      <b/>
      <sz val="14"/>
      <color theme="1"/>
      <name val="Times New Roman"/>
      <family val="1"/>
    </font>
    <font>
      <sz val="14"/>
      <color theme="1"/>
      <name val="Times New Roman"/>
      <family val="1"/>
    </font>
    <font>
      <b/>
      <sz val="14"/>
      <color theme="0"/>
      <name val="Times New Roman"/>
      <family val="1"/>
    </font>
    <font>
      <b/>
      <sz val="14"/>
      <color theme="1"/>
      <name val="Calibri"/>
      <family val="2"/>
      <scheme val="minor"/>
    </font>
    <font>
      <sz val="14"/>
      <color theme="1"/>
      <name val="Calibri"/>
      <family val="2"/>
      <scheme val="minor"/>
    </font>
    <font>
      <b/>
      <sz val="14"/>
      <name val="Times New Roman"/>
      <family val="1"/>
    </font>
    <font>
      <sz val="14"/>
      <color theme="0"/>
      <name val="Calibri"/>
      <family val="2"/>
      <charset val="178"/>
      <scheme val="minor"/>
    </font>
    <font>
      <b/>
      <sz val="14"/>
      <color theme="0"/>
      <name val="Calibri"/>
      <family val="2"/>
      <charset val="178"/>
      <scheme val="minor"/>
    </font>
    <font>
      <b/>
      <sz val="14"/>
      <name val="Calibri"/>
      <family val="2"/>
      <charset val="178"/>
      <scheme val="minor"/>
    </font>
    <font>
      <b/>
      <sz val="11"/>
      <name val="Calibri"/>
      <family val="2"/>
      <scheme val="minor"/>
    </font>
    <font>
      <sz val="18"/>
      <color theme="1"/>
      <name val="Calibri"/>
      <family val="2"/>
      <scheme val="minor"/>
    </font>
    <font>
      <sz val="16"/>
      <color theme="1"/>
      <name val="Calibri"/>
      <family val="2"/>
      <scheme val="minor"/>
    </font>
    <font>
      <b/>
      <sz val="18"/>
      <color theme="0"/>
      <name val="Times New Roman"/>
      <family val="1"/>
    </font>
    <font>
      <b/>
      <sz val="18"/>
      <color theme="1"/>
      <name val="Calibri"/>
      <family val="2"/>
      <scheme val="minor"/>
    </font>
    <font>
      <b/>
      <sz val="18"/>
      <name val="Times New Roman"/>
      <family val="1"/>
    </font>
    <font>
      <b/>
      <sz val="18"/>
      <color theme="1"/>
      <name val="Times New Roman"/>
      <family val="1"/>
    </font>
    <font>
      <sz val="11"/>
      <color indexed="9"/>
      <name val="Myriad Pro"/>
      <family val="2"/>
    </font>
    <font>
      <sz val="10"/>
      <name val="Arial"/>
      <family val="2"/>
    </font>
    <font>
      <b/>
      <sz val="20"/>
      <color theme="0"/>
      <name val="Times New Roman"/>
      <family val="1"/>
    </font>
    <font>
      <sz val="18"/>
      <color theme="1"/>
      <name val="Times New Roman"/>
      <family val="1"/>
    </font>
    <font>
      <b/>
      <sz val="18"/>
      <color theme="0"/>
      <name val="Calibri"/>
      <family val="2"/>
      <scheme val="minor"/>
    </font>
    <font>
      <sz val="11"/>
      <name val="Calibri"/>
      <family val="2"/>
      <scheme val="minor"/>
    </font>
    <font>
      <sz val="18"/>
      <color theme="1"/>
      <name val="Calibri"/>
      <family val="2"/>
      <charset val="178"/>
      <scheme val="minor"/>
    </font>
    <font>
      <sz val="18"/>
      <color rgb="FFFF0000"/>
      <name val="Calibri"/>
      <family val="2"/>
      <charset val="178"/>
      <scheme val="minor"/>
    </font>
    <font>
      <b/>
      <sz val="20"/>
      <color rgb="FFFF0000"/>
      <name val="Times New Roman"/>
      <family val="1"/>
    </font>
    <font>
      <sz val="20"/>
      <color theme="1"/>
      <name val="Calibri"/>
      <family val="2"/>
      <scheme val="minor"/>
    </font>
    <font>
      <b/>
      <sz val="20"/>
      <color theme="1"/>
      <name val="Calibri"/>
      <family val="2"/>
      <scheme val="minor"/>
    </font>
    <font>
      <sz val="20"/>
      <name val="Calibri"/>
      <family val="2"/>
      <scheme val="minor"/>
    </font>
    <font>
      <sz val="11"/>
      <color theme="1"/>
      <name val="Times New Roman"/>
      <family val="1"/>
    </font>
    <font>
      <b/>
      <sz val="22"/>
      <color theme="1"/>
      <name val="Times New Roman"/>
      <family val="1"/>
    </font>
    <font>
      <sz val="14"/>
      <color theme="0"/>
      <name val="Times New Roman"/>
      <family val="1"/>
    </font>
    <font>
      <b/>
      <sz val="22"/>
      <name val="Times New Roman"/>
      <family val="1"/>
    </font>
    <font>
      <b/>
      <sz val="16"/>
      <name val="Times New Roman"/>
      <family val="1"/>
    </font>
    <font>
      <sz val="14"/>
      <color indexed="8"/>
      <name val="Times New Roman"/>
      <family val="1"/>
    </font>
    <font>
      <b/>
      <sz val="14"/>
      <color indexed="8"/>
      <name val="Times New Roman"/>
      <family val="1"/>
    </font>
    <font>
      <sz val="18"/>
      <name val="Arial"/>
      <family val="2"/>
    </font>
    <font>
      <sz val="18"/>
      <color theme="0"/>
      <name val="Times New Roman"/>
      <family val="1"/>
    </font>
    <font>
      <b/>
      <sz val="18"/>
      <color indexed="8"/>
      <name val="Times New Roman"/>
      <family val="1"/>
    </font>
    <font>
      <sz val="18"/>
      <color indexed="8"/>
      <name val="Times New Roman"/>
      <family val="1"/>
    </font>
    <font>
      <b/>
      <sz val="11"/>
      <color theme="1"/>
      <name val="Times New Roman"/>
      <family val="1"/>
    </font>
    <font>
      <b/>
      <sz val="18"/>
      <color indexed="10"/>
      <name val="Times New Roman"/>
      <family val="1"/>
    </font>
    <font>
      <b/>
      <sz val="14"/>
      <color indexed="9"/>
      <name val="Times New Roman"/>
      <family val="1"/>
    </font>
    <font>
      <b/>
      <sz val="18"/>
      <color indexed="9"/>
      <name val="Times New Roman"/>
      <family val="1"/>
    </font>
    <font>
      <sz val="18"/>
      <name val="Times New Roman"/>
      <family val="1"/>
    </font>
    <font>
      <b/>
      <sz val="10"/>
      <name val="Arial"/>
      <family val="2"/>
    </font>
    <font>
      <sz val="16"/>
      <name val="Arial"/>
      <family val="2"/>
    </font>
    <font>
      <b/>
      <sz val="16"/>
      <color indexed="10"/>
      <name val="Times New Roman"/>
      <family val="1"/>
    </font>
    <font>
      <b/>
      <sz val="14"/>
      <color rgb="FFFF0000"/>
      <name val="Times New Roman"/>
      <family val="1"/>
    </font>
    <font>
      <sz val="12"/>
      <color theme="1"/>
      <name val="Calibri"/>
      <family val="2"/>
      <scheme val="minor"/>
    </font>
    <font>
      <b/>
      <sz val="13"/>
      <color theme="0"/>
      <name val="Times New Roman"/>
      <family val="1"/>
    </font>
    <font>
      <sz val="13"/>
      <color theme="1"/>
      <name val="Times New Roman"/>
      <family val="1"/>
    </font>
    <font>
      <b/>
      <sz val="16"/>
      <color rgb="FFFF000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50">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top/>
      <bottom style="medium">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style="thin">
        <color theme="0"/>
      </top>
      <bottom style="thin">
        <color theme="0"/>
      </bottom>
      <diagonal/>
    </border>
    <border>
      <left style="thin">
        <color theme="0"/>
      </left>
      <right/>
      <top/>
      <bottom/>
      <diagonal/>
    </border>
    <border>
      <left style="thin">
        <color theme="0"/>
      </left>
      <right style="thin">
        <color indexed="9"/>
      </right>
      <top/>
      <bottom/>
      <diagonal/>
    </border>
    <border>
      <left style="thin">
        <color theme="0"/>
      </left>
      <right style="thin">
        <color theme="0"/>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style="thin">
        <color theme="0"/>
      </right>
      <top style="thin">
        <color theme="0"/>
      </top>
      <bottom style="medium">
        <color theme="0"/>
      </bottom>
      <diagonal/>
    </border>
    <border>
      <left/>
      <right/>
      <top style="thin">
        <color theme="0"/>
      </top>
      <bottom/>
      <diagonal/>
    </border>
    <border>
      <left style="thin">
        <color theme="0"/>
      </left>
      <right style="thin">
        <color theme="0"/>
      </right>
      <top/>
      <bottom style="medium">
        <color theme="0"/>
      </bottom>
      <diagonal/>
    </border>
    <border>
      <left/>
      <right style="thin">
        <color theme="0"/>
      </right>
      <top/>
      <bottom style="thin">
        <color theme="0"/>
      </bottom>
      <diagonal/>
    </border>
    <border>
      <left style="thin">
        <color indexed="9"/>
      </left>
      <right style="thin">
        <color indexed="9"/>
      </right>
      <top style="thin">
        <color indexed="9"/>
      </top>
      <bottom/>
      <diagonal/>
    </border>
    <border>
      <left/>
      <right style="thin">
        <color theme="0"/>
      </right>
      <top style="thin">
        <color theme="0"/>
      </top>
      <bottom style="thin">
        <color indexed="9"/>
      </bottom>
      <diagonal/>
    </border>
    <border>
      <left/>
      <right/>
      <top style="thin">
        <color theme="0"/>
      </top>
      <bottom style="thin">
        <color indexed="9"/>
      </bottom>
      <diagonal/>
    </border>
    <border>
      <left style="thin">
        <color theme="0"/>
      </left>
      <right/>
      <top style="thin">
        <color theme="0"/>
      </top>
      <bottom style="thin">
        <color indexed="9"/>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medium">
        <color theme="0"/>
      </bottom>
      <diagonal/>
    </border>
  </borders>
  <cellStyleXfs count="15">
    <xf numFmtId="0" fontId="0" fillId="0" borderId="0"/>
    <xf numFmtId="0" fontId="6" fillId="0" borderId="0"/>
    <xf numFmtId="0" fontId="5" fillId="0" borderId="0"/>
    <xf numFmtId="0" fontId="12" fillId="0" borderId="0"/>
    <xf numFmtId="0" fontId="5" fillId="0" borderId="0"/>
    <xf numFmtId="0" fontId="5" fillId="0" borderId="0"/>
    <xf numFmtId="0" fontId="5" fillId="0" borderId="0"/>
    <xf numFmtId="0" fontId="30" fillId="8" borderId="0">
      <alignment horizontal="center" vertical="center" wrapText="1"/>
    </xf>
    <xf numFmtId="0" fontId="31" fillId="0" borderId="0"/>
    <xf numFmtId="0" fontId="4" fillId="0" borderId="0"/>
    <xf numFmtId="0" fontId="3" fillId="0" borderId="0"/>
    <xf numFmtId="0" fontId="2" fillId="0" borderId="0"/>
    <xf numFmtId="0" fontId="1" fillId="0" borderId="0"/>
    <xf numFmtId="0" fontId="1" fillId="0" borderId="0"/>
    <xf numFmtId="0" fontId="66" fillId="0" borderId="0" applyNumberFormat="0" applyFill="0" applyBorder="0" applyAlignment="0" applyProtection="0"/>
  </cellStyleXfs>
  <cellXfs count="721">
    <xf numFmtId="0" fontId="0" fillId="0" borderId="0" xfId="0"/>
    <xf numFmtId="0" fontId="6" fillId="0" borderId="0" xfId="1"/>
    <xf numFmtId="0" fontId="6" fillId="0" borderId="0" xfId="1" applyBorder="1"/>
    <xf numFmtId="0" fontId="9" fillId="0" borderId="0" xfId="1" applyFont="1" applyAlignment="1">
      <alignment vertical="center"/>
    </xf>
    <xf numFmtId="165" fontId="9" fillId="0" borderId="0" xfId="1" applyNumberFormat="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7" fillId="0" borderId="0" xfId="1" applyFont="1" applyBorder="1"/>
    <xf numFmtId="0" fontId="7" fillId="0" borderId="1" xfId="1" applyFont="1" applyBorder="1"/>
    <xf numFmtId="0" fontId="7" fillId="0" borderId="0" xfId="1" applyFont="1"/>
    <xf numFmtId="0" fontId="11" fillId="5" borderId="0" xfId="1" applyFont="1" applyFill="1" applyBorder="1" applyAlignment="1">
      <alignment horizontal="right" vertical="center"/>
    </xf>
    <xf numFmtId="0" fontId="11" fillId="5" borderId="0" xfId="1" applyFont="1" applyFill="1" applyBorder="1" applyAlignment="1">
      <alignment horizontal="left" vertical="center"/>
    </xf>
    <xf numFmtId="0" fontId="7" fillId="5" borderId="0" xfId="1" applyFont="1" applyFill="1"/>
    <xf numFmtId="164" fontId="11" fillId="5" borderId="0" xfId="1" applyNumberFormat="1" applyFont="1" applyFill="1" applyBorder="1" applyAlignment="1">
      <alignment vertical="center"/>
    </xf>
    <xf numFmtId="165" fontId="11" fillId="5" borderId="0" xfId="1" applyNumberFormat="1" applyFont="1" applyFill="1" applyBorder="1" applyAlignment="1">
      <alignment vertical="center"/>
    </xf>
    <xf numFmtId="0" fontId="6" fillId="5" borderId="0" xfId="1" applyFill="1"/>
    <xf numFmtId="0" fontId="15"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vertical="center"/>
    </xf>
    <xf numFmtId="0" fontId="16" fillId="5" borderId="3" xfId="1" applyFont="1" applyFill="1" applyBorder="1" applyAlignment="1">
      <alignment horizontal="right" vertical="center"/>
    </xf>
    <xf numFmtId="164" fontId="16" fillId="5" borderId="4" xfId="1" applyNumberFormat="1" applyFont="1" applyFill="1" applyBorder="1" applyAlignment="1">
      <alignment vertical="center"/>
    </xf>
    <xf numFmtId="165" fontId="16" fillId="5" borderId="4" xfId="1" applyNumberFormat="1" applyFont="1" applyFill="1" applyBorder="1" applyAlignment="1">
      <alignment vertical="center"/>
    </xf>
    <xf numFmtId="0" fontId="16" fillId="5" borderId="5" xfId="1" applyFont="1" applyFill="1" applyBorder="1" applyAlignment="1">
      <alignment vertical="center"/>
    </xf>
    <xf numFmtId="0" fontId="13" fillId="0" borderId="0" xfId="1" applyFont="1"/>
    <xf numFmtId="0" fontId="16" fillId="5" borderId="4" xfId="1" applyFont="1" applyFill="1" applyBorder="1" applyAlignment="1">
      <alignment vertical="center"/>
    </xf>
    <xf numFmtId="0" fontId="13" fillId="5" borderId="0" xfId="1" applyFont="1" applyFill="1"/>
    <xf numFmtId="0" fontId="18" fillId="0" borderId="0" xfId="1" applyFont="1" applyAlignment="1">
      <alignment vertical="center"/>
    </xf>
    <xf numFmtId="0" fontId="17" fillId="0" borderId="0" xfId="1" applyFont="1" applyAlignment="1">
      <alignment horizontal="left" vertical="center"/>
    </xf>
    <xf numFmtId="0" fontId="17" fillId="0" borderId="0" xfId="1" applyFont="1" applyAlignment="1">
      <alignment horizontal="right" vertical="center"/>
    </xf>
    <xf numFmtId="0" fontId="19" fillId="5" borderId="0" xfId="1" applyFont="1" applyFill="1" applyBorder="1" applyAlignment="1">
      <alignment horizontal="right" vertical="center"/>
    </xf>
    <xf numFmtId="164" fontId="22" fillId="5" borderId="0" xfId="0" applyNumberFormat="1" applyFont="1" applyFill="1" applyBorder="1" applyAlignment="1">
      <alignment vertical="center"/>
    </xf>
    <xf numFmtId="165" fontId="22" fillId="5" borderId="0" xfId="0" applyNumberFormat="1" applyFont="1" applyFill="1" applyBorder="1" applyAlignment="1">
      <alignment vertical="center"/>
    </xf>
    <xf numFmtId="0" fontId="19" fillId="5" borderId="0" xfId="1" applyFont="1" applyFill="1" applyBorder="1" applyAlignment="1">
      <alignment horizontal="left" vertical="center"/>
    </xf>
    <xf numFmtId="0" fontId="23" fillId="5" borderId="0" xfId="1" applyFont="1" applyFill="1"/>
    <xf numFmtId="0" fontId="16" fillId="5" borderId="0" xfId="1" applyFont="1" applyFill="1" applyBorder="1" applyAlignment="1">
      <alignment horizontal="right" vertical="center"/>
    </xf>
    <xf numFmtId="0" fontId="16" fillId="5" borderId="0" xfId="1" applyFont="1" applyFill="1" applyBorder="1" applyAlignment="1">
      <alignment horizontal="left" vertical="center"/>
    </xf>
    <xf numFmtId="164" fontId="20" fillId="5" borderId="0" xfId="0" applyNumberFormat="1" applyFont="1" applyFill="1" applyBorder="1" applyAlignment="1">
      <alignment vertical="center"/>
    </xf>
    <xf numFmtId="165" fontId="20" fillId="5" borderId="0" xfId="0" applyNumberFormat="1" applyFont="1" applyFill="1" applyBorder="1" applyAlignment="1">
      <alignment vertical="center"/>
    </xf>
    <xf numFmtId="164" fontId="21" fillId="5" borderId="0" xfId="0" applyNumberFormat="1" applyFont="1" applyFill="1" applyBorder="1" applyAlignment="1">
      <alignment vertical="center"/>
    </xf>
    <xf numFmtId="165" fontId="21" fillId="5" borderId="0" xfId="0" applyNumberFormat="1" applyFont="1" applyFill="1" applyBorder="1" applyAlignment="1">
      <alignment vertical="center"/>
    </xf>
    <xf numFmtId="0" fontId="24" fillId="0" borderId="0" xfId="1" applyFont="1"/>
    <xf numFmtId="0" fontId="25" fillId="0" borderId="0" xfId="1" applyFont="1"/>
    <xf numFmtId="0" fontId="27" fillId="3" borderId="2" xfId="1" applyFont="1" applyFill="1" applyBorder="1" applyAlignment="1">
      <alignment horizontal="right" vertical="center"/>
    </xf>
    <xf numFmtId="0" fontId="27" fillId="0" borderId="2" xfId="1" applyFont="1" applyBorder="1" applyAlignment="1">
      <alignment horizontal="right" vertical="center"/>
    </xf>
    <xf numFmtId="0" fontId="27" fillId="0" borderId="2" xfId="1" applyFont="1" applyBorder="1" applyAlignment="1">
      <alignment horizontal="left" vertical="center"/>
    </xf>
    <xf numFmtId="0" fontId="27" fillId="3" borderId="2" xfId="1" applyFont="1" applyFill="1" applyBorder="1" applyAlignment="1">
      <alignment horizontal="left" vertical="center"/>
    </xf>
    <xf numFmtId="0" fontId="28" fillId="5" borderId="2" xfId="1" applyFont="1" applyFill="1" applyBorder="1" applyAlignment="1">
      <alignment horizontal="right" vertical="center"/>
    </xf>
    <xf numFmtId="0" fontId="28" fillId="5" borderId="2" xfId="1" applyFont="1" applyFill="1" applyBorder="1" applyAlignment="1">
      <alignment horizontal="left" vertical="center"/>
    </xf>
    <xf numFmtId="0" fontId="28" fillId="3" borderId="2" xfId="1" applyFont="1" applyFill="1" applyBorder="1" applyAlignment="1">
      <alignment horizontal="right" vertical="center"/>
    </xf>
    <xf numFmtId="0" fontId="28" fillId="3" borderId="2" xfId="1" applyFont="1" applyFill="1" applyBorder="1" applyAlignment="1">
      <alignment horizontal="left" vertical="center"/>
    </xf>
    <xf numFmtId="0" fontId="29" fillId="4" borderId="2" xfId="1" applyFont="1" applyFill="1" applyBorder="1" applyAlignment="1">
      <alignment horizontal="right" vertical="center"/>
    </xf>
    <xf numFmtId="0" fontId="29" fillId="4" borderId="2" xfId="1" applyFont="1" applyFill="1" applyBorder="1" applyAlignment="1">
      <alignment horizontal="left" vertical="center"/>
    </xf>
    <xf numFmtId="0" fontId="26" fillId="2" borderId="2" xfId="1" applyFont="1" applyFill="1" applyBorder="1" applyAlignment="1">
      <alignment horizontal="left" vertical="center"/>
    </xf>
    <xf numFmtId="0" fontId="17" fillId="0" borderId="0" xfId="1" applyFont="1" applyAlignment="1">
      <alignment vertical="center"/>
    </xf>
    <xf numFmtId="1" fontId="9" fillId="0" borderId="0" xfId="1" applyNumberFormat="1" applyFont="1" applyAlignment="1">
      <alignment vertical="center"/>
    </xf>
    <xf numFmtId="1" fontId="6" fillId="0" borderId="0" xfId="1" applyNumberFormat="1"/>
    <xf numFmtId="0" fontId="26" fillId="2" borderId="2" xfId="1" applyFont="1" applyFill="1" applyBorder="1" applyAlignment="1">
      <alignment horizontal="right" vertical="center"/>
    </xf>
    <xf numFmtId="0" fontId="29" fillId="3" borderId="6" xfId="1" applyFont="1" applyFill="1" applyBorder="1" applyAlignment="1">
      <alignment horizontal="right" vertical="center"/>
    </xf>
    <xf numFmtId="164" fontId="29" fillId="3" borderId="6" xfId="1" applyNumberFormat="1" applyFont="1" applyFill="1" applyBorder="1" applyAlignment="1">
      <alignment vertical="center"/>
    </xf>
    <xf numFmtId="0" fontId="29" fillId="0" borderId="6" xfId="1" applyFont="1" applyBorder="1" applyAlignment="1">
      <alignment horizontal="right" vertical="center"/>
    </xf>
    <xf numFmtId="164" fontId="29" fillId="0" borderId="6" xfId="1" applyNumberFormat="1" applyFont="1" applyBorder="1" applyAlignment="1">
      <alignment vertical="center"/>
    </xf>
    <xf numFmtId="0" fontId="29" fillId="3" borderId="6" xfId="1" applyFont="1" applyFill="1" applyBorder="1" applyAlignment="1">
      <alignment vertical="center"/>
    </xf>
    <xf numFmtId="0" fontId="29" fillId="0" borderId="6" xfId="1" applyFont="1" applyBorder="1" applyAlignment="1">
      <alignment vertical="center"/>
    </xf>
    <xf numFmtId="0" fontId="24" fillId="0" borderId="0" xfId="1" applyFont="1" applyBorder="1"/>
    <xf numFmtId="0" fontId="29" fillId="4" borderId="6" xfId="1" applyFont="1" applyFill="1" applyBorder="1" applyAlignment="1">
      <alignment horizontal="right" vertical="center"/>
    </xf>
    <xf numFmtId="0" fontId="29" fillId="4" borderId="6" xfId="1" applyFont="1" applyFill="1" applyBorder="1" applyAlignment="1">
      <alignment vertical="center"/>
    </xf>
    <xf numFmtId="0" fontId="27" fillId="0" borderId="0" xfId="1" applyFont="1" applyBorder="1"/>
    <xf numFmtId="0" fontId="26" fillId="2" borderId="6" xfId="1" applyFont="1" applyFill="1" applyBorder="1" applyAlignment="1">
      <alignment horizontal="right" vertical="center"/>
    </xf>
    <xf numFmtId="0" fontId="26" fillId="2" borderId="6" xfId="1" applyFont="1" applyFill="1" applyBorder="1" applyAlignment="1">
      <alignment vertical="center"/>
    </xf>
    <xf numFmtId="0" fontId="27" fillId="0" borderId="1" xfId="1" applyFont="1" applyBorder="1"/>
    <xf numFmtId="164" fontId="33" fillId="3" borderId="6" xfId="1" applyNumberFormat="1" applyFont="1" applyFill="1" applyBorder="1" applyAlignment="1">
      <alignment horizontal="right" vertical="center" indent="1"/>
    </xf>
    <xf numFmtId="164" fontId="33" fillId="0" borderId="6" xfId="1" applyNumberFormat="1" applyFont="1" applyBorder="1" applyAlignment="1">
      <alignment horizontal="right" vertical="center" indent="1"/>
    </xf>
    <xf numFmtId="0" fontId="33" fillId="3" borderId="6" xfId="1" applyFont="1" applyFill="1" applyBorder="1" applyAlignment="1">
      <alignment horizontal="right" vertical="center" indent="1"/>
    </xf>
    <xf numFmtId="164" fontId="29" fillId="4" borderId="6" xfId="1" applyNumberFormat="1" applyFont="1" applyFill="1" applyBorder="1" applyAlignment="1">
      <alignment horizontal="right" vertical="center" indent="1"/>
    </xf>
    <xf numFmtId="164" fontId="26" fillId="2" borderId="6" xfId="1" applyNumberFormat="1" applyFont="1" applyFill="1" applyBorder="1" applyAlignment="1">
      <alignment horizontal="right" vertical="center" indent="1"/>
    </xf>
    <xf numFmtId="2" fontId="33" fillId="3" borderId="6" xfId="1" applyNumberFormat="1" applyFont="1" applyFill="1" applyBorder="1" applyAlignment="1">
      <alignment horizontal="right" vertical="center" indent="1"/>
    </xf>
    <xf numFmtId="2" fontId="33" fillId="0" borderId="6" xfId="1" applyNumberFormat="1" applyFont="1" applyBorder="1" applyAlignment="1">
      <alignment horizontal="right" vertical="center" indent="1"/>
    </xf>
    <xf numFmtId="2" fontId="29" fillId="4" borderId="6" xfId="1" applyNumberFormat="1" applyFont="1" applyFill="1" applyBorder="1" applyAlignment="1">
      <alignment horizontal="right" vertical="center" indent="1"/>
    </xf>
    <xf numFmtId="2" fontId="26" fillId="2" borderId="6" xfId="1" applyNumberFormat="1" applyFont="1" applyFill="1" applyBorder="1" applyAlignment="1">
      <alignment horizontal="right" vertical="center" indent="1"/>
    </xf>
    <xf numFmtId="0" fontId="27" fillId="0" borderId="0" xfId="1" applyFont="1"/>
    <xf numFmtId="0" fontId="29" fillId="4" borderId="6" xfId="1" applyFont="1" applyFill="1" applyBorder="1" applyAlignment="1">
      <alignment horizontal="right" vertical="center" indent="1"/>
    </xf>
    <xf numFmtId="0" fontId="33" fillId="0" borderId="6" xfId="1" applyFont="1" applyBorder="1" applyAlignment="1">
      <alignment horizontal="right" vertical="center" indent="1"/>
    </xf>
    <xf numFmtId="0" fontId="26" fillId="2" borderId="6" xfId="1" applyFont="1" applyFill="1" applyBorder="1" applyAlignment="1">
      <alignment horizontal="right" vertical="center" indent="1"/>
    </xf>
    <xf numFmtId="0" fontId="34" fillId="0" borderId="0" xfId="1" applyFont="1"/>
    <xf numFmtId="0" fontId="33" fillId="4" borderId="6" xfId="1" applyFont="1" applyFill="1" applyBorder="1" applyAlignment="1">
      <alignment horizontal="right" vertical="center" indent="1"/>
    </xf>
    <xf numFmtId="2" fontId="33" fillId="4" borderId="6" xfId="1" applyNumberFormat="1" applyFont="1" applyFill="1" applyBorder="1" applyAlignment="1">
      <alignment horizontal="right" vertical="center" indent="1"/>
    </xf>
    <xf numFmtId="0" fontId="26" fillId="2" borderId="2" xfId="1" applyFont="1" applyFill="1" applyBorder="1" applyAlignment="1">
      <alignment horizontal="right" vertical="center"/>
    </xf>
    <xf numFmtId="0" fontId="29" fillId="3" borderId="2" xfId="1" applyFont="1" applyFill="1" applyBorder="1" applyAlignment="1">
      <alignment horizontal="right" vertical="center"/>
    </xf>
    <xf numFmtId="164" fontId="29" fillId="3" borderId="2" xfId="1" applyNumberFormat="1" applyFont="1" applyFill="1" applyBorder="1" applyAlignment="1">
      <alignment horizontal="left" vertical="center"/>
    </xf>
    <xf numFmtId="0" fontId="29" fillId="0" borderId="2" xfId="1" applyFont="1" applyBorder="1" applyAlignment="1">
      <alignment horizontal="right" vertical="center"/>
    </xf>
    <xf numFmtId="164" fontId="29" fillId="0" borderId="2" xfId="1" applyNumberFormat="1" applyFont="1" applyBorder="1" applyAlignment="1">
      <alignment horizontal="left" vertical="center"/>
    </xf>
    <xf numFmtId="0" fontId="29" fillId="0" borderId="2" xfId="1" applyFont="1" applyBorder="1" applyAlignment="1">
      <alignment horizontal="left" vertical="center"/>
    </xf>
    <xf numFmtId="0" fontId="29" fillId="3" borderId="2" xfId="1" applyFont="1" applyFill="1" applyBorder="1" applyAlignment="1">
      <alignment horizontal="left" vertical="center"/>
    </xf>
    <xf numFmtId="164" fontId="33" fillId="3" borderId="2" xfId="1" applyNumberFormat="1" applyFont="1" applyFill="1" applyBorder="1" applyAlignment="1">
      <alignment horizontal="right" vertical="center" indent="1"/>
    </xf>
    <xf numFmtId="164" fontId="33" fillId="0" borderId="2" xfId="1" applyNumberFormat="1" applyFont="1" applyBorder="1" applyAlignment="1">
      <alignment horizontal="right" vertical="center" indent="1"/>
    </xf>
    <xf numFmtId="164" fontId="29" fillId="4" borderId="2" xfId="1" applyNumberFormat="1" applyFont="1" applyFill="1" applyBorder="1" applyAlignment="1">
      <alignment horizontal="right" vertical="center" indent="1"/>
    </xf>
    <xf numFmtId="164" fontId="26" fillId="2" borderId="2" xfId="1" applyNumberFormat="1" applyFont="1" applyFill="1" applyBorder="1" applyAlignment="1">
      <alignment horizontal="right" vertical="center" indent="1"/>
    </xf>
    <xf numFmtId="2" fontId="33" fillId="3" borderId="2" xfId="1" applyNumberFormat="1" applyFont="1" applyFill="1" applyBorder="1" applyAlignment="1">
      <alignment horizontal="right" vertical="center" indent="1"/>
    </xf>
    <xf numFmtId="2" fontId="33" fillId="0" borderId="2" xfId="1" applyNumberFormat="1" applyFont="1" applyBorder="1" applyAlignment="1">
      <alignment horizontal="right" vertical="center" indent="1"/>
    </xf>
    <xf numFmtId="2" fontId="29" fillId="4" borderId="2" xfId="1" applyNumberFormat="1" applyFont="1" applyFill="1" applyBorder="1" applyAlignment="1">
      <alignment horizontal="right" vertical="center" indent="1"/>
    </xf>
    <xf numFmtId="2" fontId="26" fillId="2" borderId="2" xfId="1" applyNumberFormat="1" applyFont="1" applyFill="1" applyBorder="1" applyAlignment="1">
      <alignment horizontal="right" vertical="center" indent="1"/>
    </xf>
    <xf numFmtId="0" fontId="33" fillId="3" borderId="2" xfId="1" applyFont="1" applyFill="1" applyBorder="1" applyAlignment="1">
      <alignment vertical="center"/>
    </xf>
    <xf numFmtId="0" fontId="33" fillId="0" borderId="2" xfId="1" applyFont="1" applyBorder="1" applyAlignment="1">
      <alignment vertical="center"/>
    </xf>
    <xf numFmtId="0" fontId="29" fillId="4" borderId="2" xfId="1" applyFont="1" applyFill="1" applyBorder="1" applyAlignment="1">
      <alignment vertical="center"/>
    </xf>
    <xf numFmtId="0" fontId="26" fillId="2" borderId="2" xfId="1" applyFont="1" applyFill="1" applyBorder="1" applyAlignment="1">
      <alignment vertical="center"/>
    </xf>
    <xf numFmtId="0" fontId="33" fillId="3" borderId="2" xfId="1" applyFont="1" applyFill="1" applyBorder="1" applyAlignment="1">
      <alignment horizontal="right" vertical="center" indent="1"/>
    </xf>
    <xf numFmtId="0" fontId="33" fillId="0" borderId="2" xfId="1" applyFont="1" applyBorder="1" applyAlignment="1">
      <alignment horizontal="right" vertical="center" indent="1"/>
    </xf>
    <xf numFmtId="0" fontId="29" fillId="4" borderId="2" xfId="1" applyFont="1" applyFill="1" applyBorder="1" applyAlignment="1">
      <alignment horizontal="right" vertical="center" indent="1"/>
    </xf>
    <xf numFmtId="0" fontId="26" fillId="2" borderId="2" xfId="1" applyFont="1" applyFill="1" applyBorder="1" applyAlignment="1">
      <alignment horizontal="right" vertical="center" indent="1"/>
    </xf>
    <xf numFmtId="164" fontId="24" fillId="0" borderId="0" xfId="1" applyNumberFormat="1" applyFont="1"/>
    <xf numFmtId="2" fontId="33" fillId="3" borderId="2" xfId="1" applyNumberFormat="1" applyFont="1" applyFill="1" applyBorder="1" applyAlignment="1">
      <alignment vertical="center"/>
    </xf>
    <xf numFmtId="2" fontId="33" fillId="0" borderId="2" xfId="1" applyNumberFormat="1" applyFont="1" applyBorder="1" applyAlignment="1">
      <alignment vertical="center"/>
    </xf>
    <xf numFmtId="2" fontId="29" fillId="4" borderId="2" xfId="1" applyNumberFormat="1" applyFont="1" applyFill="1" applyBorder="1" applyAlignment="1">
      <alignment vertical="center"/>
    </xf>
    <xf numFmtId="2" fontId="26" fillId="2" borderId="2" xfId="1" applyNumberFormat="1" applyFont="1" applyFill="1" applyBorder="1" applyAlignment="1">
      <alignment vertical="center"/>
    </xf>
    <xf numFmtId="0" fontId="27" fillId="0" borderId="2" xfId="1" applyFont="1" applyBorder="1" applyAlignment="1">
      <alignment horizontal="right" vertical="center" wrapText="1"/>
    </xf>
    <xf numFmtId="0" fontId="26" fillId="2" borderId="8" xfId="1" applyFont="1" applyFill="1" applyBorder="1" applyAlignment="1">
      <alignment horizontal="right" vertical="center"/>
    </xf>
    <xf numFmtId="0" fontId="26" fillId="2" borderId="8" xfId="1" applyFont="1" applyFill="1" applyBorder="1" applyAlignment="1">
      <alignment horizontal="left" vertical="center"/>
    </xf>
    <xf numFmtId="0" fontId="29" fillId="5" borderId="2" xfId="1" applyFont="1" applyFill="1" applyBorder="1" applyAlignment="1">
      <alignment horizontal="right" vertical="center"/>
    </xf>
    <xf numFmtId="0" fontId="29" fillId="5" borderId="2" xfId="1" applyFont="1" applyFill="1" applyBorder="1" applyAlignment="1">
      <alignment horizontal="left" vertical="center"/>
    </xf>
    <xf numFmtId="0" fontId="29" fillId="4" borderId="7" xfId="1" applyFont="1" applyFill="1" applyBorder="1" applyAlignment="1">
      <alignment horizontal="right" vertical="center"/>
    </xf>
    <xf numFmtId="0" fontId="26" fillId="2" borderId="7" xfId="1" applyFont="1" applyFill="1" applyBorder="1" applyAlignment="1">
      <alignment horizontal="right" vertical="center"/>
    </xf>
    <xf numFmtId="1" fontId="33" fillId="3" borderId="2" xfId="1" applyNumberFormat="1" applyFont="1" applyFill="1" applyBorder="1" applyAlignment="1">
      <alignment horizontal="right" vertical="center" indent="1"/>
    </xf>
    <xf numFmtId="1" fontId="33" fillId="0" borderId="2" xfId="1" applyNumberFormat="1" applyFont="1" applyBorder="1" applyAlignment="1">
      <alignment horizontal="right" vertical="center" indent="1"/>
    </xf>
    <xf numFmtId="1" fontId="29" fillId="4" borderId="2" xfId="1" applyNumberFormat="1" applyFont="1" applyFill="1" applyBorder="1" applyAlignment="1">
      <alignment horizontal="right" vertical="center" indent="1"/>
    </xf>
    <xf numFmtId="1" fontId="26" fillId="2" borderId="2" xfId="1" applyNumberFormat="1" applyFont="1" applyFill="1" applyBorder="1" applyAlignment="1">
      <alignment horizontal="right" vertical="center" indent="1"/>
    </xf>
    <xf numFmtId="2" fontId="33" fillId="0" borderId="2" xfId="1" applyNumberFormat="1" applyFont="1" applyFill="1" applyBorder="1" applyAlignment="1">
      <alignment horizontal="right" vertical="center" indent="1"/>
    </xf>
    <xf numFmtId="0" fontId="29" fillId="6" borderId="2" xfId="1" applyFont="1" applyFill="1" applyBorder="1" applyAlignment="1">
      <alignment horizontal="right" vertical="center"/>
    </xf>
    <xf numFmtId="0" fontId="29" fillId="6" borderId="2" xfId="1" applyFont="1" applyFill="1" applyBorder="1" applyAlignment="1">
      <alignment horizontal="left" vertical="center"/>
    </xf>
    <xf numFmtId="1" fontId="29" fillId="6" borderId="2" xfId="1" applyNumberFormat="1" applyFont="1" applyFill="1" applyBorder="1" applyAlignment="1">
      <alignment horizontal="right" vertical="center" indent="1"/>
    </xf>
    <xf numFmtId="164" fontId="29" fillId="6" borderId="2" xfId="1" applyNumberFormat="1" applyFont="1" applyFill="1" applyBorder="1" applyAlignment="1">
      <alignment horizontal="right" vertical="center" indent="1"/>
    </xf>
    <xf numFmtId="2" fontId="29" fillId="6" borderId="2" xfId="1" applyNumberFormat="1" applyFont="1" applyFill="1" applyBorder="1" applyAlignment="1">
      <alignment horizontal="right" vertical="center" indent="1"/>
    </xf>
    <xf numFmtId="1" fontId="33" fillId="6" borderId="2" xfId="1" applyNumberFormat="1" applyFont="1" applyFill="1" applyBorder="1" applyAlignment="1">
      <alignment horizontal="right" vertical="center" indent="1"/>
    </xf>
    <xf numFmtId="164" fontId="33" fillId="6" borderId="2" xfId="1" applyNumberFormat="1" applyFont="1" applyFill="1" applyBorder="1" applyAlignment="1">
      <alignment horizontal="right" vertical="center" indent="1"/>
    </xf>
    <xf numFmtId="2" fontId="33" fillId="6" borderId="2" xfId="1" applyNumberFormat="1" applyFont="1" applyFill="1" applyBorder="1" applyAlignment="1">
      <alignment horizontal="right" vertical="center" indent="1"/>
    </xf>
    <xf numFmtId="0" fontId="32" fillId="2" borderId="18" xfId="1" applyFont="1" applyFill="1" applyBorder="1" applyAlignment="1">
      <alignment vertical="center"/>
    </xf>
    <xf numFmtId="0" fontId="35" fillId="0" borderId="0" xfId="1" applyFont="1"/>
    <xf numFmtId="0" fontId="23" fillId="0" borderId="0" xfId="1" applyFont="1"/>
    <xf numFmtId="2" fontId="26" fillId="2" borderId="6" xfId="1" applyNumberFormat="1" applyFont="1" applyFill="1" applyBorder="1" applyAlignment="1">
      <alignment horizontal="right" vertical="center" indent="2"/>
    </xf>
    <xf numFmtId="0" fontId="35" fillId="0" borderId="0" xfId="1" applyFont="1" applyAlignment="1">
      <alignment horizontal="center"/>
    </xf>
    <xf numFmtId="0" fontId="32" fillId="2" borderId="19" xfId="1" applyFont="1" applyFill="1" applyBorder="1" applyAlignment="1">
      <alignment vertical="center"/>
    </xf>
    <xf numFmtId="165" fontId="36" fillId="0" borderId="0" xfId="0" applyNumberFormat="1" applyFont="1"/>
    <xf numFmtId="0" fontId="36" fillId="0" borderId="0" xfId="0" applyFont="1"/>
    <xf numFmtId="165" fontId="37" fillId="0" borderId="0" xfId="0" applyNumberFormat="1" applyFont="1"/>
    <xf numFmtId="165" fontId="37" fillId="7" borderId="0" xfId="0" applyNumberFormat="1" applyFont="1" applyFill="1"/>
    <xf numFmtId="0" fontId="28" fillId="5" borderId="2" xfId="1" applyFont="1" applyFill="1" applyBorder="1" applyAlignment="1">
      <alignment vertical="center"/>
    </xf>
    <xf numFmtId="0" fontId="26" fillId="2" borderId="8" xfId="1" applyFont="1" applyFill="1" applyBorder="1" applyAlignment="1">
      <alignment vertical="center"/>
    </xf>
    <xf numFmtId="0" fontId="16" fillId="5" borderId="0" xfId="1" applyFont="1" applyFill="1" applyBorder="1" applyAlignment="1">
      <alignment vertical="center"/>
    </xf>
    <xf numFmtId="0" fontId="28" fillId="3" borderId="2" xfId="1" applyFont="1" applyFill="1" applyBorder="1" applyAlignment="1">
      <alignment vertical="center"/>
    </xf>
    <xf numFmtId="0" fontId="29" fillId="5" borderId="2" xfId="1" applyFont="1" applyFill="1" applyBorder="1" applyAlignment="1">
      <alignment vertical="center"/>
    </xf>
    <xf numFmtId="165" fontId="24" fillId="0" borderId="0" xfId="1" applyNumberFormat="1" applyFont="1"/>
    <xf numFmtId="0" fontId="29" fillId="4" borderId="7" xfId="1" applyFont="1" applyFill="1" applyBorder="1" applyAlignment="1">
      <alignment vertical="center"/>
    </xf>
    <xf numFmtId="0" fontId="26" fillId="2" borderId="7" xfId="1" applyFont="1" applyFill="1" applyBorder="1" applyAlignment="1">
      <alignment vertical="center"/>
    </xf>
    <xf numFmtId="165" fontId="11" fillId="2" borderId="2" xfId="1" applyNumberFormat="1" applyFont="1" applyFill="1" applyBorder="1" applyAlignment="1">
      <alignment vertical="center"/>
    </xf>
    <xf numFmtId="165" fontId="11" fillId="2" borderId="2" xfId="0" applyNumberFormat="1" applyFont="1" applyFill="1" applyBorder="1" applyAlignment="1">
      <alignment vertical="center"/>
    </xf>
    <xf numFmtId="0" fontId="26" fillId="9" borderId="6" xfId="3" applyFont="1" applyFill="1" applyBorder="1" applyAlignment="1">
      <alignment horizontal="right" vertical="center" wrapText="1"/>
    </xf>
    <xf numFmtId="0" fontId="28" fillId="10" borderId="6" xfId="3" applyFont="1" applyFill="1" applyBorder="1" applyAlignment="1">
      <alignment horizontal="center" vertical="center" wrapText="1"/>
    </xf>
    <xf numFmtId="0" fontId="26" fillId="9" borderId="6" xfId="3" applyFont="1" applyFill="1" applyBorder="1" applyAlignment="1">
      <alignment horizontal="left" vertical="center" wrapText="1"/>
    </xf>
    <xf numFmtId="0" fontId="26" fillId="9" borderId="2" xfId="3" applyFont="1" applyFill="1" applyBorder="1" applyAlignment="1">
      <alignment vertical="center" wrapText="1"/>
    </xf>
    <xf numFmtId="0" fontId="28" fillId="10" borderId="2" xfId="3" applyFont="1" applyFill="1" applyBorder="1" applyAlignment="1">
      <alignment horizontal="center" vertical="center" wrapText="1"/>
    </xf>
    <xf numFmtId="0" fontId="26" fillId="9" borderId="2" xfId="3" applyFont="1" applyFill="1" applyBorder="1" applyAlignment="1">
      <alignment horizontal="left" vertical="center" wrapText="1"/>
    </xf>
    <xf numFmtId="0" fontId="28" fillId="11" borderId="2" xfId="3" applyFont="1" applyFill="1" applyBorder="1" applyAlignment="1">
      <alignment horizontal="center" vertical="top" wrapText="1"/>
    </xf>
    <xf numFmtId="0" fontId="28" fillId="10" borderId="2" xfId="3" applyFont="1" applyFill="1" applyBorder="1" applyAlignment="1">
      <alignment horizontal="center" vertical="top" wrapText="1"/>
    </xf>
    <xf numFmtId="0" fontId="28" fillId="11" borderId="6" xfId="3" applyFont="1" applyFill="1" applyBorder="1" applyAlignment="1">
      <alignment horizontal="center" vertical="top" wrapText="1"/>
    </xf>
    <xf numFmtId="165" fontId="26" fillId="2" borderId="2" xfId="0" applyNumberFormat="1" applyFont="1" applyFill="1" applyBorder="1" applyAlignment="1">
      <alignment vertical="center"/>
    </xf>
    <xf numFmtId="1" fontId="33" fillId="3" borderId="6" xfId="1" applyNumberFormat="1" applyFont="1" applyFill="1" applyBorder="1" applyAlignment="1">
      <alignment horizontal="right" vertical="center" indent="1"/>
    </xf>
    <xf numFmtId="1" fontId="33" fillId="0" borderId="6" xfId="1" applyNumberFormat="1" applyFont="1" applyBorder="1" applyAlignment="1">
      <alignment horizontal="right" vertical="center" indent="1"/>
    </xf>
    <xf numFmtId="1" fontId="29" fillId="4" borderId="6" xfId="1" applyNumberFormat="1" applyFont="1" applyFill="1" applyBorder="1" applyAlignment="1">
      <alignment horizontal="right" vertical="center" indent="1"/>
    </xf>
    <xf numFmtId="1" fontId="26" fillId="2" borderId="6" xfId="1" applyNumberFormat="1" applyFont="1" applyFill="1" applyBorder="1" applyAlignment="1">
      <alignment horizontal="right" vertical="center" indent="1"/>
    </xf>
    <xf numFmtId="0" fontId="26" fillId="2" borderId="6" xfId="1" applyFont="1" applyFill="1" applyBorder="1" applyAlignment="1">
      <alignment horizontal="left" vertical="center"/>
    </xf>
    <xf numFmtId="1" fontId="26" fillId="2" borderId="6" xfId="1" applyNumberFormat="1" applyFont="1" applyFill="1" applyBorder="1" applyAlignment="1">
      <alignment vertical="center"/>
    </xf>
    <xf numFmtId="0" fontId="28" fillId="10" borderId="12" xfId="3" applyFont="1" applyFill="1" applyBorder="1" applyAlignment="1">
      <alignment horizontal="center" vertical="top" wrapText="1"/>
    </xf>
    <xf numFmtId="0" fontId="39" fillId="0" borderId="0" xfId="1" applyFont="1"/>
    <xf numFmtId="0" fontId="40" fillId="0" borderId="0" xfId="1" applyFont="1"/>
    <xf numFmtId="0" fontId="40" fillId="5" borderId="0" xfId="1" applyFont="1" applyFill="1"/>
    <xf numFmtId="165" fontId="26" fillId="2" borderId="6" xfId="1" applyNumberFormat="1" applyFont="1" applyFill="1" applyBorder="1" applyAlignment="1">
      <alignment horizontal="right" vertical="center" indent="1"/>
    </xf>
    <xf numFmtId="0" fontId="41" fillId="0" borderId="0" xfId="1" applyFont="1"/>
    <xf numFmtId="0" fontId="26" fillId="5" borderId="3" xfId="1" applyFont="1" applyFill="1" applyBorder="1" applyAlignment="1">
      <alignment horizontal="right" vertical="center"/>
    </xf>
    <xf numFmtId="164" fontId="26" fillId="5" borderId="4" xfId="1" applyNumberFormat="1" applyFont="1" applyFill="1" applyBorder="1" applyAlignment="1">
      <alignment horizontal="right" vertical="center" indent="1"/>
    </xf>
    <xf numFmtId="2" fontId="26" fillId="5" borderId="4" xfId="1" applyNumberFormat="1" applyFont="1" applyFill="1" applyBorder="1" applyAlignment="1">
      <alignment horizontal="right" vertical="center" indent="1"/>
    </xf>
    <xf numFmtId="0" fontId="26" fillId="5" borderId="5" xfId="1" applyFont="1" applyFill="1" applyBorder="1" applyAlignment="1">
      <alignment vertical="center"/>
    </xf>
    <xf numFmtId="0" fontId="27" fillId="5" borderId="0" xfId="1" applyFont="1" applyFill="1" applyBorder="1"/>
    <xf numFmtId="0" fontId="26" fillId="5" borderId="4" xfId="1" applyFont="1" applyFill="1" applyBorder="1" applyAlignment="1">
      <alignment horizontal="right" vertical="center" indent="1"/>
    </xf>
    <xf numFmtId="0" fontId="27" fillId="5" borderId="0" xfId="1" applyFont="1" applyFill="1"/>
    <xf numFmtId="164" fontId="33" fillId="3" borderId="6" xfId="1" quotePrefix="1" applyNumberFormat="1" applyFont="1" applyFill="1" applyBorder="1" applyAlignment="1">
      <alignment horizontal="right" vertical="center" indent="1"/>
    </xf>
    <xf numFmtId="0" fontId="26" fillId="5" borderId="9" xfId="1" applyFont="1" applyFill="1" applyBorder="1" applyAlignment="1">
      <alignment horizontal="right" vertical="center"/>
    </xf>
    <xf numFmtId="164" fontId="26" fillId="5" borderId="9" xfId="1" applyNumberFormat="1" applyFont="1" applyFill="1" applyBorder="1" applyAlignment="1">
      <alignment horizontal="right" vertical="center" indent="1"/>
    </xf>
    <xf numFmtId="2" fontId="26" fillId="5" borderId="9" xfId="1" applyNumberFormat="1" applyFont="1" applyFill="1" applyBorder="1" applyAlignment="1">
      <alignment horizontal="right" vertical="center" indent="1"/>
    </xf>
    <xf numFmtId="0" fontId="26" fillId="5" borderId="9" xfId="1" applyFont="1" applyFill="1" applyBorder="1" applyAlignment="1">
      <alignment horizontal="left" vertical="center"/>
    </xf>
    <xf numFmtId="0" fontId="26" fillId="5" borderId="9" xfId="1" applyFont="1" applyFill="1" applyBorder="1" applyAlignment="1">
      <alignment horizontal="right" vertical="center" indent="1"/>
    </xf>
    <xf numFmtId="0" fontId="33" fillId="3" borderId="2" xfId="1" quotePrefix="1" applyFont="1" applyFill="1" applyBorder="1" applyAlignment="1">
      <alignment horizontal="right" vertical="center" indent="1"/>
    </xf>
    <xf numFmtId="0" fontId="33" fillId="0" borderId="2" xfId="1" applyFont="1" applyBorder="1" applyAlignment="1">
      <alignment horizontal="left" vertical="center" wrapText="1" indent="1"/>
    </xf>
    <xf numFmtId="164" fontId="26" fillId="2" borderId="8" xfId="1" applyNumberFormat="1" applyFont="1" applyFill="1" applyBorder="1" applyAlignment="1">
      <alignment horizontal="right" vertical="center" indent="1"/>
    </xf>
    <xf numFmtId="2" fontId="26" fillId="2" borderId="8" xfId="1" applyNumberFormat="1" applyFont="1" applyFill="1" applyBorder="1" applyAlignment="1">
      <alignment horizontal="right" vertical="center" indent="1"/>
    </xf>
    <xf numFmtId="0" fontId="26" fillId="5" borderId="0" xfId="1" applyFont="1" applyFill="1" applyBorder="1" applyAlignment="1">
      <alignment horizontal="right" vertical="center"/>
    </xf>
    <xf numFmtId="164" fontId="26" fillId="5" borderId="0" xfId="1" applyNumberFormat="1" applyFont="1" applyFill="1" applyBorder="1" applyAlignment="1">
      <alignment horizontal="right" vertical="center" indent="1"/>
    </xf>
    <xf numFmtId="2" fontId="26" fillId="5" borderId="0" xfId="1" applyNumberFormat="1" applyFont="1" applyFill="1" applyBorder="1" applyAlignment="1">
      <alignment horizontal="right" vertical="center" indent="1"/>
    </xf>
    <xf numFmtId="0" fontId="26" fillId="5" borderId="0" xfId="1" applyFont="1" applyFill="1" applyBorder="1" applyAlignment="1">
      <alignment horizontal="left" vertical="center"/>
    </xf>
    <xf numFmtId="0" fontId="29" fillId="3" borderId="7" xfId="1" applyFont="1" applyFill="1" applyBorder="1" applyAlignment="1">
      <alignment horizontal="right" vertical="center"/>
    </xf>
    <xf numFmtId="0" fontId="29" fillId="0" borderId="7" xfId="1" applyFont="1" applyBorder="1" applyAlignment="1">
      <alignment horizontal="right" vertical="center"/>
    </xf>
    <xf numFmtId="164" fontId="26" fillId="2" borderId="2" xfId="0" applyNumberFormat="1" applyFont="1" applyFill="1" applyBorder="1" applyAlignment="1">
      <alignment horizontal="right" vertical="center" indent="1"/>
    </xf>
    <xf numFmtId="2" fontId="26" fillId="2" borderId="2" xfId="0" applyNumberFormat="1" applyFont="1" applyFill="1" applyBorder="1" applyAlignment="1">
      <alignment horizontal="right" vertical="center" indent="1"/>
    </xf>
    <xf numFmtId="164" fontId="26" fillId="5" borderId="0" xfId="0" applyNumberFormat="1" applyFont="1" applyFill="1" applyBorder="1" applyAlignment="1">
      <alignment horizontal="right" vertical="center" indent="1"/>
    </xf>
    <xf numFmtId="2" fontId="26" fillId="5" borderId="0" xfId="0" applyNumberFormat="1" applyFont="1" applyFill="1" applyBorder="1" applyAlignment="1">
      <alignment horizontal="right" vertical="center" indent="1"/>
    </xf>
    <xf numFmtId="0" fontId="34" fillId="5" borderId="0" xfId="1" applyFont="1" applyFill="1"/>
    <xf numFmtId="164" fontId="28" fillId="3" borderId="2" xfId="1" applyNumberFormat="1" applyFont="1" applyFill="1" applyBorder="1" applyAlignment="1">
      <alignment horizontal="left" vertical="center"/>
    </xf>
    <xf numFmtId="164" fontId="33" fillId="3" borderId="2" xfId="1" quotePrefix="1" applyNumberFormat="1" applyFont="1" applyFill="1" applyBorder="1" applyAlignment="1">
      <alignment horizontal="right" vertical="center" indent="1"/>
    </xf>
    <xf numFmtId="2" fontId="11" fillId="2" borderId="2" xfId="0" applyNumberFormat="1" applyFont="1" applyFill="1" applyBorder="1" applyAlignment="1">
      <alignment horizontal="right" vertical="center" indent="1"/>
    </xf>
    <xf numFmtId="0" fontId="33" fillId="4" borderId="2" xfId="1" applyFont="1" applyFill="1" applyBorder="1" applyAlignment="1">
      <alignment horizontal="right" vertical="center" indent="1"/>
    </xf>
    <xf numFmtId="2" fontId="33" fillId="4" borderId="2" xfId="1" applyNumberFormat="1" applyFont="1" applyFill="1" applyBorder="1" applyAlignment="1">
      <alignment horizontal="right" vertical="center" indent="1"/>
    </xf>
    <xf numFmtId="2" fontId="26" fillId="5" borderId="0" xfId="1" applyNumberFormat="1" applyFont="1" applyFill="1" applyBorder="1" applyAlignment="1">
      <alignment vertical="center"/>
    </xf>
    <xf numFmtId="2" fontId="33" fillId="3" borderId="2" xfId="1" quotePrefix="1" applyNumberFormat="1" applyFont="1" applyFill="1" applyBorder="1" applyAlignment="1">
      <alignment horizontal="right" vertical="center" indent="1"/>
    </xf>
    <xf numFmtId="1" fontId="26" fillId="5" borderId="0" xfId="1" applyNumberFormat="1" applyFont="1" applyFill="1" applyBorder="1" applyAlignment="1">
      <alignment horizontal="right" vertical="center" indent="1"/>
    </xf>
    <xf numFmtId="0" fontId="26" fillId="5" borderId="0" xfId="1" applyFont="1" applyFill="1" applyBorder="1" applyAlignment="1">
      <alignment horizontal="right" vertical="center" indent="1"/>
    </xf>
    <xf numFmtId="1" fontId="33" fillId="3" borderId="2" xfId="1" quotePrefix="1" applyNumberFormat="1" applyFont="1" applyFill="1" applyBorder="1" applyAlignment="1">
      <alignment horizontal="right" vertical="center" indent="1"/>
    </xf>
    <xf numFmtId="0" fontId="29" fillId="0" borderId="2" xfId="1" applyFont="1" applyBorder="1" applyAlignment="1">
      <alignment horizontal="right" vertical="center" wrapText="1"/>
    </xf>
    <xf numFmtId="0" fontId="33" fillId="0" borderId="2" xfId="1" applyFont="1" applyBorder="1" applyAlignment="1">
      <alignment horizontal="left" vertical="center" wrapText="1"/>
    </xf>
    <xf numFmtId="0" fontId="14" fillId="0" borderId="0" xfId="1" applyFont="1" applyAlignment="1">
      <alignment horizontal="left" vertical="center"/>
    </xf>
    <xf numFmtId="164" fontId="26" fillId="2" borderId="2" xfId="0" applyNumberFormat="1" applyFont="1" applyFill="1" applyBorder="1" applyAlignment="1">
      <alignment vertical="center"/>
    </xf>
    <xf numFmtId="2" fontId="26" fillId="2" borderId="2" xfId="0" applyNumberFormat="1" applyFont="1" applyFill="1" applyBorder="1" applyAlignment="1">
      <alignment vertical="center"/>
    </xf>
    <xf numFmtId="164" fontId="16" fillId="5" borderId="0" xfId="0" applyNumberFormat="1" applyFont="1" applyFill="1" applyBorder="1" applyAlignment="1">
      <alignment vertical="center"/>
    </xf>
    <xf numFmtId="165" fontId="16" fillId="5" borderId="0" xfId="0" applyNumberFormat="1" applyFont="1" applyFill="1" applyBorder="1" applyAlignment="1">
      <alignment vertical="center"/>
    </xf>
    <xf numFmtId="164" fontId="44" fillId="5" borderId="0" xfId="0" applyNumberFormat="1" applyFont="1" applyFill="1" applyBorder="1" applyAlignment="1">
      <alignment vertical="center"/>
    </xf>
    <xf numFmtId="165" fontId="44" fillId="5" borderId="0" xfId="0" applyNumberFormat="1" applyFont="1" applyFill="1" applyBorder="1" applyAlignment="1">
      <alignment vertical="center"/>
    </xf>
    <xf numFmtId="164" fontId="26" fillId="5" borderId="0" xfId="0" applyNumberFormat="1" applyFont="1" applyFill="1" applyBorder="1" applyAlignment="1">
      <alignment vertical="center"/>
    </xf>
    <xf numFmtId="2" fontId="26" fillId="5" borderId="0" xfId="0" applyNumberFormat="1" applyFont="1" applyFill="1" applyBorder="1" applyAlignment="1">
      <alignment vertical="center"/>
    </xf>
    <xf numFmtId="0" fontId="26" fillId="5" borderId="24" xfId="1" applyFont="1" applyFill="1" applyBorder="1" applyAlignment="1">
      <alignment horizontal="right" vertical="center"/>
    </xf>
    <xf numFmtId="164" fontId="26" fillId="5" borderId="24" xfId="1" applyNumberFormat="1" applyFont="1" applyFill="1" applyBorder="1" applyAlignment="1">
      <alignment horizontal="right" vertical="center" indent="1"/>
    </xf>
    <xf numFmtId="2" fontId="26" fillId="5" borderId="24" xfId="1" applyNumberFormat="1" applyFont="1" applyFill="1" applyBorder="1" applyAlignment="1">
      <alignment horizontal="right" vertical="center" indent="1"/>
    </xf>
    <xf numFmtId="0" fontId="26" fillId="5" borderId="24" xfId="1" applyFont="1" applyFill="1" applyBorder="1" applyAlignment="1">
      <alignment vertical="center"/>
    </xf>
    <xf numFmtId="0" fontId="26" fillId="5" borderId="24" xfId="1" applyFont="1" applyFill="1" applyBorder="1" applyAlignment="1">
      <alignment horizontal="right" vertical="center" indent="1"/>
    </xf>
    <xf numFmtId="0" fontId="16" fillId="5" borderId="24" xfId="1" applyFont="1" applyFill="1" applyBorder="1" applyAlignment="1">
      <alignment horizontal="right" vertical="center"/>
    </xf>
    <xf numFmtId="164" fontId="16" fillId="5" borderId="24" xfId="1" applyNumberFormat="1" applyFont="1" applyFill="1" applyBorder="1" applyAlignment="1">
      <alignment vertical="center"/>
    </xf>
    <xf numFmtId="165" fontId="16" fillId="5" borderId="24" xfId="1" applyNumberFormat="1" applyFont="1" applyFill="1" applyBorder="1" applyAlignment="1">
      <alignment vertical="center"/>
    </xf>
    <xf numFmtId="0" fontId="16" fillId="5" borderId="24" xfId="1" applyFont="1" applyFill="1" applyBorder="1" applyAlignment="1">
      <alignment vertical="center"/>
    </xf>
    <xf numFmtId="164" fontId="33" fillId="3" borderId="6" xfId="1" quotePrefix="1" applyNumberFormat="1" applyFont="1" applyFill="1" applyBorder="1" applyAlignment="1">
      <alignment horizontal="right" vertical="center"/>
    </xf>
    <xf numFmtId="0" fontId="33" fillId="3" borderId="6" xfId="1" applyFont="1" applyFill="1" applyBorder="1" applyAlignment="1">
      <alignment horizontal="right" vertical="center"/>
    </xf>
    <xf numFmtId="2" fontId="33" fillId="3" borderId="6" xfId="1" applyNumberFormat="1" applyFont="1" applyFill="1" applyBorder="1" applyAlignment="1">
      <alignment horizontal="right" vertical="center"/>
    </xf>
    <xf numFmtId="2" fontId="29" fillId="4" borderId="6" xfId="1" applyNumberFormat="1" applyFont="1" applyFill="1" applyBorder="1" applyAlignment="1">
      <alignment horizontal="right" vertical="center"/>
    </xf>
    <xf numFmtId="2" fontId="26" fillId="2" borderId="6" xfId="1" applyNumberFormat="1" applyFont="1" applyFill="1" applyBorder="1" applyAlignment="1">
      <alignment horizontal="right" vertical="center"/>
    </xf>
    <xf numFmtId="164" fontId="29" fillId="3" borderId="6" xfId="1" applyNumberFormat="1" applyFont="1" applyFill="1" applyBorder="1" applyAlignment="1">
      <alignment horizontal="left" vertical="center"/>
    </xf>
    <xf numFmtId="164" fontId="29" fillId="0" borderId="6" xfId="1" applyNumberFormat="1" applyFont="1" applyBorder="1" applyAlignment="1">
      <alignment horizontal="left" vertical="center"/>
    </xf>
    <xf numFmtId="0" fontId="29" fillId="0" borderId="6" xfId="1" applyFont="1" applyBorder="1" applyAlignment="1">
      <alignment horizontal="left" vertical="center"/>
    </xf>
    <xf numFmtId="0" fontId="29" fillId="3" borderId="6" xfId="1" applyFont="1" applyFill="1" applyBorder="1" applyAlignment="1">
      <alignment horizontal="left" vertical="center"/>
    </xf>
    <xf numFmtId="0" fontId="29" fillId="4" borderId="6" xfId="1" applyFont="1" applyFill="1" applyBorder="1" applyAlignment="1">
      <alignment horizontal="left" vertical="center"/>
    </xf>
    <xf numFmtId="0" fontId="28" fillId="10" borderId="2" xfId="3" applyFont="1" applyFill="1" applyBorder="1" applyAlignment="1">
      <alignment horizontal="center" vertical="center" wrapText="1" readingOrder="1"/>
    </xf>
    <xf numFmtId="0" fontId="26" fillId="5" borderId="0" xfId="1" applyFont="1" applyFill="1" applyBorder="1" applyAlignment="1">
      <alignment vertical="center"/>
    </xf>
    <xf numFmtId="0" fontId="29" fillId="3" borderId="2" xfId="1" applyFont="1" applyFill="1" applyBorder="1" applyAlignment="1">
      <alignment vertical="center"/>
    </xf>
    <xf numFmtId="0" fontId="29" fillId="0" borderId="2" xfId="1" applyFont="1" applyBorder="1" applyAlignment="1">
      <alignment vertical="center"/>
    </xf>
    <xf numFmtId="0" fontId="29" fillId="0" borderId="2" xfId="1" applyFont="1" applyBorder="1" applyAlignment="1">
      <alignment vertical="center" wrapText="1"/>
    </xf>
    <xf numFmtId="0" fontId="29" fillId="3" borderId="7" xfId="1" applyFont="1" applyFill="1" applyBorder="1" applyAlignment="1">
      <alignment vertical="center"/>
    </xf>
    <xf numFmtId="0" fontId="29" fillId="0" borderId="7" xfId="1" applyFont="1" applyBorder="1" applyAlignment="1">
      <alignment vertical="center"/>
    </xf>
    <xf numFmtId="164" fontId="28" fillId="3" borderId="2" xfId="1" applyNumberFormat="1" applyFont="1" applyFill="1" applyBorder="1" applyAlignment="1">
      <alignment vertical="center"/>
    </xf>
    <xf numFmtId="164" fontId="29" fillId="0" borderId="2" xfId="1" applyNumberFormat="1" applyFont="1" applyBorder="1" applyAlignment="1">
      <alignment vertical="center"/>
    </xf>
    <xf numFmtId="164" fontId="29" fillId="3" borderId="2" xfId="1" applyNumberFormat="1" applyFont="1" applyFill="1" applyBorder="1" applyAlignment="1">
      <alignment vertical="center"/>
    </xf>
    <xf numFmtId="0" fontId="42" fillId="5" borderId="0" xfId="1" applyFont="1" applyFill="1"/>
    <xf numFmtId="165" fontId="26" fillId="5" borderId="0" xfId="0" applyNumberFormat="1" applyFont="1" applyFill="1" applyBorder="1" applyAlignment="1">
      <alignment vertical="center"/>
    </xf>
    <xf numFmtId="2" fontId="11" fillId="5" borderId="0" xfId="0" applyNumberFormat="1" applyFont="1" applyFill="1" applyBorder="1" applyAlignment="1">
      <alignment horizontal="right" vertical="center" indent="1"/>
    </xf>
    <xf numFmtId="0" fontId="46" fillId="10" borderId="12" xfId="3" applyFont="1" applyFill="1" applyBorder="1" applyAlignment="1">
      <alignment horizontal="center" vertical="top" wrapText="1"/>
    </xf>
    <xf numFmtId="0" fontId="11" fillId="5" borderId="3" xfId="1" applyFont="1" applyFill="1" applyBorder="1" applyAlignment="1">
      <alignment horizontal="right" vertical="center"/>
    </xf>
    <xf numFmtId="1" fontId="11" fillId="5" borderId="4" xfId="1" applyNumberFormat="1" applyFont="1" applyFill="1" applyBorder="1" applyAlignment="1">
      <alignment horizontal="right" vertical="center" indent="1"/>
    </xf>
    <xf numFmtId="2" fontId="11" fillId="5" borderId="4" xfId="1" applyNumberFormat="1" applyFont="1" applyFill="1" applyBorder="1" applyAlignment="1">
      <alignment horizontal="right" vertical="center" indent="1"/>
    </xf>
    <xf numFmtId="0" fontId="11" fillId="5" borderId="5" xfId="1" applyFont="1" applyFill="1" applyBorder="1" applyAlignment="1">
      <alignment horizontal="left" vertical="center"/>
    </xf>
    <xf numFmtId="1" fontId="26" fillId="5" borderId="4" xfId="1" applyNumberFormat="1" applyFont="1" applyFill="1" applyBorder="1" applyAlignment="1">
      <alignment horizontal="right" vertical="center" indent="1"/>
    </xf>
    <xf numFmtId="0" fontId="26" fillId="5" borderId="5" xfId="1" applyFont="1" applyFill="1" applyBorder="1" applyAlignment="1">
      <alignment horizontal="left" vertical="center"/>
    </xf>
    <xf numFmtId="1" fontId="26" fillId="5" borderId="4" xfId="1" applyNumberFormat="1" applyFont="1" applyFill="1" applyBorder="1" applyAlignment="1">
      <alignment vertical="center"/>
    </xf>
    <xf numFmtId="0" fontId="24" fillId="5" borderId="0" xfId="1" applyFont="1" applyFill="1"/>
    <xf numFmtId="164" fontId="33" fillId="0" borderId="6" xfId="1" quotePrefix="1" applyNumberFormat="1" applyFont="1" applyBorder="1" applyAlignment="1">
      <alignment horizontal="right" vertical="center" indent="1"/>
    </xf>
    <xf numFmtId="0" fontId="33" fillId="0" borderId="6" xfId="1" quotePrefix="1" applyFont="1" applyBorder="1" applyAlignment="1">
      <alignment horizontal="right" vertical="center" indent="1"/>
    </xf>
    <xf numFmtId="0" fontId="33" fillId="3" borderId="6" xfId="1" quotePrefix="1" applyFont="1" applyFill="1" applyBorder="1" applyAlignment="1">
      <alignment horizontal="right" vertical="center" indent="1"/>
    </xf>
    <xf numFmtId="0" fontId="7" fillId="5" borderId="0" xfId="1" applyFont="1" applyFill="1" applyBorder="1"/>
    <xf numFmtId="1" fontId="26" fillId="5" borderId="4" xfId="1" applyNumberFormat="1" applyFont="1" applyFill="1" applyBorder="1" applyAlignment="1">
      <alignment horizontal="right" vertical="center" indent="2"/>
    </xf>
    <xf numFmtId="2" fontId="26" fillId="5" borderId="4" xfId="1" applyNumberFormat="1" applyFont="1" applyFill="1" applyBorder="1" applyAlignment="1">
      <alignment horizontal="right" vertical="center" indent="2"/>
    </xf>
    <xf numFmtId="0" fontId="35" fillId="5" borderId="0" xfId="1" applyFont="1" applyFill="1"/>
    <xf numFmtId="1" fontId="33" fillId="3" borderId="6" xfId="1" quotePrefix="1" applyNumberFormat="1" applyFont="1" applyFill="1" applyBorder="1" applyAlignment="1">
      <alignment horizontal="right" vertical="center" indent="1"/>
    </xf>
    <xf numFmtId="1" fontId="33" fillId="0" borderId="6" xfId="1" quotePrefix="1" applyNumberFormat="1" applyFont="1" applyBorder="1" applyAlignment="1">
      <alignment horizontal="right" vertical="center" indent="1"/>
    </xf>
    <xf numFmtId="164" fontId="33" fillId="5" borderId="2" xfId="1" quotePrefix="1" applyNumberFormat="1" applyFont="1" applyFill="1" applyBorder="1" applyAlignment="1">
      <alignment horizontal="right" vertical="center" indent="1"/>
    </xf>
    <xf numFmtId="164" fontId="33" fillId="5" borderId="2" xfId="1" applyNumberFormat="1" applyFont="1" applyFill="1" applyBorder="1" applyAlignment="1">
      <alignment horizontal="right" vertical="center" indent="1"/>
    </xf>
    <xf numFmtId="2" fontId="33" fillId="5" borderId="2" xfId="1" applyNumberFormat="1" applyFont="1" applyFill="1" applyBorder="1" applyAlignment="1">
      <alignment horizontal="right" vertical="center" indent="1"/>
    </xf>
    <xf numFmtId="1" fontId="11" fillId="2" borderId="6" xfId="10" applyNumberFormat="1" applyFont="1" applyFill="1" applyBorder="1" applyAlignment="1">
      <alignment horizontal="right" vertical="center" indent="1"/>
    </xf>
    <xf numFmtId="1" fontId="11" fillId="2" borderId="6" xfId="10" applyNumberFormat="1" applyFont="1" applyFill="1" applyBorder="1" applyAlignment="1">
      <alignment horizontal="right" vertical="center" indent="2"/>
    </xf>
    <xf numFmtId="2" fontId="33" fillId="5" borderId="2" xfId="1" quotePrefix="1" applyNumberFormat="1" applyFont="1" applyFill="1" applyBorder="1" applyAlignment="1">
      <alignment horizontal="right" vertical="center" indent="1"/>
    </xf>
    <xf numFmtId="0" fontId="33" fillId="5" borderId="2" xfId="1" quotePrefix="1" applyFont="1" applyFill="1" applyBorder="1" applyAlignment="1">
      <alignment horizontal="right" vertical="center" indent="1"/>
    </xf>
    <xf numFmtId="0" fontId="33" fillId="5" borderId="2" xfId="1" applyFont="1" applyFill="1" applyBorder="1" applyAlignment="1">
      <alignment horizontal="right" vertical="center" indent="1"/>
    </xf>
    <xf numFmtId="164" fontId="29" fillId="5" borderId="2" xfId="1" applyNumberFormat="1" applyFont="1" applyFill="1" applyBorder="1" applyAlignment="1">
      <alignment horizontal="left" vertical="center"/>
    </xf>
    <xf numFmtId="1" fontId="33" fillId="5" borderId="2" xfId="1" quotePrefix="1" applyNumberFormat="1" applyFont="1" applyFill="1" applyBorder="1" applyAlignment="1">
      <alignment horizontal="right" vertical="center" indent="1"/>
    </xf>
    <xf numFmtId="1" fontId="33" fillId="5" borderId="2" xfId="1" applyNumberFormat="1" applyFont="1" applyFill="1" applyBorder="1" applyAlignment="1">
      <alignment horizontal="right" vertical="center" indent="1"/>
    </xf>
    <xf numFmtId="0" fontId="6" fillId="3" borderId="0" xfId="1" applyFill="1"/>
    <xf numFmtId="0" fontId="29" fillId="5" borderId="7" xfId="1" applyFont="1" applyFill="1" applyBorder="1" applyAlignment="1">
      <alignment horizontal="right" vertical="center"/>
    </xf>
    <xf numFmtId="164" fontId="33" fillId="5" borderId="6" xfId="1" quotePrefix="1" applyNumberFormat="1" applyFont="1" applyFill="1" applyBorder="1" applyAlignment="1">
      <alignment horizontal="right" vertical="center"/>
    </xf>
    <xf numFmtId="0" fontId="29" fillId="5" borderId="6" xfId="1" applyFont="1" applyFill="1" applyBorder="1" applyAlignment="1">
      <alignment horizontal="right" vertical="center"/>
    </xf>
    <xf numFmtId="0" fontId="33" fillId="5" borderId="6" xfId="1" applyFont="1" applyFill="1" applyBorder="1" applyAlignment="1">
      <alignment horizontal="right" vertical="center"/>
    </xf>
    <xf numFmtId="2" fontId="33" fillId="5" borderId="6" xfId="1" applyNumberFormat="1" applyFont="1" applyFill="1" applyBorder="1" applyAlignment="1">
      <alignment horizontal="right" vertical="center"/>
    </xf>
    <xf numFmtId="0" fontId="29" fillId="5" borderId="6" xfId="1" applyFont="1" applyFill="1" applyBorder="1" applyAlignment="1">
      <alignment horizontal="left" vertical="center"/>
    </xf>
    <xf numFmtId="164" fontId="33" fillId="5" borderId="6" xfId="1" quotePrefix="1" applyNumberFormat="1" applyFont="1" applyFill="1" applyBorder="1" applyAlignment="1">
      <alignment horizontal="right" vertical="center" indent="1"/>
    </xf>
    <xf numFmtId="164" fontId="33" fillId="5" borderId="6" xfId="1" applyNumberFormat="1" applyFont="1" applyFill="1" applyBorder="1" applyAlignment="1">
      <alignment horizontal="right" vertical="center" indent="1"/>
    </xf>
    <xf numFmtId="2" fontId="33" fillId="5" borderId="6" xfId="1" applyNumberFormat="1" applyFont="1" applyFill="1" applyBorder="1" applyAlignment="1">
      <alignment horizontal="right" vertical="center" indent="1"/>
    </xf>
    <xf numFmtId="164" fontId="29" fillId="5" borderId="6" xfId="1" applyNumberFormat="1" applyFont="1" applyFill="1" applyBorder="1" applyAlignment="1">
      <alignment vertical="center"/>
    </xf>
    <xf numFmtId="0" fontId="33" fillId="5" borderId="6" xfId="1" applyFont="1" applyFill="1" applyBorder="1" applyAlignment="1">
      <alignment horizontal="right" vertical="center" indent="1"/>
    </xf>
    <xf numFmtId="0" fontId="29" fillId="5" borderId="6" xfId="1" applyFont="1" applyFill="1" applyBorder="1" applyAlignment="1">
      <alignment vertical="center"/>
    </xf>
    <xf numFmtId="0" fontId="47" fillId="0" borderId="0" xfId="3" applyFont="1"/>
    <xf numFmtId="0" fontId="48" fillId="0" borderId="0" xfId="3" applyFont="1" applyAlignment="1">
      <alignment horizontal="right" vertical="center"/>
    </xf>
    <xf numFmtId="0" fontId="48" fillId="0" borderId="0" xfId="3" applyFont="1" applyAlignment="1">
      <alignment horizontal="left" vertical="center"/>
    </xf>
    <xf numFmtId="0" fontId="12" fillId="0" borderId="0" xfId="3"/>
    <xf numFmtId="0" fontId="47" fillId="0" borderId="0" xfId="3" applyFont="1" applyAlignment="1">
      <alignment horizontal="right" vertical="center"/>
    </xf>
    <xf numFmtId="0" fontId="49" fillId="0" borderId="0" xfId="8" applyFont="1"/>
    <xf numFmtId="0" fontId="31" fillId="0" borderId="0" xfId="8"/>
    <xf numFmtId="0" fontId="46" fillId="11" borderId="2" xfId="3" applyFont="1" applyFill="1" applyBorder="1" applyAlignment="1">
      <alignment horizontal="center" vertical="top" wrapText="1"/>
    </xf>
    <xf numFmtId="1" fontId="51" fillId="13" borderId="2" xfId="3" applyNumberFormat="1" applyFont="1" applyFill="1" applyBorder="1" applyAlignment="1">
      <alignment horizontal="left" vertical="center"/>
    </xf>
    <xf numFmtId="2" fontId="52" fillId="13" borderId="2" xfId="3" applyNumberFormat="1" applyFont="1" applyFill="1" applyBorder="1" applyAlignment="1">
      <alignment horizontal="right" vertical="center" indent="1"/>
    </xf>
    <xf numFmtId="1" fontId="52" fillId="13" borderId="2" xfId="3" applyNumberFormat="1" applyFont="1" applyFill="1" applyBorder="1" applyAlignment="1">
      <alignment horizontal="right" vertical="center" indent="1"/>
    </xf>
    <xf numFmtId="0" fontId="51" fillId="13" borderId="2" xfId="3" applyFont="1" applyFill="1" applyBorder="1" applyAlignment="1">
      <alignment horizontal="right" vertical="center"/>
    </xf>
    <xf numFmtId="0" fontId="51" fillId="14" borderId="2" xfId="3" applyFont="1" applyFill="1" applyBorder="1" applyAlignment="1">
      <alignment horizontal="left" vertical="center"/>
    </xf>
    <xf numFmtId="2" fontId="52" fillId="15" borderId="2" xfId="3" applyNumberFormat="1" applyFont="1" applyFill="1" applyBorder="1" applyAlignment="1">
      <alignment horizontal="right" vertical="center" indent="1"/>
    </xf>
    <xf numFmtId="1" fontId="52" fillId="14" borderId="2" xfId="3" applyNumberFormat="1" applyFont="1" applyFill="1" applyBorder="1" applyAlignment="1">
      <alignment horizontal="right" vertical="center" indent="1"/>
    </xf>
    <xf numFmtId="0" fontId="51" fillId="14" borderId="2" xfId="3" applyFont="1" applyFill="1" applyBorder="1" applyAlignment="1">
      <alignment horizontal="right" vertical="center"/>
    </xf>
    <xf numFmtId="0" fontId="51" fillId="13" borderId="2" xfId="3" applyFont="1" applyFill="1" applyBorder="1" applyAlignment="1">
      <alignment horizontal="left" vertical="center"/>
    </xf>
    <xf numFmtId="0" fontId="51" fillId="15" borderId="2" xfId="3" applyFont="1" applyFill="1" applyBorder="1" applyAlignment="1">
      <alignment horizontal="left" vertical="center"/>
    </xf>
    <xf numFmtId="1" fontId="52" fillId="15" borderId="2" xfId="3" applyNumberFormat="1" applyFont="1" applyFill="1" applyBorder="1" applyAlignment="1">
      <alignment horizontal="right" vertical="center" indent="1"/>
    </xf>
    <xf numFmtId="0" fontId="51" fillId="15" borderId="2" xfId="3" applyFont="1" applyFill="1" applyBorder="1" applyAlignment="1">
      <alignment horizontal="right" vertical="center"/>
    </xf>
    <xf numFmtId="0" fontId="51" fillId="16" borderId="2" xfId="3" applyFont="1" applyFill="1" applyBorder="1" applyAlignment="1">
      <alignment horizontal="left" vertical="center"/>
    </xf>
    <xf numFmtId="2" fontId="52" fillId="16" borderId="2" xfId="3" applyNumberFormat="1" applyFont="1" applyFill="1" applyBorder="1" applyAlignment="1">
      <alignment horizontal="right" vertical="center" indent="1"/>
    </xf>
    <xf numFmtId="1" fontId="52" fillId="16" borderId="2" xfId="3" applyNumberFormat="1" applyFont="1" applyFill="1" applyBorder="1" applyAlignment="1">
      <alignment horizontal="right" vertical="center" indent="1"/>
    </xf>
    <xf numFmtId="0" fontId="51" fillId="16" borderId="2" xfId="3" applyFont="1" applyFill="1" applyBorder="1" applyAlignment="1">
      <alignment horizontal="right" vertical="center"/>
    </xf>
    <xf numFmtId="0" fontId="31" fillId="16" borderId="0" xfId="8" applyFill="1"/>
    <xf numFmtId="2" fontId="52" fillId="14" borderId="2" xfId="3" applyNumberFormat="1" applyFont="1" applyFill="1" applyBorder="1" applyAlignment="1">
      <alignment horizontal="right" vertical="center" indent="1"/>
    </xf>
    <xf numFmtId="0" fontId="51" fillId="17" borderId="2" xfId="3" applyFont="1" applyFill="1" applyBorder="1" applyAlignment="1">
      <alignment horizontal="left" vertical="center"/>
    </xf>
    <xf numFmtId="2" fontId="51" fillId="17" borderId="2" xfId="3" applyNumberFormat="1" applyFont="1" applyFill="1" applyBorder="1" applyAlignment="1">
      <alignment horizontal="right" vertical="center" indent="1"/>
    </xf>
    <xf numFmtId="0" fontId="51" fillId="17" borderId="2" xfId="3" applyFont="1" applyFill="1" applyBorder="1" applyAlignment="1">
      <alignment horizontal="right" vertical="center" indent="1"/>
    </xf>
    <xf numFmtId="0" fontId="51" fillId="17" borderId="2" xfId="3" applyFont="1" applyFill="1" applyBorder="1" applyAlignment="1">
      <alignment horizontal="right" vertical="center"/>
    </xf>
    <xf numFmtId="0" fontId="26" fillId="18" borderId="2" xfId="3" applyFont="1" applyFill="1" applyBorder="1" applyAlignment="1">
      <alignment horizontal="left" vertical="center"/>
    </xf>
    <xf numFmtId="2" fontId="26" fillId="18" borderId="2" xfId="3" applyNumberFormat="1" applyFont="1" applyFill="1" applyBorder="1" applyAlignment="1">
      <alignment horizontal="right" vertical="center" indent="1"/>
    </xf>
    <xf numFmtId="0" fontId="26" fillId="18" borderId="2" xfId="3" applyFont="1" applyFill="1" applyBorder="1" applyAlignment="1">
      <alignment horizontal="right" vertical="center" indent="1"/>
    </xf>
    <xf numFmtId="0" fontId="26" fillId="18" borderId="2" xfId="3" applyFont="1" applyFill="1" applyBorder="1" applyAlignment="1">
      <alignment horizontal="right" vertical="center"/>
    </xf>
    <xf numFmtId="0" fontId="16" fillId="0" borderId="0" xfId="3" applyFont="1" applyFill="1" applyBorder="1" applyAlignment="1">
      <alignment horizontal="left" vertical="center"/>
    </xf>
    <xf numFmtId="1" fontId="16" fillId="0" borderId="0" xfId="3" applyNumberFormat="1" applyFont="1" applyFill="1" applyBorder="1" applyAlignment="1">
      <alignment horizontal="right" vertical="center"/>
    </xf>
    <xf numFmtId="165" fontId="16" fillId="0" borderId="0" xfId="3" applyNumberFormat="1" applyFont="1" applyFill="1" applyBorder="1" applyAlignment="1">
      <alignment horizontal="right" vertical="center"/>
    </xf>
    <xf numFmtId="0" fontId="16" fillId="0" borderId="0" xfId="3" applyFont="1" applyFill="1" applyBorder="1" applyAlignment="1">
      <alignment horizontal="right" vertical="center"/>
    </xf>
    <xf numFmtId="0" fontId="31" fillId="0" borderId="0" xfId="8" applyFill="1"/>
    <xf numFmtId="0" fontId="52" fillId="13" borderId="2" xfId="3" applyFont="1" applyFill="1" applyBorder="1" applyAlignment="1">
      <alignment horizontal="right" vertical="center" indent="1"/>
    </xf>
    <xf numFmtId="0" fontId="52" fillId="14" borderId="2" xfId="3" applyFont="1" applyFill="1" applyBorder="1" applyAlignment="1">
      <alignment horizontal="right" vertical="center" indent="1"/>
    </xf>
    <xf numFmtId="0" fontId="42" fillId="0" borderId="0" xfId="8" applyFont="1"/>
    <xf numFmtId="0" fontId="52" fillId="15" borderId="2" xfId="3" applyFont="1" applyFill="1" applyBorder="1" applyAlignment="1">
      <alignment horizontal="right" vertical="center" indent="1"/>
    </xf>
    <xf numFmtId="0" fontId="52" fillId="16" borderId="2" xfId="3" applyFont="1" applyFill="1" applyBorder="1" applyAlignment="1">
      <alignment horizontal="right" vertical="center" indent="1"/>
    </xf>
    <xf numFmtId="0" fontId="51" fillId="19" borderId="2" xfId="3" applyFont="1" applyFill="1" applyBorder="1" applyAlignment="1">
      <alignment horizontal="left" vertical="center"/>
    </xf>
    <xf numFmtId="2" fontId="51" fillId="19" borderId="2" xfId="3" applyNumberFormat="1" applyFont="1" applyFill="1" applyBorder="1" applyAlignment="1">
      <alignment horizontal="right" vertical="center" indent="1"/>
    </xf>
    <xf numFmtId="0" fontId="51" fillId="19" borderId="2" xfId="3" applyFont="1" applyFill="1" applyBorder="1" applyAlignment="1">
      <alignment horizontal="right" vertical="center" indent="1"/>
    </xf>
    <xf numFmtId="0" fontId="51" fillId="19" borderId="2" xfId="3" applyFont="1" applyFill="1" applyBorder="1" applyAlignment="1">
      <alignment horizontal="right" vertical="center"/>
    </xf>
    <xf numFmtId="0" fontId="26" fillId="20" borderId="2" xfId="3" applyFont="1" applyFill="1" applyBorder="1" applyAlignment="1">
      <alignment horizontal="left" vertical="center"/>
    </xf>
    <xf numFmtId="2" fontId="26" fillId="20" borderId="2" xfId="3" applyNumberFormat="1" applyFont="1" applyFill="1" applyBorder="1" applyAlignment="1">
      <alignment horizontal="right" vertical="center" indent="1"/>
    </xf>
    <xf numFmtId="0" fontId="26" fillId="20" borderId="2" xfId="3" applyFont="1" applyFill="1" applyBorder="1" applyAlignment="1">
      <alignment horizontal="right" vertical="center" indent="1"/>
    </xf>
    <xf numFmtId="0" fontId="26" fillId="20" borderId="2" xfId="3" applyFont="1" applyFill="1" applyBorder="1" applyAlignment="1">
      <alignment horizontal="right" vertical="center"/>
    </xf>
    <xf numFmtId="0" fontId="42" fillId="0" borderId="0" xfId="8" applyFont="1" applyFill="1"/>
    <xf numFmtId="0" fontId="9" fillId="0" borderId="0" xfId="8" applyFont="1"/>
    <xf numFmtId="2" fontId="52" fillId="13" borderId="2" xfId="3" quotePrefix="1" applyNumberFormat="1" applyFont="1" applyFill="1" applyBorder="1" applyAlignment="1">
      <alignment horizontal="right" vertical="center" indent="1"/>
    </xf>
    <xf numFmtId="2" fontId="52" fillId="15" borderId="2" xfId="3" quotePrefix="1" applyNumberFormat="1" applyFont="1" applyFill="1" applyBorder="1" applyAlignment="1">
      <alignment horizontal="right" vertical="center" indent="1"/>
    </xf>
    <xf numFmtId="0" fontId="53" fillId="0" borderId="0" xfId="8" applyFont="1" applyAlignment="1">
      <alignment horizontal="right"/>
    </xf>
    <xf numFmtId="165" fontId="52" fillId="15" borderId="2" xfId="3" applyNumberFormat="1" applyFont="1" applyFill="1" applyBorder="1" applyAlignment="1">
      <alignment horizontal="right" vertical="center" indent="1"/>
    </xf>
    <xf numFmtId="0" fontId="51" fillId="15" borderId="2" xfId="3" applyFont="1" applyFill="1" applyBorder="1" applyAlignment="1">
      <alignment horizontal="right" vertical="center" indent="1"/>
    </xf>
    <xf numFmtId="165" fontId="52" fillId="13" borderId="2" xfId="3" applyNumberFormat="1" applyFont="1" applyFill="1" applyBorder="1" applyAlignment="1">
      <alignment horizontal="right" vertical="center" indent="1"/>
    </xf>
    <xf numFmtId="0" fontId="51" fillId="16" borderId="2" xfId="3" applyFont="1" applyFill="1" applyBorder="1" applyAlignment="1">
      <alignment horizontal="right" vertical="center" indent="1"/>
    </xf>
    <xf numFmtId="0" fontId="51" fillId="14" borderId="2" xfId="3" applyFont="1" applyFill="1" applyBorder="1" applyAlignment="1">
      <alignment horizontal="right" vertical="center" indent="1"/>
    </xf>
    <xf numFmtId="165" fontId="51" fillId="19" borderId="2" xfId="3" applyNumberFormat="1" applyFont="1" applyFill="1" applyBorder="1" applyAlignment="1">
      <alignment horizontal="right" vertical="center" indent="1"/>
    </xf>
    <xf numFmtId="0" fontId="26" fillId="20" borderId="8" xfId="3" applyFont="1" applyFill="1" applyBorder="1" applyAlignment="1">
      <alignment horizontal="left" vertical="center"/>
    </xf>
    <xf numFmtId="165" fontId="26" fillId="20" borderId="8" xfId="3" applyNumberFormat="1" applyFont="1" applyFill="1" applyBorder="1" applyAlignment="1">
      <alignment horizontal="right" vertical="center" indent="1"/>
    </xf>
    <xf numFmtId="0" fontId="26" fillId="20" borderId="8" xfId="3" applyFont="1" applyFill="1" applyBorder="1" applyAlignment="1">
      <alignment horizontal="right" vertical="center" indent="1"/>
    </xf>
    <xf numFmtId="0" fontId="26" fillId="20" borderId="8" xfId="3" applyFont="1" applyFill="1" applyBorder="1" applyAlignment="1">
      <alignment horizontal="right" vertical="center"/>
    </xf>
    <xf numFmtId="0" fontId="14" fillId="0" borderId="0" xfId="8" applyFont="1" applyAlignment="1">
      <alignment horizontal="right" vertical="center"/>
    </xf>
    <xf numFmtId="0" fontId="54" fillId="0" borderId="9" xfId="7" applyFont="1" applyFill="1" applyBorder="1" applyAlignment="1">
      <alignment vertical="center" wrapText="1"/>
    </xf>
    <xf numFmtId="0" fontId="55" fillId="0" borderId="25" xfId="7" applyFont="1" applyFill="1" applyBorder="1" applyAlignment="1">
      <alignment vertical="center"/>
    </xf>
    <xf numFmtId="0" fontId="56" fillId="9" borderId="2" xfId="3" applyFont="1" applyFill="1" applyBorder="1" applyAlignment="1">
      <alignment horizontal="left" vertical="center"/>
    </xf>
    <xf numFmtId="0" fontId="56" fillId="9" borderId="2" xfId="3" applyFont="1" applyFill="1" applyBorder="1" applyAlignment="1">
      <alignment horizontal="right" vertical="center"/>
    </xf>
    <xf numFmtId="1" fontId="51" fillId="15" borderId="2" xfId="3" applyNumberFormat="1" applyFont="1" applyFill="1" applyBorder="1" applyAlignment="1">
      <alignment horizontal="left" vertical="center"/>
    </xf>
    <xf numFmtId="0" fontId="26" fillId="21" borderId="2" xfId="3" applyFont="1" applyFill="1" applyBorder="1" applyAlignment="1">
      <alignment horizontal="left" vertical="center"/>
    </xf>
    <xf numFmtId="2" fontId="26" fillId="21" borderId="2" xfId="3" applyNumberFormat="1" applyFont="1" applyFill="1" applyBorder="1" applyAlignment="1">
      <alignment horizontal="right" vertical="center" indent="1"/>
    </xf>
    <xf numFmtId="0" fontId="26" fillId="21" borderId="2" xfId="3" applyFont="1" applyFill="1" applyBorder="1" applyAlignment="1">
      <alignment horizontal="right" vertical="center" indent="1"/>
    </xf>
    <xf numFmtId="0" fontId="26" fillId="21" borderId="2" xfId="3" applyFont="1" applyFill="1" applyBorder="1" applyAlignment="1">
      <alignment horizontal="right" vertical="center"/>
    </xf>
    <xf numFmtId="0" fontId="14" fillId="0" borderId="0" xfId="8" applyFont="1" applyFill="1" applyAlignment="1">
      <alignment horizontal="right" vertical="center"/>
    </xf>
    <xf numFmtId="0" fontId="33" fillId="0" borderId="0" xfId="8" applyFont="1"/>
    <xf numFmtId="165" fontId="26" fillId="21" borderId="2" xfId="3" applyNumberFormat="1" applyFont="1" applyFill="1" applyBorder="1" applyAlignment="1">
      <alignment horizontal="right" vertical="center" indent="1"/>
    </xf>
    <xf numFmtId="0" fontId="14" fillId="0" borderId="0" xfId="8" applyFont="1" applyAlignment="1">
      <alignment horizontal="left" vertical="center"/>
    </xf>
    <xf numFmtId="0" fontId="58" fillId="0" borderId="0" xfId="8" applyFont="1"/>
    <xf numFmtId="0" fontId="58" fillId="0" borderId="0" xfId="8" applyFont="1" applyFill="1"/>
    <xf numFmtId="0" fontId="33" fillId="0" borderId="0" xfId="8" applyFont="1" applyAlignment="1">
      <alignment horizontal="right" vertical="center"/>
    </xf>
    <xf numFmtId="0" fontId="42" fillId="0" borderId="0" xfId="8" applyFont="1" applyAlignment="1">
      <alignment horizontal="right" vertical="center"/>
    </xf>
    <xf numFmtId="0" fontId="51" fillId="22" borderId="2" xfId="3" applyFont="1" applyFill="1" applyBorder="1" applyAlignment="1">
      <alignment horizontal="left" vertical="center"/>
    </xf>
    <xf numFmtId="0" fontId="51" fillId="22" borderId="2" xfId="3" applyFont="1" applyFill="1" applyBorder="1" applyAlignment="1">
      <alignment horizontal="right" vertical="center" indent="1"/>
    </xf>
    <xf numFmtId="0" fontId="51" fillId="22" borderId="2" xfId="3" applyFont="1" applyFill="1" applyBorder="1" applyAlignment="1">
      <alignment horizontal="right" vertical="center"/>
    </xf>
    <xf numFmtId="0" fontId="26" fillId="0" borderId="0" xfId="3" applyFont="1" applyFill="1" applyBorder="1" applyAlignment="1">
      <alignment horizontal="left" vertical="center"/>
    </xf>
    <xf numFmtId="165" fontId="26" fillId="0" borderId="0" xfId="3" applyNumberFormat="1" applyFont="1" applyFill="1" applyBorder="1" applyAlignment="1">
      <alignment horizontal="right" vertical="center"/>
    </xf>
    <xf numFmtId="0" fontId="26" fillId="0" borderId="0" xfId="3" applyFont="1" applyFill="1" applyBorder="1" applyAlignment="1">
      <alignment horizontal="right" vertical="center"/>
    </xf>
    <xf numFmtId="0" fontId="42" fillId="0" borderId="0" xfId="8" applyFont="1" applyFill="1" applyAlignment="1">
      <alignment horizontal="right" vertical="center"/>
    </xf>
    <xf numFmtId="0" fontId="56" fillId="9" borderId="2" xfId="3" applyFont="1" applyFill="1" applyBorder="1" applyAlignment="1">
      <alignment horizontal="left" vertical="center" wrapText="1"/>
    </xf>
    <xf numFmtId="0" fontId="16" fillId="0" borderId="25" xfId="7" applyFont="1" applyFill="1" applyBorder="1" applyAlignment="1">
      <alignment vertical="center"/>
    </xf>
    <xf numFmtId="0" fontId="19" fillId="0" borderId="0" xfId="8" applyFont="1" applyFill="1" applyAlignment="1">
      <alignment horizontal="right" vertical="center"/>
    </xf>
    <xf numFmtId="0" fontId="15" fillId="0" borderId="0" xfId="8" applyFont="1" applyAlignment="1">
      <alignment horizontal="right" vertical="top"/>
    </xf>
    <xf numFmtId="0" fontId="56" fillId="9" borderId="32" xfId="3" applyFont="1" applyFill="1" applyBorder="1" applyAlignment="1">
      <alignment horizontal="left" vertical="center" wrapText="1"/>
    </xf>
    <xf numFmtId="0" fontId="28" fillId="11" borderId="33" xfId="3" applyFont="1" applyFill="1" applyBorder="1" applyAlignment="1">
      <alignment horizontal="center" vertical="top" wrapText="1"/>
    </xf>
    <xf numFmtId="0" fontId="28" fillId="10" borderId="32" xfId="3" applyFont="1" applyFill="1" applyBorder="1" applyAlignment="1">
      <alignment horizontal="center" vertical="center" wrapText="1"/>
    </xf>
    <xf numFmtId="0" fontId="56" fillId="9" borderId="32" xfId="3" applyFont="1" applyFill="1" applyBorder="1" applyAlignment="1">
      <alignment horizontal="right" vertical="center"/>
    </xf>
    <xf numFmtId="2" fontId="26" fillId="21" borderId="34" xfId="3" applyNumberFormat="1" applyFont="1" applyFill="1" applyBorder="1" applyAlignment="1">
      <alignment horizontal="right" vertical="center" indent="1"/>
    </xf>
    <xf numFmtId="2" fontId="26" fillId="21" borderId="35" xfId="3" applyNumberFormat="1" applyFont="1" applyFill="1" applyBorder="1" applyAlignment="1">
      <alignment horizontal="right" vertical="center" indent="1"/>
    </xf>
    <xf numFmtId="1" fontId="51" fillId="15" borderId="0" xfId="3" applyNumberFormat="1" applyFont="1" applyFill="1" applyBorder="1" applyAlignment="1">
      <alignment horizontal="left" vertical="center"/>
    </xf>
    <xf numFmtId="2" fontId="52" fillId="15" borderId="0" xfId="3" applyNumberFormat="1" applyFont="1" applyFill="1" applyBorder="1" applyAlignment="1">
      <alignment horizontal="right" vertical="center" indent="1"/>
    </xf>
    <xf numFmtId="0" fontId="52" fillId="15" borderId="0" xfId="3" applyFont="1" applyFill="1" applyBorder="1" applyAlignment="1">
      <alignment horizontal="right" vertical="center" indent="1"/>
    </xf>
    <xf numFmtId="0" fontId="51" fillId="15" borderId="0" xfId="3" applyFont="1" applyFill="1" applyBorder="1" applyAlignment="1">
      <alignment horizontal="right" vertical="center"/>
    </xf>
    <xf numFmtId="0" fontId="51" fillId="16" borderId="0" xfId="3" applyFont="1" applyFill="1" applyBorder="1" applyAlignment="1">
      <alignment horizontal="left" vertical="center"/>
    </xf>
    <xf numFmtId="2" fontId="52" fillId="13" borderId="0" xfId="3" applyNumberFormat="1" applyFont="1" applyFill="1" applyBorder="1" applyAlignment="1">
      <alignment horizontal="right" vertical="center" indent="1"/>
    </xf>
    <xf numFmtId="0" fontId="52" fillId="16" borderId="0" xfId="3" applyFont="1" applyFill="1" applyBorder="1" applyAlignment="1">
      <alignment horizontal="right" vertical="center" indent="1"/>
    </xf>
    <xf numFmtId="0" fontId="51" fillId="16" borderId="0" xfId="3" applyFont="1" applyFill="1" applyBorder="1" applyAlignment="1">
      <alignment horizontal="right" vertical="center"/>
    </xf>
    <xf numFmtId="0" fontId="51" fillId="15" borderId="0" xfId="3" applyFont="1" applyFill="1" applyBorder="1" applyAlignment="1">
      <alignment horizontal="left" vertical="center"/>
    </xf>
    <xf numFmtId="0" fontId="59" fillId="0" borderId="0" xfId="8" applyFont="1"/>
    <xf numFmtId="0" fontId="51" fillId="19" borderId="0" xfId="3" applyFont="1" applyFill="1" applyBorder="1" applyAlignment="1">
      <alignment horizontal="left" vertical="center"/>
    </xf>
    <xf numFmtId="2" fontId="51" fillId="19" borderId="0" xfId="3" applyNumberFormat="1" applyFont="1" applyFill="1" applyBorder="1" applyAlignment="1">
      <alignment horizontal="right" vertical="center" indent="1"/>
    </xf>
    <xf numFmtId="0" fontId="51" fillId="19" borderId="0" xfId="3" applyFont="1" applyFill="1" applyBorder="1" applyAlignment="1">
      <alignment horizontal="right" vertical="center" indent="1"/>
    </xf>
    <xf numFmtId="0" fontId="51" fillId="19" borderId="0" xfId="3" applyFont="1" applyFill="1" applyBorder="1" applyAlignment="1">
      <alignment horizontal="right" vertical="center"/>
    </xf>
    <xf numFmtId="0" fontId="26" fillId="18" borderId="0" xfId="3" applyFont="1" applyFill="1" applyBorder="1" applyAlignment="1">
      <alignment horizontal="left" vertical="center"/>
    </xf>
    <xf numFmtId="2" fontId="26" fillId="21" borderId="0" xfId="3" applyNumberFormat="1" applyFont="1" applyFill="1" applyBorder="1" applyAlignment="1">
      <alignment horizontal="right" vertical="center" indent="1"/>
    </xf>
    <xf numFmtId="0" fontId="26" fillId="18" borderId="0" xfId="3" applyFont="1" applyFill="1" applyBorder="1" applyAlignment="1">
      <alignment horizontal="right" vertical="center" indent="1"/>
    </xf>
    <xf numFmtId="0" fontId="26" fillId="18" borderId="0" xfId="3" applyFont="1" applyFill="1" applyBorder="1" applyAlignment="1">
      <alignment horizontal="right" vertical="center"/>
    </xf>
    <xf numFmtId="2" fontId="52" fillId="15" borderId="0" xfId="3" quotePrefix="1" applyNumberFormat="1" applyFont="1" applyFill="1" applyBorder="1" applyAlignment="1">
      <alignment horizontal="right" vertical="center" indent="1"/>
    </xf>
    <xf numFmtId="2" fontId="52" fillId="13" borderId="0" xfId="3" quotePrefix="1" applyNumberFormat="1" applyFont="1" applyFill="1" applyBorder="1" applyAlignment="1">
      <alignment horizontal="right" vertical="center" indent="1"/>
    </xf>
    <xf numFmtId="0" fontId="9" fillId="0" borderId="0" xfId="8" applyFont="1" applyAlignment="1">
      <alignment horizontal="right" vertical="center"/>
    </xf>
    <xf numFmtId="0" fontId="53" fillId="0" borderId="0" xfId="8" applyFont="1" applyAlignment="1">
      <alignment horizontal="right" vertical="center"/>
    </xf>
    <xf numFmtId="0" fontId="53" fillId="0" borderId="0" xfId="8" applyFont="1" applyFill="1" applyAlignment="1">
      <alignment horizontal="right" vertical="center"/>
    </xf>
    <xf numFmtId="0" fontId="60" fillId="0" borderId="0" xfId="7" applyFont="1" applyFill="1" applyBorder="1" applyAlignment="1">
      <alignment vertical="center" wrapText="1"/>
    </xf>
    <xf numFmtId="0" fontId="48" fillId="0" borderId="0" xfId="3" applyFont="1" applyFill="1" applyAlignment="1">
      <alignment horizontal="right" vertical="center"/>
    </xf>
    <xf numFmtId="2" fontId="52" fillId="13" borderId="2" xfId="3" applyNumberFormat="1" applyFont="1" applyFill="1" applyBorder="1" applyAlignment="1">
      <alignment horizontal="right" vertical="center"/>
    </xf>
    <xf numFmtId="0" fontId="52" fillId="16" borderId="2" xfId="3" applyFont="1" applyFill="1" applyBorder="1" applyAlignment="1">
      <alignment horizontal="right" vertical="center"/>
    </xf>
    <xf numFmtId="0" fontId="51" fillId="16" borderId="8" xfId="3" applyFont="1" applyFill="1" applyBorder="1" applyAlignment="1">
      <alignment horizontal="left" vertical="center"/>
    </xf>
    <xf numFmtId="2" fontId="52" fillId="13" borderId="8" xfId="3" applyNumberFormat="1" applyFont="1" applyFill="1" applyBorder="1" applyAlignment="1">
      <alignment horizontal="right" vertical="center"/>
    </xf>
    <xf numFmtId="0" fontId="52" fillId="16" borderId="8" xfId="3" applyFont="1" applyFill="1" applyBorder="1" applyAlignment="1">
      <alignment horizontal="right" vertical="center"/>
    </xf>
    <xf numFmtId="0" fontId="51" fillId="16" borderId="8" xfId="3" applyFont="1" applyFill="1" applyBorder="1" applyAlignment="1">
      <alignment horizontal="right" vertical="center"/>
    </xf>
    <xf numFmtId="0" fontId="14" fillId="0" borderId="0" xfId="8" applyFont="1" applyBorder="1" applyAlignment="1">
      <alignment horizontal="left" vertical="center"/>
    </xf>
    <xf numFmtId="2" fontId="52" fillId="13" borderId="0" xfId="3" applyNumberFormat="1" applyFont="1" applyFill="1" applyBorder="1" applyAlignment="1">
      <alignment horizontal="right" vertical="center"/>
    </xf>
    <xf numFmtId="0" fontId="52" fillId="16" borderId="0" xfId="3" applyFont="1" applyFill="1" applyBorder="1" applyAlignment="1">
      <alignment horizontal="right" vertical="center"/>
    </xf>
    <xf numFmtId="0" fontId="14" fillId="0" borderId="0" xfId="8" applyFont="1" applyBorder="1" applyAlignment="1">
      <alignment horizontal="right" vertical="center"/>
    </xf>
    <xf numFmtId="0" fontId="12" fillId="0" borderId="0" xfId="3" applyBorder="1"/>
    <xf numFmtId="0" fontId="14" fillId="0" borderId="0" xfId="8" applyFont="1" applyFill="1" applyBorder="1" applyAlignment="1">
      <alignment horizontal="right" vertical="center"/>
    </xf>
    <xf numFmtId="0" fontId="48" fillId="0" borderId="0" xfId="3" applyFont="1" applyBorder="1" applyAlignment="1">
      <alignment horizontal="left" vertical="center"/>
    </xf>
    <xf numFmtId="0" fontId="15" fillId="0" borderId="0" xfId="8" applyFont="1" applyBorder="1" applyAlignment="1">
      <alignment horizontal="right" vertical="top"/>
    </xf>
    <xf numFmtId="0" fontId="48" fillId="0" borderId="0" xfId="3" applyFont="1" applyBorder="1" applyAlignment="1">
      <alignment horizontal="right" vertical="center"/>
    </xf>
    <xf numFmtId="0" fontId="2" fillId="0" borderId="0" xfId="11"/>
    <xf numFmtId="0" fontId="14" fillId="0" borderId="0" xfId="11" applyFont="1" applyAlignment="1">
      <alignment horizontal="right" vertical="top"/>
    </xf>
    <xf numFmtId="0" fontId="15" fillId="0" borderId="0" xfId="11" applyFont="1" applyAlignment="1">
      <alignment vertical="top"/>
    </xf>
    <xf numFmtId="0" fontId="14" fillId="0" borderId="0" xfId="11" applyFont="1" applyAlignment="1">
      <alignment horizontal="left" vertical="top"/>
    </xf>
    <xf numFmtId="0" fontId="2" fillId="0" borderId="0" xfId="11" applyAlignment="1">
      <alignment vertical="center"/>
    </xf>
    <xf numFmtId="0" fontId="14" fillId="0" borderId="0" xfId="11" applyFont="1" applyAlignment="1">
      <alignment horizontal="right" vertical="top" indent="2"/>
    </xf>
    <xf numFmtId="0" fontId="15" fillId="0" borderId="0" xfId="11" applyFont="1" applyAlignment="1">
      <alignment horizontal="right" vertical="top" indent="2"/>
    </xf>
    <xf numFmtId="0" fontId="26" fillId="2" borderId="36" xfId="11" applyFont="1" applyFill="1" applyBorder="1" applyAlignment="1">
      <alignment horizontal="right" vertical="center"/>
    </xf>
    <xf numFmtId="0" fontId="26" fillId="2" borderId="36" xfId="11" applyFont="1" applyFill="1" applyBorder="1" applyAlignment="1">
      <alignment horizontal="right" vertical="center" indent="2"/>
    </xf>
    <xf numFmtId="2" fontId="26" fillId="2" borderId="36" xfId="11" applyNumberFormat="1" applyFont="1" applyFill="1" applyBorder="1" applyAlignment="1">
      <alignment horizontal="right" vertical="center" indent="2"/>
    </xf>
    <xf numFmtId="0" fontId="26" fillId="2" borderId="36" xfId="11" applyFont="1" applyFill="1" applyBorder="1" applyAlignment="1">
      <alignment horizontal="left" vertical="center"/>
    </xf>
    <xf numFmtId="0" fontId="29" fillId="4" borderId="2" xfId="11" applyFont="1" applyFill="1" applyBorder="1" applyAlignment="1">
      <alignment horizontal="right" vertical="top"/>
    </xf>
    <xf numFmtId="0" fontId="29" fillId="4" borderId="2" xfId="11" applyFont="1" applyFill="1" applyBorder="1" applyAlignment="1">
      <alignment horizontal="right" vertical="top" indent="2"/>
    </xf>
    <xf numFmtId="2" fontId="33" fillId="4" borderId="2" xfId="11" applyNumberFormat="1" applyFont="1" applyFill="1" applyBorder="1" applyAlignment="1">
      <alignment horizontal="right" vertical="top" indent="2"/>
    </xf>
    <xf numFmtId="0" fontId="29" fillId="4" borderId="2" xfId="11" applyFont="1" applyFill="1" applyBorder="1" applyAlignment="1">
      <alignment horizontal="left" vertical="top"/>
    </xf>
    <xf numFmtId="0" fontId="29" fillId="5" borderId="2" xfId="11" applyFont="1" applyFill="1" applyBorder="1" applyAlignment="1">
      <alignment horizontal="right" vertical="top"/>
    </xf>
    <xf numFmtId="0" fontId="29" fillId="5" borderId="2" xfId="11" applyFont="1" applyFill="1" applyBorder="1" applyAlignment="1">
      <alignment horizontal="right" vertical="top" indent="2"/>
    </xf>
    <xf numFmtId="2" fontId="33" fillId="5" borderId="2" xfId="11" applyNumberFormat="1" applyFont="1" applyFill="1" applyBorder="1" applyAlignment="1">
      <alignment horizontal="right" vertical="top" indent="2"/>
    </xf>
    <xf numFmtId="0" fontId="29" fillId="5" borderId="2" xfId="11" applyFont="1" applyFill="1" applyBorder="1" applyAlignment="1">
      <alignment horizontal="left" vertical="top"/>
    </xf>
    <xf numFmtId="0" fontId="29" fillId="3" borderId="2" xfId="11" applyFont="1" applyFill="1" applyBorder="1" applyAlignment="1">
      <alignment horizontal="right" vertical="top"/>
    </xf>
    <xf numFmtId="0" fontId="29" fillId="3" borderId="2" xfId="11" applyFont="1" applyFill="1" applyBorder="1" applyAlignment="1">
      <alignment horizontal="right" vertical="top" indent="2"/>
    </xf>
    <xf numFmtId="2" fontId="33" fillId="3" borderId="2" xfId="11" applyNumberFormat="1" applyFont="1" applyFill="1" applyBorder="1" applyAlignment="1">
      <alignment horizontal="right" vertical="top" indent="2"/>
    </xf>
    <xf numFmtId="0" fontId="29" fillId="3" borderId="2" xfId="11" applyFont="1" applyFill="1" applyBorder="1" applyAlignment="1">
      <alignment horizontal="left" vertical="top"/>
    </xf>
    <xf numFmtId="2" fontId="33" fillId="3" borderId="2" xfId="11" quotePrefix="1" applyNumberFormat="1" applyFont="1" applyFill="1" applyBorder="1" applyAlignment="1">
      <alignment horizontal="right" vertical="top" indent="2"/>
    </xf>
    <xf numFmtId="2" fontId="33" fillId="5" borderId="2" xfId="11" quotePrefix="1" applyNumberFormat="1" applyFont="1" applyFill="1" applyBorder="1" applyAlignment="1">
      <alignment horizontal="right" vertical="top" indent="2"/>
    </xf>
    <xf numFmtId="0" fontId="16" fillId="5" borderId="37" xfId="11" applyFont="1" applyFill="1" applyBorder="1" applyAlignment="1">
      <alignment horizontal="right" vertical="center"/>
    </xf>
    <xf numFmtId="165" fontId="16" fillId="5" borderId="37" xfId="11" applyNumberFormat="1" applyFont="1" applyFill="1" applyBorder="1" applyAlignment="1">
      <alignment vertical="center"/>
    </xf>
    <xf numFmtId="165" fontId="61" fillId="5" borderId="37" xfId="11" applyNumberFormat="1" applyFont="1" applyFill="1" applyBorder="1" applyAlignment="1">
      <alignment vertical="center"/>
    </xf>
    <xf numFmtId="0" fontId="16" fillId="5" borderId="37" xfId="11" applyFont="1" applyFill="1" applyBorder="1" applyAlignment="1">
      <alignment horizontal="left" vertical="center"/>
    </xf>
    <xf numFmtId="0" fontId="33" fillId="5" borderId="2" xfId="11" applyFont="1" applyFill="1" applyBorder="1" applyAlignment="1">
      <alignment horizontal="right" vertical="top" indent="2"/>
    </xf>
    <xf numFmtId="0" fontId="33" fillId="3" borderId="2" xfId="11" applyFont="1" applyFill="1" applyBorder="1" applyAlignment="1">
      <alignment horizontal="right" vertical="top" indent="2"/>
    </xf>
    <xf numFmtId="2" fontId="29" fillId="4" borderId="2" xfId="11" applyNumberFormat="1" applyFont="1" applyFill="1" applyBorder="1" applyAlignment="1">
      <alignment horizontal="right" vertical="top" indent="2"/>
    </xf>
    <xf numFmtId="20" fontId="29" fillId="3" borderId="2" xfId="11" applyNumberFormat="1" applyFont="1" applyFill="1" applyBorder="1" applyAlignment="1">
      <alignment horizontal="right" vertical="top"/>
    </xf>
    <xf numFmtId="20" fontId="29" fillId="3" borderId="2" xfId="11" applyNumberFormat="1" applyFont="1" applyFill="1" applyBorder="1" applyAlignment="1">
      <alignment horizontal="left" vertical="top"/>
    </xf>
    <xf numFmtId="0" fontId="28" fillId="11" borderId="2" xfId="3" applyFont="1" applyFill="1" applyBorder="1" applyAlignment="1">
      <alignment horizontal="center" vertical="top" wrapText="1" readingOrder="2"/>
    </xf>
    <xf numFmtId="0" fontId="16" fillId="0" borderId="0" xfId="11" applyFont="1" applyFill="1" applyBorder="1" applyAlignment="1">
      <alignment horizontal="right" vertical="center"/>
    </xf>
    <xf numFmtId="165" fontId="16" fillId="0" borderId="0" xfId="11" applyNumberFormat="1" applyFont="1" applyFill="1" applyBorder="1" applyAlignment="1">
      <alignment vertical="center"/>
    </xf>
    <xf numFmtId="0" fontId="16" fillId="0" borderId="0" xfId="11" applyFont="1" applyFill="1" applyBorder="1" applyAlignment="1">
      <alignment horizontal="left" vertical="center"/>
    </xf>
    <xf numFmtId="0" fontId="26" fillId="2" borderId="38" xfId="11" applyFont="1" applyFill="1" applyBorder="1" applyAlignment="1">
      <alignment horizontal="right" vertical="center"/>
    </xf>
    <xf numFmtId="0" fontId="26" fillId="2" borderId="38" xfId="11" applyFont="1" applyFill="1" applyBorder="1" applyAlignment="1">
      <alignment horizontal="right" vertical="center" indent="2"/>
    </xf>
    <xf numFmtId="2" fontId="26" fillId="2" borderId="38" xfId="11" applyNumberFormat="1" applyFont="1" applyFill="1" applyBorder="1" applyAlignment="1">
      <alignment horizontal="right" vertical="center" indent="2"/>
    </xf>
    <xf numFmtId="0" fontId="26" fillId="2" borderId="38" xfId="11" applyFont="1" applyFill="1" applyBorder="1" applyAlignment="1">
      <alignment horizontal="left" vertical="center"/>
    </xf>
    <xf numFmtId="0" fontId="29" fillId="4" borderId="33" xfId="11" applyFont="1" applyFill="1" applyBorder="1" applyAlignment="1">
      <alignment horizontal="right" vertical="top"/>
    </xf>
    <xf numFmtId="0" fontId="29" fillId="4" borderId="33" xfId="11" applyFont="1" applyFill="1" applyBorder="1" applyAlignment="1">
      <alignment horizontal="right" vertical="top" indent="2"/>
    </xf>
    <xf numFmtId="2" fontId="33" fillId="4" borderId="33" xfId="11" applyNumberFormat="1" applyFont="1" applyFill="1" applyBorder="1" applyAlignment="1">
      <alignment horizontal="right" vertical="top" indent="2"/>
    </xf>
    <xf numFmtId="0" fontId="29" fillId="4" borderId="33" xfId="11" applyFont="1" applyFill="1" applyBorder="1" applyAlignment="1">
      <alignment horizontal="left" vertical="top"/>
    </xf>
    <xf numFmtId="0" fontId="29" fillId="5" borderId="33" xfId="11" applyFont="1" applyFill="1" applyBorder="1" applyAlignment="1">
      <alignment horizontal="right" vertical="top"/>
    </xf>
    <xf numFmtId="0" fontId="33" fillId="5" borderId="33" xfId="11" applyFont="1" applyFill="1" applyBorder="1" applyAlignment="1">
      <alignment horizontal="right" vertical="top" indent="2"/>
    </xf>
    <xf numFmtId="2" fontId="33" fillId="5" borderId="33" xfId="11" applyNumberFormat="1" applyFont="1" applyFill="1" applyBorder="1" applyAlignment="1">
      <alignment horizontal="right" vertical="top" indent="2"/>
    </xf>
    <xf numFmtId="0" fontId="29" fillId="5" borderId="33" xfId="11" applyFont="1" applyFill="1" applyBorder="1" applyAlignment="1">
      <alignment horizontal="left" vertical="top"/>
    </xf>
    <xf numFmtId="0" fontId="29" fillId="3" borderId="33" xfId="11" applyFont="1" applyFill="1" applyBorder="1" applyAlignment="1">
      <alignment horizontal="right" vertical="top"/>
    </xf>
    <xf numFmtId="0" fontId="33" fillId="3" borderId="33" xfId="11" applyFont="1" applyFill="1" applyBorder="1" applyAlignment="1">
      <alignment horizontal="right" vertical="top" indent="2"/>
    </xf>
    <xf numFmtId="2" fontId="33" fillId="3" borderId="33" xfId="11" applyNumberFormat="1" applyFont="1" applyFill="1" applyBorder="1" applyAlignment="1">
      <alignment horizontal="right" vertical="top" indent="2"/>
    </xf>
    <xf numFmtId="0" fontId="29" fillId="3" borderId="33" xfId="11" applyFont="1" applyFill="1" applyBorder="1" applyAlignment="1">
      <alignment horizontal="left" vertical="top"/>
    </xf>
    <xf numFmtId="0" fontId="2" fillId="0" borderId="0" xfId="11" applyFill="1" applyAlignment="1">
      <alignment vertical="center"/>
    </xf>
    <xf numFmtId="0" fontId="16" fillId="0" borderId="37" xfId="11" applyFont="1" applyFill="1" applyBorder="1" applyAlignment="1">
      <alignment horizontal="right" vertical="center"/>
    </xf>
    <xf numFmtId="165" fontId="16" fillId="0" borderId="37" xfId="11" applyNumberFormat="1" applyFont="1" applyFill="1" applyBorder="1" applyAlignment="1">
      <alignment vertical="center"/>
    </xf>
    <xf numFmtId="0" fontId="16" fillId="0" borderId="37" xfId="11" applyFont="1" applyFill="1" applyBorder="1" applyAlignment="1">
      <alignment horizontal="left" vertical="center"/>
    </xf>
    <xf numFmtId="0" fontId="25" fillId="0" borderId="0" xfId="11" applyFont="1" applyAlignment="1">
      <alignment vertical="center"/>
    </xf>
    <xf numFmtId="0" fontId="7" fillId="0" borderId="0" xfId="11" applyFont="1" applyFill="1" applyAlignment="1">
      <alignment vertical="center"/>
    </xf>
    <xf numFmtId="0" fontId="7" fillId="0" borderId="0" xfId="11" applyFont="1" applyAlignment="1">
      <alignment vertical="center"/>
    </xf>
    <xf numFmtId="2" fontId="29" fillId="4" borderId="33" xfId="11" applyNumberFormat="1" applyFont="1" applyFill="1" applyBorder="1" applyAlignment="1">
      <alignment horizontal="right" vertical="top" indent="2"/>
    </xf>
    <xf numFmtId="0" fontId="14" fillId="0" borderId="0" xfId="11" applyFont="1" applyBorder="1" applyAlignment="1">
      <alignment horizontal="right" vertical="top"/>
    </xf>
    <xf numFmtId="0" fontId="15" fillId="0" borderId="0" xfId="11" applyFont="1" applyBorder="1" applyAlignment="1">
      <alignment vertical="top"/>
    </xf>
    <xf numFmtId="0" fontId="14" fillId="0" borderId="0" xfId="11" applyFont="1" applyBorder="1" applyAlignment="1">
      <alignment horizontal="left" vertical="top"/>
    </xf>
    <xf numFmtId="0" fontId="26" fillId="2" borderId="6" xfId="11" applyFont="1" applyFill="1" applyBorder="1" applyAlignment="1">
      <alignment horizontal="right" vertical="center"/>
    </xf>
    <xf numFmtId="0" fontId="26" fillId="2" borderId="6" xfId="11" applyFont="1" applyFill="1" applyBorder="1" applyAlignment="1">
      <alignment horizontal="right" vertical="center" indent="2"/>
    </xf>
    <xf numFmtId="2" fontId="26" fillId="2" borderId="6" xfId="11" applyNumberFormat="1" applyFont="1" applyFill="1" applyBorder="1" applyAlignment="1">
      <alignment horizontal="right" vertical="center" indent="2"/>
    </xf>
    <xf numFmtId="1" fontId="26" fillId="2" borderId="6" xfId="11" applyNumberFormat="1" applyFont="1" applyFill="1" applyBorder="1" applyAlignment="1">
      <alignment horizontal="right" vertical="center" indent="2"/>
    </xf>
    <xf numFmtId="0" fontId="26" fillId="2" borderId="6" xfId="11" applyFont="1" applyFill="1" applyBorder="1" applyAlignment="1">
      <alignment horizontal="left" vertical="center"/>
    </xf>
    <xf numFmtId="0" fontId="29" fillId="4" borderId="6" xfId="11" applyFont="1" applyFill="1" applyBorder="1" applyAlignment="1">
      <alignment horizontal="right" vertical="top"/>
    </xf>
    <xf numFmtId="0" fontId="29" fillId="4" borderId="6" xfId="11" applyFont="1" applyFill="1" applyBorder="1" applyAlignment="1">
      <alignment horizontal="right" vertical="top" indent="2"/>
    </xf>
    <xf numFmtId="2" fontId="29" fillId="4" borderId="6" xfId="11" applyNumberFormat="1" applyFont="1" applyFill="1" applyBorder="1" applyAlignment="1">
      <alignment horizontal="right" vertical="top" indent="2"/>
    </xf>
    <xf numFmtId="1" fontId="29" fillId="4" borderId="6" xfId="11" applyNumberFormat="1" applyFont="1" applyFill="1" applyBorder="1" applyAlignment="1">
      <alignment horizontal="right" vertical="top" indent="2"/>
    </xf>
    <xf numFmtId="0" fontId="29" fillId="4" borderId="6" xfId="11" applyFont="1" applyFill="1" applyBorder="1" applyAlignment="1">
      <alignment horizontal="left" vertical="top"/>
    </xf>
    <xf numFmtId="0" fontId="29" fillId="5" borderId="6" xfId="11" applyFont="1" applyFill="1" applyBorder="1" applyAlignment="1">
      <alignment horizontal="right" vertical="top"/>
    </xf>
    <xf numFmtId="0" fontId="33" fillId="5" borderId="6" xfId="11" applyFont="1" applyFill="1" applyBorder="1" applyAlignment="1">
      <alignment horizontal="right" vertical="top" indent="2"/>
    </xf>
    <xf numFmtId="2" fontId="33" fillId="5" borderId="6" xfId="11" applyNumberFormat="1" applyFont="1" applyFill="1" applyBorder="1" applyAlignment="1">
      <alignment horizontal="right" vertical="top" indent="2"/>
    </xf>
    <xf numFmtId="1" fontId="33" fillId="5" borderId="6" xfId="11" applyNumberFormat="1" applyFont="1" applyFill="1" applyBorder="1" applyAlignment="1">
      <alignment horizontal="right" vertical="top" indent="2"/>
    </xf>
    <xf numFmtId="0" fontId="29" fillId="5" borderId="6" xfId="11" applyFont="1" applyFill="1" applyBorder="1" applyAlignment="1">
      <alignment horizontal="left" vertical="top"/>
    </xf>
    <xf numFmtId="0" fontId="29" fillId="3" borderId="6" xfId="11" applyFont="1" applyFill="1" applyBorder="1" applyAlignment="1">
      <alignment horizontal="right" vertical="top"/>
    </xf>
    <xf numFmtId="0" fontId="33" fillId="3" borderId="6" xfId="11" applyFont="1" applyFill="1" applyBorder="1" applyAlignment="1">
      <alignment horizontal="right" vertical="top" indent="2"/>
    </xf>
    <xf numFmtId="2" fontId="33" fillId="3" borderId="6" xfId="11" applyNumberFormat="1" applyFont="1" applyFill="1" applyBorder="1" applyAlignment="1">
      <alignment horizontal="right" vertical="top" indent="2"/>
    </xf>
    <xf numFmtId="1" fontId="33" fillId="3" borderId="6" xfId="11" applyNumberFormat="1" applyFont="1" applyFill="1" applyBorder="1" applyAlignment="1">
      <alignment horizontal="right" vertical="top" indent="2"/>
    </xf>
    <xf numFmtId="0" fontId="29" fillId="3" borderId="6" xfId="11" applyFont="1" applyFill="1" applyBorder="1" applyAlignment="1">
      <alignment horizontal="left" vertical="top"/>
    </xf>
    <xf numFmtId="1" fontId="33" fillId="3" borderId="6" xfId="11" quotePrefix="1" applyNumberFormat="1" applyFont="1" applyFill="1" applyBorder="1" applyAlignment="1">
      <alignment horizontal="right" vertical="top" indent="2"/>
    </xf>
    <xf numFmtId="1" fontId="33" fillId="5" borderId="6" xfId="11" quotePrefix="1" applyNumberFormat="1" applyFont="1" applyFill="1" applyBorder="1" applyAlignment="1">
      <alignment horizontal="right" vertical="top" indent="2"/>
    </xf>
    <xf numFmtId="1" fontId="16" fillId="0" borderId="0" xfId="11" applyNumberFormat="1" applyFont="1" applyFill="1" applyBorder="1" applyAlignment="1">
      <alignment horizontal="right" vertical="center"/>
    </xf>
    <xf numFmtId="0" fontId="16" fillId="0" borderId="18" xfId="11" applyFont="1" applyFill="1" applyBorder="1" applyAlignment="1">
      <alignment horizontal="right" vertical="center"/>
    </xf>
    <xf numFmtId="165" fontId="16" fillId="0" borderId="18" xfId="11" applyNumberFormat="1" applyFont="1" applyFill="1" applyBorder="1" applyAlignment="1">
      <alignment vertical="center"/>
    </xf>
    <xf numFmtId="1" fontId="16" fillId="0" borderId="18" xfId="11" applyNumberFormat="1" applyFont="1" applyFill="1" applyBorder="1" applyAlignment="1">
      <alignment horizontal="right" vertical="center"/>
    </xf>
    <xf numFmtId="0" fontId="16" fillId="0" borderId="18" xfId="11" applyFont="1" applyFill="1" applyBorder="1" applyAlignment="1">
      <alignment horizontal="left" vertical="center"/>
    </xf>
    <xf numFmtId="0" fontId="24" fillId="0" borderId="0" xfId="11" applyFont="1" applyAlignment="1">
      <alignment vertical="center"/>
    </xf>
    <xf numFmtId="0" fontId="14" fillId="0" borderId="0" xfId="11" applyFont="1" applyFill="1" applyAlignment="1">
      <alignment horizontal="right" vertical="top"/>
    </xf>
    <xf numFmtId="0" fontId="16" fillId="0" borderId="0" xfId="11" applyFont="1" applyFill="1" applyBorder="1" applyAlignment="1">
      <alignment vertical="center"/>
    </xf>
    <xf numFmtId="0" fontId="62" fillId="0" borderId="0" xfId="11" applyFont="1" applyAlignment="1">
      <alignment vertical="center"/>
    </xf>
    <xf numFmtId="0" fontId="38" fillId="12" borderId="18" xfId="7" applyFont="1" applyFill="1" applyBorder="1" applyAlignment="1">
      <alignment horizontal="center" vertical="center"/>
    </xf>
    <xf numFmtId="0" fontId="26" fillId="5" borderId="0" xfId="11" applyFont="1" applyFill="1" applyBorder="1" applyAlignment="1">
      <alignment horizontal="right" vertical="center"/>
    </xf>
    <xf numFmtId="0" fontId="33" fillId="5" borderId="2" xfId="11" applyFont="1" applyFill="1" applyBorder="1" applyAlignment="1">
      <alignment vertical="top"/>
    </xf>
    <xf numFmtId="2" fontId="33" fillId="5" borderId="2" xfId="11" applyNumberFormat="1" applyFont="1" applyFill="1" applyBorder="1" applyAlignment="1">
      <alignment vertical="top"/>
    </xf>
    <xf numFmtId="0" fontId="60" fillId="0" borderId="9" xfId="7" applyFont="1" applyFill="1" applyBorder="1" applyAlignment="1">
      <alignment vertical="center" wrapText="1"/>
    </xf>
    <xf numFmtId="0" fontId="8" fillId="0" borderId="0" xfId="11" applyFont="1" applyAlignment="1">
      <alignment horizontal="right" vertical="top"/>
    </xf>
    <xf numFmtId="0" fontId="33" fillId="4" borderId="6" xfId="11" applyFont="1" applyFill="1" applyBorder="1" applyAlignment="1">
      <alignment horizontal="right" vertical="top" indent="2"/>
    </xf>
    <xf numFmtId="2" fontId="33" fillId="4" borderId="6" xfId="11" applyNumberFormat="1" applyFont="1" applyFill="1" applyBorder="1" applyAlignment="1">
      <alignment horizontal="right" vertical="top" indent="2"/>
    </xf>
    <xf numFmtId="165" fontId="16" fillId="0" borderId="0" xfId="11" applyNumberFormat="1" applyFont="1" applyFill="1" applyBorder="1" applyAlignment="1">
      <alignment horizontal="right" vertical="center"/>
    </xf>
    <xf numFmtId="0" fontId="16" fillId="0" borderId="0" xfId="11" applyFont="1" applyFill="1" applyBorder="1" applyAlignment="1">
      <alignment horizontal="right" vertical="center" indent="2"/>
    </xf>
    <xf numFmtId="165" fontId="16" fillId="0" borderId="0" xfId="11" applyNumberFormat="1" applyFont="1" applyFill="1" applyBorder="1" applyAlignment="1">
      <alignment horizontal="right" vertical="center" indent="2"/>
    </xf>
    <xf numFmtId="0" fontId="33" fillId="4" borderId="2" xfId="11" applyFont="1" applyFill="1" applyBorder="1" applyAlignment="1">
      <alignment horizontal="right" vertical="top" indent="2"/>
    </xf>
    <xf numFmtId="0" fontId="55" fillId="0" borderId="0" xfId="7" applyFont="1" applyFill="1" applyBorder="1" applyAlignment="1">
      <alignment vertical="center"/>
    </xf>
    <xf numFmtId="0" fontId="26" fillId="5" borderId="0" xfId="11" applyFont="1" applyFill="1" applyBorder="1" applyAlignment="1">
      <alignment vertical="center"/>
    </xf>
    <xf numFmtId="2" fontId="26" fillId="5" borderId="0" xfId="11" applyNumberFormat="1" applyFont="1" applyFill="1" applyBorder="1" applyAlignment="1">
      <alignment vertical="center"/>
    </xf>
    <xf numFmtId="0" fontId="26" fillId="5" borderId="0" xfId="11" applyFont="1" applyFill="1" applyBorder="1" applyAlignment="1">
      <alignment horizontal="left" vertical="center"/>
    </xf>
    <xf numFmtId="0" fontId="2" fillId="5" borderId="0" xfId="11" applyFill="1" applyAlignment="1">
      <alignment vertical="center"/>
    </xf>
    <xf numFmtId="0" fontId="14" fillId="5" borderId="0" xfId="11" applyFont="1" applyFill="1" applyAlignment="1">
      <alignment horizontal="left" vertical="top"/>
    </xf>
    <xf numFmtId="0" fontId="28" fillId="11" borderId="40" xfId="3" applyFont="1" applyFill="1" applyBorder="1" applyAlignment="1">
      <alignment horizontal="center" vertical="top" wrapText="1"/>
    </xf>
    <xf numFmtId="1" fontId="16" fillId="0" borderId="0" xfId="11" applyNumberFormat="1" applyFont="1" applyFill="1" applyBorder="1" applyAlignment="1">
      <alignment vertical="center"/>
    </xf>
    <xf numFmtId="0" fontId="14" fillId="0" borderId="0" xfId="11" applyFont="1" applyAlignment="1">
      <alignment horizontal="right" vertical="center"/>
    </xf>
    <xf numFmtId="0" fontId="15" fillId="0" borderId="0" xfId="11" applyFont="1" applyAlignment="1">
      <alignment vertical="center"/>
    </xf>
    <xf numFmtId="0" fontId="14" fillId="0" borderId="0" xfId="11" applyFont="1" applyAlignment="1">
      <alignment horizontal="left" vertical="center"/>
    </xf>
    <xf numFmtId="0" fontId="63" fillId="2" borderId="44" xfId="12" applyFont="1" applyFill="1" applyBorder="1" applyAlignment="1">
      <alignment horizontal="center" vertical="center"/>
    </xf>
    <xf numFmtId="0" fontId="1" fillId="0" borderId="0" xfId="12"/>
    <xf numFmtId="0" fontId="25" fillId="0" borderId="0" xfId="12" applyFont="1"/>
    <xf numFmtId="0" fontId="1" fillId="0" borderId="0" xfId="12" applyAlignment="1">
      <alignment vertical="center"/>
    </xf>
    <xf numFmtId="0" fontId="64" fillId="0" borderId="0" xfId="12" applyFont="1" applyAlignment="1">
      <alignment vertical="center"/>
    </xf>
    <xf numFmtId="0" fontId="66" fillId="4" borderId="45" xfId="14" applyFill="1" applyBorder="1" applyAlignment="1">
      <alignment horizontal="center" vertical="center"/>
    </xf>
    <xf numFmtId="0" fontId="66" fillId="0" borderId="46" xfId="14" applyBorder="1" applyAlignment="1">
      <alignment vertical="center"/>
    </xf>
    <xf numFmtId="0" fontId="66" fillId="0" borderId="47" xfId="14" applyBorder="1" applyAlignment="1">
      <alignment vertical="center"/>
    </xf>
    <xf numFmtId="0" fontId="66" fillId="4" borderId="47" xfId="14" applyFill="1" applyBorder="1" applyAlignment="1">
      <alignment horizontal="center" vertical="center"/>
    </xf>
    <xf numFmtId="0" fontId="66" fillId="0" borderId="48" xfId="14" applyBorder="1" applyAlignment="1">
      <alignment vertical="center"/>
    </xf>
    <xf numFmtId="0" fontId="38" fillId="5" borderId="4" xfId="13" applyFont="1" applyFill="1" applyBorder="1" applyAlignment="1">
      <alignment horizontal="center" vertical="center"/>
    </xf>
    <xf numFmtId="0" fontId="38" fillId="5" borderId="5" xfId="13" applyFont="1" applyFill="1" applyBorder="1" applyAlignment="1">
      <alignment horizontal="center" vertical="center"/>
    </xf>
    <xf numFmtId="0" fontId="38" fillId="5" borderId="6" xfId="13" applyFont="1" applyFill="1" applyBorder="1" applyAlignment="1">
      <alignment horizontal="center" vertical="center"/>
    </xf>
    <xf numFmtId="0" fontId="65" fillId="5" borderId="5" xfId="13" applyFont="1" applyFill="1" applyBorder="1" applyAlignment="1">
      <alignment horizontal="center" vertical="center"/>
    </xf>
    <xf numFmtId="0" fontId="65" fillId="5" borderId="6" xfId="13" applyFont="1" applyFill="1" applyBorder="1" applyAlignment="1">
      <alignment horizontal="center" vertical="center"/>
    </xf>
    <xf numFmtId="0" fontId="10" fillId="0" borderId="0" xfId="1" applyFont="1" applyAlignment="1">
      <alignment horizontal="center" vertical="top" wrapText="1"/>
    </xf>
    <xf numFmtId="0" fontId="10" fillId="0" borderId="0" xfId="1" applyFont="1" applyAlignment="1">
      <alignment horizontal="center" vertical="top"/>
    </xf>
    <xf numFmtId="0" fontId="43" fillId="5" borderId="3" xfId="1" applyFont="1" applyFill="1" applyBorder="1" applyAlignment="1">
      <alignment horizontal="center" vertical="center" wrapText="1"/>
    </xf>
    <xf numFmtId="0" fontId="43" fillId="5" borderId="4" xfId="1" applyFont="1" applyFill="1" applyBorder="1" applyAlignment="1">
      <alignment horizontal="center" vertical="center"/>
    </xf>
    <xf numFmtId="0" fontId="43" fillId="5" borderId="5" xfId="1" applyFont="1" applyFill="1" applyBorder="1" applyAlignment="1">
      <alignment horizontal="center" vertical="center"/>
    </xf>
    <xf numFmtId="0" fontId="38" fillId="5" borderId="6" xfId="1" applyFont="1" applyFill="1" applyBorder="1" applyAlignment="1">
      <alignment horizontal="center" vertical="center"/>
    </xf>
    <xf numFmtId="0" fontId="38" fillId="5" borderId="3" xfId="1" applyFont="1" applyFill="1" applyBorder="1" applyAlignment="1">
      <alignment horizontal="center" vertical="center"/>
    </xf>
    <xf numFmtId="0" fontId="38" fillId="5" borderId="4" xfId="1" applyFont="1" applyFill="1" applyBorder="1" applyAlignment="1">
      <alignment horizontal="center" vertical="center"/>
    </xf>
    <xf numFmtId="0" fontId="38" fillId="5" borderId="5" xfId="1" applyFont="1" applyFill="1" applyBorder="1" applyAlignment="1">
      <alignment horizontal="center" vertical="center"/>
    </xf>
    <xf numFmtId="0" fontId="45" fillId="0" borderId="24" xfId="1" applyFont="1" applyFill="1" applyBorder="1" applyAlignment="1">
      <alignment horizontal="center" vertical="top" wrapText="1"/>
    </xf>
    <xf numFmtId="0" fontId="45" fillId="0" borderId="24" xfId="1" applyFont="1" applyFill="1" applyBorder="1" applyAlignment="1">
      <alignment horizontal="center" vertical="center" wrapText="1"/>
    </xf>
    <xf numFmtId="0" fontId="45" fillId="0" borderId="49" xfId="1" applyFont="1" applyFill="1" applyBorder="1" applyAlignment="1">
      <alignment horizontal="center" vertical="top" wrapText="1"/>
    </xf>
    <xf numFmtId="0" fontId="43" fillId="0" borderId="0" xfId="1" applyFont="1" applyFill="1" applyBorder="1" applyAlignment="1">
      <alignment horizontal="center" vertical="top" wrapText="1"/>
    </xf>
    <xf numFmtId="0" fontId="45" fillId="0" borderId="0" xfId="1" applyFont="1" applyFill="1" applyBorder="1" applyAlignment="1">
      <alignment horizontal="center" vertical="top" wrapText="1"/>
    </xf>
    <xf numFmtId="0" fontId="38" fillId="5" borderId="15" xfId="1" applyFont="1" applyFill="1" applyBorder="1" applyAlignment="1">
      <alignment horizontal="center" vertical="center"/>
    </xf>
    <xf numFmtId="0" fontId="38" fillId="5" borderId="0" xfId="1" applyFont="1" applyFill="1" applyBorder="1" applyAlignment="1">
      <alignment horizontal="center" vertical="center"/>
    </xf>
    <xf numFmtId="0" fontId="38" fillId="5" borderId="16" xfId="1" applyFont="1" applyFill="1" applyBorder="1" applyAlignment="1">
      <alignment horizontal="center" vertical="center"/>
    </xf>
    <xf numFmtId="0" fontId="38" fillId="5" borderId="17" xfId="1" applyFont="1" applyFill="1" applyBorder="1" applyAlignment="1">
      <alignment horizontal="center" vertical="center"/>
    </xf>
    <xf numFmtId="0" fontId="38" fillId="5" borderId="9" xfId="1" applyFont="1" applyFill="1" applyBorder="1" applyAlignment="1">
      <alignment horizontal="center" vertical="center"/>
    </xf>
    <xf numFmtId="0" fontId="38" fillId="5" borderId="11" xfId="1" applyFont="1" applyFill="1" applyBorder="1" applyAlignment="1">
      <alignment horizontal="center" vertical="center"/>
    </xf>
    <xf numFmtId="0" fontId="38" fillId="5" borderId="18" xfId="1" applyFont="1" applyFill="1" applyBorder="1" applyAlignment="1">
      <alignment horizontal="center" vertical="center"/>
    </xf>
    <xf numFmtId="0" fontId="38" fillId="5" borderId="19" xfId="1" applyFont="1" applyFill="1" applyBorder="1" applyAlignment="1">
      <alignment horizontal="center" vertical="center"/>
    </xf>
    <xf numFmtId="0" fontId="45" fillId="5" borderId="11" xfId="1" applyFont="1" applyFill="1" applyBorder="1" applyAlignment="1">
      <alignment horizontal="center" vertical="center" wrapText="1"/>
    </xf>
    <xf numFmtId="0" fontId="45" fillId="5" borderId="18" xfId="1" applyFont="1" applyFill="1" applyBorder="1" applyAlignment="1">
      <alignment horizontal="center" vertical="center" wrapText="1"/>
    </xf>
    <xf numFmtId="0" fontId="38" fillId="5" borderId="20" xfId="1" applyFont="1" applyFill="1" applyBorder="1" applyAlignment="1">
      <alignment horizontal="center" vertical="center"/>
    </xf>
    <xf numFmtId="0" fontId="38" fillId="5" borderId="21" xfId="1" applyFont="1" applyFill="1" applyBorder="1" applyAlignment="1">
      <alignment horizontal="center" vertical="center"/>
    </xf>
    <xf numFmtId="0" fontId="45" fillId="5" borderId="3" xfId="1" applyFont="1" applyFill="1" applyBorder="1" applyAlignment="1">
      <alignment horizontal="center" vertical="center" wrapText="1"/>
    </xf>
    <xf numFmtId="0" fontId="45" fillId="5" borderId="4" xfId="1" applyFont="1" applyFill="1" applyBorder="1" applyAlignment="1">
      <alignment horizontal="center" vertical="center"/>
    </xf>
    <xf numFmtId="0" fontId="45" fillId="5" borderId="5" xfId="1" applyFont="1" applyFill="1" applyBorder="1" applyAlignment="1">
      <alignment horizontal="center" vertical="center"/>
    </xf>
    <xf numFmtId="0" fontId="45" fillId="0" borderId="0" xfId="7" applyFont="1" applyFill="1" applyBorder="1" applyAlignment="1">
      <alignment horizontal="center" vertical="center" wrapText="1" readingOrder="1"/>
    </xf>
    <xf numFmtId="0" fontId="38" fillId="12" borderId="9" xfId="7" applyFont="1" applyFill="1" applyBorder="1" applyAlignment="1">
      <alignment horizontal="center" vertical="center"/>
    </xf>
    <xf numFmtId="0" fontId="45" fillId="0" borderId="0" xfId="7" applyFont="1" applyFill="1" applyBorder="1" applyAlignment="1">
      <alignment horizontal="center" vertical="center" wrapText="1"/>
    </xf>
    <xf numFmtId="0" fontId="38" fillId="12" borderId="31" xfId="7" applyFont="1" applyFill="1" applyBorder="1" applyAlignment="1">
      <alignment horizontal="center" vertical="center"/>
    </xf>
    <xf numFmtId="0" fontId="38" fillId="12" borderId="0" xfId="7" applyFont="1" applyFill="1" applyBorder="1" applyAlignment="1">
      <alignment horizontal="center" vertical="center"/>
    </xf>
    <xf numFmtId="0" fontId="38" fillId="12" borderId="25" xfId="7" applyFont="1" applyFill="1" applyBorder="1" applyAlignment="1">
      <alignment horizontal="center" vertical="center"/>
    </xf>
    <xf numFmtId="0" fontId="38" fillId="12" borderId="30" xfId="7" applyFont="1" applyFill="1" applyBorder="1" applyAlignment="1">
      <alignment horizontal="center" vertical="center"/>
    </xf>
    <xf numFmtId="0" fontId="38" fillId="12" borderId="7" xfId="7" applyFont="1" applyFill="1" applyBorder="1" applyAlignment="1">
      <alignment horizontal="center" vertical="center"/>
    </xf>
    <xf numFmtId="0" fontId="56" fillId="9" borderId="8" xfId="3" applyFont="1" applyFill="1" applyBorder="1" applyAlignment="1">
      <alignment horizontal="left" vertical="center"/>
    </xf>
    <xf numFmtId="0" fontId="56" fillId="9" borderId="26" xfId="3" applyFont="1" applyFill="1" applyBorder="1" applyAlignment="1">
      <alignment horizontal="left" vertical="center"/>
    </xf>
    <xf numFmtId="0" fontId="56" fillId="9" borderId="25" xfId="3" applyFont="1" applyFill="1" applyBorder="1" applyAlignment="1">
      <alignment horizontal="center" vertical="center" wrapText="1"/>
    </xf>
    <xf numFmtId="0" fontId="56" fillId="9" borderId="30" xfId="3" applyFont="1" applyFill="1" applyBorder="1" applyAlignment="1">
      <alignment horizontal="center" vertical="center" wrapText="1"/>
    </xf>
    <xf numFmtId="0" fontId="56" fillId="9" borderId="7" xfId="3" applyFont="1" applyFill="1" applyBorder="1" applyAlignment="1">
      <alignment horizontal="center" vertical="center" wrapText="1"/>
    </xf>
    <xf numFmtId="0" fontId="56" fillId="9" borderId="25" xfId="3" applyFont="1" applyFill="1" applyBorder="1" applyAlignment="1">
      <alignment horizontal="center" vertical="top" wrapText="1"/>
    </xf>
    <xf numFmtId="0" fontId="56" fillId="9" borderId="30" xfId="3" applyFont="1" applyFill="1" applyBorder="1" applyAlignment="1">
      <alignment horizontal="center" vertical="top" wrapText="1"/>
    </xf>
    <xf numFmtId="0" fontId="56" fillId="9" borderId="7" xfId="3" applyFont="1" applyFill="1" applyBorder="1" applyAlignment="1">
      <alignment horizontal="center" vertical="top" wrapText="1"/>
    </xf>
    <xf numFmtId="0" fontId="56" fillId="9" borderId="8" xfId="3" applyFont="1" applyFill="1" applyBorder="1" applyAlignment="1">
      <alignment horizontal="center" vertical="center" wrapText="1"/>
    </xf>
    <xf numFmtId="0" fontId="56" fillId="9" borderId="26" xfId="3" applyFont="1" applyFill="1" applyBorder="1" applyAlignment="1">
      <alignment horizontal="center" vertical="center" wrapText="1"/>
    </xf>
    <xf numFmtId="0" fontId="56" fillId="9" borderId="8" xfId="3" applyFont="1" applyFill="1" applyBorder="1" applyAlignment="1">
      <alignment horizontal="right" vertical="center"/>
    </xf>
    <xf numFmtId="0" fontId="56" fillId="9" borderId="26" xfId="3" applyFont="1" applyFill="1" applyBorder="1" applyAlignment="1">
      <alignment horizontal="right" vertical="center"/>
    </xf>
    <xf numFmtId="0" fontId="38" fillId="12" borderId="29" xfId="7" applyFont="1" applyFill="1" applyBorder="1" applyAlignment="1">
      <alignment horizontal="center" vertical="center"/>
    </xf>
    <xf numFmtId="165" fontId="26" fillId="20" borderId="27" xfId="3" applyNumberFormat="1" applyFont="1" applyFill="1" applyBorder="1" applyAlignment="1">
      <alignment horizontal="right" vertical="center" indent="1"/>
    </xf>
    <xf numFmtId="165" fontId="26" fillId="20" borderId="28" xfId="3" applyNumberFormat="1" applyFont="1" applyFill="1" applyBorder="1" applyAlignment="1">
      <alignment horizontal="right" vertical="center" indent="1"/>
    </xf>
    <xf numFmtId="2" fontId="52" fillId="13" borderId="25" xfId="3" quotePrefix="1" applyNumberFormat="1" applyFont="1" applyFill="1" applyBorder="1" applyAlignment="1">
      <alignment horizontal="right" vertical="center" indent="1"/>
    </xf>
    <xf numFmtId="2" fontId="52" fillId="13" borderId="7" xfId="3" quotePrefix="1" applyNumberFormat="1" applyFont="1" applyFill="1" applyBorder="1" applyAlignment="1">
      <alignment horizontal="right" vertical="center" indent="1"/>
    </xf>
    <xf numFmtId="2" fontId="52" fillId="15" borderId="25" xfId="3" quotePrefix="1" applyNumberFormat="1" applyFont="1" applyFill="1" applyBorder="1" applyAlignment="1">
      <alignment horizontal="right" vertical="center" indent="1"/>
    </xf>
    <xf numFmtId="2" fontId="52" fillId="15" borderId="7" xfId="3" quotePrefix="1" applyNumberFormat="1" applyFont="1" applyFill="1" applyBorder="1" applyAlignment="1">
      <alignment horizontal="right" vertical="center" indent="1"/>
    </xf>
    <xf numFmtId="165" fontId="52" fillId="15" borderId="25" xfId="3" applyNumberFormat="1" applyFont="1" applyFill="1" applyBorder="1" applyAlignment="1">
      <alignment horizontal="right" vertical="center" indent="1"/>
    </xf>
    <xf numFmtId="165" fontId="52" fillId="15" borderId="7" xfId="3" applyNumberFormat="1" applyFont="1" applyFill="1" applyBorder="1" applyAlignment="1">
      <alignment horizontal="right" vertical="center" indent="1"/>
    </xf>
    <xf numFmtId="165" fontId="52" fillId="13" borderId="25" xfId="3" applyNumberFormat="1" applyFont="1" applyFill="1" applyBorder="1" applyAlignment="1">
      <alignment horizontal="right" vertical="center" indent="1"/>
    </xf>
    <xf numFmtId="165" fontId="52" fillId="13" borderId="7" xfId="3" applyNumberFormat="1" applyFont="1" applyFill="1" applyBorder="1" applyAlignment="1">
      <alignment horizontal="right" vertical="center" indent="1"/>
    </xf>
    <xf numFmtId="165" fontId="51" fillId="19" borderId="25" xfId="3" applyNumberFormat="1" applyFont="1" applyFill="1" applyBorder="1" applyAlignment="1">
      <alignment horizontal="right" vertical="center" indent="1"/>
    </xf>
    <xf numFmtId="165" fontId="51" fillId="19" borderId="7" xfId="3" applyNumberFormat="1" applyFont="1" applyFill="1" applyBorder="1" applyAlignment="1">
      <alignment horizontal="right" vertical="center" indent="1"/>
    </xf>
    <xf numFmtId="2" fontId="51" fillId="19" borderId="25" xfId="3" applyNumberFormat="1" applyFont="1" applyFill="1" applyBorder="1" applyAlignment="1">
      <alignment horizontal="right" vertical="center" indent="1"/>
    </xf>
    <xf numFmtId="2" fontId="51" fillId="19" borderId="7" xfId="3" applyNumberFormat="1" applyFont="1" applyFill="1" applyBorder="1" applyAlignment="1">
      <alignment horizontal="right" vertical="center" indent="1"/>
    </xf>
    <xf numFmtId="2" fontId="26" fillId="20" borderId="25" xfId="3" applyNumberFormat="1" applyFont="1" applyFill="1" applyBorder="1" applyAlignment="1">
      <alignment horizontal="right" vertical="center" indent="1"/>
    </xf>
    <xf numFmtId="2" fontId="26" fillId="20" borderId="7" xfId="3" applyNumberFormat="1" applyFont="1" applyFill="1" applyBorder="1" applyAlignment="1">
      <alignment horizontal="right" vertical="center" indent="1"/>
    </xf>
    <xf numFmtId="0" fontId="38" fillId="12" borderId="2" xfId="7" applyFont="1" applyFill="1" applyBorder="1" applyAlignment="1">
      <alignment horizontal="center" vertical="center"/>
    </xf>
    <xf numFmtId="0" fontId="26" fillId="9" borderId="2" xfId="3" applyFont="1" applyFill="1" applyBorder="1" applyAlignment="1">
      <alignment horizontal="center" vertical="center"/>
    </xf>
    <xf numFmtId="0" fontId="11" fillId="9" borderId="25" xfId="3" applyFont="1" applyFill="1" applyBorder="1" applyAlignment="1">
      <alignment horizontal="center" vertical="top" wrapText="1"/>
    </xf>
    <xf numFmtId="0" fontId="11" fillId="9" borderId="7" xfId="3" applyFont="1" applyFill="1" applyBorder="1" applyAlignment="1">
      <alignment horizontal="center" vertical="top" wrapText="1"/>
    </xf>
    <xf numFmtId="0" fontId="26" fillId="9" borderId="2" xfId="3" applyFont="1" applyFill="1" applyBorder="1" applyAlignment="1">
      <alignment horizontal="center" vertical="center" wrapText="1"/>
    </xf>
    <xf numFmtId="0" fontId="26" fillId="9" borderId="8" xfId="3" applyFont="1" applyFill="1" applyBorder="1" applyAlignment="1">
      <alignment horizontal="center" vertical="center" wrapText="1"/>
    </xf>
    <xf numFmtId="0" fontId="26" fillId="9" borderId="26" xfId="3" applyFont="1" applyFill="1" applyBorder="1" applyAlignment="1">
      <alignment horizontal="center" vertical="center" wrapText="1"/>
    </xf>
    <xf numFmtId="0" fontId="26" fillId="9" borderId="2" xfId="3" applyFont="1" applyFill="1" applyBorder="1" applyAlignment="1">
      <alignment horizontal="right" vertical="center"/>
    </xf>
    <xf numFmtId="0" fontId="46" fillId="11" borderId="25" xfId="3" applyFont="1" applyFill="1" applyBorder="1" applyAlignment="1">
      <alignment horizontal="center" vertical="top" wrapText="1"/>
    </xf>
    <xf numFmtId="0" fontId="46" fillId="11" borderId="7" xfId="3" applyFont="1" applyFill="1" applyBorder="1" applyAlignment="1">
      <alignment horizontal="center" vertical="top" wrapText="1"/>
    </xf>
    <xf numFmtId="2" fontId="52" fillId="13" borderId="25" xfId="3" applyNumberFormat="1" applyFont="1" applyFill="1" applyBorder="1" applyAlignment="1">
      <alignment horizontal="right" vertical="center" indent="1"/>
    </xf>
    <xf numFmtId="2" fontId="52" fillId="13" borderId="7" xfId="3" applyNumberFormat="1" applyFont="1" applyFill="1" applyBorder="1" applyAlignment="1">
      <alignment horizontal="right" vertical="center" indent="1"/>
    </xf>
    <xf numFmtId="2" fontId="52" fillId="15" borderId="25" xfId="3" applyNumberFormat="1" applyFont="1" applyFill="1" applyBorder="1" applyAlignment="1">
      <alignment horizontal="right" vertical="center" indent="1"/>
    </xf>
    <xf numFmtId="2" fontId="52" fillId="15" borderId="7" xfId="3" applyNumberFormat="1" applyFont="1" applyFill="1" applyBorder="1" applyAlignment="1">
      <alignment horizontal="right" vertical="center" indent="1"/>
    </xf>
    <xf numFmtId="2" fontId="51" fillId="17" borderId="25" xfId="3" applyNumberFormat="1" applyFont="1" applyFill="1" applyBorder="1" applyAlignment="1">
      <alignment horizontal="right" vertical="center" indent="1"/>
    </xf>
    <xf numFmtId="2" fontId="51" fillId="17" borderId="7" xfId="3" applyNumberFormat="1" applyFont="1" applyFill="1" applyBorder="1" applyAlignment="1">
      <alignment horizontal="right" vertical="center" indent="1"/>
    </xf>
    <xf numFmtId="2" fontId="26" fillId="18" borderId="25" xfId="3" applyNumberFormat="1" applyFont="1" applyFill="1" applyBorder="1" applyAlignment="1">
      <alignment horizontal="right" vertical="center" indent="1"/>
    </xf>
    <xf numFmtId="2" fontId="26" fillId="18" borderId="7" xfId="3" applyNumberFormat="1" applyFont="1" applyFill="1" applyBorder="1" applyAlignment="1">
      <alignment horizontal="right" vertical="center" indent="1"/>
    </xf>
    <xf numFmtId="2" fontId="52" fillId="14" borderId="25" xfId="3" applyNumberFormat="1" applyFont="1" applyFill="1" applyBorder="1" applyAlignment="1">
      <alignment horizontal="right" vertical="center" indent="1"/>
    </xf>
    <xf numFmtId="2" fontId="52" fillId="14" borderId="7" xfId="3" applyNumberFormat="1" applyFont="1" applyFill="1" applyBorder="1" applyAlignment="1">
      <alignment horizontal="right" vertical="center" indent="1"/>
    </xf>
    <xf numFmtId="2" fontId="52" fillId="16" borderId="25" xfId="3" applyNumberFormat="1" applyFont="1" applyFill="1" applyBorder="1" applyAlignment="1">
      <alignment horizontal="right" vertical="center" indent="1"/>
    </xf>
    <xf numFmtId="2" fontId="52" fillId="16" borderId="7" xfId="3" applyNumberFormat="1" applyFont="1" applyFill="1" applyBorder="1" applyAlignment="1">
      <alignment horizontal="right" vertical="center" indent="1"/>
    </xf>
    <xf numFmtId="0" fontId="10" fillId="0" borderId="0" xfId="3" applyFont="1" applyAlignment="1">
      <alignment horizontal="center" vertical="center" wrapText="1"/>
    </xf>
    <xf numFmtId="0" fontId="10" fillId="0" borderId="0" xfId="3" applyFont="1" applyAlignment="1">
      <alignment horizontal="center" vertical="center"/>
    </xf>
    <xf numFmtId="0" fontId="45" fillId="0" borderId="9" xfId="7" applyFont="1" applyFill="1" applyBorder="1" applyAlignment="1">
      <alignment horizontal="center" vertical="center" wrapText="1"/>
    </xf>
    <xf numFmtId="0" fontId="56" fillId="9" borderId="8" xfId="3" applyFont="1" applyFill="1" applyBorder="1" applyAlignment="1">
      <alignment horizontal="right" vertical="center" wrapText="1"/>
    </xf>
    <xf numFmtId="0" fontId="56" fillId="9" borderId="26" xfId="3" applyFont="1" applyFill="1" applyBorder="1" applyAlignment="1">
      <alignment horizontal="right" vertical="center" wrapText="1"/>
    </xf>
    <xf numFmtId="0" fontId="56" fillId="9" borderId="2" xfId="3" applyFont="1" applyFill="1" applyBorder="1" applyAlignment="1">
      <alignment horizontal="center" vertical="top" wrapText="1"/>
    </xf>
    <xf numFmtId="0" fontId="45" fillId="0" borderId="9" xfId="7" applyFont="1" applyFill="1" applyBorder="1" applyAlignment="1">
      <alignment horizontal="center" vertical="center" wrapText="1" readingOrder="1"/>
    </xf>
    <xf numFmtId="0" fontId="56" fillId="9" borderId="2" xfId="3" applyFont="1" applyFill="1" applyBorder="1" applyAlignment="1">
      <alignment horizontal="right" vertical="center" wrapText="1"/>
    </xf>
    <xf numFmtId="0" fontId="56" fillId="9" borderId="8" xfId="3" applyFont="1" applyFill="1" applyBorder="1" applyAlignment="1">
      <alignment horizontal="left" vertical="center" wrapText="1"/>
    </xf>
    <xf numFmtId="0" fontId="56" fillId="23" borderId="2" xfId="7" applyFont="1" applyFill="1" applyBorder="1" applyAlignment="1">
      <alignment horizontal="center" vertical="center" wrapText="1"/>
    </xf>
    <xf numFmtId="0" fontId="56" fillId="23" borderId="2" xfId="7" applyFont="1" applyFill="1" applyBorder="1" applyAlignment="1">
      <alignment horizontal="center" vertical="center"/>
    </xf>
    <xf numFmtId="0" fontId="45" fillId="0" borderId="9" xfId="7" applyFont="1" applyFill="1" applyBorder="1" applyAlignment="1">
      <alignment horizontal="center" vertical="center" wrapText="1" readingOrder="2"/>
    </xf>
    <xf numFmtId="0" fontId="56" fillId="9" borderId="2" xfId="3" applyFont="1" applyFill="1" applyBorder="1" applyAlignment="1">
      <alignment horizontal="right" vertical="center"/>
    </xf>
    <xf numFmtId="0" fontId="56" fillId="9" borderId="3" xfId="3" applyFont="1" applyFill="1" applyBorder="1" applyAlignment="1">
      <alignment horizontal="center" vertical="top" wrapText="1"/>
    </xf>
    <xf numFmtId="0" fontId="56" fillId="9" borderId="4" xfId="3" applyFont="1" applyFill="1" applyBorder="1" applyAlignment="1">
      <alignment horizontal="center" vertical="top" wrapText="1"/>
    </xf>
    <xf numFmtId="0" fontId="56" fillId="9" borderId="5" xfId="3" applyFont="1" applyFill="1" applyBorder="1" applyAlignment="1">
      <alignment horizontal="center" vertical="top" wrapText="1"/>
    </xf>
    <xf numFmtId="0" fontId="56" fillId="9" borderId="10" xfId="3" applyFont="1" applyFill="1" applyBorder="1" applyAlignment="1">
      <alignment horizontal="center" vertical="center" wrapText="1"/>
    </xf>
    <xf numFmtId="0" fontId="56" fillId="9" borderId="13" xfId="3" applyFont="1" applyFill="1" applyBorder="1" applyAlignment="1">
      <alignment horizontal="center" vertical="center" wrapText="1"/>
    </xf>
    <xf numFmtId="0" fontId="56" fillId="9" borderId="10" xfId="3" applyFont="1" applyFill="1" applyBorder="1" applyAlignment="1">
      <alignment horizontal="right" vertical="center"/>
    </xf>
    <xf numFmtId="0" fontId="56" fillId="9" borderId="13" xfId="3" applyFont="1" applyFill="1" applyBorder="1" applyAlignment="1">
      <alignment horizontal="right" vertical="center"/>
    </xf>
    <xf numFmtId="0" fontId="38" fillId="12" borderId="15" xfId="7" applyFont="1" applyFill="1" applyBorder="1" applyAlignment="1">
      <alignment horizontal="center" vertical="center"/>
    </xf>
    <xf numFmtId="0" fontId="38" fillId="12" borderId="3" xfId="7" applyFont="1" applyFill="1" applyBorder="1" applyAlignment="1">
      <alignment horizontal="center" vertical="center"/>
    </xf>
    <xf numFmtId="0" fontId="38" fillId="12" borderId="4" xfId="7" applyFont="1" applyFill="1" applyBorder="1" applyAlignment="1">
      <alignment horizontal="center" vertical="center"/>
    </xf>
    <xf numFmtId="0" fontId="38" fillId="12" borderId="5" xfId="7" applyFont="1" applyFill="1" applyBorder="1" applyAlignment="1">
      <alignment horizontal="center" vertical="center"/>
    </xf>
    <xf numFmtId="0" fontId="56" fillId="9" borderId="25" xfId="3" applyFont="1" applyFill="1" applyBorder="1" applyAlignment="1">
      <alignment horizontal="center" vertical="top" wrapText="1" readingOrder="1"/>
    </xf>
    <xf numFmtId="0" fontId="56" fillId="9" borderId="30" xfId="3" applyFont="1" applyFill="1" applyBorder="1" applyAlignment="1">
      <alignment horizontal="center" vertical="top" wrapText="1" readingOrder="1"/>
    </xf>
    <xf numFmtId="0" fontId="56" fillId="9" borderId="7" xfId="3" applyFont="1" applyFill="1" applyBorder="1" applyAlignment="1">
      <alignment horizontal="center" vertical="top" wrapText="1" readingOrder="1"/>
    </xf>
    <xf numFmtId="0" fontId="56" fillId="9" borderId="10" xfId="3" applyFont="1" applyFill="1" applyBorder="1" applyAlignment="1">
      <alignment horizontal="left" vertical="center" wrapText="1"/>
    </xf>
    <xf numFmtId="0" fontId="56" fillId="9" borderId="13" xfId="3" applyFont="1" applyFill="1" applyBorder="1" applyAlignment="1">
      <alignment horizontal="left" vertical="center"/>
    </xf>
    <xf numFmtId="0" fontId="56" fillId="9" borderId="43" xfId="3" applyFont="1" applyFill="1" applyBorder="1" applyAlignment="1">
      <alignment horizontal="center" vertical="center" wrapText="1"/>
    </xf>
    <xf numFmtId="0" fontId="56" fillId="9" borderId="42" xfId="3" applyFont="1" applyFill="1" applyBorder="1" applyAlignment="1">
      <alignment horizontal="center" vertical="center" wrapText="1"/>
    </xf>
    <xf numFmtId="0" fontId="56" fillId="9" borderId="41" xfId="3" applyFont="1" applyFill="1" applyBorder="1" applyAlignment="1">
      <alignment horizontal="center" vertical="center" wrapText="1"/>
    </xf>
    <xf numFmtId="0" fontId="56" fillId="9" borderId="27" xfId="3" applyFont="1" applyFill="1" applyBorder="1" applyAlignment="1">
      <alignment horizontal="left" vertical="center"/>
    </xf>
    <xf numFmtId="0" fontId="56" fillId="9" borderId="29" xfId="3" applyFont="1" applyFill="1" applyBorder="1" applyAlignment="1">
      <alignment horizontal="left" vertical="center"/>
    </xf>
    <xf numFmtId="0" fontId="56" fillId="9" borderId="28" xfId="3" applyFont="1" applyFill="1" applyBorder="1" applyAlignment="1">
      <alignment horizontal="center" vertical="center" wrapText="1"/>
    </xf>
    <xf numFmtId="0" fontId="56" fillId="9" borderId="39" xfId="3" applyFont="1" applyFill="1" applyBorder="1" applyAlignment="1">
      <alignment horizontal="center" vertical="center" wrapText="1"/>
    </xf>
    <xf numFmtId="0" fontId="10" fillId="0" borderId="0" xfId="11" applyFont="1" applyAlignment="1">
      <alignment horizontal="center" vertical="center" wrapText="1"/>
    </xf>
    <xf numFmtId="0" fontId="38" fillId="12" borderId="17" xfId="7" applyFont="1" applyFill="1" applyBorder="1" applyAlignment="1">
      <alignment horizontal="center" vertical="center"/>
    </xf>
    <xf numFmtId="0" fontId="26" fillId="9" borderId="10" xfId="3" applyFont="1" applyFill="1" applyBorder="1" applyAlignment="1">
      <alignment horizontal="right" vertical="center" wrapText="1"/>
    </xf>
    <xf numFmtId="0" fontId="26" fillId="9" borderId="13" xfId="3" applyFont="1" applyFill="1" applyBorder="1" applyAlignment="1">
      <alignment horizontal="right" vertical="center" wrapText="1"/>
    </xf>
    <xf numFmtId="0" fontId="26" fillId="9" borderId="12" xfId="3" applyFont="1" applyFill="1" applyBorder="1" applyAlignment="1">
      <alignment horizontal="center" vertical="center" wrapText="1"/>
    </xf>
    <xf numFmtId="0" fontId="26" fillId="9" borderId="14" xfId="3" applyFont="1" applyFill="1" applyBorder="1" applyAlignment="1">
      <alignment horizontal="center" vertical="center" wrapText="1"/>
    </xf>
    <xf numFmtId="0" fontId="26" fillId="9" borderId="22" xfId="3" applyFont="1" applyFill="1" applyBorder="1" applyAlignment="1">
      <alignment horizontal="center" vertical="center" wrapText="1"/>
    </xf>
    <xf numFmtId="0" fontId="26" fillId="9" borderId="4" xfId="3" applyFont="1" applyFill="1" applyBorder="1" applyAlignment="1">
      <alignment horizontal="center" vertical="center" wrapText="1"/>
    </xf>
    <xf numFmtId="0" fontId="26" fillId="9" borderId="23" xfId="3" applyFont="1" applyFill="1" applyBorder="1" applyAlignment="1">
      <alignment horizontal="center" vertical="center" wrapText="1"/>
    </xf>
    <xf numFmtId="0" fontId="26" fillId="9" borderId="12" xfId="3" applyFont="1" applyFill="1" applyBorder="1" applyAlignment="1">
      <alignment horizontal="left" vertical="center" wrapText="1"/>
    </xf>
    <xf numFmtId="0" fontId="26" fillId="9" borderId="14" xfId="3" applyFont="1" applyFill="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45" fillId="5" borderId="3" xfId="10" applyFont="1" applyFill="1" applyBorder="1" applyAlignment="1">
      <alignment horizontal="center" vertical="center" wrapText="1"/>
    </xf>
    <xf numFmtId="0" fontId="45" fillId="5" borderId="4" xfId="10" applyFont="1" applyFill="1" applyBorder="1" applyAlignment="1">
      <alignment horizontal="center" vertical="center"/>
    </xf>
    <xf numFmtId="0" fontId="45" fillId="5" borderId="5" xfId="10" applyFont="1" applyFill="1" applyBorder="1" applyAlignment="1">
      <alignment horizontal="center" vertical="center"/>
    </xf>
    <xf numFmtId="0" fontId="45" fillId="5" borderId="4" xfId="10" applyFont="1" applyFill="1" applyBorder="1" applyAlignment="1">
      <alignment horizontal="center" vertical="center" wrapText="1"/>
    </xf>
    <xf numFmtId="0" fontId="45" fillId="5" borderId="5" xfId="10" applyFont="1" applyFill="1" applyBorder="1" applyAlignment="1">
      <alignment horizontal="center" vertical="center" wrapText="1"/>
    </xf>
    <xf numFmtId="0" fontId="26" fillId="9" borderId="3" xfId="3" applyFont="1" applyFill="1" applyBorder="1" applyAlignment="1">
      <alignment horizontal="center" vertical="center" wrapText="1"/>
    </xf>
    <xf numFmtId="0" fontId="45" fillId="5" borderId="3" xfId="10" applyFont="1" applyFill="1" applyBorder="1" applyAlignment="1">
      <alignment horizontal="center" vertical="center" wrapText="1" readingOrder="1"/>
    </xf>
    <xf numFmtId="0" fontId="45" fillId="5" borderId="4" xfId="10" applyFont="1" applyFill="1" applyBorder="1" applyAlignment="1">
      <alignment horizontal="center" vertical="center" readingOrder="1"/>
    </xf>
    <xf numFmtId="0" fontId="45" fillId="5" borderId="5" xfId="10" applyFont="1" applyFill="1" applyBorder="1" applyAlignment="1">
      <alignment horizontal="center" vertical="center" readingOrder="1"/>
    </xf>
  </cellXfs>
  <cellStyles count="15">
    <cellStyle name="Excel Built-in Normal" xfId="3"/>
    <cellStyle name="Lien hypertexte" xfId="14" builtinId="8"/>
    <cellStyle name="Normal" xfId="0" builtinId="0"/>
    <cellStyle name="Normal 2" xfId="1"/>
    <cellStyle name="Normal 2 2" xfId="8"/>
    <cellStyle name="Normal 2 3" xfId="10"/>
    <cellStyle name="Normal 2 4" xfId="13"/>
    <cellStyle name="Normal 3" xfId="2"/>
    <cellStyle name="Normal 3 2" xfId="5"/>
    <cellStyle name="Normal 3 2 2" xfId="4"/>
    <cellStyle name="Normal 3 2 2 2" xfId="6"/>
    <cellStyle name="Normal 4" xfId="9"/>
    <cellStyle name="Normal 4 2" xfId="11"/>
    <cellStyle name="Normal 5"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95248</xdr:rowOff>
    </xdr:from>
    <xdr:to>
      <xdr:col>11</xdr:col>
      <xdr:colOff>2222500</xdr:colOff>
      <xdr:row>78</xdr:row>
      <xdr:rowOff>111123</xdr:rowOff>
    </xdr:to>
    <xdr:pic>
      <xdr:nvPicPr>
        <xdr:cNvPr id="3" name="Image 2" descr="benarous_age.jpg"/>
        <xdr:cNvPicPr>
          <a:picLocks noChangeAspect="1"/>
        </xdr:cNvPicPr>
      </xdr:nvPicPr>
      <xdr:blipFill>
        <a:blip xmlns:r="http://schemas.openxmlformats.org/officeDocument/2006/relationships" r:embed="rId1"/>
        <a:stretch>
          <a:fillRect/>
        </a:stretch>
      </xdr:blipFill>
      <xdr:spPr>
        <a:xfrm rot="16200000">
          <a:off x="12477480124" y="7524749"/>
          <a:ext cx="9159875" cy="13001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41</xdr:row>
      <xdr:rowOff>102576</xdr:rowOff>
    </xdr:from>
    <xdr:to>
      <xdr:col>6</xdr:col>
      <xdr:colOff>2344614</xdr:colOff>
      <xdr:row>80</xdr:row>
      <xdr:rowOff>117230</xdr:rowOff>
    </xdr:to>
    <xdr:pic>
      <xdr:nvPicPr>
        <xdr:cNvPr id="3" name="Image 2" descr="benarous_scol.jpg"/>
        <xdr:cNvPicPr>
          <a:picLocks noChangeAspect="1"/>
        </xdr:cNvPicPr>
      </xdr:nvPicPr>
      <xdr:blipFill>
        <a:blip xmlns:r="http://schemas.openxmlformats.org/officeDocument/2006/relationships" r:embed="rId1"/>
        <a:stretch>
          <a:fillRect/>
        </a:stretch>
      </xdr:blipFill>
      <xdr:spPr>
        <a:xfrm rot="16200000">
          <a:off x="12481017808" y="7620000"/>
          <a:ext cx="9158654" cy="12558344"/>
        </a:xfrm>
        <a:prstGeom prst="rect">
          <a:avLst/>
        </a:prstGeom>
      </xdr:spPr>
    </xdr:pic>
    <xdr:clientData/>
  </xdr:twoCellAnchor>
  <xdr:twoCellAnchor editAs="oneCell">
    <xdr:from>
      <xdr:col>0</xdr:col>
      <xdr:colOff>1</xdr:colOff>
      <xdr:row>291</xdr:row>
      <xdr:rowOff>73268</xdr:rowOff>
    </xdr:from>
    <xdr:to>
      <xdr:col>6</xdr:col>
      <xdr:colOff>2300654</xdr:colOff>
      <xdr:row>330</xdr:row>
      <xdr:rowOff>175845</xdr:rowOff>
    </xdr:to>
    <xdr:pic>
      <xdr:nvPicPr>
        <xdr:cNvPr id="4" name="Image 3" descr="benarous_analpha.jpg"/>
        <xdr:cNvPicPr>
          <a:picLocks noChangeAspect="1"/>
        </xdr:cNvPicPr>
      </xdr:nvPicPr>
      <xdr:blipFill>
        <a:blip xmlns:r="http://schemas.openxmlformats.org/officeDocument/2006/relationships" r:embed="rId2"/>
        <a:stretch>
          <a:fillRect/>
        </a:stretch>
      </xdr:blipFill>
      <xdr:spPr>
        <a:xfrm rot="16200000">
          <a:off x="12480995826" y="100107750"/>
          <a:ext cx="9246577" cy="125143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36</xdr:row>
      <xdr:rowOff>95248</xdr:rowOff>
    </xdr:from>
    <xdr:to>
      <xdr:col>7</xdr:col>
      <xdr:colOff>2635250</xdr:colOff>
      <xdr:row>72</xdr:row>
      <xdr:rowOff>142874</xdr:rowOff>
    </xdr:to>
    <xdr:pic>
      <xdr:nvPicPr>
        <xdr:cNvPr id="2" name="Image 1" descr="benarous_activ.jpg"/>
        <xdr:cNvPicPr>
          <a:picLocks noChangeAspect="1"/>
        </xdr:cNvPicPr>
      </xdr:nvPicPr>
      <xdr:blipFill>
        <a:blip xmlns:r="http://schemas.openxmlformats.org/officeDocument/2006/relationships" r:embed="rId1"/>
        <a:stretch>
          <a:fillRect/>
        </a:stretch>
      </xdr:blipFill>
      <xdr:spPr>
        <a:xfrm rot="16200000">
          <a:off x="12480742437" y="7326311"/>
          <a:ext cx="9191626" cy="13525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233</xdr:row>
      <xdr:rowOff>113729</xdr:rowOff>
    </xdr:from>
    <xdr:to>
      <xdr:col>11</xdr:col>
      <xdr:colOff>2331493</xdr:colOff>
      <xdr:row>283</xdr:row>
      <xdr:rowOff>142163</xdr:rowOff>
    </xdr:to>
    <xdr:pic>
      <xdr:nvPicPr>
        <xdr:cNvPr id="2" name="Image 1" descr="benarous_chom.jpg"/>
        <xdr:cNvPicPr>
          <a:picLocks noChangeAspect="1"/>
        </xdr:cNvPicPr>
      </xdr:nvPicPr>
      <xdr:blipFill>
        <a:blip xmlns:r="http://schemas.openxmlformats.org/officeDocument/2006/relationships" r:embed="rId1"/>
        <a:stretch>
          <a:fillRect/>
        </a:stretch>
      </xdr:blipFill>
      <xdr:spPr>
        <a:xfrm rot="16200000">
          <a:off x="12571244272" y="94702666"/>
          <a:ext cx="10633882" cy="158513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73276</xdr:colOff>
      <xdr:row>49</xdr:row>
      <xdr:rowOff>131884</xdr:rowOff>
    </xdr:from>
    <xdr:to>
      <xdr:col>8</xdr:col>
      <xdr:colOff>1714508</xdr:colOff>
      <xdr:row>75</xdr:row>
      <xdr:rowOff>688733</xdr:rowOff>
    </xdr:to>
    <xdr:pic>
      <xdr:nvPicPr>
        <xdr:cNvPr id="2" name="Image 1" descr="benarous_eau.jpg"/>
        <xdr:cNvPicPr>
          <a:picLocks noChangeAspect="1"/>
        </xdr:cNvPicPr>
      </xdr:nvPicPr>
      <xdr:blipFill>
        <a:blip xmlns:r="http://schemas.openxmlformats.org/officeDocument/2006/relationships" r:embed="rId1"/>
        <a:stretch>
          <a:fillRect/>
        </a:stretch>
      </xdr:blipFill>
      <xdr:spPr>
        <a:xfrm rot="16200000">
          <a:off x="2549042" y="10552968"/>
          <a:ext cx="12444049" cy="17395582"/>
        </a:xfrm>
        <a:prstGeom prst="rect">
          <a:avLst/>
        </a:prstGeom>
      </xdr:spPr>
    </xdr:pic>
    <xdr:clientData/>
  </xdr:twoCellAnchor>
  <xdr:twoCellAnchor editAs="oneCell">
    <xdr:from>
      <xdr:col>0</xdr:col>
      <xdr:colOff>43963</xdr:colOff>
      <xdr:row>160</xdr:row>
      <xdr:rowOff>102579</xdr:rowOff>
    </xdr:from>
    <xdr:to>
      <xdr:col>8</xdr:col>
      <xdr:colOff>1699846</xdr:colOff>
      <xdr:row>185</xdr:row>
      <xdr:rowOff>366348</xdr:rowOff>
    </xdr:to>
    <xdr:pic>
      <xdr:nvPicPr>
        <xdr:cNvPr id="3" name="Image 2" descr="benarous_steg.jpg"/>
        <xdr:cNvPicPr>
          <a:picLocks noChangeAspect="1"/>
        </xdr:cNvPicPr>
      </xdr:nvPicPr>
      <xdr:blipFill>
        <a:blip xmlns:r="http://schemas.openxmlformats.org/officeDocument/2006/relationships" r:embed="rId2"/>
        <a:stretch>
          <a:fillRect/>
        </a:stretch>
      </xdr:blipFill>
      <xdr:spPr>
        <a:xfrm rot="16200000">
          <a:off x="2306883" y="59628334"/>
          <a:ext cx="12884394" cy="17410233"/>
        </a:xfrm>
        <a:prstGeom prst="rect">
          <a:avLst/>
        </a:prstGeom>
      </xdr:spPr>
    </xdr:pic>
    <xdr:clientData/>
  </xdr:twoCellAnchor>
  <xdr:twoCellAnchor editAs="oneCell">
    <xdr:from>
      <xdr:col>0</xdr:col>
      <xdr:colOff>87924</xdr:colOff>
      <xdr:row>279</xdr:row>
      <xdr:rowOff>87922</xdr:rowOff>
    </xdr:from>
    <xdr:to>
      <xdr:col>8</xdr:col>
      <xdr:colOff>1699850</xdr:colOff>
      <xdr:row>317</xdr:row>
      <xdr:rowOff>249118</xdr:rowOff>
    </xdr:to>
    <xdr:pic>
      <xdr:nvPicPr>
        <xdr:cNvPr id="4" name="Image 3" descr="benarous_menage.jpg"/>
        <xdr:cNvPicPr>
          <a:picLocks noChangeAspect="1"/>
        </xdr:cNvPicPr>
      </xdr:nvPicPr>
      <xdr:blipFill>
        <a:blip xmlns:r="http://schemas.openxmlformats.org/officeDocument/2006/relationships" r:embed="rId3"/>
        <a:stretch>
          <a:fillRect/>
        </a:stretch>
      </xdr:blipFill>
      <xdr:spPr>
        <a:xfrm rot="16200000">
          <a:off x="2718289" y="111728982"/>
          <a:ext cx="12105546" cy="173662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68041</xdr:colOff>
      <xdr:row>282</xdr:row>
      <xdr:rowOff>81642</xdr:rowOff>
    </xdr:from>
    <xdr:to>
      <xdr:col>8</xdr:col>
      <xdr:colOff>1905009</xdr:colOff>
      <xdr:row>319</xdr:row>
      <xdr:rowOff>163285</xdr:rowOff>
    </xdr:to>
    <xdr:pic>
      <xdr:nvPicPr>
        <xdr:cNvPr id="2" name="Image 1" descr="benarous_logfull.jpg"/>
        <xdr:cNvPicPr>
          <a:picLocks noChangeAspect="1"/>
        </xdr:cNvPicPr>
      </xdr:nvPicPr>
      <xdr:blipFill>
        <a:blip xmlns:r="http://schemas.openxmlformats.org/officeDocument/2006/relationships" r:embed="rId1"/>
        <a:stretch>
          <a:fillRect/>
        </a:stretch>
      </xdr:blipFill>
      <xdr:spPr>
        <a:xfrm rot="16200000">
          <a:off x="-102047" y="53972730"/>
          <a:ext cx="7130143" cy="6789968"/>
        </a:xfrm>
        <a:prstGeom prst="rect">
          <a:avLst/>
        </a:prstGeom>
      </xdr:spPr>
    </xdr:pic>
    <xdr:clientData/>
  </xdr:twoCellAnchor>
  <xdr:twoCellAnchor editAs="oneCell">
    <xdr:from>
      <xdr:col>0</xdr:col>
      <xdr:colOff>122471</xdr:colOff>
      <xdr:row>398</xdr:row>
      <xdr:rowOff>95249</xdr:rowOff>
    </xdr:from>
    <xdr:to>
      <xdr:col>8</xdr:col>
      <xdr:colOff>1986653</xdr:colOff>
      <xdr:row>435</xdr:row>
      <xdr:rowOff>231323</xdr:rowOff>
    </xdr:to>
    <xdr:pic>
      <xdr:nvPicPr>
        <xdr:cNvPr id="3" name="Image 2" descr="benarous_onas.jpg"/>
        <xdr:cNvPicPr>
          <a:picLocks noChangeAspect="1"/>
        </xdr:cNvPicPr>
      </xdr:nvPicPr>
      <xdr:blipFill>
        <a:blip xmlns:r="http://schemas.openxmlformats.org/officeDocument/2006/relationships" r:embed="rId2"/>
        <a:stretch>
          <a:fillRect/>
        </a:stretch>
      </xdr:blipFill>
      <xdr:spPr>
        <a:xfrm rot="16200000">
          <a:off x="-85037" y="76121757"/>
          <a:ext cx="7146474" cy="6731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101023</xdr:colOff>
      <xdr:row>48</xdr:row>
      <xdr:rowOff>101023</xdr:rowOff>
    </xdr:from>
    <xdr:to>
      <xdr:col>11</xdr:col>
      <xdr:colOff>2193636</xdr:colOff>
      <xdr:row>98</xdr:row>
      <xdr:rowOff>86591</xdr:rowOff>
    </xdr:to>
    <xdr:pic>
      <xdr:nvPicPr>
        <xdr:cNvPr id="2" name="Image 1" descr="benarous_migr.jpg"/>
        <xdr:cNvPicPr>
          <a:picLocks noChangeAspect="1"/>
        </xdr:cNvPicPr>
      </xdr:nvPicPr>
      <xdr:blipFill>
        <a:blip xmlns:r="http://schemas.openxmlformats.org/officeDocument/2006/relationships" r:embed="rId1"/>
        <a:stretch>
          <a:fillRect/>
        </a:stretch>
      </xdr:blipFill>
      <xdr:spPr>
        <a:xfrm rot="16200000">
          <a:off x="12525209034" y="8998239"/>
          <a:ext cx="10809432" cy="1564409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61" workbookViewId="0">
      <selection activeCell="A67" sqref="A67"/>
    </sheetView>
  </sheetViews>
  <sheetFormatPr baseColWidth="10" defaultRowHeight="16.5"/>
  <cols>
    <col min="1" max="1" width="93" style="564" customWidth="1"/>
    <col min="2" max="2" width="104.5703125" style="564" customWidth="1"/>
    <col min="3" max="16384" width="11.42578125" style="561"/>
  </cols>
  <sheetData>
    <row r="1" spans="1:2" ht="46.5" customHeight="1" thickBot="1">
      <c r="A1" s="560" t="s">
        <v>347</v>
      </c>
      <c r="B1" s="560" t="s">
        <v>348</v>
      </c>
    </row>
    <row r="2" spans="1:2" s="562" customFormat="1" ht="46.5" customHeight="1" thickBot="1">
      <c r="A2" s="565" t="s">
        <v>349</v>
      </c>
      <c r="B2" s="565" t="s">
        <v>350</v>
      </c>
    </row>
    <row r="3" spans="1:2" ht="30" customHeight="1">
      <c r="A3" s="566" t="s">
        <v>351</v>
      </c>
      <c r="B3" s="566" t="s">
        <v>352</v>
      </c>
    </row>
    <row r="4" spans="1:2" ht="30" customHeight="1">
      <c r="A4" s="567" t="s">
        <v>353</v>
      </c>
      <c r="B4" s="567" t="s">
        <v>354</v>
      </c>
    </row>
    <row r="5" spans="1:2" ht="30" customHeight="1">
      <c r="A5" s="567" t="s">
        <v>355</v>
      </c>
      <c r="B5" s="567" t="s">
        <v>356</v>
      </c>
    </row>
    <row r="6" spans="1:2" ht="30" customHeight="1">
      <c r="A6" s="567" t="s">
        <v>357</v>
      </c>
      <c r="B6" s="567" t="s">
        <v>358</v>
      </c>
    </row>
    <row r="7" spans="1:2" ht="30" customHeight="1">
      <c r="A7" s="567" t="s">
        <v>359</v>
      </c>
      <c r="B7" s="567" t="s">
        <v>360</v>
      </c>
    </row>
    <row r="8" spans="1:2" ht="30" customHeight="1">
      <c r="A8" s="567" t="s">
        <v>361</v>
      </c>
      <c r="B8" s="567" t="s">
        <v>362</v>
      </c>
    </row>
    <row r="9" spans="1:2" ht="30" customHeight="1">
      <c r="A9" s="567" t="s">
        <v>363</v>
      </c>
      <c r="B9" s="567" t="s">
        <v>364</v>
      </c>
    </row>
    <row r="10" spans="1:2" ht="30" customHeight="1">
      <c r="A10" s="567" t="s">
        <v>365</v>
      </c>
      <c r="B10" s="567" t="s">
        <v>366</v>
      </c>
    </row>
    <row r="11" spans="1:2" ht="30" customHeight="1">
      <c r="A11" s="567" t="s">
        <v>367</v>
      </c>
      <c r="B11" s="567" t="s">
        <v>368</v>
      </c>
    </row>
    <row r="12" spans="1:2" s="563" customFormat="1" ht="30" customHeight="1">
      <c r="A12" s="567" t="s">
        <v>369</v>
      </c>
      <c r="B12" s="567" t="s">
        <v>370</v>
      </c>
    </row>
    <row r="13" spans="1:2" ht="30" customHeight="1">
      <c r="A13" s="567" t="s">
        <v>371</v>
      </c>
      <c r="B13" s="567" t="s">
        <v>372</v>
      </c>
    </row>
    <row r="14" spans="1:2" ht="30" customHeight="1">
      <c r="A14" s="567" t="s">
        <v>373</v>
      </c>
      <c r="B14" s="567" t="s">
        <v>374</v>
      </c>
    </row>
    <row r="15" spans="1:2" ht="30" customHeight="1">
      <c r="A15" s="567" t="s">
        <v>375</v>
      </c>
      <c r="B15" s="567" t="s">
        <v>376</v>
      </c>
    </row>
    <row r="16" spans="1:2" ht="30" customHeight="1">
      <c r="A16" s="567" t="s">
        <v>377</v>
      </c>
      <c r="B16" s="567" t="s">
        <v>378</v>
      </c>
    </row>
    <row r="17" spans="1:9" ht="30" customHeight="1">
      <c r="A17" s="567" t="s">
        <v>379</v>
      </c>
      <c r="B17" s="567" t="s">
        <v>380</v>
      </c>
    </row>
    <row r="18" spans="1:9" ht="30" customHeight="1" thickBot="1">
      <c r="A18" s="567" t="s">
        <v>381</v>
      </c>
      <c r="B18" s="567" t="s">
        <v>382</v>
      </c>
    </row>
    <row r="19" spans="1:9" ht="30" customHeight="1" thickBot="1">
      <c r="A19" s="567" t="s">
        <v>383</v>
      </c>
      <c r="B19" s="567" t="s">
        <v>384</v>
      </c>
      <c r="C19" s="571"/>
      <c r="D19" s="572"/>
      <c r="E19" s="572"/>
      <c r="F19" s="572"/>
      <c r="G19" s="572"/>
      <c r="H19" s="572"/>
      <c r="I19" s="572"/>
    </row>
    <row r="20" spans="1:9" ht="30" customHeight="1" thickBot="1">
      <c r="A20" s="567" t="s">
        <v>385</v>
      </c>
      <c r="B20" s="567" t="s">
        <v>386</v>
      </c>
      <c r="C20" s="570"/>
      <c r="D20" s="570"/>
      <c r="E20" s="570"/>
      <c r="F20" s="570"/>
      <c r="G20" s="570"/>
      <c r="H20" s="570"/>
      <c r="I20" s="571"/>
    </row>
    <row r="21" spans="1:9" s="562" customFormat="1" ht="30" customHeight="1" thickBot="1">
      <c r="A21" s="568" t="s">
        <v>387</v>
      </c>
      <c r="B21" s="568" t="s">
        <v>388</v>
      </c>
      <c r="C21" s="573"/>
      <c r="D21" s="574"/>
      <c r="E21" s="574"/>
      <c r="F21" s="574"/>
      <c r="G21" s="574"/>
      <c r="H21" s="574"/>
      <c r="I21" s="574"/>
    </row>
    <row r="22" spans="1:9" ht="30" customHeight="1" thickBot="1">
      <c r="A22" s="567" t="s">
        <v>389</v>
      </c>
      <c r="B22" s="567" t="s">
        <v>390</v>
      </c>
      <c r="C22" s="571"/>
      <c r="D22" s="572"/>
      <c r="E22" s="572"/>
      <c r="F22" s="572"/>
      <c r="G22" s="572"/>
      <c r="H22" s="572"/>
      <c r="I22" s="572"/>
    </row>
    <row r="23" spans="1:9" ht="30" customHeight="1" thickBot="1">
      <c r="A23" s="567" t="s">
        <v>391</v>
      </c>
      <c r="B23" s="567" t="s">
        <v>392</v>
      </c>
      <c r="C23" s="571"/>
      <c r="D23" s="572"/>
      <c r="E23" s="572"/>
      <c r="F23" s="572"/>
      <c r="G23" s="572"/>
      <c r="H23" s="572"/>
      <c r="I23" s="572"/>
    </row>
    <row r="24" spans="1:9" ht="30" customHeight="1" thickBot="1">
      <c r="A24" s="567" t="s">
        <v>393</v>
      </c>
      <c r="B24" s="567" t="s">
        <v>394</v>
      </c>
      <c r="C24" s="571"/>
      <c r="D24" s="572"/>
      <c r="E24" s="572"/>
      <c r="F24" s="572"/>
      <c r="G24" s="572"/>
      <c r="H24" s="572"/>
      <c r="I24" s="572"/>
    </row>
    <row r="25" spans="1:9" ht="30" customHeight="1" thickBot="1">
      <c r="A25" s="567" t="s">
        <v>395</v>
      </c>
      <c r="B25" s="567" t="s">
        <v>396</v>
      </c>
      <c r="C25" s="570"/>
      <c r="D25" s="570"/>
      <c r="E25" s="570"/>
      <c r="F25" s="570"/>
      <c r="G25" s="570"/>
      <c r="H25" s="570"/>
      <c r="I25" s="571"/>
    </row>
    <row r="26" spans="1:9" ht="30" customHeight="1" thickBot="1">
      <c r="A26" s="567" t="s">
        <v>397</v>
      </c>
      <c r="B26" s="567" t="s">
        <v>392</v>
      </c>
      <c r="C26" s="571"/>
      <c r="D26" s="572"/>
      <c r="E26" s="572"/>
      <c r="F26" s="572"/>
      <c r="G26" s="572"/>
      <c r="H26" s="572"/>
      <c r="I26" s="572"/>
    </row>
    <row r="27" spans="1:9" ht="30" customHeight="1" thickBot="1">
      <c r="A27" s="567" t="s">
        <v>398</v>
      </c>
      <c r="B27" s="567" t="s">
        <v>399</v>
      </c>
      <c r="C27" s="570"/>
      <c r="D27" s="570"/>
      <c r="E27" s="570"/>
      <c r="F27" s="570"/>
      <c r="G27" s="570"/>
      <c r="H27" s="570"/>
      <c r="I27" s="571"/>
    </row>
    <row r="28" spans="1:9" ht="30" customHeight="1">
      <c r="A28" s="567" t="s">
        <v>400</v>
      </c>
      <c r="B28" s="567" t="s">
        <v>401</v>
      </c>
    </row>
    <row r="29" spans="1:9" ht="30" customHeight="1">
      <c r="A29" s="567" t="s">
        <v>402</v>
      </c>
      <c r="B29" s="567" t="s">
        <v>403</v>
      </c>
    </row>
    <row r="30" spans="1:9" ht="30" customHeight="1">
      <c r="A30" s="567" t="s">
        <v>404</v>
      </c>
      <c r="B30" s="567" t="s">
        <v>405</v>
      </c>
    </row>
    <row r="31" spans="1:9" ht="30" customHeight="1">
      <c r="A31" s="567" t="s">
        <v>406</v>
      </c>
      <c r="B31" s="567" t="s">
        <v>407</v>
      </c>
    </row>
    <row r="32" spans="1:9" ht="30" customHeight="1">
      <c r="A32" s="567" t="s">
        <v>408</v>
      </c>
      <c r="B32" s="567" t="s">
        <v>409</v>
      </c>
    </row>
    <row r="33" spans="1:2" ht="30" customHeight="1">
      <c r="A33" s="567" t="s">
        <v>410</v>
      </c>
      <c r="B33" s="567" t="s">
        <v>411</v>
      </c>
    </row>
    <row r="34" spans="1:2" ht="30" customHeight="1">
      <c r="A34" s="567" t="s">
        <v>412</v>
      </c>
      <c r="B34" s="567" t="s">
        <v>413</v>
      </c>
    </row>
    <row r="35" spans="1:2" ht="30" customHeight="1">
      <c r="A35" s="567" t="s">
        <v>414</v>
      </c>
      <c r="B35" s="567" t="s">
        <v>415</v>
      </c>
    </row>
    <row r="36" spans="1:2" ht="30" customHeight="1">
      <c r="A36" s="567" t="s">
        <v>416</v>
      </c>
      <c r="B36" s="567" t="s">
        <v>417</v>
      </c>
    </row>
    <row r="37" spans="1:2" ht="30" customHeight="1">
      <c r="A37" s="567" t="s">
        <v>418</v>
      </c>
      <c r="B37" s="567" t="s">
        <v>419</v>
      </c>
    </row>
    <row r="38" spans="1:2" ht="30" customHeight="1">
      <c r="A38" s="567" t="s">
        <v>420</v>
      </c>
      <c r="B38" s="567" t="s">
        <v>421</v>
      </c>
    </row>
    <row r="39" spans="1:2" ht="30" customHeight="1">
      <c r="A39" s="567" t="s">
        <v>422</v>
      </c>
      <c r="B39" s="567" t="s">
        <v>423</v>
      </c>
    </row>
    <row r="40" spans="1:2" ht="30" customHeight="1">
      <c r="A40" s="568" t="s">
        <v>424</v>
      </c>
      <c r="B40" s="568" t="s">
        <v>425</v>
      </c>
    </row>
    <row r="41" spans="1:2" ht="30" customHeight="1">
      <c r="A41" s="567" t="s">
        <v>426</v>
      </c>
      <c r="B41" s="567" t="s">
        <v>427</v>
      </c>
    </row>
    <row r="42" spans="1:2" ht="30" customHeight="1">
      <c r="A42" s="567" t="s">
        <v>428</v>
      </c>
      <c r="B42" s="567" t="s">
        <v>429</v>
      </c>
    </row>
    <row r="43" spans="1:2" ht="30" customHeight="1">
      <c r="A43" s="567" t="s">
        <v>430</v>
      </c>
      <c r="B43" s="567" t="s">
        <v>431</v>
      </c>
    </row>
    <row r="44" spans="1:2" ht="30" customHeight="1">
      <c r="A44" s="567" t="s">
        <v>432</v>
      </c>
      <c r="B44" s="567" t="s">
        <v>433</v>
      </c>
    </row>
    <row r="45" spans="1:2" ht="30" customHeight="1">
      <c r="A45" s="567" t="s">
        <v>434</v>
      </c>
      <c r="B45" s="567" t="s">
        <v>435</v>
      </c>
    </row>
    <row r="46" spans="1:2" ht="30" customHeight="1">
      <c r="A46" s="567" t="s">
        <v>436</v>
      </c>
      <c r="B46" s="567" t="s">
        <v>437</v>
      </c>
    </row>
    <row r="47" spans="1:2" ht="30" customHeight="1">
      <c r="A47" s="567" t="s">
        <v>438</v>
      </c>
      <c r="B47" s="567" t="s">
        <v>439</v>
      </c>
    </row>
    <row r="48" spans="1:2" ht="30" customHeight="1">
      <c r="A48" s="567" t="s">
        <v>440</v>
      </c>
      <c r="B48" s="567" t="s">
        <v>441</v>
      </c>
    </row>
    <row r="49" spans="1:2" ht="30" customHeight="1">
      <c r="A49" s="567" t="s">
        <v>442</v>
      </c>
      <c r="B49" s="567" t="s">
        <v>443</v>
      </c>
    </row>
    <row r="50" spans="1:2" ht="30" customHeight="1">
      <c r="A50" s="567" t="s">
        <v>444</v>
      </c>
      <c r="B50" s="567" t="s">
        <v>445</v>
      </c>
    </row>
    <row r="51" spans="1:2" ht="30" customHeight="1">
      <c r="A51" s="567" t="s">
        <v>446</v>
      </c>
      <c r="B51" s="567" t="s">
        <v>447</v>
      </c>
    </row>
    <row r="52" spans="1:2" ht="30" customHeight="1">
      <c r="A52" s="567" t="s">
        <v>446</v>
      </c>
      <c r="B52" s="567" t="s">
        <v>448</v>
      </c>
    </row>
    <row r="53" spans="1:2" ht="30" customHeight="1">
      <c r="A53" s="567" t="s">
        <v>449</v>
      </c>
      <c r="B53" s="567" t="s">
        <v>450</v>
      </c>
    </row>
    <row r="54" spans="1:2" ht="30" customHeight="1">
      <c r="A54" s="567" t="s">
        <v>451</v>
      </c>
      <c r="B54" s="567" t="s">
        <v>452</v>
      </c>
    </row>
    <row r="55" spans="1:2" ht="30" customHeight="1">
      <c r="A55" s="567" t="s">
        <v>453</v>
      </c>
      <c r="B55" s="567" t="s">
        <v>454</v>
      </c>
    </row>
    <row r="56" spans="1:2" ht="30" customHeight="1">
      <c r="A56" s="567" t="s">
        <v>455</v>
      </c>
      <c r="B56" s="567" t="s">
        <v>456</v>
      </c>
    </row>
    <row r="57" spans="1:2" ht="30" customHeight="1">
      <c r="A57" s="567" t="s">
        <v>457</v>
      </c>
      <c r="B57" s="567" t="s">
        <v>456</v>
      </c>
    </row>
    <row r="58" spans="1:2" ht="30" customHeight="1">
      <c r="A58" s="567" t="s">
        <v>458</v>
      </c>
      <c r="B58" s="567" t="s">
        <v>459</v>
      </c>
    </row>
    <row r="59" spans="1:2" ht="30" customHeight="1">
      <c r="A59" s="567" t="s">
        <v>460</v>
      </c>
      <c r="B59" s="567" t="s">
        <v>461</v>
      </c>
    </row>
    <row r="60" spans="1:2" ht="30" customHeight="1">
      <c r="A60" s="567" t="s">
        <v>462</v>
      </c>
      <c r="B60" s="567" t="s">
        <v>463</v>
      </c>
    </row>
    <row r="61" spans="1:2" ht="30" customHeight="1">
      <c r="A61" s="567" t="s">
        <v>464</v>
      </c>
      <c r="B61" s="567" t="s">
        <v>465</v>
      </c>
    </row>
    <row r="62" spans="1:2" ht="30" customHeight="1">
      <c r="A62" s="567" t="s">
        <v>466</v>
      </c>
      <c r="B62" s="567" t="s">
        <v>467</v>
      </c>
    </row>
    <row r="63" spans="1:2" ht="30" customHeight="1">
      <c r="A63" s="567" t="s">
        <v>468</v>
      </c>
      <c r="B63" s="567" t="s">
        <v>469</v>
      </c>
    </row>
    <row r="64" spans="1:2" ht="30" customHeight="1">
      <c r="A64" s="567" t="s">
        <v>470</v>
      </c>
      <c r="B64" s="567" t="s">
        <v>471</v>
      </c>
    </row>
    <row r="65" spans="1:2" ht="30" customHeight="1">
      <c r="A65" s="567" t="s">
        <v>472</v>
      </c>
      <c r="B65" s="567" t="s">
        <v>473</v>
      </c>
    </row>
    <row r="66" spans="1:2" ht="30" customHeight="1">
      <c r="A66" s="567" t="s">
        <v>474</v>
      </c>
      <c r="B66" s="567" t="s">
        <v>475</v>
      </c>
    </row>
    <row r="67" spans="1:2" ht="30" customHeight="1">
      <c r="A67" s="567" t="s">
        <v>665</v>
      </c>
      <c r="B67" s="567" t="s">
        <v>476</v>
      </c>
    </row>
    <row r="68" spans="1:2" ht="30" customHeight="1">
      <c r="A68" s="567" t="s">
        <v>477</v>
      </c>
      <c r="B68" s="567" t="s">
        <v>478</v>
      </c>
    </row>
    <row r="69" spans="1:2" ht="30" customHeight="1">
      <c r="A69" s="567" t="s">
        <v>479</v>
      </c>
      <c r="B69" s="567" t="s">
        <v>480</v>
      </c>
    </row>
    <row r="70" spans="1:2" ht="30" customHeight="1">
      <c r="A70" s="567" t="s">
        <v>481</v>
      </c>
      <c r="B70" s="567" t="s">
        <v>482</v>
      </c>
    </row>
    <row r="71" spans="1:2" ht="30" customHeight="1">
      <c r="A71" s="567" t="s">
        <v>483</v>
      </c>
      <c r="B71" s="567" t="s">
        <v>484</v>
      </c>
    </row>
    <row r="72" spans="1:2" ht="30" customHeight="1">
      <c r="A72" s="567" t="s">
        <v>485</v>
      </c>
      <c r="B72" s="567" t="s">
        <v>486</v>
      </c>
    </row>
    <row r="73" spans="1:2" ht="30" customHeight="1">
      <c r="A73" s="567" t="s">
        <v>487</v>
      </c>
      <c r="B73" s="567" t="s">
        <v>488</v>
      </c>
    </row>
    <row r="74" spans="1:2" ht="30" customHeight="1">
      <c r="A74" s="567" t="s">
        <v>489</v>
      </c>
      <c r="B74" s="567" t="s">
        <v>490</v>
      </c>
    </row>
    <row r="75" spans="1:2" ht="30" customHeight="1">
      <c r="A75" s="567" t="s">
        <v>491</v>
      </c>
      <c r="B75" s="567" t="s">
        <v>492</v>
      </c>
    </row>
    <row r="76" spans="1:2" ht="30" customHeight="1">
      <c r="A76" s="567" t="s">
        <v>493</v>
      </c>
      <c r="B76" s="567" t="s">
        <v>494</v>
      </c>
    </row>
    <row r="77" spans="1:2" ht="30" customHeight="1">
      <c r="A77" s="567" t="s">
        <v>495</v>
      </c>
      <c r="B77" s="567" t="s">
        <v>496</v>
      </c>
    </row>
    <row r="78" spans="1:2" ht="30" customHeight="1">
      <c r="A78" s="567" t="s">
        <v>497</v>
      </c>
      <c r="B78" s="567" t="s">
        <v>498</v>
      </c>
    </row>
    <row r="79" spans="1:2" ht="30" customHeight="1">
      <c r="A79" s="567" t="s">
        <v>499</v>
      </c>
      <c r="B79" s="567" t="s">
        <v>500</v>
      </c>
    </row>
    <row r="80" spans="1:2" ht="30" customHeight="1">
      <c r="A80" s="567" t="s">
        <v>501</v>
      </c>
      <c r="B80" s="567" t="s">
        <v>502</v>
      </c>
    </row>
    <row r="81" spans="1:2" ht="30" customHeight="1">
      <c r="A81" s="567" t="s">
        <v>503</v>
      </c>
      <c r="B81" s="567" t="s">
        <v>504</v>
      </c>
    </row>
    <row r="82" spans="1:2" ht="30" customHeight="1">
      <c r="A82" s="567" t="s">
        <v>505</v>
      </c>
      <c r="B82" s="567" t="s">
        <v>506</v>
      </c>
    </row>
    <row r="83" spans="1:2" ht="30" customHeight="1">
      <c r="A83" s="567" t="s">
        <v>507</v>
      </c>
      <c r="B83" s="567" t="s">
        <v>508</v>
      </c>
    </row>
    <row r="84" spans="1:2" ht="30" customHeight="1">
      <c r="A84" s="567" t="s">
        <v>509</v>
      </c>
      <c r="B84" s="567" t="s">
        <v>510</v>
      </c>
    </row>
    <row r="85" spans="1:2" ht="30" customHeight="1">
      <c r="A85" s="567" t="s">
        <v>511</v>
      </c>
      <c r="B85" s="567" t="s">
        <v>512</v>
      </c>
    </row>
    <row r="86" spans="1:2" ht="30" customHeight="1">
      <c r="A86" s="568" t="s">
        <v>513</v>
      </c>
      <c r="B86" s="568" t="s">
        <v>514</v>
      </c>
    </row>
    <row r="87" spans="1:2" ht="30" customHeight="1">
      <c r="A87" s="567" t="s">
        <v>515</v>
      </c>
      <c r="B87" s="567" t="s">
        <v>516</v>
      </c>
    </row>
    <row r="88" spans="1:2" ht="30" customHeight="1">
      <c r="A88" s="567" t="s">
        <v>517</v>
      </c>
      <c r="B88" s="567" t="s">
        <v>518</v>
      </c>
    </row>
    <row r="89" spans="1:2" ht="30" customHeight="1">
      <c r="A89" s="567" t="s">
        <v>519</v>
      </c>
      <c r="B89" s="567" t="s">
        <v>520</v>
      </c>
    </row>
    <row r="90" spans="1:2" ht="30" customHeight="1">
      <c r="A90" s="567" t="s">
        <v>521</v>
      </c>
      <c r="B90" s="567" t="s">
        <v>522</v>
      </c>
    </row>
    <row r="91" spans="1:2" ht="30" customHeight="1">
      <c r="A91" s="567" t="s">
        <v>523</v>
      </c>
      <c r="B91" s="567" t="s">
        <v>524</v>
      </c>
    </row>
    <row r="92" spans="1:2" ht="30" customHeight="1">
      <c r="A92" s="567" t="s">
        <v>525</v>
      </c>
      <c r="B92" s="567" t="s">
        <v>526</v>
      </c>
    </row>
    <row r="93" spans="1:2" ht="30" customHeight="1">
      <c r="A93" s="567" t="s">
        <v>527</v>
      </c>
      <c r="B93" s="567" t="s">
        <v>528</v>
      </c>
    </row>
    <row r="94" spans="1:2" ht="30" customHeight="1">
      <c r="A94" s="567" t="s">
        <v>529</v>
      </c>
      <c r="B94" s="567" t="s">
        <v>530</v>
      </c>
    </row>
    <row r="95" spans="1:2" ht="30" customHeight="1">
      <c r="A95" s="567" t="s">
        <v>531</v>
      </c>
      <c r="B95" s="567" t="s">
        <v>532</v>
      </c>
    </row>
    <row r="96" spans="1:2" ht="30" customHeight="1">
      <c r="A96" s="567" t="s">
        <v>533</v>
      </c>
      <c r="B96" s="567" t="s">
        <v>534</v>
      </c>
    </row>
    <row r="97" spans="1:2" ht="30" customHeight="1">
      <c r="A97" s="567" t="s">
        <v>535</v>
      </c>
      <c r="B97" s="567" t="s">
        <v>536</v>
      </c>
    </row>
    <row r="98" spans="1:2" ht="30" customHeight="1">
      <c r="A98" s="567" t="s">
        <v>537</v>
      </c>
      <c r="B98" s="567" t="s">
        <v>538</v>
      </c>
    </row>
    <row r="99" spans="1:2" ht="30" customHeight="1">
      <c r="A99" s="567" t="s">
        <v>539</v>
      </c>
      <c r="B99" s="567" t="s">
        <v>540</v>
      </c>
    </row>
    <row r="100" spans="1:2" ht="30" customHeight="1">
      <c r="A100" s="567" t="s">
        <v>541</v>
      </c>
      <c r="B100" s="567" t="s">
        <v>542</v>
      </c>
    </row>
    <row r="101" spans="1:2" ht="30" customHeight="1">
      <c r="A101" s="567" t="s">
        <v>543</v>
      </c>
      <c r="B101" s="567" t="s">
        <v>544</v>
      </c>
    </row>
    <row r="102" spans="1:2" ht="30" customHeight="1">
      <c r="A102" s="567" t="s">
        <v>545</v>
      </c>
      <c r="B102" s="567" t="s">
        <v>546</v>
      </c>
    </row>
    <row r="103" spans="1:2" ht="30" customHeight="1">
      <c r="A103" s="567" t="s">
        <v>547</v>
      </c>
      <c r="B103" s="567" t="s">
        <v>548</v>
      </c>
    </row>
    <row r="104" spans="1:2" ht="30" customHeight="1">
      <c r="A104" s="567" t="s">
        <v>549</v>
      </c>
      <c r="B104" s="567" t="s">
        <v>550</v>
      </c>
    </row>
    <row r="105" spans="1:2" ht="30" customHeight="1">
      <c r="A105" s="568" t="s">
        <v>551</v>
      </c>
      <c r="B105" s="568" t="s">
        <v>552</v>
      </c>
    </row>
    <row r="106" spans="1:2" ht="30" customHeight="1">
      <c r="A106" s="567" t="s">
        <v>553</v>
      </c>
      <c r="B106" s="567" t="s">
        <v>554</v>
      </c>
    </row>
    <row r="107" spans="1:2" ht="30" customHeight="1">
      <c r="A107" s="567" t="s">
        <v>555</v>
      </c>
      <c r="B107" s="567" t="s">
        <v>556</v>
      </c>
    </row>
    <row r="108" spans="1:2" ht="30" customHeight="1">
      <c r="A108" s="567" t="s">
        <v>557</v>
      </c>
      <c r="B108" s="567" t="s">
        <v>558</v>
      </c>
    </row>
    <row r="109" spans="1:2" ht="30" customHeight="1">
      <c r="A109" s="567" t="s">
        <v>559</v>
      </c>
      <c r="B109" s="567" t="s">
        <v>560</v>
      </c>
    </row>
    <row r="110" spans="1:2" ht="30" customHeight="1">
      <c r="A110" s="567" t="s">
        <v>561</v>
      </c>
      <c r="B110" s="567" t="s">
        <v>562</v>
      </c>
    </row>
    <row r="111" spans="1:2" ht="30" customHeight="1">
      <c r="A111" s="567" t="s">
        <v>563</v>
      </c>
      <c r="B111" s="567" t="s">
        <v>564</v>
      </c>
    </row>
    <row r="112" spans="1:2" ht="30" customHeight="1">
      <c r="A112" s="567" t="s">
        <v>565</v>
      </c>
      <c r="B112" s="567" t="s">
        <v>566</v>
      </c>
    </row>
    <row r="113" spans="1:2" ht="30" customHeight="1">
      <c r="A113" s="567" t="s">
        <v>567</v>
      </c>
      <c r="B113" s="567" t="s">
        <v>568</v>
      </c>
    </row>
    <row r="114" spans="1:2" ht="30" customHeight="1">
      <c r="A114" s="567" t="s">
        <v>569</v>
      </c>
      <c r="B114" s="567" t="s">
        <v>570</v>
      </c>
    </row>
    <row r="115" spans="1:2" ht="30" customHeight="1">
      <c r="A115" s="567" t="s">
        <v>571</v>
      </c>
      <c r="B115" s="567" t="s">
        <v>572</v>
      </c>
    </row>
    <row r="116" spans="1:2" ht="30" customHeight="1">
      <c r="A116" s="567" t="s">
        <v>573</v>
      </c>
      <c r="B116" s="567" t="s">
        <v>574</v>
      </c>
    </row>
    <row r="117" spans="1:2" ht="30" customHeight="1">
      <c r="A117" s="567" t="s">
        <v>575</v>
      </c>
      <c r="B117" s="567" t="s">
        <v>576</v>
      </c>
    </row>
    <row r="118" spans="1:2" ht="30" customHeight="1">
      <c r="A118" s="567" t="s">
        <v>577</v>
      </c>
      <c r="B118" s="567" t="s">
        <v>578</v>
      </c>
    </row>
    <row r="119" spans="1:2" ht="30" customHeight="1">
      <c r="A119" s="567" t="s">
        <v>579</v>
      </c>
      <c r="B119" s="567" t="s">
        <v>580</v>
      </c>
    </row>
    <row r="120" spans="1:2" ht="30" customHeight="1">
      <c r="A120" s="567" t="s">
        <v>581</v>
      </c>
      <c r="B120" s="567" t="s">
        <v>582</v>
      </c>
    </row>
    <row r="121" spans="1:2" ht="30" customHeight="1">
      <c r="A121" s="567" t="s">
        <v>583</v>
      </c>
      <c r="B121" s="567" t="s">
        <v>584</v>
      </c>
    </row>
    <row r="122" spans="1:2" ht="30" customHeight="1">
      <c r="A122" s="567" t="s">
        <v>585</v>
      </c>
      <c r="B122" s="567" t="s">
        <v>586</v>
      </c>
    </row>
    <row r="123" spans="1:2" ht="30" customHeight="1">
      <c r="A123" s="567" t="s">
        <v>587</v>
      </c>
      <c r="B123" s="567" t="s">
        <v>588</v>
      </c>
    </row>
    <row r="124" spans="1:2" ht="30" customHeight="1">
      <c r="A124" s="567" t="s">
        <v>589</v>
      </c>
      <c r="B124" s="567" t="s">
        <v>590</v>
      </c>
    </row>
    <row r="125" spans="1:2" ht="30" customHeight="1">
      <c r="A125" s="567" t="s">
        <v>591</v>
      </c>
      <c r="B125" s="567" t="s">
        <v>592</v>
      </c>
    </row>
    <row r="126" spans="1:2" ht="30" customHeight="1">
      <c r="A126" s="567" t="s">
        <v>593</v>
      </c>
      <c r="B126" s="567" t="s">
        <v>594</v>
      </c>
    </row>
    <row r="127" spans="1:2" ht="30" customHeight="1">
      <c r="A127" s="567" t="s">
        <v>595</v>
      </c>
      <c r="B127" s="567" t="s">
        <v>596</v>
      </c>
    </row>
    <row r="128" spans="1:2" ht="30" customHeight="1">
      <c r="A128" s="567" t="s">
        <v>597</v>
      </c>
      <c r="B128" s="567" t="s">
        <v>598</v>
      </c>
    </row>
    <row r="129" spans="1:2" ht="30" customHeight="1">
      <c r="A129" s="567" t="s">
        <v>599</v>
      </c>
      <c r="B129" s="567" t="s">
        <v>600</v>
      </c>
    </row>
    <row r="130" spans="1:2" ht="30" customHeight="1">
      <c r="A130" s="567" t="s">
        <v>601</v>
      </c>
      <c r="B130" s="567" t="s">
        <v>602</v>
      </c>
    </row>
    <row r="131" spans="1:2" ht="30" customHeight="1">
      <c r="A131" s="567" t="s">
        <v>603</v>
      </c>
      <c r="B131" s="567" t="s">
        <v>604</v>
      </c>
    </row>
    <row r="132" spans="1:2" ht="30" customHeight="1">
      <c r="A132" s="567" t="s">
        <v>605</v>
      </c>
      <c r="B132" s="567" t="s">
        <v>606</v>
      </c>
    </row>
    <row r="133" spans="1:2" ht="30" customHeight="1">
      <c r="A133" s="567" t="s">
        <v>607</v>
      </c>
      <c r="B133" s="567" t="s">
        <v>608</v>
      </c>
    </row>
    <row r="134" spans="1:2" ht="30" customHeight="1">
      <c r="A134" s="567" t="s">
        <v>609</v>
      </c>
      <c r="B134" s="567" t="s">
        <v>610</v>
      </c>
    </row>
    <row r="135" spans="1:2" ht="30" customHeight="1">
      <c r="A135" s="567" t="s">
        <v>611</v>
      </c>
      <c r="B135" s="567" t="s">
        <v>612</v>
      </c>
    </row>
    <row r="136" spans="1:2" ht="30" customHeight="1">
      <c r="A136" s="568" t="s">
        <v>613</v>
      </c>
      <c r="B136" s="568" t="s">
        <v>614</v>
      </c>
    </row>
    <row r="137" spans="1:2" ht="30" customHeight="1">
      <c r="A137" s="567" t="s">
        <v>615</v>
      </c>
      <c r="B137" s="567" t="s">
        <v>616</v>
      </c>
    </row>
    <row r="138" spans="1:2" ht="30" customHeight="1">
      <c r="A138" s="567" t="s">
        <v>617</v>
      </c>
      <c r="B138" s="567" t="s">
        <v>618</v>
      </c>
    </row>
    <row r="139" spans="1:2" ht="30" customHeight="1">
      <c r="A139" s="567" t="s">
        <v>619</v>
      </c>
      <c r="B139" s="567" t="s">
        <v>620</v>
      </c>
    </row>
    <row r="140" spans="1:2" ht="30" customHeight="1">
      <c r="A140" s="567" t="s">
        <v>621</v>
      </c>
      <c r="B140" s="567" t="s">
        <v>622</v>
      </c>
    </row>
    <row r="141" spans="1:2" ht="30" customHeight="1">
      <c r="A141" s="567" t="s">
        <v>623</v>
      </c>
      <c r="B141" s="567" t="s">
        <v>624</v>
      </c>
    </row>
    <row r="142" spans="1:2" ht="30" customHeight="1">
      <c r="A142" s="567" t="s">
        <v>625</v>
      </c>
      <c r="B142" s="567" t="s">
        <v>626</v>
      </c>
    </row>
    <row r="143" spans="1:2" ht="30" customHeight="1">
      <c r="A143" s="567" t="s">
        <v>627</v>
      </c>
      <c r="B143" s="567" t="s">
        <v>628</v>
      </c>
    </row>
    <row r="144" spans="1:2" ht="30" customHeight="1">
      <c r="A144" s="567" t="s">
        <v>629</v>
      </c>
      <c r="B144" s="567" t="s">
        <v>630</v>
      </c>
    </row>
    <row r="145" spans="1:2" ht="30" customHeight="1">
      <c r="A145" s="567" t="s">
        <v>631</v>
      </c>
      <c r="B145" s="567" t="s">
        <v>632</v>
      </c>
    </row>
    <row r="146" spans="1:2" ht="30" customHeight="1">
      <c r="A146" s="567" t="s">
        <v>633</v>
      </c>
      <c r="B146" s="567" t="s">
        <v>634</v>
      </c>
    </row>
    <row r="147" spans="1:2" ht="30" customHeight="1">
      <c r="A147" s="567" t="s">
        <v>635</v>
      </c>
      <c r="B147" s="567" t="s">
        <v>634</v>
      </c>
    </row>
    <row r="148" spans="1:2" ht="30" customHeight="1">
      <c r="A148" s="567" t="s">
        <v>636</v>
      </c>
      <c r="B148" s="567" t="s">
        <v>637</v>
      </c>
    </row>
    <row r="149" spans="1:2" ht="30" customHeight="1">
      <c r="A149" s="567" t="s">
        <v>638</v>
      </c>
      <c r="B149" s="567" t="s">
        <v>639</v>
      </c>
    </row>
    <row r="150" spans="1:2" ht="30" customHeight="1">
      <c r="A150" s="567" t="s">
        <v>640</v>
      </c>
      <c r="B150" s="567" t="s">
        <v>639</v>
      </c>
    </row>
    <row r="151" spans="1:2" ht="30" customHeight="1">
      <c r="A151" s="567" t="s">
        <v>641</v>
      </c>
      <c r="B151" s="567" t="s">
        <v>642</v>
      </c>
    </row>
    <row r="152" spans="1:2" ht="30" customHeight="1">
      <c r="A152" s="567" t="s">
        <v>643</v>
      </c>
      <c r="B152" s="567" t="s">
        <v>644</v>
      </c>
    </row>
    <row r="153" spans="1:2" ht="30" customHeight="1">
      <c r="A153" s="567" t="s">
        <v>645</v>
      </c>
      <c r="B153" s="567" t="s">
        <v>646</v>
      </c>
    </row>
    <row r="154" spans="1:2" ht="30" customHeight="1" thickBot="1">
      <c r="A154" s="569" t="s">
        <v>647</v>
      </c>
      <c r="B154" s="569" t="s">
        <v>648</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1" display="التوزيع النسبي للسكان حسب الفئة العمرية و  مجموع الوسطين   و مجموع  الجنسين  على مستوى المعتمدية "/>
    <hyperlink ref="A4" location="' Demo 1'!A104" display="التوزيع النسبي للسكان حسب الفئة العمرية و مجموع الذكور و مجموع الوسطين   على مستوى المعتمدية    "/>
    <hyperlink ref="A5" location="' Demo 1'!A127" display="التوزيع النسبي للسكان حسب الفئة العمرية ومجموع الإناث و  مجموع الوسطين    على مستوى المعتمدية   "/>
    <hyperlink ref="A6" location="' Demo 1'!A150" display="التوزيع النسبي للسكان حسب الفئة العمرية و وسط بلدي  و مجموع الجنسين    على مستوى المعتمدية "/>
    <hyperlink ref="A7" location="' Demo 1'!A173" display="التوزيع النسبي للسكان حسب الفئة العمرية ووسط  بلدي ذكور على مستوى المعتمدية "/>
    <hyperlink ref="A8" location="' Demo 1'!A196" display="التوزيع النسبي للسكان حسب الفئة العمرية و وسط  بلدي إناث  على مستوى المعتمدية "/>
    <hyperlink ref="A9" location="' Demo 1'!A219" display="التوزيع النسبي للسكان حسب الفئة العمرية ووسط غير بلدي  مجموع الجنسين  على مستوى المعتمدية "/>
    <hyperlink ref="A10" location="' Demo 1'!A242" display="التوزيع النسبي للسكان حسب الفئة العمرية و وسط غير بلدي  ذكور    على مستوى المعتمدية "/>
    <hyperlink ref="A11" location="' Demo 1'!A264" display="التوزيع النسبي للسكان حسب الفئة العمرية ووسط غير بلدي  إناث  على مستوى المعتمدية "/>
    <hyperlink ref="B3" location="' Demo 1'!A81" display=" Répartition de la population par groupe d'âge, Total milieu Total sexe selon la délégation"/>
    <hyperlink ref="B4" location="' Demo 1'!A104" display=" Répartition de la population par groupe d'âge, Masculin Total milieu selon la délégation"/>
    <hyperlink ref="B5" location="' Demo 1'!A127" display=" Répartition de la population par groupe d'âge, Feminin Total milieu selon la délégation"/>
    <hyperlink ref="B6" location="' Demo 1'!A150" display=" Répartition de la population par groupe d'âge, Milieu communal Total sexe selon la délégation"/>
    <hyperlink ref="B7" location="' Demo 1'!A173" display=" Répartition de la population par groupe d'âge, Milieu communal Masculin selon la délégation"/>
    <hyperlink ref="B8" location="' Demo 1'!A196" display=" Répartition de la population par groupe d'âge, Milieu communal Feminin selon la délégation"/>
    <hyperlink ref="B9" location="' Demo 1'!A219" display=" Répartition de la population par groupe d'âge, Milieu Non Communal Total sexe selon la délégation"/>
    <hyperlink ref="B10" location="' Demo 1'!A242" display=" Répartition de la population par groupe d'âge, Milieu non communal Masculin selon la délégation"/>
    <hyperlink ref="B11" location="' Demo 1'!A264"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25" display="التوزيع النسبي للسكان 15 سنة فما فوق حسب الحالة الزواجية مجموع الذكور و مجموع الوسطين   على مستوى المعتمدية "/>
    <hyperlink ref="A14" location="' Demo 2'!A48" display="التوزيع النسبي للسكان 15 سنة فما فوق حسب الحالة الزواجية  مجموع الإناث و  مجموع الوسطين   على مستوى المعتمدية "/>
    <hyperlink ref="A15" location="' Demo 2'!A72" display="التوزيع النسبي للسكان 15 سنة فما فوق حسب الحالة الزواجية  وسط بلدي  و مجموع الجنسين  على مستوى المعتمدية "/>
    <hyperlink ref="A16" location="' Demo 2'!A95" display="التوزيع النسبي للسكان 15 سنة فما فوق حسب الحالة الزواجية  وسط  بلدي ذكور    على مستوى المعتمدية       "/>
    <hyperlink ref="A17" location="' Demo 2'!A118" display="التوزيع النسبي للسكان 15 سنة فما فوق حسب الحالة الزواجية  وسط  بلدي إناث   على مستوى المعتمدية       "/>
    <hyperlink ref="A18" location="' Demo 2'!A141" display="التوزيع النسبي للسكان 15 سنة فما فوق حسب الحالة الزواجية وسط غير بلدي  مجموع الجنسين على مستوى المعتمدية "/>
    <hyperlink ref="A19" location="' Demo 2'!A164" display="التوزيع النسبي للسكان 15 سنة فما فوق حسب الحالة الزواجية وسط غير بلدي  ذكور  على مستوى المعتمدية "/>
    <hyperlink ref="A20" location="' Demo 2'!A187"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25" display="Répartition de la population 15 ans et plus par état matrimonial Masculin Total milieu selon la délégation"/>
    <hyperlink ref="B14" location="' Demo 2'!A48" display="Répartition de la population 15 ans et plus par état matrimonial Feminin Total milieu selon la délégation"/>
    <hyperlink ref="B15" location="' Demo 2'!A72" display="Répartition de la population 15 ans et plus par état matrimonial Milieu communal Total sexe selon la délégation"/>
    <hyperlink ref="B16" location="' Demo 2'!A95" display="Répartition de la population 15 ans et plus par état matrimonial Milieu communal Masculin selon la délégation"/>
    <hyperlink ref="B17" location="' Demo 2'!A118" display="Répartition de la population 15 ans et plus par état matrimonial Milieu communal Feminin selon la délégation"/>
    <hyperlink ref="B18" location="' Demo 2'!A141" display="Répartition de la population 15 ans et plus par état matrimonial  Milieu Non Communal Total sexe selon la délégation"/>
    <hyperlink ref="B19" location="' Demo 2'!A164" display="Répartition de la population 15 ans et plus par état matrimonial Milieu non communal Masculin selon la délégation"/>
    <hyperlink ref="B20" location="' Demo 2'!A184"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83" display="التوزيع النسبي للسكان 10 سنوات فما فوق حسب  المستوى التعليمي  مجموع الوسطين   و مجموع  الجنسين  على مستوى المعتمدية "/>
    <hyperlink ref="A23" location="EDUC1!A106" display="التوزيع النسبي للسكان 10 سنوات فما فوق حسب  المستوى التعليمي مجموع الذكور و مجموع الوسطين   على مستوى المعتمدية "/>
    <hyperlink ref="A24" location="EDUC1!A129" display="التوزيع النسبي للسكان 10 سنوات فما فوق حسب  المستوى التعليمي  مجموع الإناث و  مجموع الوسطين   على مستوى المعتمدية   "/>
    <hyperlink ref="A25" location="EDUC1!A152" display="التوزيع النسبي للسكان 10 سنوات فما فوق حسب  المستوى التعليمي  وسط بلدي  و مجموع الجنسين  على مستوى المعتمدية "/>
    <hyperlink ref="A26" location="EDUC1!A175" display="التوزيع النسبي للسكان 10 سنوات فما فوق حسب  المستوى التعليمي  وسط  بلدي ذكور  على مستوى المعتمدية          "/>
    <hyperlink ref="A27" location="EDUC1!A198" display="التوزيع النسبي للسكان 10 سنوات فما فوق حسب  المستوى التعليمي  وسط  بلدي إناث        "/>
    <hyperlink ref="A28" location="EDUC1!A221" display="التوزيع النسبي للسكان 10 سنوات فما فوق حسب  المستوى التعليمي  وسط غير بلدي  مجموع الجنسين"/>
    <hyperlink ref="A29" location="EDUC1!A244" display="التوزيع النسبي للسكان 10 سنوات فما فوق حسب  المستوى التعليمي  وسط غير بلدي  ذكور  على مستوى المعتمدية "/>
    <hyperlink ref="A30" location="EDUC1!A269" display="التوزيع النسبي للسكان 10 سنوات فما فوق حسب  المستوى التعليمي  وسط غير بلدي  إناث  على مستوى المعتمدية "/>
    <hyperlink ref="B22" location="EDUC1!A83" display="Répartition de la population 10 ans et plus par Niveau d'instruction, Total milieu Total sexe selon la délégation"/>
    <hyperlink ref="B23" location="EDUC1!A106" display="Répartition de la population 10 ans et plus par Niveau d'instruction, Masculin Total milieu selon la délégation"/>
    <hyperlink ref="B24" location="EDUC1!A129" display="Répartition de la population 10 ans et plus par Niveau d'instruction,  Feminin Total milieu selon la délégation"/>
    <hyperlink ref="B25" location="EDUC1!A152" display="Répartition de la population 10 ans et plus par Niveau d'instruction, Milieu communal Total sexe selon la délégation"/>
    <hyperlink ref="B26" location="EDUC1!A175" display="Répartition de la population 10 ans et plus par Niveau d'instruction, Masculin Total milieu selon la délégation"/>
    <hyperlink ref="B27" location="EDUC1!A198" display="Répartition de la population 10 ans et plus par Niveau d'instruction, Feminin Total milieu selon la délégation"/>
    <hyperlink ref="B28" location="EDUC1!A221" display="Répartition de la population 10 ans et plus par Niveau d'instruction, Milieu Non Communal Total sexe selon la délégation"/>
    <hyperlink ref="B29" location="EDUC1!A244" display="Répartition de la population 10 ans et plus par Niveau d'instruction, Milieu non communal Masculin selon la délégation"/>
    <hyperlink ref="B30" location="EDUC1!A269"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23" display="التوزيع النسبي للسكان  حسب المؤشرات التربوية  مجموع الذكور و مجموع الوسطين  على مستوى المعتمدية  "/>
    <hyperlink ref="A33" location="EDUC2!A45" display="التوزيع النسبي للسكان  حسب المؤشرات التربوية  مجموع الإناث و  مجموع الوسطين   على مستوى المعتمدية  "/>
    <hyperlink ref="A34" location="EDUC2!A67" display="التوزيع النسبي للسكان  حسب المؤشرات التربوية  وسط بلدي  و مجموع الجنسين  على مستوى المعتمدية "/>
    <hyperlink ref="A35" location="EDUC2!A88" display="التوزيع النسبي للسكان  حسب المؤشرات التربوية  وسط  بلدي ذكور    على مستوى المعتمدية   "/>
    <hyperlink ref="A36" location="EDUC2!A109" display="التوزيع النسبي للسكان  حسب المؤشرات التربوية  وسط  بلدي إناث    على مستوى المعتمدية      "/>
    <hyperlink ref="A37" location="EDUC2!A131" display="التوزيع النسبي للسكان  حسب المؤشرات التربوية   وسط غير بلدي  مجموع الجنسين  على مستوى المعتمدية "/>
    <hyperlink ref="A38" location="EDUC2!A152" display="التوزيع النسبي للسكان  حسب المؤشرات التربوية  وسط غير بلدي  ذكور  على مستوى المعتمدية "/>
    <hyperlink ref="A39" location="EDUC2!A174"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23" display="Répartition de la population selon les indicateurs éducationnel,Masculin Total milieu selon la délégation"/>
    <hyperlink ref="B33" location="EDUC2!A45" display="Répartition de la population selon les indicateurs éducationnel,Feminin Total milieu selon la délégation"/>
    <hyperlink ref="B34" location="EDUC2!A67" display="Répartition de la population selon les indicateurs éducationnel,Milieu communal Total sexe selon la délégation"/>
    <hyperlink ref="B35" location="EDUC2!A88" display="Répartition de la population selon les indicateurs éducationnel,Milieu communal Masculin selon la délégation"/>
    <hyperlink ref="B36" location="EDUC2!A109" display="Répartition de la population selon les indicateurs éducationnel, Milieu communal Feminin selon la délégation"/>
    <hyperlink ref="B37" location="EDUC2!A131" display="Répartition de la population selon les indicateurs éducationnel, Milieu non  communal Total sexe selon la délégation"/>
    <hyperlink ref="B38" location="EDUC2!A152" display="Répartition de la population selon les indicateurs éducationnel, Milieu non  communal Masculin selon la délégation"/>
    <hyperlink ref="B39" location="EDUC2!A174"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5" display="لتوزيع النسبي للسكان  15 سنة فما فوق حسب النشاط مجموع الوسطين   و مجموع  الجنسين  على مستوى المعتمدية "/>
    <hyperlink ref="A42" location="EMPLOII1!A96" display="لتوزيع النسبي للسكان  15 سنة فما فوق حسب النشاط مجموع الذكور و مجموع الوسطين  على مستوى المعتمدية   "/>
    <hyperlink ref="A43" location="EMPLOII1!A120" display="لتوزيع النسبي للسكان  15 سنة فما فوق حسب النشاط مجموع الإناث و  مجموع الوسطين   على مستوى المعتمدية   "/>
    <hyperlink ref="A44" location="EMPLOII1!A144" display="لتوزيع النسبي للسكان  15 سنة فما فوق حسب النشاط وسط بلدي  و مجموع الجنسين  على مستوى المعتمدية "/>
    <hyperlink ref="A45" location="EMPLOII1!A170" display="لتوزيع النسبي للسكان  15 سنة فما فوق حسب النشاط وسط  بلدي ذكور   على مستوى المعتمدية        "/>
    <hyperlink ref="A46" location="EMPLOII1!A193" display="لتوزيع النسبي للسكان  15 سنة فما فوق حسب النشاط وسط  بلدي إناث   على مستوى المعتمدية "/>
    <hyperlink ref="A47" location="EMPLOII1!A218" display="لتوزيع النسبي للسكان  15 سنة فما فوق حسب النشاط وسط غير بلدي  مجموع الجنسين  على مستوى المعتمدية "/>
    <hyperlink ref="A48" location="EMPLOII1!A241" display="لتوزيع النسبي للسكان  15 سنة فما فوق حسب النشاط وسط غير بلدي  ذكور  على مستوى المعتمدية "/>
    <hyperlink ref="A49" location="EMPLOII1!A265" display="لتوزيع النسبي للسكان  15 سنة فما فوق حسب النشاط وسط غير بلدي  إناث  على مستوى المعتمدية "/>
    <hyperlink ref="B41" location="EMPLOII1!A75" display="Répartition de la population 15 ans et plus selon l'activité, Total milieu Total sexe selon la délégation"/>
    <hyperlink ref="B42" location="EMPLOII1!A96" display="Répartition de la population 15 ans et plus selon l'activité, Masculin Total milieu selon la délégation"/>
    <hyperlink ref="B43" location="EMPLOII1!A120" display="Répartition de la population 15 ans et plus selon l'activité, Feminin Total milieu selon la délégation"/>
    <hyperlink ref="B44" location="EMPLOII1!A144" display="Répartition de la population 15 ans et plus selon l'activité, Milieu communal Total sexe selon la délégation"/>
    <hyperlink ref="B45" location="EMPLOII1!A170" display="Répartition de la population 15 ans et plus selon l'activité, Milieu communal Masculin selon la délégation"/>
    <hyperlink ref="B46" location="EMPLOII1!A193" display="Répartition de la population 15 ans et plus selon l'activité,Milieu communal Feminin selon la délégation"/>
    <hyperlink ref="B47" location="EMPLOII1!A218" display="Répartition de la population 15 ans et plus selon l'activité, Milieu non  communal Total sexe selon la délégation"/>
    <hyperlink ref="B48" location="EMPLOII1!A241" display="Répartition de la population 15 ans et plus selon l'activité,Milieu non  communal Masculin selon la délégation"/>
    <hyperlink ref="B49" location="EMPLOII1!A265" display="Répartition de la population 15 ans et plus selon l'activité,Milieu non  communal Feminin selon la délégation"/>
    <hyperlink ref="A50" location="EMLPOII2!A1" display="التوزيع النسبي للسكان المشتغلين  15 سنة فما فوق  حسب المستوى التعليمي مجموع الوسطين   و مجموع  الجنسين  على مستوى المعتمدية "/>
    <hyperlink ref="A51" location="EMLPOII2!A24" display="التوزيع النسبي للسكان المشتغلين  15 سنة فما فوق  حسب المستوى التعليمي مجموع الذكور و مجموع الوسطين على مستوى المعتمدية "/>
    <hyperlink ref="A52" location="EMLPOII2!A48" display="التوزيع النسبي للسكان المشتغلين  15 سنة فما فوق  حسب المستوى التعليمي مجموع الذكور و مجموع الوسطين على مستوى المعتمدية "/>
    <hyperlink ref="A53" location="EMLPOII2!A70" display="التوزيع النسبي للسكان المشتغلين  15 سنة فما فوق  حسب المستوى التعليمي وسط بلدي  و مجموع الجنسين  على مستوى المعتمدية "/>
    <hyperlink ref="A54" location="EMLPOII2!A92" display="التوزيع النسبي للسكان المشتغلين  15 سنة فما فوق  حسب المستوى التعليمي وسط  بلدي ذكور  على مستوى المعتمدية      "/>
    <hyperlink ref="A55" location="EMLPOII2!A114" display="التوزيع النسبي للسكان المشتغلين  15 سنة فما فوق  حسب المستوى التعليمي وسط  بلدي إناث  على مستوى المعتمدية    "/>
    <hyperlink ref="A56" location="EMLPOII2!A137" display="التوزيع النسبي للسكان المشتغلين  15 سنة فما فوق  حسب المستوى التعليمي وسط غير بلدي  مجموع الجنسين  على مستوى المعتمدية "/>
    <hyperlink ref="A57" location="EMLPOII2!A159" display="التوزيع النسبي للسكان المشتغلين  15 سنة فما فوق  حسب المستوى التعليمي وسط غير بلدي  ذكور  على مستوى المعتمدية "/>
    <hyperlink ref="A58" location="EMLPOII2!A183" display="التوزيع النسبي للسكان المشتغلين  15 سنة فما فوق  حسب المستوى التعليمي  وسط غير بلدي  إناث  على مستوى المعتمدية "/>
    <hyperlink ref="B50" location="EMLPOII2!A1" display="Répartition des occupés 15 ans et plus selon le niveau d'instruction,Total milieu Total sexe selon la délégation"/>
    <hyperlink ref="B51" location="EMLPOII2!A24" display="Répartition des occupés 15 ans et plus selon le niveau d'instruction,Masculin Total milieu selon la délégation"/>
    <hyperlink ref="B52" location="EMLPOII2!A48" display="Répartition des occupés 15 ans et plus selon le niveau d'instruction,Feminin Total milieu selon la délégation"/>
    <hyperlink ref="B53" location="EMLPOII2!A70" display="Répartition des occupés 15 ans et plus selon le niveau d'instruction,Milieu communal Total sexe selon la délégation"/>
    <hyperlink ref="B54" location="EMLPOII2!A92" display="Répartition des occupés 15 ans et plus selon le niveau d'instruction,Milieu communal Masculin selon la délégation"/>
    <hyperlink ref="B55" location="EMLPOII2!A114" display="Répartition des occupés 15 ans et plus selon le niveau d'instruction,Milieu communal Feminin selon la délégation"/>
    <hyperlink ref="B56" location="EMLPOII2!A137" display="Répartition des occupés 15 ans et plus selon le niveau d'instruction,Milieu non  communal Total sexe selon la délégation"/>
    <hyperlink ref="B57" location="EMLPOII2!A159" display="Répartition des occupés 15 ans et plus selon le niveau d'instruction,Milieu non  communal Total sexe selon la délégation"/>
    <hyperlink ref="B58" location="EMLPOII2!A183" display="Répartition des occupés 15 ans et plus selon le niveau d'instruction,Milieu non  communal Feminin selon la délégation"/>
    <hyperlink ref="A59" location="EMPLOII2.1!A2" display="التوزيع النسبي للسكان المشتغلين 15 سنة فما فوق  حسب قطاع النشاط  مجموع الوسطين   و مجموع  الجنسين  على مستوى المعتمدية "/>
    <hyperlink ref="A60" location="EMPLOII2.1!A27" display="التوزيع النسبي للسكان المشتغلين 15 سنة فما فوق  حسب قطاع النشاط مجموع الذكور و مجموع الوسطين   على مستوى المعتمدية "/>
    <hyperlink ref="A61" location="EMPLOII2.1!A52" display="التوزيع النسبي للسكان المشتغلين 15 سنة فما فوق  حسب قطاع النشاط مجموع الإناث و  مجموع الوسطين على مستوى المعتمدية "/>
    <hyperlink ref="A62" location="EMPLOII2.1!A80" display="التوزيع النسبي للسكان المشتغلين 15 سنة فما فوق  حسب قطاع النشاط وسط بلدي  و مجموع الجنسين  على مستوى المعتمدية "/>
    <hyperlink ref="A63" location="EMPLOII2.1!A106" display="التوزيع النسبي للسكان المشتغلين 15 سنة فما فوق  حسب قطاع النشاط وسط  بلدي ذكور   على مستوى المعتمدية   "/>
    <hyperlink ref="A64" location="EMPLOII2.1!A131" display="التوزيع النسبي للسكان المشتغلين 15 سنة فما فوق  حسب قطاع النشاط وسط  بلدي إناث  على مستوى المعتمدية        "/>
    <hyperlink ref="A65" location="EMPLOII2.1!A157" display="التوزيع النسبي للسكان المشتغلين 15 سنة فما فوق  حسب قطاع النشاط وسط غير بلدي  مجموع الجنسين على مستوى المعتمدية "/>
    <hyperlink ref="A66" location="EMPLOII2.1!A183" display="التوزيع النسبي للسكان المشتغلين 15 سنة فما فوق  حسب قطاع النشاط وسط غير بلدي  ذكور  على مستوى المعتمدية "/>
    <hyperlink ref="A67" location="EMPLOII2.1!A210" display="التوزيع النسبي للسكان المشتغلين 15 سنة فما فوق  حسب قطاع النشاط وسط غير بلدي  ذكور  على مستوى المعتمدية  "/>
    <hyperlink ref="B59" location="EMPLOII2.1!A2" display="Répartition des occupés 15 ans et plus selon le secteur d'activité,Total milieu Total sexe selon la délégation"/>
    <hyperlink ref="B60" location="EMPLOII2.1!A27" display="Répartition des occupés 15 ans et plus selon le secteur d'activité,Masculin Total milieu selon la délégation"/>
    <hyperlink ref="B61" location="EMPLOII2.1!A52" display="Répartition des occupés 15 ans et plus selon le secteur d'activité,Feminin Total milieu selon la délégation"/>
    <hyperlink ref="B62" location="EMPLOII2.1!A80" display="Répartition des occupés 15 ans et plus selon le secteur d'activité,Milieu communal Total sexe selon la délégation"/>
    <hyperlink ref="B63" location="EMPLOII2.1!A106" display="Répartition des occupés 15 ans et plus selon le secteur d'activité,Milieu communal Masculin selon la délégation"/>
    <hyperlink ref="B64" location="EMPLOII2.1!A131" display="Répartition des occupés 15 ans et plus selon le secteur d'activité,Milieu communal Feminin selon la délégation"/>
    <hyperlink ref="B65" location="EMPLOII2.1!A157" display="Répartition des occupés 15 ans et plus selon le secteur d'activité,Milieu non  communal Total sexe selon la délégation"/>
    <hyperlink ref="B66" location="EMPLOII2.1!A183" display="Répartition des occupés 15 ans et plus selon le secteur d'activité,Milieu non  communal Masculin selon la délégation"/>
    <hyperlink ref="B67" location="EMPLOII2.1!A210" display="Répartition des occupés 15 ans et plus selon le secteur d'activité,Milieu non  communal Feminin selon la délégation"/>
    <hyperlink ref="A68" location="EMLPOII3!A2" display="التوزيع النسبي للعاطلين عن العمل 15 سنة فما فوق  حسب المستوى التعليمي مجموع الوسطين   و مجموع  الجنسين  على مستوى المعتمدية "/>
    <hyperlink ref="A69" location="EMLPOII3!A24" display="التوزيع النسبي للعاطلين عن العمل 15 سنة فما فوق  حسب المستوى التعليمي مجموع الذكور   و مجموع الوسطين على مستوى المعتمدية "/>
    <hyperlink ref="A70" location="EMLPOII3!A45" display="التوزيع النسبي للعاطلين عن العمل 15 سنة فما فوق  حسب المستوى التعليمي مجموع الإناث و  مجموع الوسطين على مستوى المعتمدية"/>
    <hyperlink ref="A71" location="EMLPOII3!A68" display="التوزيع النسبي للعاطلين عن العمل 15 سنة فما فوق  حسب المستوى التعليمي وسط بلدي  و مجموع الجنسين على مستوى المعتمدية"/>
    <hyperlink ref="A72" location="EMLPOII3!A89" display="التوزيع النسبي للعاطلين عن العمل 15 سنة فما فوق  حسب المستوى التعليمي وسط  بلدي ذكور  على مستوى المعتمدية "/>
    <hyperlink ref="A73" location="EMLPOII3!A110" display="التوزيع النسبي للعاطلين عن العمل 15 سنة فما فوق  حسب المستوى التعليمي وسط  بلدي إناث  على مستوى المعتمدية  "/>
    <hyperlink ref="A74" location="EMLPOII3!A132" display="التوزيع النسبي للعاطلين عن العمل 15 سنة فما فوق  حسب المستوى التعليمي وسط غير بلدي  مجموع الجنسين على مستوى المعتمدية"/>
    <hyperlink ref="A75" location="EMLPOII3!A154" display="التوزيع النسبي للعاطلين عن العمل 15 سنة فما فوق  حسب المستوى التعليمي وسط غير بلدي  ذكور على مستوى المعتمدية"/>
    <hyperlink ref="A76" location="EMLPOII3!A177" display="التوزيع النسبي للعاطلين عن العمل 15 سنة فما فوق  حسب المستوى التعليمي وسط غير بلدي  إناث  على مستوى المعتمدية  "/>
    <hyperlink ref="B68" location="EMLPOII3!A2" display="Répartition des chomeurs 15 ans et plus selon le niveau d'instruction,Total milieu Total sexe selon la délégation"/>
    <hyperlink ref="B69" location="EMLPOII3!A24" display="Répartition des chomeurs 15 ans et plus selon le niveau d'instruction,Masculin Total milieu selon la délégation"/>
    <hyperlink ref="B70" location="EMLPOII3!A45" display="Répartition des chomeurs 15 ans et plus selon le niveau d'instruction,Feminin Total milieu selon la délégation"/>
    <hyperlink ref="B71" location="EMLPOII3!A68" display="Répartition des chomeurs 15 ans et plus selon le niveau d'instruction,Milieu communal Total sexe selon la délégation"/>
    <hyperlink ref="B72" location="EMLPOII3!A89" display="Répartition des chomeurs 15 ans et plus selon le niveau d'instruction,Milieu communal Masculin selon la délégation"/>
    <hyperlink ref="B73" location="EMLPOII3!A110" display="Répartition des chomeurs 15 ans et plus selon le niveau d'instruction,Milieu communal Feminin selon la délégation"/>
    <hyperlink ref="B74" location="EMLPOII3!A132" display="Répartition des chomeurs 15 ans et plus selon le niveau d'instruction,Milieu non  communal Total sexe selon la délégation"/>
    <hyperlink ref="B75" location="EMLPOII3!A154" display="Répartition des chomeurs 15 ans et plus selon le niveau d'instruction,Milieu non  communal Masculin  selon la délégation"/>
    <hyperlink ref="B76" location="EMLPOII3!A177"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27" display="التوزيع النسبي للعاطلين عن العمل 15 سنة فما فوق حسب الفئة العمرية مجموع الذكور و مجموع الوسطين  على مستوى المعتمدية"/>
    <hyperlink ref="A79" location="EMPLOII3.1!A53" display="التوزيع النسبي للعاطلين عن العمل 15 سنة فما فوق حسب الفئة العمرية مجموع الإناث و  مجموع الوسطين على مستوى المعتمدية"/>
    <hyperlink ref="A80" location="EMPLOII3.1!A106" display="التوزيع النسبي للعاطلين عن العمل 15 سنة فما فوق حسب الفئة العمرية وسط بلدي  و مجموع الجنسين على مستوى المعتمدية"/>
    <hyperlink ref="A81" location="EMPLOII3.1!A81" display="التوزيع النسبي للعاطلين عن العمل 15 سنة فما فوق حسب الفئة العمرية وسط  بلدي ذكور  على مستوى المعتمدية          "/>
    <hyperlink ref="A82" location="EMPLOII3.1!A131" display="التوزيع النسبي للعاطلين عن العمل 15 سنة فما فوق حسب الفئة العمرية وسط  بلدي إناث  على مستوى المعتمدية "/>
    <hyperlink ref="A83" location="EMPLOII3.1!A157" display="التوزيع النسبي للعاطلين عن العمل 15 سنة فما فوق حسب الفئة العمرية وسط غير بلدي  مجموع الجنسين على مستوى المعتمدية"/>
    <hyperlink ref="A84" location="EMPLOII3.1!A183" display="التوزيع النسبي للعاطلين عن العمل 15 سنة فما فوق حسب الفئة العمرية وسط غير بلدي  ذكور على مستوى المعتمدية"/>
    <hyperlink ref="A85" location="EMPLOII3.1!A209"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27" display="Répartition des chomeurs par groupe d'âge,Masculin Total milieu selon la délégation"/>
    <hyperlink ref="B79" location="EMPLOII3.1!A53" display="Répartition des chomeurs par groupe d'âge,Feminin Total milieu selon la délégation"/>
    <hyperlink ref="B80" location="EMPLOII3.1!A81" display="Répartition des chomeurs par groupe d'âge,Milieu communal Total sexe selon la délégation"/>
    <hyperlink ref="B81" location="EMPLOII3.1!A106" display="Répartition des chomeurs par groupe d'âge,Milieu communal Masculin selon la délégation"/>
    <hyperlink ref="B82" location="EMPLOII3.1!A131" display="Répartition des chomeurs par groupe d'âge,Milieu communal Feminin selon la délégation"/>
    <hyperlink ref="B83" location="EMPLOII3.1!A157" display="Répartition des chomeurs par groupe d'âge,Milieu non  communal Total sexe selon la délégation"/>
    <hyperlink ref="B84" location="EMPLOII3.1!A183" display="Répartition des chomeurs par groupe d'âge,Milieu non  communal Masculin selon la délégation"/>
    <hyperlink ref="B85" location="EMPLOII3.1!A209"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78" display="توزيع الأسرحسب مصادر التزوّد بالماء الصالح للشراب   مجموع الوسطين على مستوى المعتمدية"/>
    <hyperlink ref="A88" location="'MENAGE '!A107" display="توزيع الأسرحسب مصادر التزوّد بالماء الصالح للشراب   وسط بلدي على مستوى المعتمدية"/>
    <hyperlink ref="A89" location="'MENAGE '!A137" display="توزيع الأسرحسب مصادر التزوّد بالماء الصالح للشراب   وسط غير بلدي على مستوى المعتمدية"/>
    <hyperlink ref="A90" location="'MENAGE '!A190" display="توزيع الأسرحسب مصادر الطاقة واستعمالاتها  مجموع الوسطين على مستوى المعتمدية"/>
    <hyperlink ref="A91" location="'MENAGE '!A219" display="توزيع الأسرحسب مصادر الطاقة واستعمالاتها وسط بلدي على مستوى المعتمدية"/>
    <hyperlink ref="A92" location="'MENAGE '!A249" display="توزيع الأسرحسب مصادر الطاقة واستعمالاتها  وسط غير بلدي على مستوى المعتمدية"/>
    <hyperlink ref="A93" location="'MENAGE '!A319" display="توزيع الأسرحسب صفة سكن الأسرة وكيفية الملكية مجموع الوسطين على مستوى المعتمدية"/>
    <hyperlink ref="A94" location="'MENAGE '!A349" display="توزيع الأسرحسب صفة سكن الأسرة وكيفية الملكية وسط بلدي على مستوى المعتمدية"/>
    <hyperlink ref="A95" location="'MENAGE '!A378" display="توزيع الأسرحسب صفة سكن الأسرة وكيفية الملكية وسط غير بلدي على مستوى المعتمدية"/>
    <hyperlink ref="A96" location="'MENAGE '!A406" display="توزيع الأسرحسب نسبة امتلاك وسائل الترفيه مجموع الوسطين على مستوى المعتمدية"/>
    <hyperlink ref="A97" location="'MENAGE '!A433" display="توزيع الأسرحسب نسبة امتلاك وسائل الترفيه وسط بلدي على مستوى المعتمدية"/>
    <hyperlink ref="A98" location="'MENAGE '!A463" display="توزيع الأسرحسب نسبة امتلاك وسائل الترفيه وسط غير بلدي على مستوى المعتمدية"/>
    <hyperlink ref="A99" location="'MENAGE '!A494" display="توزيع الأسرحسب نسبة امتلاك مواد التجهيز المنزلي  مجموع الوسطين على مستوى المعتمدية"/>
    <hyperlink ref="A100" location="'MENAGE '!A525" display="توزيع الأسرحسب نسبة امتلاك مواد التجهيز المنزلي وسط بلدي على مستوى المعتمدية"/>
    <hyperlink ref="A101" location="'MENAGE '!A556" display="توزيع الأسرحسب نسبة امتلاك مواد التجهيز المنزلي وسط غير بلدي على مستوى المعتمدية"/>
    <hyperlink ref="A102" location="'MENAGE '!A585" display="توزيع الأسرحسب نسبة امتلاك وسائل الاتصال  مجموع الوسطين على مستوى المعتمدية"/>
    <hyperlink ref="A103" location="'MENAGE '!A624" display="توزيع الأسرحسب نسبة امتلاك وسائل الاتصال وسط بلدي على مستوى المعتمدية"/>
    <hyperlink ref="A104" location="'MENAGE '!A663" display="توزيع الأسرحسب نسبة امتلاك وسائل الاتصال وسط غير بلدي  على مستوى المعتمدية"/>
    <hyperlink ref="B87" location="'MENAGE '!A78" display="Répartition des ménages selon  source d'eau potable,Total milieu selon la délégation"/>
    <hyperlink ref="B88" location="'MENAGE '!A107" display="Répartition des ménages selon  source d'eau potable,Milieu communal selon la délégation"/>
    <hyperlink ref="B89" location="'MENAGE '!A137" display="Répartition des ménages selon  source d'eau potable,Milieu non  communal selon la délégation"/>
    <hyperlink ref="B90" location="'MENAGE '!A190" display="Répartition des ménages selon source d'énergie et son utilisation,Total milieu selon la délégation "/>
    <hyperlink ref="B91" location="'MENAGE '!A219" display="Répartition des ménages selon source d'énergie et son utilisation,Milieu communal selon la délégation"/>
    <hyperlink ref="B92" location="'MENAGE '!A249" display="Répartition des ménages selon source d'énergie et son utilisation,Milieu non  communal selon la délégation"/>
    <hyperlink ref="B93" location="'MENAGE '!A319" display="Répartition des ménages selon  mode d'occupation, mode proprieté, Total milieu selon la délégation"/>
    <hyperlink ref="B94" location="'MENAGE '!A349" display="Répartition des ménages selon  mode d'occupation, mode proprieté, Milieu communal selon la délégation"/>
    <hyperlink ref="B95" location="'MENAGE '!A378" display="Répartition des ménages selon  mode d'occupation, mode proprieté,Milieu non  communal selon la délégation "/>
    <hyperlink ref="B96" location="'MENAGE '!A406" display="Répartition des ménages par Possession des moyens de loisir,Total milieu selon la délégation"/>
    <hyperlink ref="B97" location="'MENAGE '!A433" display="Répartition des ménages par Possession des moyens de loisir,Milieu communal selon la délégation"/>
    <hyperlink ref="B98" location="'MENAGE '!A463" display="Répartition des ménages par Possession des moyens de loisir,Milieu non  communal selon la délégation"/>
    <hyperlink ref="B99" location="'MENAGE '!A494" display="Répartition des ménages selon possession des Electro ménager,Total milieu selon la délégation"/>
    <hyperlink ref="B100" location="'MENAGE '!A525" display="Répartition des ménages selon possession des Electro ménager,Milieu communal selon la délégation"/>
    <hyperlink ref="B101" location="'MENAGE '!A556" display="Répartition des ménages selon possession des Electro ménager,Milieu non  communal selon la délégation"/>
    <hyperlink ref="B102" location="'MENAGE '!A585" display="Répartition des ménages selon Possession des moyens d'information et communcation,Total milieu selon la délégation"/>
    <hyperlink ref="B103" location="'MENAGE '!A624" display="Répartition des ménages selon Possession des moyens d'information et communcation,Milieu communal selon la délégation"/>
    <hyperlink ref="B104" location="'MENAGE '!A663"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5" display="توزيع المساكن حسب النوع  مجموع الوسطين على مستوى المعتمدية"/>
    <hyperlink ref="A107" location="'LOGEMENT '!A73" display="توزيع المساكن حسب النوع وسط  بلدي على مستوى المعتمدية"/>
    <hyperlink ref="A108" location="'LOGEMENT '!A100" display="توزيع المساكن حسب النوع وسط غير بلدي على مستوى المعتمدية"/>
    <hyperlink ref="A109" location="'LOGEMENT '!A126" display="توزيع المساكن حسب عدد الغرف مجموع الوسطين على مستوى المعتمدية"/>
    <hyperlink ref="A110" location="'LOGEMENT '!A152" display="توزيع المساكن حسب عدد الغرف وسط بلدي على مستوى المعتمدية"/>
    <hyperlink ref="A111" location="'LOGEMENT '!A177" display="توزيع المساكن حسب عدد الغرف وسط غير بلدي على مستوى المعتمدية"/>
    <hyperlink ref="A112" location="'LOGEMENT '!A204" display="توزيع المساكن حسب المساحة المغطاة  مجموع الوسطين على مستوى المعتمدية"/>
    <hyperlink ref="A113" location="'LOGEMENT '!A230" display="توزيع المساكن حسب المساحة المغطاة وسط بلدي على مستوى المعتمدية"/>
    <hyperlink ref="A114" location="'LOGEMENT '!A256" display="توزيع المساكن حسب المساحة المغطاة وسط غير بلدي على مستوى المعتمدية"/>
    <hyperlink ref="A115" location="'LOGEMENT '!A322" display="توزيع المساكن حسب الاستغلال مجموع الوسطين على مستوى المعتمدية"/>
    <hyperlink ref="A116" location="'LOGEMENT '!A348" display="توزيع المساكن حسب الاستغلال وسط بلدي على مستوى المعتمدية"/>
    <hyperlink ref="A117" location="'LOGEMENT '!A373" display="توزيع المساكن حسب الاستغلال وسط غير بلدي على مستوى المعتمدية"/>
    <hyperlink ref="A118" location="'LOGEMENT '!A438" display="توزيع المساكن حسب الارتباط بشبكات خدمات البنية الأساسية   مجموع الوسطين على مستوى المعتمدية"/>
    <hyperlink ref="A119" location="'LOGEMENT '!A465" display="توزيع المساكن حسب الارتباط بشبكات خدمات البنية الأساسية وسط  بلدي على مستوى المعتمدية"/>
    <hyperlink ref="A120" location="'LOGEMENT '!A493" display="توزيع المساكن حسب الارتباط بشبكات خدمات البنية الأساسية وسط غير بلدي على مستوى المعتمدية"/>
    <hyperlink ref="A121" location="'LOGEMENT '!A521" display="نسبة المساكن المجهزة بالمرافق و عدد المساكن الغير مجهزة   مجموع الوسطين على مستوى المعتمدية"/>
    <hyperlink ref="A122" location="'LOGEMENT '!A551" display="نسبة المساكن المجهزة بالمرافق و عدد المساكن الغير مجهزة وسط بلدي على مستوى المعتمدية"/>
    <hyperlink ref="A123" location="'LOGEMENT '!A579" display="نسبة المساكن المجهزة بالمرافق و عدد المساكن الغير مجهزة وسط غير بلدي على مستوى المعتمدية"/>
    <hyperlink ref="A124" location="'LOGEMENT '!A607"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34" display="التوزيع النسبي للمساكن حسب المسافة التي تفصل المسكن عن أقرب روضة أو محضنة أطفال و مدرسة ابتدائية وسط  بلدي على مستوى المعتمدية"/>
    <hyperlink ref="A126" location="'LOGEMENT '!A663"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694" display="التوزيع النسبي للمساكن حسب المسافة التي تفصل المسكن عن أقرب مدرسة  اعدادية  والمعهد مجموع الوسطين على مستوى المعتمدية"/>
    <hyperlink ref="A128" location="'LOGEMENT '!A716" display="التوزيع النسبي للمساكن حسب المسافة التي تفصل المسكن عن أقرب مدرسة  اعدادية  والمعهد وسط بلدي على مستوى المعتمدية"/>
    <hyperlink ref="A129" location="'LOGEMENT '!A743" display="التوزيع النسبي للمساكن حسب المسافة التي تفصل المسكن عن أقرب مدرسة  اعدادية  والمعهد وسط غير بلدي على مستوى المعتمدية"/>
    <hyperlink ref="A130" location="'LOGEMENT '!A771" display="التوزيع النسبي للمساكن حسب المسافة التي تفصل المسكن عن أقرب مستوصف أو مستشفى محلي  مجموع الوسطين على مستوى المعتمدية"/>
    <hyperlink ref="A131" location="'LOGEMENT '!A799" display="التوزيع النسبي للمساكن حسب المسافة التي تفصل المسكن عن أقرب مستوصف أو مستشفى محلي وسط  بلدي على مستوى المعتمدية"/>
    <hyperlink ref="A132" location="'LOGEMENT '!A830" display="التوزيع النسبي للمساكن حسب المسافة التي تفصل المسكن عن أقرب مستوصف أو مستشفى محلي وسط غير بلدي على مستوى المعتمدية"/>
    <hyperlink ref="A133" location="'LOGEMENT '!A851" display="التوزيع النسبي للمساكن حسب المسافة التي تفصل المسكن عن أقرب منشأة شبابية أو رياضية   مجموع الوسطين على مستوى المعتمدية"/>
    <hyperlink ref="A134" location="'LOGEMENT '!A892" display="التوزيع النسبي للمساكن حسب المسافة التي تفصل المسكن عن أقرب منشأة شبابية أو رياضية وسط بلدي على مستوى المعتمدية"/>
    <hyperlink ref="A135" location="'LOGEMENT '!A915" display="التوزيع النسبي للمساكن حسب المسافة التي تفصل المسكن عن أقرب منشأة شبابية أو رياضية وسط غير بلدي على مستوى المعتمدية"/>
    <hyperlink ref="B106" location="'LOGEMENT '!A45" display="Répartition des logements par type,Total milieu selon la délégation"/>
    <hyperlink ref="B107" location="'LOGEMENT '!A73" display="Répartition des logements par type,Milieu communal selon la délégation"/>
    <hyperlink ref="B108" location="'LOGEMENT '!A100" display="Répartition des logements par type,Milieu non  communal selon la délégation"/>
    <hyperlink ref="B109" location="'LOGEMENT '!A126" display="Répartition des logements par nombre de pièces,Total milieu selon la délégation"/>
    <hyperlink ref="B110" location="'LOGEMENT '!A152" display="Répartition des logements par nombre de pièces,Milieu communal selon la délégation"/>
    <hyperlink ref="B111" location="'LOGEMENT '!A177" display="Répartition des logements par nombre de pièces,Milieu non  communal selon la délégation"/>
    <hyperlink ref="B112" location="'LOGEMENT '!A204" display="Répartition des logements par superficie couverte,Total milieu selon la délégation"/>
    <hyperlink ref="B113" location="'LOGEMENT '!A230" display="Répartition des logements par superficie couverte,Milieu communal selon la délégation"/>
    <hyperlink ref="B114" location="'LOGEMENT '!A256" display="Répartition des logements par superficie couverte,Milieu non  communal selon la délégation"/>
    <hyperlink ref="B115" location="'LOGEMENT '!A322" display="Répartition des logements par mode d'occupation,Total  milieu selon la délégation"/>
    <hyperlink ref="B116" location="'LOGEMENT '!A348" display="Répartition des logements par mode d'occupation,Milieu communal selon la délégation"/>
    <hyperlink ref="B117" location="'LOGEMENT '!A373" display="Répartition des logements par mode d'occupation,Milieu non  communal selon la délégation"/>
    <hyperlink ref="B118" location="'LOGEMENT '!A438" display="Répartition  des logements par raccordements aux réseaux de services d'infrastructures,Total  milieu selon la délégation"/>
    <hyperlink ref="B119" location="'LOGEMENT '!A465" display="Répartition  des logements par raccordements aux réseaux de services d'infrastructures,Milieu communal selon la délégation"/>
    <hyperlink ref="B120" location="'LOGEMENT '!A493" display="Répartition  des logements par raccordements aux réseaux de services d'infrastructures,Milieu non  communal selon la délégation"/>
    <hyperlink ref="B121" location="'LOGEMENT '!A521" display="Pourcentage des logements équipés de facilités et le nombre des logements sans facilités,Total  milieu selon la délégation"/>
    <hyperlink ref="B122" location="'LOGEMENT '!A551" display="Pourcentage des logements équipés de facilités et le nombre des logements sans facilités,Milieu communal selon la délégation"/>
    <hyperlink ref="B123" location="'LOGEMENT '!A579" display="Pourcentage des logements équipés de facilités et le nombre des logements sans facilités,Milieu non  communal selon la délégation"/>
    <hyperlink ref="B124" location="'LOGEMENT '!A607" display="Répartition des logements selon la distance séparant le logement du plus proche jardin d'enfant et école primaire,Total milieu"/>
    <hyperlink ref="B125" location="'LOGEMENT '!A634" display="Répartition des logements selon la distance séparant le logement du plus proche jardin d'enfant et école primaire,Milieu communal selon la délégation"/>
    <hyperlink ref="B126" location="'LOGEMENT '!A663" display="Répartition des logements selon la distance séparant le logement du plus proche jardin d'enfant et école primaire,Milieu non  communal selon la délégation"/>
    <hyperlink ref="B127" location="'LOGEMENT '!A694" display="Répartition des logements selon la distance séparant le logement du plus proche    collège ou lycée ,Total milieu"/>
    <hyperlink ref="B128" location="'LOGEMENT '!A716" display="Répartition des logements selon la distance séparant le logement du plus proche    collège ou lycée ,Milieu communal selon la délégation"/>
    <hyperlink ref="B129" location="'LOGEMENT '!A743" display="Répartition des logements selon la distance séparant le logement du plus proche    collège ou lycée ,Milieu non  communal selon la délégation"/>
    <hyperlink ref="B130" location="'LOGEMENT '!A771" display="Répartition des logements selon la distance séparant le logement du plus proche  Dispensaire ou hopital local ,Total milieu"/>
    <hyperlink ref="B131" location="'LOGEMENT '!A799" display="Répartition des logements selon la distance séparant le logement du plus proche  Dispensaire ou hopital local ,Milieu communal selon la délégation"/>
    <hyperlink ref="B132" location="'LOGEMENT '!A830" display="Répartition des logements selon la distance séparant le logement du plus proche  Dispensaire ou hopital local ,Milieu non  communal selon la délégation"/>
    <hyperlink ref="B133" location="'LOGEMENT '!A851" display="Répartition des logements selon la distance séparant le logement du plus proche Etabl sportif et des jeunes ,Total  milieu selon la délégation"/>
    <hyperlink ref="B134" location="'LOGEMENT '!A892" display="Répartition des logements selon la distance séparant le logement du plus proche Etabl sportif et des jeunes ,Milieu communal selon la délégation"/>
    <hyperlink ref="B135" location="'LOGEMENT '!A915"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101" display="توزيع المهاجرين حسب معتمدية الإقامة سنة 2014 وأسباب المغادرة  مجموع الوسطين   و مجموع  الجنسين على مستوى المعتمدية"/>
    <hyperlink ref="A138" location="MIG.INTER!A125" display="توزيع المهاجرين حسب معتمدية الإقامة سنة 2014 وأسباب المغادرة مجموع الذكور و مجموع الوسطين  على مستوى المعتمدية"/>
    <hyperlink ref="A139" location="MIG.INTER!A149" display="توزيع المهاجرين حسب معتمدية الإقامة سنة 2014 وأسباب المغادرة مجموع الإناث و  مجموع الوسطين    على مستوى المعتمدية"/>
    <hyperlink ref="A140" location="MIG.INTER!A173" display="توزيع المهاجرين حسب معتمدية الإقامة سنة 2014 وأسباب المغادرة وسط بلدي  و مجموع الجنسين على مستوى المعتمدية"/>
    <hyperlink ref="A141" location="MIG.INTER!A197" display="توزيع المهاجرين حسب معتمدية الإقامة سنة 2014 وأسباب المغادرة وسط  بلدي ذكور  على مستوى المعتمدية  على مستوى المعتمدية"/>
    <hyperlink ref="A142" location="MIG.INTER!A221" display="توزيع المهاجرين حسب معتمدية الإقامة سنة 2014 وأسباب المغادرة  وسط  بلدي إناث  على مستوى المعتمدية   على مستوى المعتمدية        "/>
    <hyperlink ref="A143" location="MIG.INTER!A245" display="توزيع المهاجرين حسب معتمدية الإقامة سنة 2014 وأسباب المغادرة  وسط غير بلدي  مجموع الجنسين على مستوى المعتمدية"/>
    <hyperlink ref="A144" location="MIG.INTER!A269" display="توزيع المهاجرين حسب معتمدية الإقامة سنة 2014 وأسباب المغادرة  وسط غير بلدي  ذكور  على مستوى المعتمدية  "/>
    <hyperlink ref="A145" location="MIG.INTER!A294" display="توزيع المهاجرين حسب معتمدية الإقامة سنة 2014 وأسباب المغادرة  وسط غير بلدي  إناث  على مستوى المعتمدية  "/>
    <hyperlink ref="B137" location="MIG.INTER!A101" display="Répartition des migrants selon la délégation de résidence en 2014 et raisons de sortie,Total milieu Total sexe selon la délégation"/>
    <hyperlink ref="B138" location="MIG.INTER!A125" display="Répartition des migrants selon la délégation de résidence en 2014 et raisons de sortie,Masculin Total milieu"/>
    <hyperlink ref="B139" location="MIG.INTER!A149" display="Répartition des migrants selon la délégation de résidence en 2014 et raisons de sortie,Feminin Total  milieu"/>
    <hyperlink ref="B140" location="MIG.INTER!A173" display="Répartition des migrants selon la délégation de résidence en 2014 et raisons de sortie,Milieu communal Total sexe selon la délégation"/>
    <hyperlink ref="B141" location="MIG.INTER!A197" display="Répartition des migrants selon la délégation de résidence en 2014 et raisons de sortie,Milieu communal Masculin"/>
    <hyperlink ref="B142" location="MIG.INTER!A221" display="Répartition des migrants selon la délégation de résidence en 2014 et raisons de sortie,Milieu communal Feminin"/>
    <hyperlink ref="B143" location="MIG.INTER!A245" display="Répartition des migrants selon la délégation de résidence en 2014 et raisons de sortie,Milieu non  communal Total sexe "/>
    <hyperlink ref="B144" location="MIG.INTER!A269" display="Répartition des migrants selon la délégation de résidence en 2014 et raisons de sortie,Milieu non  communal Masculin "/>
    <hyperlink ref="B145" location="MIG.INTER!A294"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25"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47"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70" display="الهجرة الخارجية: توزيع الوافدوين و المغادرين خلال الفترة 2009 - 2014 حسب معتمدية الاقامة   وأسباب المغادرة وسط بلدي  و مجموع الجنسين "/>
    <hyperlink ref="A150" location="MIG.externe!A91" display="الهجرة الخارجية: توزيع الوافدوين و المغادرين خلال الفترة 2009 - 2014 حسب معتمدية الاقامة   وأسباب المغادرة  وسط  بلدي ذكور "/>
    <hyperlink ref="A151" location="MIG.externe!A113" display="الهجرة الخارجية: توزيع الوافدوين و المغادرين خلال الفترة 2009 - 2014 حسب معتمدية الاقامة   وأسباب المغادرة وسط  بلدي إناث      "/>
    <hyperlink ref="A152" location="MIG.externe!A134" display="الهجرة الخارجية: توزيع الوافدوين و المغادرين خلال الفترة 2009 - 2014 حسب معتمدية الاقامة   وأسباب المغادرة وسط غير بلدي  مجموع الجنسين"/>
    <hyperlink ref="A153" location="MIG.externe!A155" display="الهجرة الخارجية: توزيع الوافدوين و المغادرين خلال الفترة 2009 - 2014 حسب معتمدية الاقامة   وأسباب المغادرة وسط غير بلدي  ذكور "/>
    <hyperlink ref="A154" location="MIG.externe!A176"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25" display="Répartition des immigrants et des émigrants selon la délégation de résidence, les raisons de d'émigration ,Total milieu Total sexe"/>
    <hyperlink ref="B148" location="MIG.externe!A47" display="Répartition des immigrants et des émigrants selon la délégation de résidence, les raisons de d'émigration ,Milieu communal Total sexe"/>
    <hyperlink ref="B149" location="MIG.externe!A70" display="Répartition des immigrants et des émigrants selon la délégation de résidence, les raisons de d'émigration ,Milieu communal Masculin selon la délégation"/>
    <hyperlink ref="B150" location="MIG.externe!A91" display="Répartition des immigrants et des émigrants selon la délégation de résidence, les raisons de d'émigration ,Milieu communal Masculin selon la délégation"/>
    <hyperlink ref="B151" location="MIG.externe!A113" display="Répartition des immigrants et des émigrants selon la délégation de résidence, les raisons de d'émigration ,Milieu communal Feminin"/>
    <hyperlink ref="B152" location="MIG.externe!A134" display="Répartition des immigrants et des émigrants selon la délégation de résidence, les raisons de d'émigration ,Milieu non  communal Total sexe"/>
    <hyperlink ref="B153" location="MIG.externe!A155" display="Répartition des immigrants et des émigrants selon la délégation de résidence, les raisons de d'émigration ,Milieu non  communal Masculin"/>
    <hyperlink ref="B154" location="MIG.externe!A176"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5"/>
  <sheetViews>
    <sheetView rightToLeft="1" view="pageBreakPreview" topLeftCell="A56" zoomScale="60" workbookViewId="0">
      <selection activeCell="A81" sqref="A81:L81"/>
    </sheetView>
  </sheetViews>
  <sheetFormatPr baseColWidth="10" defaultRowHeight="18.75"/>
  <cols>
    <col min="1" max="1" width="22.28515625" style="17" customWidth="1"/>
    <col min="2" max="2" width="24.28515625" style="16" customWidth="1"/>
    <col min="3" max="4" width="15.7109375" style="16" customWidth="1"/>
    <col min="5" max="10" width="13.7109375" style="16" customWidth="1"/>
    <col min="11" max="11" width="14.7109375" style="16" customWidth="1"/>
    <col min="12" max="12" width="35.140625" style="18" customWidth="1"/>
    <col min="13" max="16384" width="11.42578125" style="1"/>
  </cols>
  <sheetData>
    <row r="1" spans="1:12" ht="19.5" thickBot="1"/>
    <row r="2" spans="1:12" s="40" customFormat="1" ht="90" customHeight="1" thickBot="1">
      <c r="A2" s="601" t="s">
        <v>161</v>
      </c>
      <c r="B2" s="602"/>
      <c r="C2" s="602"/>
      <c r="D2" s="602"/>
      <c r="E2" s="602"/>
      <c r="F2" s="602"/>
      <c r="G2" s="602"/>
      <c r="H2" s="602"/>
      <c r="I2" s="602"/>
      <c r="J2" s="602"/>
      <c r="K2" s="602"/>
      <c r="L2" s="603"/>
    </row>
    <row r="3" spans="1:12" ht="50.1" customHeight="1" thickBot="1">
      <c r="A3" s="594" t="s">
        <v>655</v>
      </c>
      <c r="B3" s="595"/>
      <c r="C3" s="595"/>
      <c r="D3" s="595"/>
      <c r="E3" s="595"/>
      <c r="F3" s="595"/>
      <c r="G3" s="595"/>
      <c r="H3" s="595"/>
      <c r="I3" s="595"/>
      <c r="J3" s="595"/>
      <c r="K3" s="595"/>
      <c r="L3" s="596"/>
    </row>
    <row r="4" spans="1:12" s="135" customFormat="1" ht="170.1" customHeight="1" thickBot="1">
      <c r="A4" s="154" t="s">
        <v>0</v>
      </c>
      <c r="B4" s="158" t="s">
        <v>162</v>
      </c>
      <c r="C4" s="158" t="s">
        <v>163</v>
      </c>
      <c r="D4" s="158" t="s">
        <v>164</v>
      </c>
      <c r="E4" s="158" t="s">
        <v>52</v>
      </c>
      <c r="F4" s="158" t="s">
        <v>53</v>
      </c>
      <c r="G4" s="158" t="s">
        <v>54</v>
      </c>
      <c r="H4" s="158" t="s">
        <v>55</v>
      </c>
      <c r="I4" s="158" t="s">
        <v>56</v>
      </c>
      <c r="J4" s="158" t="s">
        <v>165</v>
      </c>
      <c r="K4" s="158" t="s">
        <v>43</v>
      </c>
      <c r="L4" s="157" t="s">
        <v>76</v>
      </c>
    </row>
    <row r="5" spans="1:12" s="40" customFormat="1" ht="24.95" customHeight="1" thickBot="1">
      <c r="A5" s="57" t="s">
        <v>32</v>
      </c>
      <c r="B5" s="70">
        <f>EMPLOII1!D78</f>
        <v>1629</v>
      </c>
      <c r="C5" s="75">
        <v>4.7794117647058822</v>
      </c>
      <c r="D5" s="75">
        <v>21.262254901960784</v>
      </c>
      <c r="E5" s="75">
        <v>27.696078431372552</v>
      </c>
      <c r="F5" s="75">
        <v>18.75</v>
      </c>
      <c r="G5" s="75">
        <v>11.213235294117647</v>
      </c>
      <c r="H5" s="75">
        <v>6.1887254901960782</v>
      </c>
      <c r="I5" s="75">
        <v>5.208333333333333</v>
      </c>
      <c r="J5" s="75">
        <v>4.166666666666667</v>
      </c>
      <c r="K5" s="75">
        <v>0.73529411764705888</v>
      </c>
      <c r="L5" s="58" t="s">
        <v>31</v>
      </c>
    </row>
    <row r="6" spans="1:12" s="40" customFormat="1" ht="24.95" customHeight="1" thickBot="1">
      <c r="A6" s="59" t="s">
        <v>30</v>
      </c>
      <c r="B6" s="71">
        <f>EMPLOII1!D79</f>
        <v>3111</v>
      </c>
      <c r="C6" s="76">
        <v>4.501607717041801</v>
      </c>
      <c r="D6" s="76">
        <v>20.128617363344052</v>
      </c>
      <c r="E6" s="76">
        <v>32.636655948553056</v>
      </c>
      <c r="F6" s="76">
        <v>20.482315112540192</v>
      </c>
      <c r="G6" s="76">
        <v>10.160771704180064</v>
      </c>
      <c r="H6" s="76">
        <v>5.337620578778135</v>
      </c>
      <c r="I6" s="76">
        <v>3.215434083601286</v>
      </c>
      <c r="J6" s="76">
        <v>2.7009646302250805</v>
      </c>
      <c r="K6" s="76">
        <v>0.83601286173633438</v>
      </c>
      <c r="L6" s="60" t="s">
        <v>29</v>
      </c>
    </row>
    <row r="7" spans="1:12" s="40" customFormat="1" ht="24.95" customHeight="1" thickBot="1">
      <c r="A7" s="57" t="s">
        <v>28</v>
      </c>
      <c r="B7" s="70">
        <f>EMPLOII1!D80</f>
        <v>5244</v>
      </c>
      <c r="C7" s="75">
        <v>4.7310186951545212</v>
      </c>
      <c r="D7" s="75">
        <v>22.128958412819536</v>
      </c>
      <c r="E7" s="75">
        <v>35.368180083937432</v>
      </c>
      <c r="F7" s="75">
        <v>19.992369324685235</v>
      </c>
      <c r="G7" s="75">
        <v>7.7451354444868361</v>
      </c>
      <c r="H7" s="75">
        <v>4.2541014879816865</v>
      </c>
      <c r="I7" s="75">
        <v>2.3464326592903473</v>
      </c>
      <c r="J7" s="75">
        <v>2.5944296070202211</v>
      </c>
      <c r="K7" s="75">
        <v>0.83937428462418939</v>
      </c>
      <c r="L7" s="58" t="s">
        <v>27</v>
      </c>
    </row>
    <row r="8" spans="1:12" s="40" customFormat="1" ht="24.95" customHeight="1" thickBot="1">
      <c r="A8" s="59" t="s">
        <v>26</v>
      </c>
      <c r="B8" s="71">
        <f>EMPLOII1!D81</f>
        <v>2200</v>
      </c>
      <c r="C8" s="76">
        <v>5.8261265361857077</v>
      </c>
      <c r="D8" s="76">
        <v>21.392808375056894</v>
      </c>
      <c r="E8" s="76">
        <v>27.992717341829763</v>
      </c>
      <c r="F8" s="76">
        <v>16.431497496586253</v>
      </c>
      <c r="G8" s="76">
        <v>11.288120163859809</v>
      </c>
      <c r="H8" s="76">
        <v>6.8730086481565769</v>
      </c>
      <c r="I8" s="76">
        <v>3.9144287664997721</v>
      </c>
      <c r="J8" s="76">
        <v>4.7792444242148377</v>
      </c>
      <c r="K8" s="76">
        <v>1.5020482476103778</v>
      </c>
      <c r="L8" s="60" t="s">
        <v>25</v>
      </c>
    </row>
    <row r="9" spans="1:12" s="40" customFormat="1" ht="24.95" customHeight="1" thickBot="1">
      <c r="A9" s="57" t="s">
        <v>24</v>
      </c>
      <c r="B9" s="70">
        <f>EMPLOII1!D82</f>
        <v>1881</v>
      </c>
      <c r="C9" s="75">
        <v>5.0531914893617023</v>
      </c>
      <c r="D9" s="75">
        <v>22.074468085106382</v>
      </c>
      <c r="E9" s="75">
        <v>31.755319148936167</v>
      </c>
      <c r="F9" s="75">
        <v>21.329787234042552</v>
      </c>
      <c r="G9" s="75">
        <v>8.085106382978724</v>
      </c>
      <c r="H9" s="75">
        <v>5.0531914893617023</v>
      </c>
      <c r="I9" s="75">
        <v>2.8191489361702127</v>
      </c>
      <c r="J9" s="75">
        <v>3.3510638297872339</v>
      </c>
      <c r="K9" s="75">
        <v>0.47872340425531912</v>
      </c>
      <c r="L9" s="58" t="s">
        <v>23</v>
      </c>
    </row>
    <row r="10" spans="1:12" s="40" customFormat="1" ht="24.95" customHeight="1" thickBot="1">
      <c r="A10" s="59" t="s">
        <v>22</v>
      </c>
      <c r="B10" s="71">
        <f>EMPLOII1!D83</f>
        <v>1756</v>
      </c>
      <c r="C10" s="76">
        <v>6.5415244596131972</v>
      </c>
      <c r="D10" s="76">
        <v>21.046643913538112</v>
      </c>
      <c r="E10" s="76">
        <v>30.432309442548348</v>
      </c>
      <c r="F10" s="76">
        <v>19.738339021615474</v>
      </c>
      <c r="G10" s="76">
        <v>9.4994311717861208</v>
      </c>
      <c r="H10" s="76">
        <v>5.2332195676905577</v>
      </c>
      <c r="I10" s="76">
        <v>3.2423208191126278</v>
      </c>
      <c r="J10" s="76">
        <v>3.1854379977246867</v>
      </c>
      <c r="K10" s="76">
        <v>1.0807736063708759</v>
      </c>
      <c r="L10" s="60" t="s">
        <v>21</v>
      </c>
    </row>
    <row r="11" spans="1:12" s="40" customFormat="1" ht="24.95" customHeight="1" thickBot="1">
      <c r="A11" s="57" t="s">
        <v>20</v>
      </c>
      <c r="B11" s="70">
        <f>EMPLOII1!D84</f>
        <v>1491</v>
      </c>
      <c r="C11" s="75">
        <v>2.8225806451612905</v>
      </c>
      <c r="D11" s="75">
        <v>17.741935483870968</v>
      </c>
      <c r="E11" s="75">
        <v>29.905913978494624</v>
      </c>
      <c r="F11" s="75">
        <v>20.900537634408604</v>
      </c>
      <c r="G11" s="75">
        <v>9.879032258064516</v>
      </c>
      <c r="H11" s="75">
        <v>7.3252688172043019</v>
      </c>
      <c r="I11" s="75">
        <v>4.838709677419355</v>
      </c>
      <c r="J11" s="75">
        <v>4.9731182795698921</v>
      </c>
      <c r="K11" s="75">
        <v>1.6129032258064515</v>
      </c>
      <c r="L11" s="61" t="s">
        <v>19</v>
      </c>
    </row>
    <row r="12" spans="1:12" s="40" customFormat="1" ht="24.95" customHeight="1" thickBot="1">
      <c r="A12" s="59" t="s">
        <v>18</v>
      </c>
      <c r="B12" s="71">
        <f>EMPLOII1!D85</f>
        <v>2860</v>
      </c>
      <c r="C12" s="76">
        <v>4.3371808324589018</v>
      </c>
      <c r="D12" s="76">
        <v>20.706540748513465</v>
      </c>
      <c r="E12" s="76">
        <v>31.654424623994405</v>
      </c>
      <c r="F12" s="76">
        <v>20.776495278069255</v>
      </c>
      <c r="G12" s="76">
        <v>10.353270374256732</v>
      </c>
      <c r="H12" s="76">
        <v>5.5264078349073102</v>
      </c>
      <c r="I12" s="76">
        <v>3.1129765652325987</v>
      </c>
      <c r="J12" s="76">
        <v>2.9730675061210214</v>
      </c>
      <c r="K12" s="76">
        <v>0.55963623644630989</v>
      </c>
      <c r="L12" s="62" t="s">
        <v>17</v>
      </c>
    </row>
    <row r="13" spans="1:12" s="40" customFormat="1" ht="24.95" customHeight="1" thickBot="1">
      <c r="A13" s="57" t="s">
        <v>16</v>
      </c>
      <c r="B13" s="72">
        <f>EMPLOII1!D86</f>
        <v>1252</v>
      </c>
      <c r="C13" s="75">
        <v>4.4657097288676235</v>
      </c>
      <c r="D13" s="75">
        <v>19.138755980861244</v>
      </c>
      <c r="E13" s="75">
        <v>28.787878787878789</v>
      </c>
      <c r="F13" s="75">
        <v>18.740031897926634</v>
      </c>
      <c r="G13" s="75">
        <v>10.526315789473685</v>
      </c>
      <c r="H13" s="75">
        <v>7.3365231259968109</v>
      </c>
      <c r="I13" s="75">
        <v>4.4657097288676235</v>
      </c>
      <c r="J13" s="75">
        <v>5.3429027113237639</v>
      </c>
      <c r="K13" s="75">
        <v>1.1961722488038278</v>
      </c>
      <c r="L13" s="61" t="s">
        <v>15</v>
      </c>
    </row>
    <row r="14" spans="1:12" s="40" customFormat="1" ht="24.95" customHeight="1" thickBot="1">
      <c r="A14" s="59" t="s">
        <v>14</v>
      </c>
      <c r="B14" s="71">
        <f>EMPLOII1!D87</f>
        <v>3808</v>
      </c>
      <c r="C14" s="76">
        <v>10.78740157480315</v>
      </c>
      <c r="D14" s="76">
        <v>27.112860892388451</v>
      </c>
      <c r="E14" s="76">
        <v>28.057742782152236</v>
      </c>
      <c r="F14" s="76">
        <v>15.669291338582678</v>
      </c>
      <c r="G14" s="76">
        <v>7.952755905511812</v>
      </c>
      <c r="H14" s="76">
        <v>4.1469816272965883</v>
      </c>
      <c r="I14" s="76">
        <v>2.5984251968503935</v>
      </c>
      <c r="J14" s="76">
        <v>2.9133858267716537</v>
      </c>
      <c r="K14" s="76">
        <v>0.76115485564304464</v>
      </c>
      <c r="L14" s="62" t="s">
        <v>13</v>
      </c>
    </row>
    <row r="15" spans="1:12" s="63" customFormat="1" ht="24.95" customHeight="1" thickBot="1">
      <c r="A15" s="57" t="s">
        <v>12</v>
      </c>
      <c r="B15" s="70">
        <f>EMPLOII1!D88</f>
        <v>4391</v>
      </c>
      <c r="C15" s="75">
        <v>9.0888382687927098</v>
      </c>
      <c r="D15" s="75">
        <v>24.236902050113894</v>
      </c>
      <c r="E15" s="75">
        <v>28.223234624145789</v>
      </c>
      <c r="F15" s="75">
        <v>16.355353075170843</v>
      </c>
      <c r="G15" s="75">
        <v>8.8610478359908882</v>
      </c>
      <c r="H15" s="75">
        <v>4.6469248291571752</v>
      </c>
      <c r="I15" s="75">
        <v>3.4624145785876999</v>
      </c>
      <c r="J15" s="75">
        <v>4.3735763097949887</v>
      </c>
      <c r="K15" s="75">
        <v>0.75170842824601369</v>
      </c>
      <c r="L15" s="61" t="s">
        <v>11</v>
      </c>
    </row>
    <row r="16" spans="1:12" s="63" customFormat="1" ht="24.95" customHeight="1" thickBot="1">
      <c r="A16" s="59" t="s">
        <v>10</v>
      </c>
      <c r="B16" s="71">
        <f>EMPLOII1!D89</f>
        <v>2943</v>
      </c>
      <c r="C16" s="76">
        <v>11.103565365025467</v>
      </c>
      <c r="D16" s="76">
        <v>25.025466893039049</v>
      </c>
      <c r="E16" s="76">
        <v>26.960950764006792</v>
      </c>
      <c r="F16" s="76">
        <v>15.110356536502549</v>
      </c>
      <c r="G16" s="76">
        <v>9.2020373514431242</v>
      </c>
      <c r="H16" s="76">
        <v>4.957555178268251</v>
      </c>
      <c r="I16" s="76">
        <v>3.3955857385398982</v>
      </c>
      <c r="J16" s="76">
        <v>3.4295415959252971</v>
      </c>
      <c r="K16" s="76">
        <v>0.81494057724957547</v>
      </c>
      <c r="L16" s="62" t="s">
        <v>9</v>
      </c>
    </row>
    <row r="17" spans="1:12" s="66" customFormat="1" ht="24.95" customHeight="1" thickBot="1">
      <c r="A17" s="64" t="s">
        <v>5</v>
      </c>
      <c r="B17" s="73">
        <f>EMPLOII1!D90</f>
        <v>32566</v>
      </c>
      <c r="C17" s="77">
        <v>6.6421004145555047</v>
      </c>
      <c r="D17" s="77">
        <v>22.471979118685706</v>
      </c>
      <c r="E17" s="77">
        <v>30.342392138799323</v>
      </c>
      <c r="F17" s="77">
        <v>18.424689083371717</v>
      </c>
      <c r="G17" s="77">
        <v>9.243052356824812</v>
      </c>
      <c r="H17" s="77">
        <v>5.20497466605251</v>
      </c>
      <c r="I17" s="77">
        <v>3.2918777828957468</v>
      </c>
      <c r="J17" s="77">
        <v>3.5068324888684166</v>
      </c>
      <c r="K17" s="77">
        <v>0.87210194994626133</v>
      </c>
      <c r="L17" s="65" t="s">
        <v>6</v>
      </c>
    </row>
    <row r="18" spans="1:12" s="69" customFormat="1" ht="24.95" customHeight="1" thickBot="1">
      <c r="A18" s="67" t="s">
        <v>7</v>
      </c>
      <c r="B18" s="74">
        <f>EMPLOII1!D91</f>
        <v>573315</v>
      </c>
      <c r="C18" s="78">
        <v>8.2743975109975736</v>
      </c>
      <c r="D18" s="78">
        <v>22.024111774775292</v>
      </c>
      <c r="E18" s="78">
        <v>29.362166953711604</v>
      </c>
      <c r="F18" s="78">
        <v>17.977214390286889</v>
      </c>
      <c r="G18" s="78">
        <v>8.8774536234842891</v>
      </c>
      <c r="H18" s="78">
        <v>4.8042074331551738</v>
      </c>
      <c r="I18" s="78">
        <v>3.3255333888228709</v>
      </c>
      <c r="J18" s="78">
        <v>3.9987366532828696</v>
      </c>
      <c r="K18" s="78">
        <v>1.3561782714834378</v>
      </c>
      <c r="L18" s="68" t="s">
        <v>8</v>
      </c>
    </row>
    <row r="19" spans="1:12" s="180" customFormat="1" ht="24.95" customHeight="1" thickBot="1">
      <c r="A19" s="176"/>
      <c r="B19" s="177"/>
      <c r="C19" s="178"/>
      <c r="D19" s="178"/>
      <c r="E19" s="178"/>
      <c r="F19" s="178"/>
      <c r="G19" s="178"/>
      <c r="H19" s="178"/>
      <c r="I19" s="178"/>
      <c r="J19" s="178"/>
      <c r="K19" s="178"/>
      <c r="L19" s="179"/>
    </row>
    <row r="20" spans="1:12" s="180" customFormat="1" ht="24.95" customHeight="1" thickBot="1">
      <c r="A20" s="176"/>
      <c r="B20" s="177"/>
      <c r="C20" s="178"/>
      <c r="D20" s="178"/>
      <c r="E20" s="178"/>
      <c r="F20" s="178"/>
      <c r="G20" s="178"/>
      <c r="H20" s="178"/>
      <c r="I20" s="178"/>
      <c r="J20" s="178"/>
      <c r="K20" s="178"/>
      <c r="L20" s="179"/>
    </row>
    <row r="21" spans="1:12" s="180" customFormat="1" ht="24.95" customHeight="1" thickBot="1">
      <c r="A21" s="176"/>
      <c r="B21" s="177"/>
      <c r="C21" s="178"/>
      <c r="D21" s="178"/>
      <c r="E21" s="178"/>
      <c r="F21" s="178"/>
      <c r="G21" s="178"/>
      <c r="H21" s="178"/>
      <c r="I21" s="178"/>
      <c r="J21" s="178"/>
      <c r="K21" s="178"/>
      <c r="L21" s="179"/>
    </row>
    <row r="22" spans="1:12" s="180" customFormat="1" ht="24.95" customHeight="1" thickBot="1">
      <c r="A22" s="176"/>
      <c r="B22" s="177"/>
      <c r="C22" s="178"/>
      <c r="D22" s="178"/>
      <c r="E22" s="178"/>
      <c r="F22" s="178"/>
      <c r="G22" s="178"/>
      <c r="H22" s="178"/>
      <c r="I22" s="178"/>
      <c r="J22" s="178"/>
      <c r="K22" s="178"/>
      <c r="L22" s="179"/>
    </row>
    <row r="23" spans="1:12" s="180" customFormat="1" ht="24.95" customHeight="1" thickBot="1">
      <c r="A23" s="176"/>
      <c r="B23" s="177"/>
      <c r="C23" s="178"/>
      <c r="D23" s="178"/>
      <c r="E23" s="178"/>
      <c r="F23" s="178"/>
      <c r="G23" s="178"/>
      <c r="H23" s="178"/>
      <c r="I23" s="178"/>
      <c r="J23" s="178"/>
      <c r="K23" s="178"/>
      <c r="L23" s="179"/>
    </row>
    <row r="24" spans="1:12" s="180" customFormat="1" ht="24.95" customHeight="1" thickBot="1">
      <c r="A24" s="176"/>
      <c r="B24" s="177"/>
      <c r="C24" s="178"/>
      <c r="D24" s="178"/>
      <c r="E24" s="178"/>
      <c r="F24" s="178"/>
      <c r="G24" s="178"/>
      <c r="H24" s="178"/>
      <c r="I24" s="178"/>
      <c r="J24" s="178"/>
      <c r="K24" s="178"/>
      <c r="L24" s="179"/>
    </row>
    <row r="25" spans="1:12" s="180" customFormat="1" ht="24.95" customHeight="1" thickBot="1">
      <c r="A25" s="176"/>
      <c r="B25" s="177"/>
      <c r="C25" s="178"/>
      <c r="D25" s="178"/>
      <c r="E25" s="178"/>
      <c r="F25" s="178"/>
      <c r="G25" s="178"/>
      <c r="H25" s="178"/>
      <c r="I25" s="178"/>
      <c r="J25" s="178"/>
      <c r="K25" s="178"/>
      <c r="L25" s="179"/>
    </row>
    <row r="26" spans="1:12" s="180" customFormat="1" ht="24.95" customHeight="1" thickBot="1">
      <c r="A26" s="176"/>
      <c r="B26" s="177"/>
      <c r="C26" s="178"/>
      <c r="D26" s="178"/>
      <c r="E26" s="178"/>
      <c r="F26" s="178"/>
      <c r="G26" s="178"/>
      <c r="H26" s="178"/>
      <c r="I26" s="178"/>
      <c r="J26" s="178"/>
      <c r="K26" s="178"/>
      <c r="L26" s="179"/>
    </row>
    <row r="27" spans="1:12" ht="90" customHeight="1" thickBot="1">
      <c r="A27" s="601" t="s">
        <v>161</v>
      </c>
      <c r="B27" s="602"/>
      <c r="C27" s="602"/>
      <c r="D27" s="602"/>
      <c r="E27" s="602"/>
      <c r="F27" s="602"/>
      <c r="G27" s="602"/>
      <c r="H27" s="602"/>
      <c r="I27" s="602"/>
      <c r="J27" s="602"/>
      <c r="K27" s="602"/>
      <c r="L27" s="603"/>
    </row>
    <row r="28" spans="1:12" ht="50.1" customHeight="1" thickBot="1">
      <c r="A28" s="594" t="s">
        <v>166</v>
      </c>
      <c r="B28" s="595"/>
      <c r="C28" s="595"/>
      <c r="D28" s="595"/>
      <c r="E28" s="595"/>
      <c r="F28" s="595"/>
      <c r="G28" s="595"/>
      <c r="H28" s="595"/>
      <c r="I28" s="595"/>
      <c r="J28" s="595"/>
      <c r="K28" s="595"/>
      <c r="L28" s="596"/>
    </row>
    <row r="29" spans="1:12" s="135" customFormat="1" ht="170.1" customHeight="1" thickBot="1">
      <c r="A29" s="154" t="s">
        <v>0</v>
      </c>
      <c r="B29" s="158" t="s">
        <v>162</v>
      </c>
      <c r="C29" s="158" t="s">
        <v>163</v>
      </c>
      <c r="D29" s="158" t="s">
        <v>164</v>
      </c>
      <c r="E29" s="158" t="s">
        <v>52</v>
      </c>
      <c r="F29" s="158" t="s">
        <v>53</v>
      </c>
      <c r="G29" s="158" t="s">
        <v>54</v>
      </c>
      <c r="H29" s="158" t="s">
        <v>55</v>
      </c>
      <c r="I29" s="158" t="s">
        <v>56</v>
      </c>
      <c r="J29" s="158" t="s">
        <v>165</v>
      </c>
      <c r="K29" s="158" t="s">
        <v>43</v>
      </c>
      <c r="L29" s="157" t="s">
        <v>76</v>
      </c>
    </row>
    <row r="30" spans="1:12" s="40" customFormat="1" ht="24.95" customHeight="1" thickBot="1">
      <c r="A30" s="57" t="s">
        <v>32</v>
      </c>
      <c r="B30" s="70">
        <f>EMPLOII1!D99</f>
        <v>864</v>
      </c>
      <c r="C30" s="75">
        <v>6.0046189376443415</v>
      </c>
      <c r="D30" s="75">
        <v>25.750577367205548</v>
      </c>
      <c r="E30" s="75">
        <v>24.364896073903001</v>
      </c>
      <c r="F30" s="75">
        <v>15.935334872979215</v>
      </c>
      <c r="G30" s="75">
        <v>9.699769053117782</v>
      </c>
      <c r="H30" s="75">
        <v>6.3510392609699773</v>
      </c>
      <c r="I30" s="75">
        <v>6.0046189376443415</v>
      </c>
      <c r="J30" s="75">
        <v>4.9653579676674369</v>
      </c>
      <c r="K30" s="75">
        <v>0.92378752886836024</v>
      </c>
      <c r="L30" s="58" t="s">
        <v>31</v>
      </c>
    </row>
    <row r="31" spans="1:12" s="40" customFormat="1" ht="24.95" customHeight="1" thickBot="1">
      <c r="A31" s="59" t="s">
        <v>30</v>
      </c>
      <c r="B31" s="71">
        <f>EMPLOII1!D100</f>
        <v>1546</v>
      </c>
      <c r="C31" s="76">
        <v>5.825242718446602</v>
      </c>
      <c r="D31" s="76">
        <v>22.394822006472491</v>
      </c>
      <c r="E31" s="76">
        <v>32.362459546925564</v>
      </c>
      <c r="F31" s="76">
        <v>17.734627831715212</v>
      </c>
      <c r="G31" s="76">
        <v>8.5436893203883493</v>
      </c>
      <c r="H31" s="76">
        <v>4.9838187702265371</v>
      </c>
      <c r="I31" s="76">
        <v>3.3656957928802593</v>
      </c>
      <c r="J31" s="76">
        <v>3.9482200647249193</v>
      </c>
      <c r="K31" s="76">
        <v>0.84142394822006483</v>
      </c>
      <c r="L31" s="60" t="s">
        <v>29</v>
      </c>
    </row>
    <row r="32" spans="1:12" s="40" customFormat="1" ht="24.95" customHeight="1" thickBot="1">
      <c r="A32" s="57" t="s">
        <v>28</v>
      </c>
      <c r="B32" s="70">
        <f>EMPLOII1!D101</f>
        <v>2390</v>
      </c>
      <c r="C32" s="75">
        <v>6.9066555043951441</v>
      </c>
      <c r="D32" s="75">
        <v>27.877773126831311</v>
      </c>
      <c r="E32" s="75">
        <v>34.156550858099621</v>
      </c>
      <c r="F32" s="75">
        <v>15.948095437421514</v>
      </c>
      <c r="G32" s="75">
        <v>5.2741732942653829</v>
      </c>
      <c r="H32" s="75">
        <v>3.557974047718711</v>
      </c>
      <c r="I32" s="75">
        <v>1.8417748011720385</v>
      </c>
      <c r="J32" s="75">
        <v>3.0556718292172458</v>
      </c>
      <c r="K32" s="75">
        <v>1.3813311008790288</v>
      </c>
      <c r="L32" s="58" t="s">
        <v>27</v>
      </c>
    </row>
    <row r="33" spans="1:12" s="40" customFormat="1" ht="24.95" customHeight="1" thickBot="1">
      <c r="A33" s="59" t="s">
        <v>26</v>
      </c>
      <c r="B33" s="71">
        <f>EMPLOII1!D102</f>
        <v>1150</v>
      </c>
      <c r="C33" s="76">
        <v>7.3107049608355092</v>
      </c>
      <c r="D33" s="76">
        <v>24.194952132288947</v>
      </c>
      <c r="E33" s="76">
        <v>26.631853785900784</v>
      </c>
      <c r="F33" s="76">
        <v>13.228894691035684</v>
      </c>
      <c r="G33" s="76">
        <v>10.269799825935596</v>
      </c>
      <c r="H33" s="76">
        <v>6.2663185378590089</v>
      </c>
      <c r="I33" s="76">
        <v>3.7423846823324629</v>
      </c>
      <c r="J33" s="76">
        <v>6.4403829416884246</v>
      </c>
      <c r="K33" s="76">
        <v>1.9147084421235856</v>
      </c>
      <c r="L33" s="60" t="s">
        <v>25</v>
      </c>
    </row>
    <row r="34" spans="1:12" s="40" customFormat="1" ht="24.95" customHeight="1" thickBot="1">
      <c r="A34" s="57" t="s">
        <v>24</v>
      </c>
      <c r="B34" s="70">
        <f>EMPLOII1!D103</f>
        <v>918</v>
      </c>
      <c r="C34" s="75">
        <v>5.8951965065502181</v>
      </c>
      <c r="D34" s="75">
        <v>22.707423580786028</v>
      </c>
      <c r="E34" s="75">
        <v>31.222707423580786</v>
      </c>
      <c r="F34" s="75">
        <v>18.122270742358079</v>
      </c>
      <c r="G34" s="75">
        <v>8.0786026200873362</v>
      </c>
      <c r="H34" s="75">
        <v>5.4585152838427948</v>
      </c>
      <c r="I34" s="75">
        <v>3.3842794759825332</v>
      </c>
      <c r="J34" s="75">
        <v>4.3668122270742353</v>
      </c>
      <c r="K34" s="75">
        <v>0.76419213973799127</v>
      </c>
      <c r="L34" s="58" t="s">
        <v>23</v>
      </c>
    </row>
    <row r="35" spans="1:12" s="40" customFormat="1" ht="24.95" customHeight="1" thickBot="1">
      <c r="A35" s="59" t="s">
        <v>22</v>
      </c>
      <c r="B35" s="71">
        <f>EMPLOII1!D104</f>
        <v>852</v>
      </c>
      <c r="C35" s="76">
        <v>9.4958968347010551</v>
      </c>
      <c r="D35" s="76">
        <v>24.501758499413832</v>
      </c>
      <c r="E35" s="76">
        <v>28.956623681125436</v>
      </c>
      <c r="F35" s="76">
        <v>16.998827667057444</v>
      </c>
      <c r="G35" s="76">
        <v>6.5650644783118395</v>
      </c>
      <c r="H35" s="76">
        <v>5.0410316529894494</v>
      </c>
      <c r="I35" s="76">
        <v>3.8686987104337627</v>
      </c>
      <c r="J35" s="76">
        <v>3.3997655334114891</v>
      </c>
      <c r="K35" s="76">
        <v>1.1723329425556859</v>
      </c>
      <c r="L35" s="60" t="s">
        <v>21</v>
      </c>
    </row>
    <row r="36" spans="1:12" s="40" customFormat="1" ht="24.95" customHeight="1" thickBot="1">
      <c r="A36" s="57" t="s">
        <v>20</v>
      </c>
      <c r="B36" s="70">
        <f>EMPLOII1!D105</f>
        <v>711</v>
      </c>
      <c r="C36" s="75">
        <v>4.225352112676056</v>
      </c>
      <c r="D36" s="75">
        <v>19.718309859154928</v>
      </c>
      <c r="E36" s="75">
        <v>29.154929577464788</v>
      </c>
      <c r="F36" s="75">
        <v>16.901408450704224</v>
      </c>
      <c r="G36" s="75">
        <v>6.9014084507042242</v>
      </c>
      <c r="H36" s="75">
        <v>8.4507042253521121</v>
      </c>
      <c r="I36" s="75">
        <v>5.070422535211268</v>
      </c>
      <c r="J36" s="75">
        <v>7.0422535211267592</v>
      </c>
      <c r="K36" s="75">
        <v>2.535211267605634</v>
      </c>
      <c r="L36" s="61" t="s">
        <v>19</v>
      </c>
    </row>
    <row r="37" spans="1:12" s="40" customFormat="1" ht="24.95" customHeight="1" thickBot="1">
      <c r="A37" s="59" t="s">
        <v>18</v>
      </c>
      <c r="B37" s="71">
        <f>EMPLOII1!D106</f>
        <v>1396</v>
      </c>
      <c r="C37" s="76">
        <v>5.873925501432665</v>
      </c>
      <c r="D37" s="76">
        <v>24.641833810888251</v>
      </c>
      <c r="E37" s="76">
        <v>30.587392550143267</v>
      </c>
      <c r="F37" s="76">
        <v>17.478510028653297</v>
      </c>
      <c r="G37" s="76">
        <v>8.7392550143266483</v>
      </c>
      <c r="H37" s="76">
        <v>4.9426934097421205</v>
      </c>
      <c r="I37" s="76">
        <v>3.2951289398280807</v>
      </c>
      <c r="J37" s="76">
        <v>3.7249283667621773</v>
      </c>
      <c r="K37" s="76">
        <v>0.71633237822349571</v>
      </c>
      <c r="L37" s="62" t="s">
        <v>17</v>
      </c>
    </row>
    <row r="38" spans="1:12" s="40" customFormat="1" ht="24.95" customHeight="1" thickBot="1">
      <c r="A38" s="57" t="s">
        <v>16</v>
      </c>
      <c r="B38" s="70">
        <f>EMPLOII1!D107</f>
        <v>654</v>
      </c>
      <c r="C38" s="75">
        <v>5.0458715596330279</v>
      </c>
      <c r="D38" s="75">
        <v>20.183486238532112</v>
      </c>
      <c r="E38" s="75">
        <v>27.828746177370036</v>
      </c>
      <c r="F38" s="75">
        <v>15.749235474006118</v>
      </c>
      <c r="G38" s="75">
        <v>10.244648318042813</v>
      </c>
      <c r="H38" s="75">
        <v>8.4097859327217126</v>
      </c>
      <c r="I38" s="75">
        <v>5.1987767584097861</v>
      </c>
      <c r="J38" s="75">
        <v>5.6574923547400617</v>
      </c>
      <c r="K38" s="75">
        <v>1.6819571865443428</v>
      </c>
      <c r="L38" s="61" t="s">
        <v>15</v>
      </c>
    </row>
    <row r="39" spans="1:12" s="40" customFormat="1" ht="24.95" customHeight="1" thickBot="1">
      <c r="A39" s="59" t="s">
        <v>14</v>
      </c>
      <c r="B39" s="81">
        <f>EMPLOII1!D108</f>
        <v>2140</v>
      </c>
      <c r="C39" s="76">
        <v>13.498365249883232</v>
      </c>
      <c r="D39" s="76">
        <v>28.865016347501165</v>
      </c>
      <c r="E39" s="76">
        <v>26.809901914992995</v>
      </c>
      <c r="F39" s="76">
        <v>13.031293787949554</v>
      </c>
      <c r="G39" s="76">
        <v>6.6791219056515656</v>
      </c>
      <c r="H39" s="76">
        <v>3.7365716954694066</v>
      </c>
      <c r="I39" s="76">
        <v>2.7090144792153201</v>
      </c>
      <c r="J39" s="76">
        <v>3.6898645492760398</v>
      </c>
      <c r="K39" s="76">
        <v>0.98085007006071934</v>
      </c>
      <c r="L39" s="62" t="s">
        <v>13</v>
      </c>
    </row>
    <row r="40" spans="1:12" s="40" customFormat="1" ht="24.95" customHeight="1" thickBot="1">
      <c r="A40" s="57" t="s">
        <v>12</v>
      </c>
      <c r="B40" s="72">
        <f>EMPLOII1!D109</f>
        <v>2346</v>
      </c>
      <c r="C40" s="75">
        <v>10.396250532594802</v>
      </c>
      <c r="D40" s="75">
        <v>26.672347677886666</v>
      </c>
      <c r="E40" s="75">
        <v>26.84277801448658</v>
      </c>
      <c r="F40" s="75">
        <v>15.253515125692374</v>
      </c>
      <c r="G40" s="75">
        <v>7.413719642096293</v>
      </c>
      <c r="H40" s="75">
        <v>4.2607584149978699</v>
      </c>
      <c r="I40" s="75">
        <v>3.0677460587984662</v>
      </c>
      <c r="J40" s="75">
        <v>5.1129100979974433</v>
      </c>
      <c r="K40" s="75">
        <v>0.97997443544951013</v>
      </c>
      <c r="L40" s="61" t="s">
        <v>11</v>
      </c>
    </row>
    <row r="41" spans="1:12" s="40" customFormat="1" ht="24.95" customHeight="1" thickBot="1">
      <c r="A41" s="59" t="s">
        <v>10</v>
      </c>
      <c r="B41" s="81">
        <f>EMPLOII1!D110</f>
        <v>1742</v>
      </c>
      <c r="C41" s="76">
        <v>11.818703384968446</v>
      </c>
      <c r="D41" s="76">
        <v>27.538726333907061</v>
      </c>
      <c r="E41" s="76">
        <v>24.670109007458404</v>
      </c>
      <c r="F41" s="76">
        <v>13.76936316695353</v>
      </c>
      <c r="G41" s="76">
        <v>8.7779690189328736</v>
      </c>
      <c r="H41" s="76">
        <v>4.8192771084337354</v>
      </c>
      <c r="I41" s="76">
        <v>3.4997131382673552</v>
      </c>
      <c r="J41" s="76">
        <v>4.1308089500860588</v>
      </c>
      <c r="K41" s="76">
        <v>0.97532989099254164</v>
      </c>
      <c r="L41" s="62" t="s">
        <v>9</v>
      </c>
    </row>
    <row r="42" spans="1:12" s="79" customFormat="1" ht="24.95" customHeight="1" thickBot="1">
      <c r="A42" s="64" t="s">
        <v>5</v>
      </c>
      <c r="B42" s="80">
        <f>EMPLOII1!D111</f>
        <v>16709</v>
      </c>
      <c r="C42" s="77">
        <v>8.4385660422526776</v>
      </c>
      <c r="D42" s="77">
        <v>25.555090071219105</v>
      </c>
      <c r="E42" s="77">
        <v>28.822790113112688</v>
      </c>
      <c r="F42" s="77">
        <v>15.560476389969477</v>
      </c>
      <c r="G42" s="77">
        <v>7.7682685977616845</v>
      </c>
      <c r="H42" s="77">
        <v>4.9673828475671797</v>
      </c>
      <c r="I42" s="77">
        <v>3.3634568196780181</v>
      </c>
      <c r="J42" s="77">
        <v>4.3689029864145077</v>
      </c>
      <c r="K42" s="77">
        <v>1.1550661320246574</v>
      </c>
      <c r="L42" s="65" t="s">
        <v>6</v>
      </c>
    </row>
    <row r="43" spans="1:12" s="79" customFormat="1" ht="24.95" customHeight="1" thickBot="1">
      <c r="A43" s="67" t="s">
        <v>7</v>
      </c>
      <c r="B43" s="82">
        <f>EMPLOII1!D112</f>
        <v>306143</v>
      </c>
      <c r="C43" s="78">
        <v>10.350225324588321</v>
      </c>
      <c r="D43" s="78">
        <v>23.887020715483182</v>
      </c>
      <c r="E43" s="78">
        <v>26.233729734675805</v>
      </c>
      <c r="F43" s="78">
        <v>15.541350901788546</v>
      </c>
      <c r="G43" s="78">
        <v>8.1237765642820499</v>
      </c>
      <c r="H43" s="78">
        <v>4.8519132165370928</v>
      </c>
      <c r="I43" s="78">
        <v>3.73656467420254</v>
      </c>
      <c r="J43" s="78">
        <v>5.3548494622601739</v>
      </c>
      <c r="K43" s="78">
        <v>1.9205694061822924</v>
      </c>
      <c r="L43" s="68" t="s">
        <v>8</v>
      </c>
    </row>
    <row r="44" spans="1:12" s="12" customFormat="1" ht="21.95" customHeight="1" thickBot="1">
      <c r="A44" s="19"/>
      <c r="B44" s="24"/>
      <c r="C44" s="21"/>
      <c r="D44" s="21"/>
      <c r="E44" s="21"/>
      <c r="F44" s="21"/>
      <c r="G44" s="21"/>
      <c r="H44" s="21"/>
      <c r="I44" s="21"/>
      <c r="J44" s="21"/>
      <c r="K44" s="21"/>
      <c r="L44" s="22"/>
    </row>
    <row r="45" spans="1:12" s="12" customFormat="1" ht="21.95" customHeight="1" thickBot="1">
      <c r="A45" s="19"/>
      <c r="B45" s="24"/>
      <c r="C45" s="21"/>
      <c r="D45" s="21"/>
      <c r="E45" s="21"/>
      <c r="F45" s="21"/>
      <c r="G45" s="21"/>
      <c r="H45" s="21"/>
      <c r="I45" s="21"/>
      <c r="J45" s="21"/>
      <c r="K45" s="21"/>
      <c r="L45" s="22"/>
    </row>
    <row r="46" spans="1:12" s="12" customFormat="1" ht="21.95" customHeight="1" thickBot="1">
      <c r="A46" s="19"/>
      <c r="B46" s="24"/>
      <c r="C46" s="21"/>
      <c r="D46" s="21"/>
      <c r="E46" s="21"/>
      <c r="F46" s="21"/>
      <c r="G46" s="21"/>
      <c r="H46" s="21"/>
      <c r="I46" s="21"/>
      <c r="J46" s="21"/>
      <c r="K46" s="21"/>
      <c r="L46" s="22"/>
    </row>
    <row r="47" spans="1:12" s="12" customFormat="1" ht="21.95" customHeight="1" thickBot="1">
      <c r="A47" s="19"/>
      <c r="B47" s="24"/>
      <c r="C47" s="21"/>
      <c r="D47" s="21"/>
      <c r="E47" s="21"/>
      <c r="F47" s="21"/>
      <c r="G47" s="21"/>
      <c r="H47" s="21"/>
      <c r="I47" s="21"/>
      <c r="J47" s="21"/>
      <c r="K47" s="21"/>
      <c r="L47" s="22"/>
    </row>
    <row r="48" spans="1:12" s="12" customFormat="1" ht="21.95" customHeight="1" thickBot="1">
      <c r="A48" s="19"/>
      <c r="B48" s="24"/>
      <c r="C48" s="21"/>
      <c r="D48" s="21"/>
      <c r="E48" s="21"/>
      <c r="F48" s="21"/>
      <c r="G48" s="21"/>
      <c r="H48" s="21"/>
      <c r="I48" s="21"/>
      <c r="J48" s="21"/>
      <c r="K48" s="21"/>
      <c r="L48" s="22"/>
    </row>
    <row r="49" spans="1:12" s="12" customFormat="1" ht="21.95" customHeight="1" thickBot="1">
      <c r="A49" s="19"/>
      <c r="B49" s="24"/>
      <c r="C49" s="21"/>
      <c r="D49" s="21"/>
      <c r="E49" s="21"/>
      <c r="F49" s="21"/>
      <c r="G49" s="21"/>
      <c r="H49" s="21"/>
      <c r="I49" s="21"/>
      <c r="J49" s="21"/>
      <c r="K49" s="21"/>
      <c r="L49" s="22"/>
    </row>
    <row r="50" spans="1:12" s="12" customFormat="1" ht="21.95" customHeight="1" thickBot="1">
      <c r="A50" s="19"/>
      <c r="B50" s="24"/>
      <c r="C50" s="21"/>
      <c r="D50" s="21"/>
      <c r="E50" s="21"/>
      <c r="F50" s="21"/>
      <c r="G50" s="21"/>
      <c r="H50" s="21"/>
      <c r="I50" s="21"/>
      <c r="J50" s="21"/>
      <c r="K50" s="21"/>
      <c r="L50" s="22"/>
    </row>
    <row r="51" spans="1:12" s="12" customFormat="1" ht="21.95" customHeight="1" thickBot="1">
      <c r="A51" s="19"/>
      <c r="B51" s="24"/>
      <c r="C51" s="21"/>
      <c r="D51" s="21"/>
      <c r="E51" s="21"/>
      <c r="F51" s="21"/>
      <c r="G51" s="21"/>
      <c r="H51" s="21"/>
      <c r="I51" s="21"/>
      <c r="J51" s="21"/>
      <c r="K51" s="21"/>
      <c r="L51" s="22"/>
    </row>
    <row r="52" spans="1:12" s="12" customFormat="1" ht="24.95" customHeight="1" thickBot="1">
      <c r="A52" s="19"/>
      <c r="B52" s="24"/>
      <c r="C52" s="21"/>
      <c r="D52" s="21"/>
      <c r="E52" s="21"/>
      <c r="F52" s="21"/>
      <c r="G52" s="21"/>
      <c r="H52" s="21"/>
      <c r="I52" s="21"/>
      <c r="J52" s="21"/>
      <c r="K52" s="21"/>
      <c r="L52" s="22"/>
    </row>
    <row r="53" spans="1:12" ht="90" customHeight="1" thickBot="1">
      <c r="A53" s="601" t="s">
        <v>161</v>
      </c>
      <c r="B53" s="602"/>
      <c r="C53" s="602"/>
      <c r="D53" s="602"/>
      <c r="E53" s="602"/>
      <c r="F53" s="602"/>
      <c r="G53" s="602"/>
      <c r="H53" s="602"/>
      <c r="I53" s="602"/>
      <c r="J53" s="602"/>
      <c r="K53" s="602"/>
      <c r="L53" s="603"/>
    </row>
    <row r="54" spans="1:12" ht="50.1" customHeight="1" thickBot="1">
      <c r="A54" s="594" t="s">
        <v>167</v>
      </c>
      <c r="B54" s="595"/>
      <c r="C54" s="595"/>
      <c r="D54" s="595"/>
      <c r="E54" s="595"/>
      <c r="F54" s="595"/>
      <c r="G54" s="595"/>
      <c r="H54" s="595"/>
      <c r="I54" s="595"/>
      <c r="J54" s="595"/>
      <c r="K54" s="595"/>
      <c r="L54" s="596"/>
    </row>
    <row r="55" spans="1:12" s="135" customFormat="1" ht="170.1" customHeight="1" thickBot="1">
      <c r="A55" s="154" t="s">
        <v>0</v>
      </c>
      <c r="B55" s="158" t="s">
        <v>162</v>
      </c>
      <c r="C55" s="158" t="s">
        <v>163</v>
      </c>
      <c r="D55" s="158" t="s">
        <v>164</v>
      </c>
      <c r="E55" s="158" t="s">
        <v>52</v>
      </c>
      <c r="F55" s="158" t="s">
        <v>53</v>
      </c>
      <c r="G55" s="158" t="s">
        <v>54</v>
      </c>
      <c r="H55" s="158" t="s">
        <v>55</v>
      </c>
      <c r="I55" s="158" t="s">
        <v>56</v>
      </c>
      <c r="J55" s="158" t="s">
        <v>165</v>
      </c>
      <c r="K55" s="158" t="s">
        <v>43</v>
      </c>
      <c r="L55" s="157" t="s">
        <v>76</v>
      </c>
    </row>
    <row r="56" spans="1:12" s="40" customFormat="1" ht="24.95" customHeight="1" thickBot="1">
      <c r="A56" s="57" t="s">
        <v>32</v>
      </c>
      <c r="B56" s="72">
        <f>EMPLOII1!D123</f>
        <v>765</v>
      </c>
      <c r="C56" s="75">
        <v>3.3942558746736298</v>
      </c>
      <c r="D56" s="75">
        <v>16.187989556135769</v>
      </c>
      <c r="E56" s="75">
        <v>31.462140992167097</v>
      </c>
      <c r="F56" s="75">
        <v>21.932114882506529</v>
      </c>
      <c r="G56" s="75">
        <v>12.924281984334204</v>
      </c>
      <c r="H56" s="75">
        <v>6.0052219321148828</v>
      </c>
      <c r="I56" s="75">
        <v>4.3080939947780683</v>
      </c>
      <c r="J56" s="75">
        <v>3.2637075718015671</v>
      </c>
      <c r="K56" s="75">
        <v>0.52219321148825071</v>
      </c>
      <c r="L56" s="61" t="s">
        <v>31</v>
      </c>
    </row>
    <row r="57" spans="1:12" s="40" customFormat="1" ht="24.95" customHeight="1" thickBot="1">
      <c r="A57" s="59" t="s">
        <v>30</v>
      </c>
      <c r="B57" s="81">
        <f>EMPLOII1!D124</f>
        <v>1565</v>
      </c>
      <c r="C57" s="76">
        <v>3.1948881789137378</v>
      </c>
      <c r="D57" s="76">
        <v>17.891373801916934</v>
      </c>
      <c r="E57" s="76">
        <v>32.907348242811501</v>
      </c>
      <c r="F57" s="76">
        <v>23.19488817891374</v>
      </c>
      <c r="G57" s="76">
        <v>11.757188498402556</v>
      </c>
      <c r="H57" s="76">
        <v>5.6869009584664534</v>
      </c>
      <c r="I57" s="76">
        <v>3.0670926517571884</v>
      </c>
      <c r="J57" s="76">
        <v>1.4696485623003195</v>
      </c>
      <c r="K57" s="76">
        <v>0.83067092651757191</v>
      </c>
      <c r="L57" s="62" t="s">
        <v>29</v>
      </c>
    </row>
    <row r="58" spans="1:12" s="40" customFormat="1" ht="24.95" customHeight="1" thickBot="1">
      <c r="A58" s="57" t="s">
        <v>28</v>
      </c>
      <c r="B58" s="72">
        <f>EMPLOII1!D125</f>
        <v>2854</v>
      </c>
      <c r="C58" s="75">
        <v>2.9092183666316158</v>
      </c>
      <c r="D58" s="75">
        <v>17.315106905012268</v>
      </c>
      <c r="E58" s="75">
        <v>36.382754994742378</v>
      </c>
      <c r="F58" s="75">
        <v>23.378899404135996</v>
      </c>
      <c r="G58" s="75">
        <v>9.8142306344199088</v>
      </c>
      <c r="H58" s="75">
        <v>4.8370136698212409</v>
      </c>
      <c r="I58" s="75">
        <v>2.7690150718541884</v>
      </c>
      <c r="J58" s="75">
        <v>2.2082018927444795</v>
      </c>
      <c r="K58" s="75">
        <v>0.385559060637925</v>
      </c>
      <c r="L58" s="61" t="s">
        <v>27</v>
      </c>
    </row>
    <row r="59" spans="1:12" s="40" customFormat="1" ht="24.95" customHeight="1" thickBot="1">
      <c r="A59" s="59" t="s">
        <v>26</v>
      </c>
      <c r="B59" s="81">
        <f>EMPLOII1!D126</f>
        <v>1050</v>
      </c>
      <c r="C59" s="76">
        <v>4.1984732824427482</v>
      </c>
      <c r="D59" s="76">
        <v>18.320610687022899</v>
      </c>
      <c r="E59" s="76">
        <v>29.484732824427486</v>
      </c>
      <c r="F59" s="76">
        <v>19.942748091603054</v>
      </c>
      <c r="G59" s="76">
        <v>12.404580152671755</v>
      </c>
      <c r="H59" s="76">
        <v>7.5381679389312977</v>
      </c>
      <c r="I59" s="76">
        <v>4.1030534351145036</v>
      </c>
      <c r="J59" s="76">
        <v>2.9580152671755724</v>
      </c>
      <c r="K59" s="76">
        <v>1.0496183206106871</v>
      </c>
      <c r="L59" s="62" t="s">
        <v>25</v>
      </c>
    </row>
    <row r="60" spans="1:12" s="40" customFormat="1" ht="24.95" customHeight="1" thickBot="1">
      <c r="A60" s="57" t="s">
        <v>24</v>
      </c>
      <c r="B60" s="72">
        <f>EMPLOII1!D127</f>
        <v>963</v>
      </c>
      <c r="C60" s="75">
        <v>4.2531120331950207</v>
      </c>
      <c r="D60" s="75">
        <v>21.473029045643152</v>
      </c>
      <c r="E60" s="75">
        <v>32.261410788381745</v>
      </c>
      <c r="F60" s="75">
        <v>24.377593360995849</v>
      </c>
      <c r="G60" s="75">
        <v>8.0912863070539416</v>
      </c>
      <c r="H60" s="75">
        <v>4.6680497925311206</v>
      </c>
      <c r="I60" s="75">
        <v>2.2821576763485476</v>
      </c>
      <c r="J60" s="75">
        <v>2.3858921161825726</v>
      </c>
      <c r="K60" s="75">
        <v>0.2074688796680498</v>
      </c>
      <c r="L60" s="61" t="s">
        <v>23</v>
      </c>
    </row>
    <row r="61" spans="1:12" s="40" customFormat="1" ht="24.95" customHeight="1" thickBot="1">
      <c r="A61" s="59" t="s">
        <v>22</v>
      </c>
      <c r="B61" s="81">
        <f>EMPLOII1!D128</f>
        <v>904</v>
      </c>
      <c r="C61" s="76">
        <v>3.7569060773480665</v>
      </c>
      <c r="D61" s="76">
        <v>17.790055248618785</v>
      </c>
      <c r="E61" s="76">
        <v>31.823204419889507</v>
      </c>
      <c r="F61" s="76">
        <v>22.320441988950275</v>
      </c>
      <c r="G61" s="76">
        <v>12.265193370165745</v>
      </c>
      <c r="H61" s="76">
        <v>5.4143646408839778</v>
      </c>
      <c r="I61" s="76">
        <v>2.6519337016574585</v>
      </c>
      <c r="J61" s="76">
        <v>2.9834254143646413</v>
      </c>
      <c r="K61" s="76">
        <v>0.99447513812154709</v>
      </c>
      <c r="L61" s="62" t="s">
        <v>21</v>
      </c>
    </row>
    <row r="62" spans="1:12" s="40" customFormat="1" ht="24.95" customHeight="1" thickBot="1">
      <c r="A62" s="57" t="s">
        <v>20</v>
      </c>
      <c r="B62" s="72">
        <f>EMPLOII1!D129</f>
        <v>780</v>
      </c>
      <c r="C62" s="75">
        <v>1.5424164524421593</v>
      </c>
      <c r="D62" s="75">
        <v>15.938303341902312</v>
      </c>
      <c r="E62" s="75">
        <v>30.591259640102823</v>
      </c>
      <c r="F62" s="75">
        <v>24.550128534704371</v>
      </c>
      <c r="G62" s="75">
        <v>12.596401028277635</v>
      </c>
      <c r="H62" s="75">
        <v>6.2982005141388173</v>
      </c>
      <c r="I62" s="75">
        <v>4.6272493573264786</v>
      </c>
      <c r="J62" s="75">
        <v>3.0848329048843186</v>
      </c>
      <c r="K62" s="75">
        <v>0.77120822622107965</v>
      </c>
      <c r="L62" s="61" t="s">
        <v>19</v>
      </c>
    </row>
    <row r="63" spans="1:12" s="40" customFormat="1" ht="24.95" customHeight="1" thickBot="1">
      <c r="A63" s="59" t="s">
        <v>18</v>
      </c>
      <c r="B63" s="81">
        <f>EMPLOII1!D130</f>
        <v>1464</v>
      </c>
      <c r="C63" s="76">
        <v>2.8708133971291865</v>
      </c>
      <c r="D63" s="76">
        <v>16.951469583048532</v>
      </c>
      <c r="E63" s="76">
        <v>32.672590567327411</v>
      </c>
      <c r="F63" s="76">
        <v>23.923444976076556</v>
      </c>
      <c r="G63" s="76">
        <v>11.89336978810663</v>
      </c>
      <c r="H63" s="76">
        <v>6.0833902939166098</v>
      </c>
      <c r="I63" s="76">
        <v>2.9391660970608338</v>
      </c>
      <c r="J63" s="76">
        <v>2.2556390977443606</v>
      </c>
      <c r="K63" s="76">
        <v>0.41011619958988382</v>
      </c>
      <c r="L63" s="62" t="s">
        <v>17</v>
      </c>
    </row>
    <row r="64" spans="1:12" s="40" customFormat="1" ht="24.95" customHeight="1" thickBot="1">
      <c r="A64" s="57" t="s">
        <v>16</v>
      </c>
      <c r="B64" s="72">
        <f>EMPLOII1!D131</f>
        <v>598</v>
      </c>
      <c r="C64" s="75">
        <v>3.8333333333333339</v>
      </c>
      <c r="D64" s="75">
        <v>18</v>
      </c>
      <c r="E64" s="75">
        <v>29.833333333333336</v>
      </c>
      <c r="F64" s="75">
        <v>22</v>
      </c>
      <c r="G64" s="75">
        <v>10.833333333333334</v>
      </c>
      <c r="H64" s="75">
        <v>6.166666666666667</v>
      </c>
      <c r="I64" s="75">
        <v>3.6666666666666665</v>
      </c>
      <c r="J64" s="75">
        <v>5</v>
      </c>
      <c r="K64" s="75">
        <v>0.66666666666666663</v>
      </c>
      <c r="L64" s="61" t="s">
        <v>15</v>
      </c>
    </row>
    <row r="65" spans="1:12" s="40" customFormat="1" ht="24.95" customHeight="1" thickBot="1">
      <c r="A65" s="59" t="s">
        <v>14</v>
      </c>
      <c r="B65" s="81">
        <f>EMPLOII1!D132</f>
        <v>1668</v>
      </c>
      <c r="C65" s="76">
        <v>7.3097663271420021</v>
      </c>
      <c r="D65" s="76">
        <v>24.865188735769923</v>
      </c>
      <c r="E65" s="76">
        <v>29.658478130617137</v>
      </c>
      <c r="F65" s="76">
        <v>19.053325344517674</v>
      </c>
      <c r="G65" s="76">
        <v>9.5865787896944283</v>
      </c>
      <c r="H65" s="76">
        <v>4.6734571599760333</v>
      </c>
      <c r="I65" s="76">
        <v>2.4565608148591971</v>
      </c>
      <c r="J65" s="76">
        <v>1.9173157579388853</v>
      </c>
      <c r="K65" s="76">
        <v>0.47932893948472138</v>
      </c>
      <c r="L65" s="62" t="s">
        <v>13</v>
      </c>
    </row>
    <row r="66" spans="1:12" s="40" customFormat="1" ht="24.95" customHeight="1" thickBot="1">
      <c r="A66" s="57" t="s">
        <v>12</v>
      </c>
      <c r="B66" s="72">
        <f>EMPLOII1!D133</f>
        <v>2045</v>
      </c>
      <c r="C66" s="75">
        <v>7.586882036221243</v>
      </c>
      <c r="D66" s="75">
        <v>21.439060205580031</v>
      </c>
      <c r="E66" s="75">
        <v>29.809104258443465</v>
      </c>
      <c r="F66" s="75">
        <v>17.621145374449338</v>
      </c>
      <c r="G66" s="75">
        <v>10.523739598629467</v>
      </c>
      <c r="H66" s="75">
        <v>5.0905531081742534</v>
      </c>
      <c r="I66" s="75">
        <v>3.9158100832109648</v>
      </c>
      <c r="J66" s="75">
        <v>3.5242290748898677</v>
      </c>
      <c r="K66" s="75">
        <v>0.4894762604013706</v>
      </c>
      <c r="L66" s="61" t="s">
        <v>11</v>
      </c>
    </row>
    <row r="67" spans="1:12" s="40" customFormat="1" ht="24.95" customHeight="1" thickBot="1">
      <c r="A67" s="59" t="s">
        <v>10</v>
      </c>
      <c r="B67" s="81">
        <f>EMPLOII1!D134</f>
        <v>1201</v>
      </c>
      <c r="C67" s="76">
        <v>10.066555740432612</v>
      </c>
      <c r="D67" s="76">
        <v>21.381031613976706</v>
      </c>
      <c r="E67" s="76">
        <v>30.282861896838604</v>
      </c>
      <c r="F67" s="76">
        <v>17.054908485856906</v>
      </c>
      <c r="G67" s="76">
        <v>9.8169717138103163</v>
      </c>
      <c r="H67" s="76">
        <v>5.1580698835274541</v>
      </c>
      <c r="I67" s="76">
        <v>3.24459234608985</v>
      </c>
      <c r="J67" s="76">
        <v>2.4126455906821964</v>
      </c>
      <c r="K67" s="76">
        <v>0.58236272878535777</v>
      </c>
      <c r="L67" s="62" t="s">
        <v>9</v>
      </c>
    </row>
    <row r="68" spans="1:12" s="79" customFormat="1" ht="24.95" customHeight="1" thickBot="1">
      <c r="A68" s="64" t="s">
        <v>5</v>
      </c>
      <c r="B68" s="80">
        <f>EMPLOII1!D135</f>
        <v>15857</v>
      </c>
      <c r="C68" s="77">
        <v>4.7489909182643792</v>
      </c>
      <c r="D68" s="77">
        <v>19.223007063572151</v>
      </c>
      <c r="E68" s="77">
        <v>31.943743693239153</v>
      </c>
      <c r="F68" s="77">
        <v>21.442986881937436</v>
      </c>
      <c r="G68" s="77">
        <v>10.797174571140262</v>
      </c>
      <c r="H68" s="77">
        <v>5.4553481331987888</v>
      </c>
      <c r="I68" s="77">
        <v>3.2164480322906157</v>
      </c>
      <c r="J68" s="77">
        <v>2.5983854692230071</v>
      </c>
      <c r="K68" s="77">
        <v>0.57391523713420789</v>
      </c>
      <c r="L68" s="65" t="s">
        <v>6</v>
      </c>
    </row>
    <row r="69" spans="1:12" s="79" customFormat="1" ht="24.95" customHeight="1" thickBot="1">
      <c r="A69" s="67" t="s">
        <v>7</v>
      </c>
      <c r="B69" s="82">
        <f>EMPLOII1!D136</f>
        <v>267172</v>
      </c>
      <c r="C69" s="78">
        <v>5.8960303731494168</v>
      </c>
      <c r="D69" s="78">
        <v>19.88969514523847</v>
      </c>
      <c r="E69" s="78">
        <v>32.946554939006582</v>
      </c>
      <c r="F69" s="78">
        <v>20.768090220834363</v>
      </c>
      <c r="G69" s="78">
        <v>9.7409745467616204</v>
      </c>
      <c r="H69" s="78">
        <v>4.7495488209436942</v>
      </c>
      <c r="I69" s="78">
        <v>2.8545967844599707</v>
      </c>
      <c r="J69" s="78">
        <v>2.4449786204779129</v>
      </c>
      <c r="K69" s="78">
        <v>0.70953054912797009</v>
      </c>
      <c r="L69" s="68" t="s">
        <v>8</v>
      </c>
    </row>
    <row r="80" spans="1:12" ht="19.5" thickBot="1"/>
    <row r="81" spans="1:12" s="40" customFormat="1" ht="90" customHeight="1" thickBot="1">
      <c r="A81" s="601" t="s">
        <v>161</v>
      </c>
      <c r="B81" s="602"/>
      <c r="C81" s="602"/>
      <c r="D81" s="602"/>
      <c r="E81" s="602"/>
      <c r="F81" s="602"/>
      <c r="G81" s="602"/>
      <c r="H81" s="602"/>
      <c r="I81" s="602"/>
      <c r="J81" s="602"/>
      <c r="K81" s="602"/>
      <c r="L81" s="603"/>
    </row>
    <row r="82" spans="1:12" ht="50.1" customHeight="1" thickBot="1">
      <c r="A82" s="594" t="s">
        <v>168</v>
      </c>
      <c r="B82" s="595"/>
      <c r="C82" s="595"/>
      <c r="D82" s="595"/>
      <c r="E82" s="595"/>
      <c r="F82" s="595"/>
      <c r="G82" s="595"/>
      <c r="H82" s="595"/>
      <c r="I82" s="595"/>
      <c r="J82" s="595"/>
      <c r="K82" s="595"/>
      <c r="L82" s="596"/>
    </row>
    <row r="83" spans="1:12" s="135" customFormat="1" ht="170.1" customHeight="1" thickBot="1">
      <c r="A83" s="154" t="s">
        <v>0</v>
      </c>
      <c r="B83" s="158" t="s">
        <v>162</v>
      </c>
      <c r="C83" s="158" t="s">
        <v>163</v>
      </c>
      <c r="D83" s="158" t="s">
        <v>164</v>
      </c>
      <c r="E83" s="158" t="s">
        <v>52</v>
      </c>
      <c r="F83" s="158" t="s">
        <v>53</v>
      </c>
      <c r="G83" s="158" t="s">
        <v>54</v>
      </c>
      <c r="H83" s="158" t="s">
        <v>55</v>
      </c>
      <c r="I83" s="158" t="s">
        <v>56</v>
      </c>
      <c r="J83" s="158" t="s">
        <v>165</v>
      </c>
      <c r="K83" s="158" t="s">
        <v>43</v>
      </c>
      <c r="L83" s="157" t="s">
        <v>76</v>
      </c>
    </row>
    <row r="84" spans="1:12" s="40" customFormat="1" ht="24.95" customHeight="1" thickBot="1">
      <c r="A84" s="57" t="s">
        <v>32</v>
      </c>
      <c r="B84" s="70">
        <f>EMPLOII1!D147</f>
        <v>1629</v>
      </c>
      <c r="C84" s="75">
        <v>4.7794117647058822</v>
      </c>
      <c r="D84" s="75">
        <v>21.262254901960784</v>
      </c>
      <c r="E84" s="75">
        <v>27.696078431372552</v>
      </c>
      <c r="F84" s="75">
        <v>18.75</v>
      </c>
      <c r="G84" s="75">
        <v>11.213235294117647</v>
      </c>
      <c r="H84" s="75">
        <v>6.1887254901960782</v>
      </c>
      <c r="I84" s="75">
        <v>5.208333333333333</v>
      </c>
      <c r="J84" s="75">
        <v>4.166666666666667</v>
      </c>
      <c r="K84" s="75">
        <v>0.73529411764705888</v>
      </c>
      <c r="L84" s="58" t="s">
        <v>31</v>
      </c>
    </row>
    <row r="85" spans="1:12" s="40" customFormat="1" ht="24.95" customHeight="1" thickBot="1">
      <c r="A85" s="59" t="s">
        <v>30</v>
      </c>
      <c r="B85" s="71">
        <f>EMPLOII1!D148</f>
        <v>3111</v>
      </c>
      <c r="C85" s="76">
        <v>4.501607717041801</v>
      </c>
      <c r="D85" s="76">
        <v>20.128617363344052</v>
      </c>
      <c r="E85" s="76">
        <v>32.636655948553056</v>
      </c>
      <c r="F85" s="76">
        <v>20.482315112540192</v>
      </c>
      <c r="G85" s="76">
        <v>10.160771704180064</v>
      </c>
      <c r="H85" s="76">
        <v>5.337620578778135</v>
      </c>
      <c r="I85" s="76">
        <v>3.215434083601286</v>
      </c>
      <c r="J85" s="76">
        <v>2.7009646302250805</v>
      </c>
      <c r="K85" s="76">
        <v>0.83601286173633438</v>
      </c>
      <c r="L85" s="60" t="s">
        <v>29</v>
      </c>
    </row>
    <row r="86" spans="1:12" s="40" customFormat="1" ht="24.95" customHeight="1" thickBot="1">
      <c r="A86" s="57" t="s">
        <v>28</v>
      </c>
      <c r="B86" s="70">
        <f>EMPLOII1!D149</f>
        <v>5244</v>
      </c>
      <c r="C86" s="75">
        <v>4.7310186951545212</v>
      </c>
      <c r="D86" s="75">
        <v>22.128958412819536</v>
      </c>
      <c r="E86" s="75">
        <v>35.368180083937432</v>
      </c>
      <c r="F86" s="75">
        <v>19.992369324685235</v>
      </c>
      <c r="G86" s="75">
        <v>7.7451354444868361</v>
      </c>
      <c r="H86" s="75">
        <v>4.2541014879816865</v>
      </c>
      <c r="I86" s="75">
        <v>2.3464326592903473</v>
      </c>
      <c r="J86" s="75">
        <v>2.5944296070202211</v>
      </c>
      <c r="K86" s="75">
        <v>0.83937428462418939</v>
      </c>
      <c r="L86" s="58" t="s">
        <v>27</v>
      </c>
    </row>
    <row r="87" spans="1:12" s="40" customFormat="1" ht="24.95" customHeight="1" thickBot="1">
      <c r="A87" s="59" t="s">
        <v>26</v>
      </c>
      <c r="B87" s="71">
        <f>EMPLOII1!D150</f>
        <v>2200</v>
      </c>
      <c r="C87" s="76">
        <v>5.8261265361857077</v>
      </c>
      <c r="D87" s="76">
        <v>21.392808375056894</v>
      </c>
      <c r="E87" s="76">
        <v>27.992717341829763</v>
      </c>
      <c r="F87" s="76">
        <v>16.431497496586253</v>
      </c>
      <c r="G87" s="76">
        <v>11.288120163859809</v>
      </c>
      <c r="H87" s="76">
        <v>6.8730086481565769</v>
      </c>
      <c r="I87" s="76">
        <v>3.9144287664997721</v>
      </c>
      <c r="J87" s="76">
        <v>4.7792444242148377</v>
      </c>
      <c r="K87" s="76">
        <v>1.5020482476103778</v>
      </c>
      <c r="L87" s="60" t="s">
        <v>25</v>
      </c>
    </row>
    <row r="88" spans="1:12" s="40" customFormat="1" ht="24.95" customHeight="1" thickBot="1">
      <c r="A88" s="57" t="s">
        <v>24</v>
      </c>
      <c r="B88" s="70">
        <f>EMPLOII1!D151</f>
        <v>1881</v>
      </c>
      <c r="C88" s="75">
        <v>5.0531914893617023</v>
      </c>
      <c r="D88" s="75">
        <v>22.074468085106382</v>
      </c>
      <c r="E88" s="75">
        <v>31.755319148936167</v>
      </c>
      <c r="F88" s="75">
        <v>21.329787234042552</v>
      </c>
      <c r="G88" s="75">
        <v>8.085106382978724</v>
      </c>
      <c r="H88" s="75">
        <v>5.0531914893617023</v>
      </c>
      <c r="I88" s="75">
        <v>2.8191489361702127</v>
      </c>
      <c r="J88" s="75">
        <v>3.3510638297872339</v>
      </c>
      <c r="K88" s="75">
        <v>0.47872340425531912</v>
      </c>
      <c r="L88" s="58" t="s">
        <v>23</v>
      </c>
    </row>
    <row r="89" spans="1:12" s="40" customFormat="1" ht="24.95" customHeight="1" thickBot="1">
      <c r="A89" s="59" t="s">
        <v>22</v>
      </c>
      <c r="B89" s="71">
        <f>EMPLOII1!D152</f>
        <v>1756</v>
      </c>
      <c r="C89" s="76">
        <v>6.5415244596131972</v>
      </c>
      <c r="D89" s="76">
        <v>21.046643913538112</v>
      </c>
      <c r="E89" s="76">
        <v>30.432309442548348</v>
      </c>
      <c r="F89" s="76">
        <v>19.738339021615474</v>
      </c>
      <c r="G89" s="76">
        <v>9.4994311717861208</v>
      </c>
      <c r="H89" s="76">
        <v>5.2332195676905577</v>
      </c>
      <c r="I89" s="76">
        <v>3.2423208191126278</v>
      </c>
      <c r="J89" s="76">
        <v>3.1854379977246867</v>
      </c>
      <c r="K89" s="76">
        <v>1.0807736063708759</v>
      </c>
      <c r="L89" s="62" t="s">
        <v>21</v>
      </c>
    </row>
    <row r="90" spans="1:12" s="40" customFormat="1" ht="24.95" customHeight="1" thickBot="1">
      <c r="A90" s="57" t="s">
        <v>20</v>
      </c>
      <c r="B90" s="70">
        <f>EMPLOII1!D153</f>
        <v>1491</v>
      </c>
      <c r="C90" s="75">
        <v>2.8225806451612905</v>
      </c>
      <c r="D90" s="75">
        <v>17.741935483870968</v>
      </c>
      <c r="E90" s="75">
        <v>29.905913978494624</v>
      </c>
      <c r="F90" s="75">
        <v>20.900537634408604</v>
      </c>
      <c r="G90" s="75">
        <v>9.879032258064516</v>
      </c>
      <c r="H90" s="75">
        <v>7.3252688172043019</v>
      </c>
      <c r="I90" s="75">
        <v>4.838709677419355</v>
      </c>
      <c r="J90" s="75">
        <v>4.9731182795698921</v>
      </c>
      <c r="K90" s="75">
        <v>1.6129032258064515</v>
      </c>
      <c r="L90" s="61" t="s">
        <v>19</v>
      </c>
    </row>
    <row r="91" spans="1:12" s="40" customFormat="1" ht="24.95" customHeight="1" thickBot="1">
      <c r="A91" s="59" t="s">
        <v>18</v>
      </c>
      <c r="B91" s="71">
        <f>EMPLOII1!D154</f>
        <v>2860</v>
      </c>
      <c r="C91" s="76">
        <v>4.3371808324589018</v>
      </c>
      <c r="D91" s="76">
        <v>20.706540748513465</v>
      </c>
      <c r="E91" s="76">
        <v>31.654424623994405</v>
      </c>
      <c r="F91" s="76">
        <v>20.776495278069255</v>
      </c>
      <c r="G91" s="76">
        <v>10.353270374256732</v>
      </c>
      <c r="H91" s="76">
        <v>5.5264078349073102</v>
      </c>
      <c r="I91" s="76">
        <v>3.1129765652325987</v>
      </c>
      <c r="J91" s="76">
        <v>2.9730675061210214</v>
      </c>
      <c r="K91" s="76">
        <v>0.55963623644630989</v>
      </c>
      <c r="L91" s="62" t="s">
        <v>17</v>
      </c>
    </row>
    <row r="92" spans="1:12" s="40" customFormat="1" ht="24.95" customHeight="1" thickBot="1">
      <c r="A92" s="57" t="s">
        <v>16</v>
      </c>
      <c r="B92" s="70">
        <f>EMPLOII1!D155</f>
        <v>1252</v>
      </c>
      <c r="C92" s="75">
        <v>4.4657097288676235</v>
      </c>
      <c r="D92" s="75">
        <v>19.138755980861244</v>
      </c>
      <c r="E92" s="75">
        <v>28.787878787878789</v>
      </c>
      <c r="F92" s="75">
        <v>18.740031897926634</v>
      </c>
      <c r="G92" s="75">
        <v>10.526315789473685</v>
      </c>
      <c r="H92" s="75">
        <v>7.3365231259968109</v>
      </c>
      <c r="I92" s="75">
        <v>4.4657097288676235</v>
      </c>
      <c r="J92" s="75">
        <v>5.3429027113237639</v>
      </c>
      <c r="K92" s="75">
        <v>1.1961722488038278</v>
      </c>
      <c r="L92" s="61" t="s">
        <v>15</v>
      </c>
    </row>
    <row r="93" spans="1:12" s="40" customFormat="1" ht="24.95" customHeight="1" thickBot="1">
      <c r="A93" s="59" t="s">
        <v>14</v>
      </c>
      <c r="B93" s="71">
        <f>EMPLOII1!D156</f>
        <v>3511</v>
      </c>
      <c r="C93" s="76">
        <v>10.111079464540017</v>
      </c>
      <c r="D93" s="76">
        <v>27.114782113358014</v>
      </c>
      <c r="E93" s="76">
        <v>28.538877812589007</v>
      </c>
      <c r="F93" s="76">
        <v>15.80746226146397</v>
      </c>
      <c r="G93" s="76">
        <v>8.0603816576473939</v>
      </c>
      <c r="H93" s="76">
        <v>4.1583594417544862</v>
      </c>
      <c r="I93" s="76">
        <v>2.534890344631159</v>
      </c>
      <c r="J93" s="76">
        <v>2.9051552264312166</v>
      </c>
      <c r="K93" s="76">
        <v>0.76901167758473365</v>
      </c>
      <c r="L93" s="62" t="s">
        <v>13</v>
      </c>
    </row>
    <row r="94" spans="1:12" s="40" customFormat="1" ht="24.95" customHeight="1" thickBot="1">
      <c r="A94" s="57" t="s">
        <v>12</v>
      </c>
      <c r="B94" s="70">
        <f>EMPLOII1!D157</f>
        <v>2662</v>
      </c>
      <c r="C94" s="75">
        <v>6.726794438181134</v>
      </c>
      <c r="D94" s="75">
        <v>24.614806463735437</v>
      </c>
      <c r="E94" s="75">
        <v>31.153701615933858</v>
      </c>
      <c r="F94" s="75">
        <v>17.361894024802705</v>
      </c>
      <c r="G94" s="75">
        <v>8.7561067267944388</v>
      </c>
      <c r="H94" s="75">
        <v>3.720405862457723</v>
      </c>
      <c r="I94" s="75">
        <v>3.3070274332957532</v>
      </c>
      <c r="J94" s="75">
        <v>3.8331454340473505</v>
      </c>
      <c r="K94" s="75">
        <v>0.52611800075159709</v>
      </c>
      <c r="L94" s="61" t="s">
        <v>11</v>
      </c>
    </row>
    <row r="95" spans="1:12" s="40" customFormat="1" ht="24.95" customHeight="1" thickBot="1">
      <c r="A95" s="59" t="s">
        <v>10</v>
      </c>
      <c r="B95" s="71">
        <f>EMPLOII1!D158</f>
        <v>2001</v>
      </c>
      <c r="C95" s="76">
        <v>9.3906093906093915</v>
      </c>
      <c r="D95" s="76">
        <v>24.725274725274726</v>
      </c>
      <c r="E95" s="76">
        <v>29.620379620379623</v>
      </c>
      <c r="F95" s="76">
        <v>16.483516483516482</v>
      </c>
      <c r="G95" s="76">
        <v>9.2407592407592407</v>
      </c>
      <c r="H95" s="76">
        <v>4.045954045954046</v>
      </c>
      <c r="I95" s="76">
        <v>2.8971028971028971</v>
      </c>
      <c r="J95" s="76">
        <v>2.9470529470529474</v>
      </c>
      <c r="K95" s="76">
        <v>0.64935064935064934</v>
      </c>
      <c r="L95" s="62" t="s">
        <v>9</v>
      </c>
    </row>
    <row r="96" spans="1:12" s="79" customFormat="1" ht="24.95" customHeight="1" thickBot="1">
      <c r="A96" s="64" t="s">
        <v>5</v>
      </c>
      <c r="B96" s="80">
        <f>EMPLOII1!D159</f>
        <v>29598</v>
      </c>
      <c r="C96" s="77">
        <v>5.9066026897344059</v>
      </c>
      <c r="D96" s="77">
        <v>22.254511049537069</v>
      </c>
      <c r="E96" s="77">
        <v>31.097519767520442</v>
      </c>
      <c r="F96" s="77">
        <v>18.878826789214031</v>
      </c>
      <c r="G96" s="77">
        <v>9.2856660133810909</v>
      </c>
      <c r="H96" s="77">
        <v>5.1125228086774346</v>
      </c>
      <c r="I96" s="77">
        <v>3.2303845374062305</v>
      </c>
      <c r="J96" s="77">
        <v>3.3824423869703315</v>
      </c>
      <c r="K96" s="77">
        <v>0.85152395755896459</v>
      </c>
      <c r="L96" s="65" t="s">
        <v>6</v>
      </c>
    </row>
    <row r="97" spans="1:12" s="79" customFormat="1" ht="24.95" customHeight="1" thickBot="1">
      <c r="A97" s="67" t="s">
        <v>7</v>
      </c>
      <c r="B97" s="74">
        <f>EMPLOII1!D160</f>
        <v>401264</v>
      </c>
      <c r="C97" s="78">
        <v>6.7016656944714494</v>
      </c>
      <c r="D97" s="78">
        <v>21.799358849718562</v>
      </c>
      <c r="E97" s="78">
        <v>31.087811663351232</v>
      </c>
      <c r="F97" s="78">
        <v>19.104633133410111</v>
      </c>
      <c r="G97" s="78">
        <v>8.9855766114758922</v>
      </c>
      <c r="H97" s="78">
        <v>4.7216281029230673</v>
      </c>
      <c r="I97" s="78">
        <v>3.0960678442692831</v>
      </c>
      <c r="J97" s="78">
        <v>3.4263649371563045</v>
      </c>
      <c r="K97" s="78">
        <v>1.0768931632240986</v>
      </c>
      <c r="L97" s="68" t="s">
        <v>8</v>
      </c>
    </row>
    <row r="98" spans="1:12" s="182" customFormat="1" ht="24.95" customHeight="1" thickBot="1">
      <c r="A98" s="176"/>
      <c r="B98" s="177"/>
      <c r="C98" s="178"/>
      <c r="D98" s="178"/>
      <c r="E98" s="178"/>
      <c r="F98" s="178"/>
      <c r="G98" s="178"/>
      <c r="H98" s="178"/>
      <c r="I98" s="178"/>
      <c r="J98" s="178"/>
      <c r="K98" s="178"/>
      <c r="L98" s="179"/>
    </row>
    <row r="99" spans="1:12" s="182" customFormat="1" ht="24.95" customHeight="1" thickBot="1">
      <c r="A99" s="176"/>
      <c r="B99" s="177"/>
      <c r="C99" s="178"/>
      <c r="D99" s="178"/>
      <c r="E99" s="178"/>
      <c r="F99" s="178"/>
      <c r="G99" s="178"/>
      <c r="H99" s="178"/>
      <c r="I99" s="178"/>
      <c r="J99" s="178"/>
      <c r="K99" s="178"/>
      <c r="L99" s="179"/>
    </row>
    <row r="100" spans="1:12" s="182" customFormat="1" ht="24.95" customHeight="1" thickBot="1">
      <c r="A100" s="176"/>
      <c r="B100" s="177"/>
      <c r="C100" s="178"/>
      <c r="D100" s="178"/>
      <c r="E100" s="178"/>
      <c r="F100" s="178"/>
      <c r="G100" s="178"/>
      <c r="H100" s="178"/>
      <c r="I100" s="178"/>
      <c r="J100" s="178"/>
      <c r="K100" s="178"/>
      <c r="L100" s="179"/>
    </row>
    <row r="101" spans="1:12" s="182" customFormat="1" ht="24.95" customHeight="1" thickBot="1">
      <c r="A101" s="176"/>
      <c r="B101" s="177"/>
      <c r="C101" s="178"/>
      <c r="D101" s="178"/>
      <c r="E101" s="178"/>
      <c r="F101" s="178"/>
      <c r="G101" s="178"/>
      <c r="H101" s="178"/>
      <c r="I101" s="178"/>
      <c r="J101" s="178"/>
      <c r="K101" s="178"/>
      <c r="L101" s="179"/>
    </row>
    <row r="102" spans="1:12" s="182" customFormat="1" ht="24.95" customHeight="1" thickBot="1">
      <c r="A102" s="176"/>
      <c r="B102" s="177"/>
      <c r="C102" s="178"/>
      <c r="D102" s="178"/>
      <c r="E102" s="178"/>
      <c r="F102" s="178"/>
      <c r="G102" s="178"/>
      <c r="H102" s="178"/>
      <c r="I102" s="178"/>
      <c r="J102" s="178"/>
      <c r="K102" s="178"/>
      <c r="L102" s="179"/>
    </row>
    <row r="103" spans="1:12" s="182" customFormat="1" ht="24.95" customHeight="1" thickBot="1">
      <c r="A103" s="176"/>
      <c r="B103" s="177"/>
      <c r="C103" s="178"/>
      <c r="D103" s="178"/>
      <c r="E103" s="178"/>
      <c r="F103" s="178"/>
      <c r="G103" s="178"/>
      <c r="H103" s="178"/>
      <c r="I103" s="178"/>
      <c r="J103" s="178"/>
      <c r="K103" s="178"/>
      <c r="L103" s="179"/>
    </row>
    <row r="104" spans="1:12" s="182" customFormat="1" ht="24.95" customHeight="1" thickBot="1">
      <c r="A104" s="176"/>
      <c r="B104" s="177"/>
      <c r="C104" s="178"/>
      <c r="D104" s="178"/>
      <c r="E104" s="178"/>
      <c r="F104" s="178"/>
      <c r="G104" s="178"/>
      <c r="H104" s="178"/>
      <c r="I104" s="178"/>
      <c r="J104" s="178"/>
      <c r="K104" s="178"/>
      <c r="L104" s="179"/>
    </row>
    <row r="105" spans="1:12" s="182" customFormat="1" ht="24.95" customHeight="1" thickBot="1">
      <c r="A105" s="176"/>
      <c r="B105" s="177"/>
      <c r="C105" s="178"/>
      <c r="D105" s="178"/>
      <c r="E105" s="178"/>
      <c r="F105" s="178"/>
      <c r="G105" s="178"/>
      <c r="H105" s="178"/>
      <c r="I105" s="178"/>
      <c r="J105" s="178"/>
      <c r="K105" s="178"/>
      <c r="L105" s="179"/>
    </row>
    <row r="106" spans="1:12" ht="90" customHeight="1" thickBot="1">
      <c r="A106" s="601" t="s">
        <v>161</v>
      </c>
      <c r="B106" s="602"/>
      <c r="C106" s="602"/>
      <c r="D106" s="602"/>
      <c r="E106" s="602"/>
      <c r="F106" s="602"/>
      <c r="G106" s="602"/>
      <c r="H106" s="602"/>
      <c r="I106" s="602"/>
      <c r="J106" s="602"/>
      <c r="K106" s="602"/>
      <c r="L106" s="603"/>
    </row>
    <row r="107" spans="1:12" ht="50.1" customHeight="1" thickBot="1">
      <c r="A107" s="594" t="s">
        <v>169</v>
      </c>
      <c r="B107" s="595"/>
      <c r="C107" s="595"/>
      <c r="D107" s="595"/>
      <c r="E107" s="595"/>
      <c r="F107" s="595"/>
      <c r="G107" s="595"/>
      <c r="H107" s="595"/>
      <c r="I107" s="595"/>
      <c r="J107" s="595"/>
      <c r="K107" s="595"/>
      <c r="L107" s="596"/>
    </row>
    <row r="108" spans="1:12" s="135" customFormat="1" ht="170.1" customHeight="1" thickBot="1">
      <c r="A108" s="154" t="s">
        <v>0</v>
      </c>
      <c r="B108" s="158" t="s">
        <v>162</v>
      </c>
      <c r="C108" s="158" t="s">
        <v>163</v>
      </c>
      <c r="D108" s="158" t="s">
        <v>164</v>
      </c>
      <c r="E108" s="158" t="s">
        <v>52</v>
      </c>
      <c r="F108" s="158" t="s">
        <v>53</v>
      </c>
      <c r="G108" s="158" t="s">
        <v>54</v>
      </c>
      <c r="H108" s="158" t="s">
        <v>55</v>
      </c>
      <c r="I108" s="158" t="s">
        <v>56</v>
      </c>
      <c r="J108" s="158" t="s">
        <v>165</v>
      </c>
      <c r="K108" s="158" t="s">
        <v>43</v>
      </c>
      <c r="L108" s="157" t="s">
        <v>76</v>
      </c>
    </row>
    <row r="109" spans="1:12" s="40" customFormat="1" ht="24.95" customHeight="1" thickBot="1">
      <c r="A109" s="57" t="s">
        <v>32</v>
      </c>
      <c r="B109" s="70">
        <f>EMPLOII1!D173</f>
        <v>864</v>
      </c>
      <c r="C109" s="75">
        <v>6.0046189376443415</v>
      </c>
      <c r="D109" s="75">
        <v>25.750577367205548</v>
      </c>
      <c r="E109" s="75">
        <v>24.364896073903001</v>
      </c>
      <c r="F109" s="75">
        <v>15.935334872979215</v>
      </c>
      <c r="G109" s="75">
        <v>9.699769053117782</v>
      </c>
      <c r="H109" s="75">
        <v>6.3510392609699773</v>
      </c>
      <c r="I109" s="75">
        <v>6.0046189376443415</v>
      </c>
      <c r="J109" s="75">
        <v>4.9653579676674369</v>
      </c>
      <c r="K109" s="75">
        <v>0.92378752886836024</v>
      </c>
      <c r="L109" s="58" t="s">
        <v>31</v>
      </c>
    </row>
    <row r="110" spans="1:12" s="40" customFormat="1" ht="24.95" customHeight="1" thickBot="1">
      <c r="A110" s="59" t="s">
        <v>30</v>
      </c>
      <c r="B110" s="71">
        <f>EMPLOII1!D174</f>
        <v>1546</v>
      </c>
      <c r="C110" s="76">
        <v>5.825242718446602</v>
      </c>
      <c r="D110" s="76">
        <v>22.394822006472491</v>
      </c>
      <c r="E110" s="76">
        <v>32.362459546925564</v>
      </c>
      <c r="F110" s="76">
        <v>17.734627831715212</v>
      </c>
      <c r="G110" s="76">
        <v>8.5436893203883493</v>
      </c>
      <c r="H110" s="76">
        <v>4.9838187702265371</v>
      </c>
      <c r="I110" s="76">
        <v>3.3656957928802593</v>
      </c>
      <c r="J110" s="76">
        <v>3.9482200647249193</v>
      </c>
      <c r="K110" s="76">
        <v>0.84142394822006483</v>
      </c>
      <c r="L110" s="60" t="s">
        <v>29</v>
      </c>
    </row>
    <row r="111" spans="1:12" s="40" customFormat="1" ht="24.95" customHeight="1" thickBot="1">
      <c r="A111" s="57" t="s">
        <v>28</v>
      </c>
      <c r="B111" s="70">
        <f>EMPLOII1!D175</f>
        <v>2390</v>
      </c>
      <c r="C111" s="75">
        <v>6.9066555043951441</v>
      </c>
      <c r="D111" s="75">
        <v>27.877773126831311</v>
      </c>
      <c r="E111" s="75">
        <v>34.156550858099621</v>
      </c>
      <c r="F111" s="75">
        <v>15.948095437421514</v>
      </c>
      <c r="G111" s="75">
        <v>5.2741732942653829</v>
      </c>
      <c r="H111" s="75">
        <v>3.557974047718711</v>
      </c>
      <c r="I111" s="75">
        <v>1.8417748011720385</v>
      </c>
      <c r="J111" s="75">
        <v>3.0556718292172458</v>
      </c>
      <c r="K111" s="75">
        <v>1.3813311008790288</v>
      </c>
      <c r="L111" s="58" t="s">
        <v>27</v>
      </c>
    </row>
    <row r="112" spans="1:12" s="40" customFormat="1" ht="24.95" customHeight="1" thickBot="1">
      <c r="A112" s="59" t="s">
        <v>26</v>
      </c>
      <c r="B112" s="71">
        <f>EMPLOII1!D176</f>
        <v>1150</v>
      </c>
      <c r="C112" s="76">
        <v>7.3107049608355092</v>
      </c>
      <c r="D112" s="76">
        <v>24.194952132288947</v>
      </c>
      <c r="E112" s="76">
        <v>26.631853785900784</v>
      </c>
      <c r="F112" s="76">
        <v>13.228894691035684</v>
      </c>
      <c r="G112" s="76">
        <v>10.269799825935596</v>
      </c>
      <c r="H112" s="76">
        <v>6.2663185378590089</v>
      </c>
      <c r="I112" s="76">
        <v>3.7423846823324629</v>
      </c>
      <c r="J112" s="76">
        <v>6.4403829416884246</v>
      </c>
      <c r="K112" s="76">
        <v>1.9147084421235856</v>
      </c>
      <c r="L112" s="60" t="s">
        <v>25</v>
      </c>
    </row>
    <row r="113" spans="1:12" s="40" customFormat="1" ht="24.95" customHeight="1" thickBot="1">
      <c r="A113" s="57" t="s">
        <v>24</v>
      </c>
      <c r="B113" s="70">
        <f>EMPLOII1!D177</f>
        <v>918</v>
      </c>
      <c r="C113" s="75">
        <v>5.8951965065502181</v>
      </c>
      <c r="D113" s="75">
        <v>22.707423580786028</v>
      </c>
      <c r="E113" s="75">
        <v>31.222707423580786</v>
      </c>
      <c r="F113" s="75">
        <v>18.122270742358079</v>
      </c>
      <c r="G113" s="75">
        <v>8.0786026200873362</v>
      </c>
      <c r="H113" s="75">
        <v>5.4585152838427948</v>
      </c>
      <c r="I113" s="75">
        <v>3.3842794759825332</v>
      </c>
      <c r="J113" s="75">
        <v>4.3668122270742353</v>
      </c>
      <c r="K113" s="75">
        <v>0.76419213973799127</v>
      </c>
      <c r="L113" s="58" t="s">
        <v>23</v>
      </c>
    </row>
    <row r="114" spans="1:12" s="40" customFormat="1" ht="24.95" customHeight="1" thickBot="1">
      <c r="A114" s="59" t="s">
        <v>22</v>
      </c>
      <c r="B114" s="71">
        <f>EMPLOII1!D178</f>
        <v>852</v>
      </c>
      <c r="C114" s="76">
        <v>9.4958968347010551</v>
      </c>
      <c r="D114" s="76">
        <v>24.501758499413832</v>
      </c>
      <c r="E114" s="76">
        <v>28.956623681125436</v>
      </c>
      <c r="F114" s="76">
        <v>16.998827667057444</v>
      </c>
      <c r="G114" s="76">
        <v>6.5650644783118395</v>
      </c>
      <c r="H114" s="76">
        <v>5.0410316529894494</v>
      </c>
      <c r="I114" s="76">
        <v>3.8686987104337627</v>
      </c>
      <c r="J114" s="76">
        <v>3.3997655334114891</v>
      </c>
      <c r="K114" s="76">
        <v>1.1723329425556859</v>
      </c>
      <c r="L114" s="62" t="s">
        <v>21</v>
      </c>
    </row>
    <row r="115" spans="1:12" s="40" customFormat="1" ht="24.95" customHeight="1" thickBot="1">
      <c r="A115" s="57" t="s">
        <v>20</v>
      </c>
      <c r="B115" s="70">
        <f>EMPLOII1!D179</f>
        <v>711</v>
      </c>
      <c r="C115" s="75">
        <v>4.225352112676056</v>
      </c>
      <c r="D115" s="75">
        <v>19.718309859154928</v>
      </c>
      <c r="E115" s="75">
        <v>29.154929577464788</v>
      </c>
      <c r="F115" s="75">
        <v>16.901408450704224</v>
      </c>
      <c r="G115" s="75">
        <v>6.9014084507042242</v>
      </c>
      <c r="H115" s="75">
        <v>8.4507042253521121</v>
      </c>
      <c r="I115" s="75">
        <v>5.070422535211268</v>
      </c>
      <c r="J115" s="75">
        <v>7.0422535211267592</v>
      </c>
      <c r="K115" s="75">
        <v>2.535211267605634</v>
      </c>
      <c r="L115" s="61" t="s">
        <v>19</v>
      </c>
    </row>
    <row r="116" spans="1:12" s="40" customFormat="1" ht="24.95" customHeight="1" thickBot="1">
      <c r="A116" s="59" t="s">
        <v>18</v>
      </c>
      <c r="B116" s="71">
        <f>EMPLOII1!D180</f>
        <v>1396</v>
      </c>
      <c r="C116" s="76">
        <v>5.873925501432665</v>
      </c>
      <c r="D116" s="76">
        <v>24.641833810888251</v>
      </c>
      <c r="E116" s="76">
        <v>30.587392550143267</v>
      </c>
      <c r="F116" s="76">
        <v>17.478510028653297</v>
      </c>
      <c r="G116" s="76">
        <v>8.7392550143266483</v>
      </c>
      <c r="H116" s="76">
        <v>4.9426934097421205</v>
      </c>
      <c r="I116" s="76">
        <v>3.2951289398280807</v>
      </c>
      <c r="J116" s="76">
        <v>3.7249283667621773</v>
      </c>
      <c r="K116" s="76">
        <v>0.71633237822349571</v>
      </c>
      <c r="L116" s="62" t="s">
        <v>17</v>
      </c>
    </row>
    <row r="117" spans="1:12" s="40" customFormat="1" ht="24.95" customHeight="1" thickBot="1">
      <c r="A117" s="57" t="s">
        <v>16</v>
      </c>
      <c r="B117" s="70">
        <f>EMPLOII1!D181</f>
        <v>654</v>
      </c>
      <c r="C117" s="75">
        <v>5.0458715596330279</v>
      </c>
      <c r="D117" s="75">
        <v>20.183486238532112</v>
      </c>
      <c r="E117" s="75">
        <v>27.828746177370036</v>
      </c>
      <c r="F117" s="75">
        <v>15.749235474006118</v>
      </c>
      <c r="G117" s="75">
        <v>10.244648318042813</v>
      </c>
      <c r="H117" s="75">
        <v>8.4097859327217126</v>
      </c>
      <c r="I117" s="75">
        <v>5.1987767584097861</v>
      </c>
      <c r="J117" s="75">
        <v>5.6574923547400617</v>
      </c>
      <c r="K117" s="75">
        <v>1.6819571865443428</v>
      </c>
      <c r="L117" s="61" t="s">
        <v>15</v>
      </c>
    </row>
    <row r="118" spans="1:12" s="40" customFormat="1" ht="24.95" customHeight="1" thickBot="1">
      <c r="A118" s="59" t="s">
        <v>14</v>
      </c>
      <c r="B118" s="81">
        <f>EMPLOII1!D182</f>
        <v>1984</v>
      </c>
      <c r="C118" s="76">
        <v>13.104838709677418</v>
      </c>
      <c r="D118" s="76">
        <v>28.679435483870968</v>
      </c>
      <c r="E118" s="76">
        <v>26.864919354838708</v>
      </c>
      <c r="F118" s="76">
        <v>13.155241935483868</v>
      </c>
      <c r="G118" s="76">
        <v>7.0060483870967731</v>
      </c>
      <c r="H118" s="76">
        <v>3.881048387096774</v>
      </c>
      <c r="I118" s="76">
        <v>2.5705645161290325</v>
      </c>
      <c r="J118" s="76">
        <v>3.7802419354838706</v>
      </c>
      <c r="K118" s="76">
        <v>0.95766129032258063</v>
      </c>
      <c r="L118" s="62" t="s">
        <v>13</v>
      </c>
    </row>
    <row r="119" spans="1:12" s="40" customFormat="1" ht="24.95" customHeight="1" thickBot="1">
      <c r="A119" s="57" t="s">
        <v>12</v>
      </c>
      <c r="B119" s="72">
        <f>EMPLOII1!D183</f>
        <v>1391</v>
      </c>
      <c r="C119" s="75">
        <v>7.9798705966930266</v>
      </c>
      <c r="D119" s="75">
        <v>27.318475916606761</v>
      </c>
      <c r="E119" s="75">
        <v>30.265995686556437</v>
      </c>
      <c r="F119" s="75">
        <v>15.097052480230049</v>
      </c>
      <c r="G119" s="75">
        <v>7.0452911574406905</v>
      </c>
      <c r="H119" s="75">
        <v>3.8102084831056793</v>
      </c>
      <c r="I119" s="75">
        <v>3.0194104960460102</v>
      </c>
      <c r="J119" s="75">
        <v>4.6010064701653492</v>
      </c>
      <c r="K119" s="75">
        <v>0.86268871315600304</v>
      </c>
      <c r="L119" s="61" t="s">
        <v>11</v>
      </c>
    </row>
    <row r="120" spans="1:12" s="40" customFormat="1" ht="24.95" customHeight="1" thickBot="1">
      <c r="A120" s="59" t="s">
        <v>10</v>
      </c>
      <c r="B120" s="81">
        <f>EMPLOII1!D184</f>
        <v>1128</v>
      </c>
      <c r="C120" s="76">
        <v>10.372340425531915</v>
      </c>
      <c r="D120" s="76">
        <v>28.280141843971627</v>
      </c>
      <c r="E120" s="76">
        <v>27.570921985815598</v>
      </c>
      <c r="F120" s="76">
        <v>14.627659574468085</v>
      </c>
      <c r="G120" s="76">
        <v>8.6879432624113484</v>
      </c>
      <c r="H120" s="76">
        <v>3.2801418439716312</v>
      </c>
      <c r="I120" s="76">
        <v>3.0141843971631204</v>
      </c>
      <c r="J120" s="76">
        <v>3.368794326241134</v>
      </c>
      <c r="K120" s="76">
        <v>0.7978723404255319</v>
      </c>
      <c r="L120" s="62" t="s">
        <v>9</v>
      </c>
    </row>
    <row r="121" spans="1:12" s="79" customFormat="1" ht="24.95" customHeight="1" thickBot="1">
      <c r="A121" s="64" t="s">
        <v>5</v>
      </c>
      <c r="B121" s="80">
        <f>EMPLOII1!D185</f>
        <v>14984</v>
      </c>
      <c r="C121" s="77">
        <v>7.7364661905079766</v>
      </c>
      <c r="D121" s="77">
        <v>25.458914625191909</v>
      </c>
      <c r="E121" s="77">
        <v>29.684266737867965</v>
      </c>
      <c r="F121" s="77">
        <v>15.746612375675856</v>
      </c>
      <c r="G121" s="77">
        <v>7.7631666777918706</v>
      </c>
      <c r="H121" s="77">
        <v>4.8928642947733794</v>
      </c>
      <c r="I121" s="77">
        <v>3.32421066684467</v>
      </c>
      <c r="J121" s="77">
        <v>4.2453774781389759</v>
      </c>
      <c r="K121" s="77">
        <v>1.1481209532073959</v>
      </c>
      <c r="L121" s="65" t="s">
        <v>6</v>
      </c>
    </row>
    <row r="122" spans="1:12" s="79" customFormat="1" ht="24.95" customHeight="1" thickBot="1">
      <c r="A122" s="67" t="s">
        <v>7</v>
      </c>
      <c r="B122" s="82">
        <f>EMPLOII1!D186</f>
        <v>201912</v>
      </c>
      <c r="C122" s="78">
        <v>8.8961994460931741</v>
      </c>
      <c r="D122" s="78">
        <v>24.687498451736285</v>
      </c>
      <c r="E122" s="78">
        <v>28.467243694231541</v>
      </c>
      <c r="F122" s="78">
        <v>16.333810611427921</v>
      </c>
      <c r="G122" s="78">
        <v>7.8022582355243539</v>
      </c>
      <c r="H122" s="78">
        <v>4.5536293778704806</v>
      </c>
      <c r="I122" s="78">
        <v>3.3011459628713977</v>
      </c>
      <c r="J122" s="78">
        <v>4.44413616793583</v>
      </c>
      <c r="K122" s="78">
        <v>1.5140780523090185</v>
      </c>
      <c r="L122" s="68" t="s">
        <v>8</v>
      </c>
    </row>
    <row r="123" spans="1:12" s="182" customFormat="1" ht="24.95" customHeight="1" thickBot="1">
      <c r="A123" s="176"/>
      <c r="B123" s="181"/>
      <c r="C123" s="178"/>
      <c r="D123" s="178"/>
      <c r="E123" s="178"/>
      <c r="F123" s="178"/>
      <c r="G123" s="178"/>
      <c r="H123" s="178"/>
      <c r="I123" s="178"/>
      <c r="J123" s="178"/>
      <c r="K123" s="178"/>
      <c r="L123" s="179"/>
    </row>
    <row r="124" spans="1:12" s="182" customFormat="1" ht="24.95" customHeight="1" thickBot="1">
      <c r="A124" s="176"/>
      <c r="B124" s="181"/>
      <c r="C124" s="178"/>
      <c r="D124" s="178"/>
      <c r="E124" s="178"/>
      <c r="F124" s="178"/>
      <c r="G124" s="178"/>
      <c r="H124" s="178"/>
      <c r="I124" s="178"/>
      <c r="J124" s="178"/>
      <c r="K124" s="178"/>
      <c r="L124" s="179"/>
    </row>
    <row r="125" spans="1:12" s="182" customFormat="1" ht="24.95" customHeight="1" thickBot="1">
      <c r="A125" s="176"/>
      <c r="B125" s="181"/>
      <c r="C125" s="178"/>
      <c r="D125" s="178"/>
      <c r="E125" s="178"/>
      <c r="F125" s="178"/>
      <c r="G125" s="178"/>
      <c r="H125" s="178"/>
      <c r="I125" s="178"/>
      <c r="J125" s="178"/>
      <c r="K125" s="178"/>
      <c r="L125" s="179"/>
    </row>
    <row r="126" spans="1:12" s="182" customFormat="1" ht="24.95" customHeight="1" thickBot="1">
      <c r="A126" s="176"/>
      <c r="B126" s="181"/>
      <c r="C126" s="178"/>
      <c r="D126" s="178"/>
      <c r="E126" s="178"/>
      <c r="F126" s="178"/>
      <c r="G126" s="178"/>
      <c r="H126" s="178"/>
      <c r="I126" s="178"/>
      <c r="J126" s="178"/>
      <c r="K126" s="178"/>
      <c r="L126" s="179"/>
    </row>
    <row r="127" spans="1:12" s="182" customFormat="1" ht="24.95" customHeight="1" thickBot="1">
      <c r="A127" s="176"/>
      <c r="B127" s="181"/>
      <c r="C127" s="178"/>
      <c r="D127" s="178"/>
      <c r="E127" s="178"/>
      <c r="F127" s="178"/>
      <c r="G127" s="178"/>
      <c r="H127" s="178"/>
      <c r="I127" s="178"/>
      <c r="J127" s="178"/>
      <c r="K127" s="178"/>
      <c r="L127" s="179"/>
    </row>
    <row r="128" spans="1:12" s="182" customFormat="1" ht="24.95" customHeight="1" thickBot="1">
      <c r="A128" s="176"/>
      <c r="B128" s="181"/>
      <c r="C128" s="178"/>
      <c r="D128" s="178"/>
      <c r="E128" s="178"/>
      <c r="F128" s="178"/>
      <c r="G128" s="178"/>
      <c r="H128" s="178"/>
      <c r="I128" s="178"/>
      <c r="J128" s="178"/>
      <c r="K128" s="178"/>
      <c r="L128" s="179"/>
    </row>
    <row r="129" spans="1:12" s="182" customFormat="1" ht="24.95" customHeight="1" thickBot="1">
      <c r="A129" s="176"/>
      <c r="B129" s="181"/>
      <c r="C129" s="178"/>
      <c r="D129" s="178"/>
      <c r="E129" s="178"/>
      <c r="F129" s="178"/>
      <c r="G129" s="178"/>
      <c r="H129" s="178"/>
      <c r="I129" s="178"/>
      <c r="J129" s="178"/>
      <c r="K129" s="178"/>
      <c r="L129" s="179"/>
    </row>
    <row r="130" spans="1:12" s="182" customFormat="1" ht="24.95" customHeight="1" thickBot="1">
      <c r="A130" s="176"/>
      <c r="B130" s="181"/>
      <c r="C130" s="178"/>
      <c r="D130" s="178"/>
      <c r="E130" s="178"/>
      <c r="F130" s="178"/>
      <c r="G130" s="178"/>
      <c r="H130" s="178"/>
      <c r="I130" s="178"/>
      <c r="J130" s="178"/>
      <c r="K130" s="178"/>
      <c r="L130" s="179"/>
    </row>
    <row r="131" spans="1:12" ht="90" customHeight="1" thickBot="1">
      <c r="A131" s="601" t="s">
        <v>161</v>
      </c>
      <c r="B131" s="602"/>
      <c r="C131" s="602"/>
      <c r="D131" s="602"/>
      <c r="E131" s="602"/>
      <c r="F131" s="602"/>
      <c r="G131" s="602"/>
      <c r="H131" s="602"/>
      <c r="I131" s="602"/>
      <c r="J131" s="602"/>
      <c r="K131" s="602"/>
      <c r="L131" s="603"/>
    </row>
    <row r="132" spans="1:12" ht="50.1" customHeight="1" thickBot="1">
      <c r="A132" s="594" t="s">
        <v>170</v>
      </c>
      <c r="B132" s="595"/>
      <c r="C132" s="595"/>
      <c r="D132" s="595"/>
      <c r="E132" s="595"/>
      <c r="F132" s="595"/>
      <c r="G132" s="595"/>
      <c r="H132" s="595"/>
      <c r="I132" s="595"/>
      <c r="J132" s="595"/>
      <c r="K132" s="595"/>
      <c r="L132" s="596"/>
    </row>
    <row r="133" spans="1:12" s="135" customFormat="1" ht="170.1" customHeight="1" thickBot="1">
      <c r="A133" s="154" t="s">
        <v>0</v>
      </c>
      <c r="B133" s="158" t="s">
        <v>162</v>
      </c>
      <c r="C133" s="158" t="s">
        <v>163</v>
      </c>
      <c r="D133" s="158" t="s">
        <v>164</v>
      </c>
      <c r="E133" s="158" t="s">
        <v>52</v>
      </c>
      <c r="F133" s="158" t="s">
        <v>53</v>
      </c>
      <c r="G133" s="158" t="s">
        <v>54</v>
      </c>
      <c r="H133" s="158" t="s">
        <v>55</v>
      </c>
      <c r="I133" s="158" t="s">
        <v>56</v>
      </c>
      <c r="J133" s="158" t="s">
        <v>165</v>
      </c>
      <c r="K133" s="158" t="s">
        <v>43</v>
      </c>
      <c r="L133" s="157" t="s">
        <v>76</v>
      </c>
    </row>
    <row r="134" spans="1:12" s="40" customFormat="1" ht="24.95" customHeight="1" thickBot="1">
      <c r="A134" s="57" t="s">
        <v>32</v>
      </c>
      <c r="B134" s="70">
        <f>EMPLOII1!D196</f>
        <v>765</v>
      </c>
      <c r="C134" s="75">
        <v>3.3942558746736298</v>
      </c>
      <c r="D134" s="75">
        <v>16.187989556135769</v>
      </c>
      <c r="E134" s="75">
        <v>31.462140992167097</v>
      </c>
      <c r="F134" s="75">
        <v>21.932114882506529</v>
      </c>
      <c r="G134" s="75">
        <v>12.924281984334204</v>
      </c>
      <c r="H134" s="75">
        <v>6.0052219321148828</v>
      </c>
      <c r="I134" s="75">
        <v>4.3080939947780683</v>
      </c>
      <c r="J134" s="75">
        <v>3.2637075718015671</v>
      </c>
      <c r="K134" s="75">
        <v>0.52219321148825071</v>
      </c>
      <c r="L134" s="58" t="s">
        <v>31</v>
      </c>
    </row>
    <row r="135" spans="1:12" s="40" customFormat="1" ht="24.95" customHeight="1" thickBot="1">
      <c r="A135" s="59" t="s">
        <v>30</v>
      </c>
      <c r="B135" s="71">
        <f>EMPLOII1!D197</f>
        <v>1565</v>
      </c>
      <c r="C135" s="76">
        <v>3.1948881789137378</v>
      </c>
      <c r="D135" s="76">
        <v>17.891373801916934</v>
      </c>
      <c r="E135" s="76">
        <v>32.907348242811501</v>
      </c>
      <c r="F135" s="76">
        <v>23.19488817891374</v>
      </c>
      <c r="G135" s="76">
        <v>11.757188498402556</v>
      </c>
      <c r="H135" s="76">
        <v>5.6869009584664534</v>
      </c>
      <c r="I135" s="76">
        <v>3.0670926517571884</v>
      </c>
      <c r="J135" s="76">
        <v>1.4696485623003195</v>
      </c>
      <c r="K135" s="76">
        <v>0.83067092651757191</v>
      </c>
      <c r="L135" s="60" t="s">
        <v>29</v>
      </c>
    </row>
    <row r="136" spans="1:12" s="40" customFormat="1" ht="24.95" customHeight="1" thickBot="1">
      <c r="A136" s="57" t="s">
        <v>28</v>
      </c>
      <c r="B136" s="70">
        <f>EMPLOII1!D198</f>
        <v>2854</v>
      </c>
      <c r="C136" s="75">
        <v>2.9092183666316158</v>
      </c>
      <c r="D136" s="75">
        <v>17.315106905012268</v>
      </c>
      <c r="E136" s="75">
        <v>36.382754994742378</v>
      </c>
      <c r="F136" s="75">
        <v>23.378899404135996</v>
      </c>
      <c r="G136" s="75">
        <v>9.8142306344199088</v>
      </c>
      <c r="H136" s="75">
        <v>4.8370136698212409</v>
      </c>
      <c r="I136" s="75">
        <v>2.7690150718541884</v>
      </c>
      <c r="J136" s="75">
        <v>2.2082018927444795</v>
      </c>
      <c r="K136" s="75">
        <v>0.385559060637925</v>
      </c>
      <c r="L136" s="58" t="s">
        <v>27</v>
      </c>
    </row>
    <row r="137" spans="1:12" s="40" customFormat="1" ht="24.95" customHeight="1" thickBot="1">
      <c r="A137" s="59" t="s">
        <v>26</v>
      </c>
      <c r="B137" s="71">
        <f>EMPLOII1!D199</f>
        <v>1050</v>
      </c>
      <c r="C137" s="76">
        <v>4.1984732824427482</v>
      </c>
      <c r="D137" s="76">
        <v>18.320610687022899</v>
      </c>
      <c r="E137" s="76">
        <v>29.484732824427486</v>
      </c>
      <c r="F137" s="76">
        <v>19.942748091603054</v>
      </c>
      <c r="G137" s="76">
        <v>12.404580152671755</v>
      </c>
      <c r="H137" s="76">
        <v>7.5381679389312977</v>
      </c>
      <c r="I137" s="76">
        <v>4.1030534351145036</v>
      </c>
      <c r="J137" s="76">
        <v>2.9580152671755724</v>
      </c>
      <c r="K137" s="76">
        <v>1.0496183206106871</v>
      </c>
      <c r="L137" s="60" t="s">
        <v>25</v>
      </c>
    </row>
    <row r="138" spans="1:12" s="40" customFormat="1" ht="24.95" customHeight="1" thickBot="1">
      <c r="A138" s="57" t="s">
        <v>24</v>
      </c>
      <c r="B138" s="70">
        <f>EMPLOII1!D200</f>
        <v>963</v>
      </c>
      <c r="C138" s="75">
        <v>4.2531120331950207</v>
      </c>
      <c r="D138" s="75">
        <v>21.473029045643152</v>
      </c>
      <c r="E138" s="75">
        <v>32.261410788381745</v>
      </c>
      <c r="F138" s="75">
        <v>24.377593360995849</v>
      </c>
      <c r="G138" s="75">
        <v>8.0912863070539416</v>
      </c>
      <c r="H138" s="75">
        <v>4.6680497925311206</v>
      </c>
      <c r="I138" s="75">
        <v>2.2821576763485476</v>
      </c>
      <c r="J138" s="75">
        <v>2.3858921161825726</v>
      </c>
      <c r="K138" s="75">
        <v>0.2074688796680498</v>
      </c>
      <c r="L138" s="58" t="s">
        <v>23</v>
      </c>
    </row>
    <row r="139" spans="1:12" s="40" customFormat="1" ht="24.95" customHeight="1" thickBot="1">
      <c r="A139" s="59" t="s">
        <v>22</v>
      </c>
      <c r="B139" s="71">
        <f>EMPLOII1!D201</f>
        <v>904</v>
      </c>
      <c r="C139" s="76">
        <v>3.7569060773480665</v>
      </c>
      <c r="D139" s="76">
        <v>17.790055248618785</v>
      </c>
      <c r="E139" s="76">
        <v>31.823204419889507</v>
      </c>
      <c r="F139" s="76">
        <v>22.320441988950275</v>
      </c>
      <c r="G139" s="76">
        <v>12.265193370165745</v>
      </c>
      <c r="H139" s="76">
        <v>5.4143646408839778</v>
      </c>
      <c r="I139" s="76">
        <v>2.6519337016574585</v>
      </c>
      <c r="J139" s="76">
        <v>2.9834254143646413</v>
      </c>
      <c r="K139" s="76">
        <v>0.99447513812154709</v>
      </c>
      <c r="L139" s="62" t="s">
        <v>21</v>
      </c>
    </row>
    <row r="140" spans="1:12" s="40" customFormat="1" ht="24.95" customHeight="1" thickBot="1">
      <c r="A140" s="57" t="s">
        <v>20</v>
      </c>
      <c r="B140" s="70">
        <f>EMPLOII1!D202</f>
        <v>780</v>
      </c>
      <c r="C140" s="75">
        <v>1.5424164524421593</v>
      </c>
      <c r="D140" s="75">
        <v>15.938303341902312</v>
      </c>
      <c r="E140" s="75">
        <v>30.591259640102823</v>
      </c>
      <c r="F140" s="75">
        <v>24.550128534704371</v>
      </c>
      <c r="G140" s="75">
        <v>12.596401028277635</v>
      </c>
      <c r="H140" s="75">
        <v>6.2982005141388173</v>
      </c>
      <c r="I140" s="75">
        <v>4.6272493573264786</v>
      </c>
      <c r="J140" s="75">
        <v>3.0848329048843186</v>
      </c>
      <c r="K140" s="75">
        <v>0.77120822622107965</v>
      </c>
      <c r="L140" s="61" t="s">
        <v>19</v>
      </c>
    </row>
    <row r="141" spans="1:12" s="40" customFormat="1" ht="24.95" customHeight="1" thickBot="1">
      <c r="A141" s="59" t="s">
        <v>18</v>
      </c>
      <c r="B141" s="81">
        <f>EMPLOII1!D203</f>
        <v>1464</v>
      </c>
      <c r="C141" s="76">
        <v>2.8708133971291865</v>
      </c>
      <c r="D141" s="76">
        <v>16.951469583048532</v>
      </c>
      <c r="E141" s="76">
        <v>32.672590567327411</v>
      </c>
      <c r="F141" s="76">
        <v>23.923444976076556</v>
      </c>
      <c r="G141" s="76">
        <v>11.89336978810663</v>
      </c>
      <c r="H141" s="76">
        <v>6.0833902939166098</v>
      </c>
      <c r="I141" s="76">
        <v>2.9391660970608338</v>
      </c>
      <c r="J141" s="76">
        <v>2.2556390977443606</v>
      </c>
      <c r="K141" s="76">
        <v>0.41011619958988382</v>
      </c>
      <c r="L141" s="62" t="s">
        <v>17</v>
      </c>
    </row>
    <row r="142" spans="1:12" s="40" customFormat="1" ht="24.95" customHeight="1" thickBot="1">
      <c r="A142" s="57" t="s">
        <v>16</v>
      </c>
      <c r="B142" s="72">
        <f>EMPLOII1!D204</f>
        <v>598</v>
      </c>
      <c r="C142" s="75">
        <v>3.8333333333333339</v>
      </c>
      <c r="D142" s="75">
        <v>18</v>
      </c>
      <c r="E142" s="75">
        <v>29.833333333333336</v>
      </c>
      <c r="F142" s="75">
        <v>22</v>
      </c>
      <c r="G142" s="75">
        <v>10.833333333333334</v>
      </c>
      <c r="H142" s="75">
        <v>6.166666666666667</v>
      </c>
      <c r="I142" s="75">
        <v>3.6666666666666665</v>
      </c>
      <c r="J142" s="75">
        <v>5</v>
      </c>
      <c r="K142" s="75">
        <v>0.66666666666666663</v>
      </c>
      <c r="L142" s="61" t="s">
        <v>15</v>
      </c>
    </row>
    <row r="143" spans="1:12" s="40" customFormat="1" ht="24.95" customHeight="1" thickBot="1">
      <c r="A143" s="59" t="s">
        <v>14</v>
      </c>
      <c r="B143" s="81">
        <f>EMPLOII1!D205</f>
        <v>1527</v>
      </c>
      <c r="C143" s="76">
        <v>6.2213490504256717</v>
      </c>
      <c r="D143" s="76">
        <v>25.081859855926652</v>
      </c>
      <c r="E143" s="76">
        <v>30.713817943680414</v>
      </c>
      <c r="F143" s="76">
        <v>19.253438113948921</v>
      </c>
      <c r="G143" s="76">
        <v>9.4302554027504915</v>
      </c>
      <c r="H143" s="76">
        <v>4.5186640471512769</v>
      </c>
      <c r="I143" s="76">
        <v>2.4885396201702683</v>
      </c>
      <c r="J143" s="76">
        <v>1.768172888015717</v>
      </c>
      <c r="K143" s="76">
        <v>0.52390307793058288</v>
      </c>
      <c r="L143" s="62" t="s">
        <v>13</v>
      </c>
    </row>
    <row r="144" spans="1:12" s="40" customFormat="1" ht="24.95" customHeight="1" thickBot="1">
      <c r="A144" s="57" t="s">
        <v>12</v>
      </c>
      <c r="B144" s="72">
        <f>EMPLOII1!D206</f>
        <v>1271</v>
      </c>
      <c r="C144" s="75">
        <v>5.3543307086614176</v>
      </c>
      <c r="D144" s="75">
        <v>21.653543307086615</v>
      </c>
      <c r="E144" s="75">
        <v>32.125984251968504</v>
      </c>
      <c r="F144" s="75">
        <v>19.84251968503937</v>
      </c>
      <c r="G144" s="75">
        <v>10.62992125984252</v>
      </c>
      <c r="H144" s="75">
        <v>3.622047244094488</v>
      </c>
      <c r="I144" s="75">
        <v>3.622047244094488</v>
      </c>
      <c r="J144" s="75">
        <v>2.9921259842519685</v>
      </c>
      <c r="K144" s="75">
        <v>0.15748031496062992</v>
      </c>
      <c r="L144" s="61" t="s">
        <v>11</v>
      </c>
    </row>
    <row r="145" spans="1:12" s="40" customFormat="1" ht="24.95" customHeight="1" thickBot="1">
      <c r="A145" s="59" t="s">
        <v>10</v>
      </c>
      <c r="B145" s="81">
        <f>EMPLOII1!D207</f>
        <v>873</v>
      </c>
      <c r="C145" s="76">
        <v>8.1235697940503435</v>
      </c>
      <c r="D145" s="76">
        <v>20.137299771167047</v>
      </c>
      <c r="E145" s="76">
        <v>32.265446224256294</v>
      </c>
      <c r="F145" s="76">
        <v>18.878718535469108</v>
      </c>
      <c r="G145" s="76">
        <v>9.9542334096109837</v>
      </c>
      <c r="H145" s="76">
        <v>5.0343249427917618</v>
      </c>
      <c r="I145" s="76">
        <v>2.7459954233409611</v>
      </c>
      <c r="J145" s="76">
        <v>2.402745995423341</v>
      </c>
      <c r="K145" s="76">
        <v>0.45766590389016021</v>
      </c>
      <c r="L145" s="62" t="s">
        <v>9</v>
      </c>
    </row>
    <row r="146" spans="1:12" s="79" customFormat="1" ht="24.95" customHeight="1" thickBot="1">
      <c r="A146" s="64" t="s">
        <v>5</v>
      </c>
      <c r="B146" s="80">
        <f>EMPLOII1!D208</f>
        <v>14614</v>
      </c>
      <c r="C146" s="77">
        <v>4.0306576336139051</v>
      </c>
      <c r="D146" s="77">
        <v>18.969410798603981</v>
      </c>
      <c r="E146" s="77">
        <v>32.546362827619241</v>
      </c>
      <c r="F146" s="77">
        <v>22.089919934305073</v>
      </c>
      <c r="G146" s="77">
        <v>10.846506535276808</v>
      </c>
      <c r="H146" s="77">
        <v>5.337712995278177</v>
      </c>
      <c r="I146" s="77">
        <v>3.1341955792787242</v>
      </c>
      <c r="J146" s="77">
        <v>2.4977759529186341</v>
      </c>
      <c r="K146" s="77">
        <v>0.54745774310545403</v>
      </c>
      <c r="L146" s="65" t="s">
        <v>6</v>
      </c>
    </row>
    <row r="147" spans="1:12" s="83" customFormat="1" ht="24.95" customHeight="1" thickBot="1">
      <c r="A147" s="67" t="s">
        <v>7</v>
      </c>
      <c r="B147" s="82">
        <f>EMPLOII1!D209</f>
        <v>199352</v>
      </c>
      <c r="C147" s="78">
        <v>4.4793417454782629</v>
      </c>
      <c r="D147" s="78">
        <v>18.874645661390261</v>
      </c>
      <c r="E147" s="78">
        <v>33.741564859644285</v>
      </c>
      <c r="F147" s="78">
        <v>21.910543611870658</v>
      </c>
      <c r="G147" s="78">
        <v>10.183879788274842</v>
      </c>
      <c r="H147" s="78">
        <v>4.8917542583347968</v>
      </c>
      <c r="I147" s="78">
        <v>2.8883927451521463</v>
      </c>
      <c r="J147" s="78">
        <v>2.3957052906203748</v>
      </c>
      <c r="K147" s="78">
        <v>0.6341720392343777</v>
      </c>
      <c r="L147" s="68" t="s">
        <v>8</v>
      </c>
    </row>
    <row r="148" spans="1:12" s="25" customFormat="1" ht="21.95" customHeight="1">
      <c r="A148" s="1"/>
      <c r="B148" s="1"/>
      <c r="C148" s="1"/>
      <c r="D148" s="1"/>
      <c r="E148" s="1"/>
      <c r="F148" s="1"/>
      <c r="G148" s="1"/>
      <c r="H148" s="1"/>
      <c r="I148" s="1"/>
      <c r="J148" s="1"/>
      <c r="K148" s="1"/>
      <c r="L148" s="1"/>
    </row>
    <row r="149" spans="1:12" s="25" customFormat="1" ht="21.95" customHeight="1">
      <c r="A149" s="1"/>
      <c r="B149" s="1"/>
      <c r="C149" s="1"/>
      <c r="D149" s="1"/>
      <c r="E149" s="1"/>
      <c r="F149" s="1"/>
      <c r="G149" s="1"/>
      <c r="H149" s="1"/>
      <c r="I149" s="1"/>
      <c r="J149" s="1"/>
      <c r="K149" s="1"/>
      <c r="L149" s="1"/>
    </row>
    <row r="150" spans="1:12" s="25" customFormat="1" ht="21.95" customHeight="1">
      <c r="A150" s="1"/>
      <c r="B150" s="1"/>
      <c r="C150" s="1"/>
      <c r="D150" s="1"/>
      <c r="E150" s="1"/>
      <c r="F150" s="1"/>
      <c r="G150" s="1"/>
      <c r="H150" s="1"/>
      <c r="I150" s="1"/>
      <c r="J150" s="1"/>
      <c r="K150" s="1"/>
      <c r="L150" s="1"/>
    </row>
    <row r="151" spans="1:12" s="25" customFormat="1" ht="21.95" customHeight="1">
      <c r="A151" s="1"/>
      <c r="B151" s="1"/>
      <c r="C151" s="1"/>
      <c r="D151" s="1"/>
      <c r="E151" s="1"/>
      <c r="F151" s="1"/>
      <c r="G151" s="1"/>
      <c r="H151" s="1"/>
      <c r="I151" s="1"/>
      <c r="J151" s="1"/>
      <c r="K151" s="1"/>
      <c r="L151" s="1"/>
    </row>
    <row r="152" spans="1:12" s="25" customFormat="1" ht="21.95" customHeight="1">
      <c r="A152" s="1"/>
      <c r="B152" s="1"/>
      <c r="C152" s="1"/>
      <c r="D152" s="1"/>
      <c r="E152" s="1"/>
      <c r="F152" s="1"/>
      <c r="G152" s="1"/>
      <c r="H152" s="1"/>
      <c r="I152" s="1"/>
      <c r="J152" s="1"/>
      <c r="K152" s="1"/>
      <c r="L152" s="1"/>
    </row>
    <row r="153" spans="1:12" s="25" customFormat="1" ht="21.95" customHeight="1">
      <c r="A153" s="1"/>
      <c r="B153" s="1"/>
      <c r="C153" s="1"/>
      <c r="D153" s="1"/>
      <c r="E153" s="1"/>
      <c r="F153" s="1"/>
      <c r="G153" s="1"/>
      <c r="H153" s="1"/>
      <c r="I153" s="1"/>
      <c r="J153" s="1"/>
      <c r="K153" s="1"/>
      <c r="L153" s="1"/>
    </row>
    <row r="154" spans="1:12" s="25" customFormat="1" ht="21.95" customHeight="1">
      <c r="A154" s="1"/>
      <c r="B154" s="1"/>
      <c r="C154" s="1"/>
      <c r="D154" s="1"/>
      <c r="E154" s="1"/>
      <c r="F154" s="1"/>
      <c r="G154" s="1"/>
      <c r="H154" s="1"/>
      <c r="I154" s="1"/>
      <c r="J154" s="1"/>
      <c r="K154" s="1"/>
      <c r="L154" s="1"/>
    </row>
    <row r="155" spans="1:12" s="25" customFormat="1" ht="21.95" customHeight="1">
      <c r="A155" s="1"/>
      <c r="B155" s="1"/>
      <c r="C155" s="1"/>
      <c r="D155" s="1"/>
      <c r="E155" s="1"/>
      <c r="F155" s="1"/>
      <c r="G155" s="1"/>
      <c r="H155" s="1"/>
      <c r="I155" s="1"/>
      <c r="J155" s="1"/>
      <c r="K155" s="1"/>
      <c r="L155" s="1"/>
    </row>
    <row r="156" spans="1:12" s="25" customFormat="1" ht="21.95" customHeight="1" thickBot="1">
      <c r="A156" s="1"/>
      <c r="B156" s="1"/>
      <c r="C156" s="1"/>
      <c r="D156" s="1"/>
      <c r="E156" s="1"/>
      <c r="F156" s="1"/>
      <c r="G156" s="1"/>
      <c r="H156" s="1"/>
      <c r="I156" s="1"/>
      <c r="J156" s="1"/>
      <c r="K156" s="1"/>
      <c r="L156" s="1"/>
    </row>
    <row r="157" spans="1:12" ht="90" customHeight="1" thickBot="1">
      <c r="A157" s="601" t="s">
        <v>161</v>
      </c>
      <c r="B157" s="602"/>
      <c r="C157" s="602"/>
      <c r="D157" s="602"/>
      <c r="E157" s="602"/>
      <c r="F157" s="602"/>
      <c r="G157" s="602"/>
      <c r="H157" s="602"/>
      <c r="I157" s="602"/>
      <c r="J157" s="602"/>
      <c r="K157" s="602"/>
      <c r="L157" s="603"/>
    </row>
    <row r="158" spans="1:12" ht="50.1" customHeight="1" thickBot="1">
      <c r="A158" s="594" t="s">
        <v>171</v>
      </c>
      <c r="B158" s="595"/>
      <c r="C158" s="595"/>
      <c r="D158" s="595"/>
      <c r="E158" s="595"/>
      <c r="F158" s="595"/>
      <c r="G158" s="595"/>
      <c r="H158" s="595"/>
      <c r="I158" s="595"/>
      <c r="J158" s="595"/>
      <c r="K158" s="595"/>
      <c r="L158" s="596"/>
    </row>
    <row r="159" spans="1:12" s="135" customFormat="1" ht="170.1" customHeight="1" thickBot="1">
      <c r="A159" s="154" t="s">
        <v>0</v>
      </c>
      <c r="B159" s="158" t="s">
        <v>162</v>
      </c>
      <c r="C159" s="158" t="s">
        <v>163</v>
      </c>
      <c r="D159" s="158" t="s">
        <v>164</v>
      </c>
      <c r="E159" s="158" t="s">
        <v>52</v>
      </c>
      <c r="F159" s="158" t="s">
        <v>53</v>
      </c>
      <c r="G159" s="158" t="s">
        <v>54</v>
      </c>
      <c r="H159" s="158" t="s">
        <v>55</v>
      </c>
      <c r="I159" s="158" t="s">
        <v>56</v>
      </c>
      <c r="J159" s="158" t="s">
        <v>165</v>
      </c>
      <c r="K159" s="158" t="s">
        <v>43</v>
      </c>
      <c r="L159" s="157" t="s">
        <v>76</v>
      </c>
    </row>
    <row r="160" spans="1:12" s="40" customFormat="1" ht="24.95" customHeight="1" thickBot="1">
      <c r="A160" s="57" t="s">
        <v>32</v>
      </c>
      <c r="B160" s="183" t="s">
        <v>91</v>
      </c>
      <c r="C160" s="183" t="s">
        <v>91</v>
      </c>
      <c r="D160" s="183" t="s">
        <v>91</v>
      </c>
      <c r="E160" s="183" t="s">
        <v>91</v>
      </c>
      <c r="F160" s="183" t="s">
        <v>91</v>
      </c>
      <c r="G160" s="183" t="s">
        <v>91</v>
      </c>
      <c r="H160" s="183" t="s">
        <v>91</v>
      </c>
      <c r="I160" s="183" t="s">
        <v>91</v>
      </c>
      <c r="J160" s="183" t="s">
        <v>91</v>
      </c>
      <c r="K160" s="183" t="s">
        <v>91</v>
      </c>
      <c r="L160" s="58" t="s">
        <v>31</v>
      </c>
    </row>
    <row r="161" spans="1:12" s="40" customFormat="1" ht="24.95" customHeight="1" thickBot="1">
      <c r="A161" s="59" t="s">
        <v>30</v>
      </c>
      <c r="B161" s="293" t="s">
        <v>91</v>
      </c>
      <c r="C161" s="293" t="s">
        <v>91</v>
      </c>
      <c r="D161" s="293" t="s">
        <v>91</v>
      </c>
      <c r="E161" s="293" t="s">
        <v>91</v>
      </c>
      <c r="F161" s="293" t="s">
        <v>91</v>
      </c>
      <c r="G161" s="293" t="s">
        <v>91</v>
      </c>
      <c r="H161" s="293" t="s">
        <v>91</v>
      </c>
      <c r="I161" s="293" t="s">
        <v>91</v>
      </c>
      <c r="J161" s="293" t="s">
        <v>91</v>
      </c>
      <c r="K161" s="293" t="s">
        <v>91</v>
      </c>
      <c r="L161" s="60" t="s">
        <v>29</v>
      </c>
    </row>
    <row r="162" spans="1:12" s="40" customFormat="1" ht="24.95" customHeight="1" thickBot="1">
      <c r="A162" s="57" t="s">
        <v>28</v>
      </c>
      <c r="B162" s="183" t="s">
        <v>91</v>
      </c>
      <c r="C162" s="183" t="s">
        <v>91</v>
      </c>
      <c r="D162" s="183" t="s">
        <v>91</v>
      </c>
      <c r="E162" s="183" t="s">
        <v>91</v>
      </c>
      <c r="F162" s="183" t="s">
        <v>91</v>
      </c>
      <c r="G162" s="183" t="s">
        <v>91</v>
      </c>
      <c r="H162" s="183" t="s">
        <v>91</v>
      </c>
      <c r="I162" s="183" t="s">
        <v>91</v>
      </c>
      <c r="J162" s="183" t="s">
        <v>91</v>
      </c>
      <c r="K162" s="183" t="s">
        <v>91</v>
      </c>
      <c r="L162" s="58" t="s">
        <v>27</v>
      </c>
    </row>
    <row r="163" spans="1:12" s="79" customFormat="1" ht="24.95" customHeight="1" thickBot="1">
      <c r="A163" s="59" t="s">
        <v>26</v>
      </c>
      <c r="B163" s="293" t="s">
        <v>91</v>
      </c>
      <c r="C163" s="293" t="s">
        <v>91</v>
      </c>
      <c r="D163" s="293" t="s">
        <v>91</v>
      </c>
      <c r="E163" s="293" t="s">
        <v>91</v>
      </c>
      <c r="F163" s="293" t="s">
        <v>91</v>
      </c>
      <c r="G163" s="293" t="s">
        <v>91</v>
      </c>
      <c r="H163" s="293" t="s">
        <v>91</v>
      </c>
      <c r="I163" s="293" t="s">
        <v>91</v>
      </c>
      <c r="J163" s="293" t="s">
        <v>91</v>
      </c>
      <c r="K163" s="293" t="s">
        <v>91</v>
      </c>
      <c r="L163" s="60" t="s">
        <v>25</v>
      </c>
    </row>
    <row r="164" spans="1:12" s="79" customFormat="1" ht="24.95" customHeight="1" thickBot="1">
      <c r="A164" s="57" t="s">
        <v>24</v>
      </c>
      <c r="B164" s="183" t="s">
        <v>91</v>
      </c>
      <c r="C164" s="183" t="s">
        <v>91</v>
      </c>
      <c r="D164" s="183" t="s">
        <v>91</v>
      </c>
      <c r="E164" s="183" t="s">
        <v>91</v>
      </c>
      <c r="F164" s="183" t="s">
        <v>91</v>
      </c>
      <c r="G164" s="183" t="s">
        <v>91</v>
      </c>
      <c r="H164" s="183" t="s">
        <v>91</v>
      </c>
      <c r="I164" s="183" t="s">
        <v>91</v>
      </c>
      <c r="J164" s="183" t="s">
        <v>91</v>
      </c>
      <c r="K164" s="183" t="s">
        <v>91</v>
      </c>
      <c r="L164" s="58" t="s">
        <v>23</v>
      </c>
    </row>
    <row r="165" spans="1:12" s="12" customFormat="1" ht="24.95" customHeight="1" thickBot="1">
      <c r="A165" s="59" t="s">
        <v>22</v>
      </c>
      <c r="B165" s="293" t="s">
        <v>91</v>
      </c>
      <c r="C165" s="293" t="s">
        <v>91</v>
      </c>
      <c r="D165" s="293" t="s">
        <v>91</v>
      </c>
      <c r="E165" s="293" t="s">
        <v>91</v>
      </c>
      <c r="F165" s="293" t="s">
        <v>91</v>
      </c>
      <c r="G165" s="293" t="s">
        <v>91</v>
      </c>
      <c r="H165" s="293" t="s">
        <v>91</v>
      </c>
      <c r="I165" s="293" t="s">
        <v>91</v>
      </c>
      <c r="J165" s="293" t="s">
        <v>91</v>
      </c>
      <c r="K165" s="293" t="s">
        <v>91</v>
      </c>
      <c r="L165" s="62" t="s">
        <v>21</v>
      </c>
    </row>
    <row r="166" spans="1:12" s="9" customFormat="1" ht="24.95" customHeight="1" thickBot="1">
      <c r="A166" s="57" t="s">
        <v>20</v>
      </c>
      <c r="B166" s="183" t="s">
        <v>91</v>
      </c>
      <c r="C166" s="183" t="s">
        <v>91</v>
      </c>
      <c r="D166" s="183" t="s">
        <v>91</v>
      </c>
      <c r="E166" s="183" t="s">
        <v>91</v>
      </c>
      <c r="F166" s="183" t="s">
        <v>91</v>
      </c>
      <c r="G166" s="183" t="s">
        <v>91</v>
      </c>
      <c r="H166" s="183" t="s">
        <v>91</v>
      </c>
      <c r="I166" s="183" t="s">
        <v>91</v>
      </c>
      <c r="J166" s="183" t="s">
        <v>91</v>
      </c>
      <c r="K166" s="183" t="s">
        <v>91</v>
      </c>
      <c r="L166" s="61" t="s">
        <v>19</v>
      </c>
    </row>
    <row r="167" spans="1:12" s="9" customFormat="1" ht="24.95" customHeight="1" thickBot="1">
      <c r="A167" s="59" t="s">
        <v>18</v>
      </c>
      <c r="B167" s="293" t="s">
        <v>91</v>
      </c>
      <c r="C167" s="293" t="s">
        <v>91</v>
      </c>
      <c r="D167" s="293" t="s">
        <v>91</v>
      </c>
      <c r="E167" s="293" t="s">
        <v>91</v>
      </c>
      <c r="F167" s="293" t="s">
        <v>91</v>
      </c>
      <c r="G167" s="293" t="s">
        <v>91</v>
      </c>
      <c r="H167" s="293" t="s">
        <v>91</v>
      </c>
      <c r="I167" s="293" t="s">
        <v>91</v>
      </c>
      <c r="J167" s="293" t="s">
        <v>91</v>
      </c>
      <c r="K167" s="293" t="s">
        <v>91</v>
      </c>
      <c r="L167" s="62" t="s">
        <v>17</v>
      </c>
    </row>
    <row r="168" spans="1:12" s="135" customFormat="1" ht="24.95" customHeight="1" thickBot="1">
      <c r="A168" s="57" t="s">
        <v>16</v>
      </c>
      <c r="B168" s="183" t="s">
        <v>91</v>
      </c>
      <c r="C168" s="183" t="s">
        <v>91</v>
      </c>
      <c r="D168" s="183" t="s">
        <v>91</v>
      </c>
      <c r="E168" s="183" t="s">
        <v>91</v>
      </c>
      <c r="F168" s="183" t="s">
        <v>91</v>
      </c>
      <c r="G168" s="183" t="s">
        <v>91</v>
      </c>
      <c r="H168" s="183" t="s">
        <v>91</v>
      </c>
      <c r="I168" s="183" t="s">
        <v>91</v>
      </c>
      <c r="J168" s="183" t="s">
        <v>91</v>
      </c>
      <c r="K168" s="183" t="s">
        <v>91</v>
      </c>
      <c r="L168" s="61" t="s">
        <v>15</v>
      </c>
    </row>
    <row r="169" spans="1:12" s="40" customFormat="1" ht="24.95" customHeight="1" thickBot="1">
      <c r="A169" s="289" t="s">
        <v>14</v>
      </c>
      <c r="B169" s="297">
        <f>EMPLOII1!D230</f>
        <v>297</v>
      </c>
      <c r="C169" s="295">
        <v>18.729096989966557</v>
      </c>
      <c r="D169" s="295">
        <v>27.090301003344479</v>
      </c>
      <c r="E169" s="295">
        <v>22.408026755852841</v>
      </c>
      <c r="F169" s="295">
        <v>14.046822742474916</v>
      </c>
      <c r="G169" s="295">
        <v>6.6889632107023411</v>
      </c>
      <c r="H169" s="295">
        <v>4.0133779264214047</v>
      </c>
      <c r="I169" s="295">
        <v>3.3444816053511706</v>
      </c>
      <c r="J169" s="295">
        <v>3.0100334448160537</v>
      </c>
      <c r="K169" s="295">
        <v>0.66889632107023411</v>
      </c>
      <c r="L169" s="298" t="s">
        <v>13</v>
      </c>
    </row>
    <row r="170" spans="1:12" s="40" customFormat="1" ht="24.95" customHeight="1" thickBot="1">
      <c r="A170" s="57" t="s">
        <v>12</v>
      </c>
      <c r="B170" s="72">
        <f>EMPLOII1!D231</f>
        <v>1729</v>
      </c>
      <c r="C170" s="75">
        <v>12.724117987275882</v>
      </c>
      <c r="D170" s="75">
        <v>23.655292076344708</v>
      </c>
      <c r="E170" s="75">
        <v>23.713128976286871</v>
      </c>
      <c r="F170" s="75">
        <v>14.806246385193756</v>
      </c>
      <c r="G170" s="75">
        <v>9.022556390977444</v>
      </c>
      <c r="H170" s="75">
        <v>6.0728744939271255</v>
      </c>
      <c r="I170" s="75">
        <v>3.7015615962984389</v>
      </c>
      <c r="J170" s="75">
        <v>5.205320994794679</v>
      </c>
      <c r="K170" s="75">
        <v>1.098901098901099</v>
      </c>
      <c r="L170" s="61" t="s">
        <v>11</v>
      </c>
    </row>
    <row r="171" spans="1:12" s="40" customFormat="1" ht="24.95" customHeight="1" thickBot="1">
      <c r="A171" s="289" t="s">
        <v>10</v>
      </c>
      <c r="B171" s="297">
        <f>EMPLOII1!D232</f>
        <v>942</v>
      </c>
      <c r="C171" s="295">
        <v>14.740190880169671</v>
      </c>
      <c r="D171" s="295">
        <v>25.6627783669141</v>
      </c>
      <c r="E171" s="295">
        <v>21.314952279957581</v>
      </c>
      <c r="F171" s="295">
        <v>12.195121951219512</v>
      </c>
      <c r="G171" s="295">
        <v>9.11983032873807</v>
      </c>
      <c r="H171" s="295">
        <v>6.8928950159066806</v>
      </c>
      <c r="I171" s="295">
        <v>4.4538706256627787</v>
      </c>
      <c r="J171" s="295">
        <v>4.4538706256627787</v>
      </c>
      <c r="K171" s="295">
        <v>1.1664899257688228</v>
      </c>
      <c r="L171" s="298" t="s">
        <v>9</v>
      </c>
    </row>
    <row r="172" spans="1:12" s="79" customFormat="1" ht="24.95" customHeight="1" thickBot="1">
      <c r="A172" s="64" t="s">
        <v>5</v>
      </c>
      <c r="B172" s="80">
        <f>EMPLOII1!D233</f>
        <v>2968</v>
      </c>
      <c r="C172" s="77">
        <v>13.968360821272299</v>
      </c>
      <c r="D172" s="77">
        <v>24.638168966677885</v>
      </c>
      <c r="E172" s="77">
        <v>22.82059912487378</v>
      </c>
      <c r="F172" s="77">
        <v>13.901043419723999</v>
      </c>
      <c r="G172" s="77">
        <v>8.8185796028273309</v>
      </c>
      <c r="H172" s="77">
        <v>6.1258835408953214</v>
      </c>
      <c r="I172" s="77">
        <v>3.9044092898014138</v>
      </c>
      <c r="J172" s="77">
        <v>4.7458768091551669</v>
      </c>
      <c r="K172" s="77">
        <v>1.0770784247728038</v>
      </c>
      <c r="L172" s="65" t="s">
        <v>6</v>
      </c>
    </row>
    <row r="173" spans="1:12" s="79" customFormat="1" ht="24.95" customHeight="1" thickBot="1">
      <c r="A173" s="67" t="s">
        <v>7</v>
      </c>
      <c r="B173" s="82">
        <f>EMPLOII1!D234</f>
        <v>172051</v>
      </c>
      <c r="C173" s="78">
        <v>11.944022753843202</v>
      </c>
      <c r="D173" s="78">
        <v>22.548523501253438</v>
      </c>
      <c r="E173" s="78">
        <v>25.335752964921159</v>
      </c>
      <c r="F173" s="78">
        <v>15.346629674222198</v>
      </c>
      <c r="G173" s="78">
        <v>8.6251723115043006</v>
      </c>
      <c r="H173" s="78">
        <v>4.9968882141839268</v>
      </c>
      <c r="I173" s="78">
        <v>3.8609409807650921</v>
      </c>
      <c r="J173" s="78">
        <v>5.3342406951787682</v>
      </c>
      <c r="K173" s="78">
        <v>2.0078289041279147</v>
      </c>
      <c r="L173" s="68" t="s">
        <v>8</v>
      </c>
    </row>
    <row r="174" spans="1:12" s="12" customFormat="1" ht="21.95" customHeight="1" thickBot="1">
      <c r="A174" s="19"/>
      <c r="B174" s="24"/>
      <c r="C174" s="21"/>
      <c r="D174" s="21"/>
      <c r="E174" s="21"/>
      <c r="F174" s="21"/>
      <c r="G174" s="21"/>
      <c r="H174" s="21"/>
      <c r="I174" s="21"/>
      <c r="J174" s="21"/>
      <c r="K174" s="21"/>
      <c r="L174" s="22"/>
    </row>
    <row r="175" spans="1:12" s="12" customFormat="1" ht="21.95" customHeight="1" thickBot="1">
      <c r="A175" s="19"/>
      <c r="B175" s="24"/>
      <c r="C175" s="21"/>
      <c r="D175" s="21"/>
      <c r="E175" s="21"/>
      <c r="F175" s="21"/>
      <c r="G175" s="21"/>
      <c r="H175" s="21"/>
      <c r="I175" s="21"/>
      <c r="J175" s="21"/>
      <c r="K175" s="21"/>
      <c r="L175" s="22"/>
    </row>
    <row r="176" spans="1:12" s="12" customFormat="1" ht="21.95" customHeight="1" thickBot="1">
      <c r="A176" s="19"/>
      <c r="B176" s="24"/>
      <c r="C176" s="21"/>
      <c r="D176" s="21"/>
      <c r="E176" s="21"/>
      <c r="F176" s="21"/>
      <c r="G176" s="21"/>
      <c r="H176" s="21"/>
      <c r="I176" s="21"/>
      <c r="J176" s="21"/>
      <c r="K176" s="21"/>
      <c r="L176" s="22"/>
    </row>
    <row r="177" spans="1:12" s="12" customFormat="1" ht="21.95" customHeight="1" thickBot="1">
      <c r="A177" s="19"/>
      <c r="B177" s="24"/>
      <c r="C177" s="21"/>
      <c r="D177" s="21"/>
      <c r="E177" s="21"/>
      <c r="F177" s="21"/>
      <c r="G177" s="21"/>
      <c r="H177" s="21"/>
      <c r="I177" s="21"/>
      <c r="J177" s="21"/>
      <c r="K177" s="21"/>
      <c r="L177" s="22"/>
    </row>
    <row r="178" spans="1:12" s="12" customFormat="1" ht="21.95" customHeight="1" thickBot="1">
      <c r="A178" s="19"/>
      <c r="B178" s="24"/>
      <c r="C178" s="21"/>
      <c r="D178" s="21"/>
      <c r="E178" s="21"/>
      <c r="F178" s="21"/>
      <c r="G178" s="21"/>
      <c r="H178" s="21"/>
      <c r="I178" s="21"/>
      <c r="J178" s="21"/>
      <c r="K178" s="21"/>
      <c r="L178" s="22"/>
    </row>
    <row r="179" spans="1:12" s="12" customFormat="1" ht="21.95" customHeight="1" thickBot="1">
      <c r="A179" s="19"/>
      <c r="B179" s="24"/>
      <c r="C179" s="21"/>
      <c r="D179" s="21"/>
      <c r="E179" s="21"/>
      <c r="F179" s="21"/>
      <c r="G179" s="21"/>
      <c r="H179" s="21"/>
      <c r="I179" s="21"/>
      <c r="J179" s="21"/>
      <c r="K179" s="21"/>
      <c r="L179" s="22"/>
    </row>
    <row r="180" spans="1:12" s="12" customFormat="1" ht="21.95" customHeight="1" thickBot="1">
      <c r="A180" s="19"/>
      <c r="B180" s="24"/>
      <c r="C180" s="21"/>
      <c r="D180" s="21"/>
      <c r="E180" s="21"/>
      <c r="F180" s="21"/>
      <c r="G180" s="21"/>
      <c r="H180" s="21"/>
      <c r="I180" s="21"/>
      <c r="J180" s="21"/>
      <c r="K180" s="21"/>
      <c r="L180" s="22"/>
    </row>
    <row r="181" spans="1:12" s="12" customFormat="1" ht="21.95" customHeight="1" thickBot="1">
      <c r="A181" s="19"/>
      <c r="B181" s="24"/>
      <c r="C181" s="21"/>
      <c r="D181" s="21"/>
      <c r="E181" s="21"/>
      <c r="F181" s="21"/>
      <c r="G181" s="21"/>
      <c r="H181" s="21"/>
      <c r="I181" s="21"/>
      <c r="J181" s="21"/>
      <c r="K181" s="21"/>
      <c r="L181" s="22"/>
    </row>
    <row r="182" spans="1:12" s="12" customFormat="1" ht="21.95" customHeight="1" thickBot="1">
      <c r="A182" s="19"/>
      <c r="B182" s="24"/>
      <c r="C182" s="21"/>
      <c r="D182" s="21"/>
      <c r="E182" s="21"/>
      <c r="F182" s="21"/>
      <c r="G182" s="21"/>
      <c r="H182" s="21"/>
      <c r="I182" s="21"/>
      <c r="J182" s="21"/>
      <c r="K182" s="21"/>
      <c r="L182" s="22"/>
    </row>
    <row r="183" spans="1:12" ht="90" customHeight="1" thickBot="1">
      <c r="A183" s="601" t="s">
        <v>161</v>
      </c>
      <c r="B183" s="602"/>
      <c r="C183" s="602"/>
      <c r="D183" s="602"/>
      <c r="E183" s="602"/>
      <c r="F183" s="602"/>
      <c r="G183" s="602"/>
      <c r="H183" s="602"/>
      <c r="I183" s="602"/>
      <c r="J183" s="602"/>
      <c r="K183" s="602"/>
      <c r="L183" s="603"/>
    </row>
    <row r="184" spans="1:12" ht="50.1" customHeight="1" thickBot="1">
      <c r="A184" s="594" t="s">
        <v>172</v>
      </c>
      <c r="B184" s="595"/>
      <c r="C184" s="595"/>
      <c r="D184" s="595"/>
      <c r="E184" s="595"/>
      <c r="F184" s="595"/>
      <c r="G184" s="595"/>
      <c r="H184" s="595"/>
      <c r="I184" s="595"/>
      <c r="J184" s="595"/>
      <c r="K184" s="595"/>
      <c r="L184" s="596"/>
    </row>
    <row r="185" spans="1:12" s="135" customFormat="1" ht="170.1" customHeight="1" thickBot="1">
      <c r="A185" s="154" t="s">
        <v>0</v>
      </c>
      <c r="B185" s="158" t="s">
        <v>162</v>
      </c>
      <c r="C185" s="158" t="s">
        <v>163</v>
      </c>
      <c r="D185" s="158" t="s">
        <v>164</v>
      </c>
      <c r="E185" s="158" t="s">
        <v>52</v>
      </c>
      <c r="F185" s="158" t="s">
        <v>53</v>
      </c>
      <c r="G185" s="158" t="s">
        <v>54</v>
      </c>
      <c r="H185" s="158" t="s">
        <v>55</v>
      </c>
      <c r="I185" s="158" t="s">
        <v>56</v>
      </c>
      <c r="J185" s="158" t="s">
        <v>165</v>
      </c>
      <c r="K185" s="158" t="s">
        <v>43</v>
      </c>
      <c r="L185" s="157" t="s">
        <v>76</v>
      </c>
    </row>
    <row r="186" spans="1:12" s="40" customFormat="1" ht="24.95" customHeight="1" thickBot="1">
      <c r="A186" s="57" t="s">
        <v>32</v>
      </c>
      <c r="B186" s="183" t="s">
        <v>91</v>
      </c>
      <c r="C186" s="183" t="s">
        <v>91</v>
      </c>
      <c r="D186" s="183" t="s">
        <v>91</v>
      </c>
      <c r="E186" s="183" t="s">
        <v>91</v>
      </c>
      <c r="F186" s="183" t="s">
        <v>91</v>
      </c>
      <c r="G186" s="183" t="s">
        <v>91</v>
      </c>
      <c r="H186" s="183" t="s">
        <v>91</v>
      </c>
      <c r="I186" s="183" t="s">
        <v>91</v>
      </c>
      <c r="J186" s="183" t="s">
        <v>91</v>
      </c>
      <c r="K186" s="183" t="s">
        <v>91</v>
      </c>
      <c r="L186" s="58" t="s">
        <v>31</v>
      </c>
    </row>
    <row r="187" spans="1:12" s="40" customFormat="1" ht="24.95" customHeight="1" thickBot="1">
      <c r="A187" s="59" t="s">
        <v>30</v>
      </c>
      <c r="B187" s="293" t="s">
        <v>91</v>
      </c>
      <c r="C187" s="293" t="s">
        <v>91</v>
      </c>
      <c r="D187" s="293" t="s">
        <v>91</v>
      </c>
      <c r="E187" s="293" t="s">
        <v>91</v>
      </c>
      <c r="F187" s="293" t="s">
        <v>91</v>
      </c>
      <c r="G187" s="293" t="s">
        <v>91</v>
      </c>
      <c r="H187" s="293" t="s">
        <v>91</v>
      </c>
      <c r="I187" s="293" t="s">
        <v>91</v>
      </c>
      <c r="J187" s="293" t="s">
        <v>91</v>
      </c>
      <c r="K187" s="293" t="s">
        <v>91</v>
      </c>
      <c r="L187" s="60" t="s">
        <v>29</v>
      </c>
    </row>
    <row r="188" spans="1:12" s="40" customFormat="1" ht="24.95" customHeight="1" thickBot="1">
      <c r="A188" s="57" t="s">
        <v>28</v>
      </c>
      <c r="B188" s="183" t="s">
        <v>91</v>
      </c>
      <c r="C188" s="183" t="s">
        <v>91</v>
      </c>
      <c r="D188" s="183" t="s">
        <v>91</v>
      </c>
      <c r="E188" s="183" t="s">
        <v>91</v>
      </c>
      <c r="F188" s="183" t="s">
        <v>91</v>
      </c>
      <c r="G188" s="183" t="s">
        <v>91</v>
      </c>
      <c r="H188" s="183" t="s">
        <v>91</v>
      </c>
      <c r="I188" s="183" t="s">
        <v>91</v>
      </c>
      <c r="J188" s="183" t="s">
        <v>91</v>
      </c>
      <c r="K188" s="183" t="s">
        <v>91</v>
      </c>
      <c r="L188" s="58" t="s">
        <v>27</v>
      </c>
    </row>
    <row r="189" spans="1:12" s="40" customFormat="1" ht="24.95" customHeight="1" thickBot="1">
      <c r="A189" s="289" t="s">
        <v>26</v>
      </c>
      <c r="B189" s="293" t="s">
        <v>91</v>
      </c>
      <c r="C189" s="293" t="s">
        <v>91</v>
      </c>
      <c r="D189" s="293" t="s">
        <v>91</v>
      </c>
      <c r="E189" s="293" t="s">
        <v>91</v>
      </c>
      <c r="F189" s="293" t="s">
        <v>91</v>
      </c>
      <c r="G189" s="293" t="s">
        <v>91</v>
      </c>
      <c r="H189" s="293" t="s">
        <v>91</v>
      </c>
      <c r="I189" s="293" t="s">
        <v>91</v>
      </c>
      <c r="J189" s="293" t="s">
        <v>91</v>
      </c>
      <c r="K189" s="293" t="s">
        <v>91</v>
      </c>
      <c r="L189" s="60" t="s">
        <v>25</v>
      </c>
    </row>
    <row r="190" spans="1:12" s="79" customFormat="1" ht="24.95" customHeight="1" thickBot="1">
      <c r="A190" s="57" t="s">
        <v>24</v>
      </c>
      <c r="B190" s="183" t="s">
        <v>91</v>
      </c>
      <c r="C190" s="183" t="s">
        <v>91</v>
      </c>
      <c r="D190" s="183" t="s">
        <v>91</v>
      </c>
      <c r="E190" s="183" t="s">
        <v>91</v>
      </c>
      <c r="F190" s="183" t="s">
        <v>91</v>
      </c>
      <c r="G190" s="183" t="s">
        <v>91</v>
      </c>
      <c r="H190" s="183" t="s">
        <v>91</v>
      </c>
      <c r="I190" s="183" t="s">
        <v>91</v>
      </c>
      <c r="J190" s="183" t="s">
        <v>91</v>
      </c>
      <c r="K190" s="183" t="s">
        <v>91</v>
      </c>
      <c r="L190" s="58" t="s">
        <v>23</v>
      </c>
    </row>
    <row r="191" spans="1:12" ht="24.95" customHeight="1" thickBot="1">
      <c r="A191" s="59" t="s">
        <v>22</v>
      </c>
      <c r="B191" s="293" t="s">
        <v>91</v>
      </c>
      <c r="C191" s="293" t="s">
        <v>91</v>
      </c>
      <c r="D191" s="293" t="s">
        <v>91</v>
      </c>
      <c r="E191" s="293" t="s">
        <v>91</v>
      </c>
      <c r="F191" s="293" t="s">
        <v>91</v>
      </c>
      <c r="G191" s="293" t="s">
        <v>91</v>
      </c>
      <c r="H191" s="293" t="s">
        <v>91</v>
      </c>
      <c r="I191" s="293" t="s">
        <v>91</v>
      </c>
      <c r="J191" s="293" t="s">
        <v>91</v>
      </c>
      <c r="K191" s="293" t="s">
        <v>91</v>
      </c>
      <c r="L191" s="62" t="s">
        <v>21</v>
      </c>
    </row>
    <row r="192" spans="1:12" ht="24.95" customHeight="1" thickBot="1">
      <c r="A192" s="57" t="s">
        <v>20</v>
      </c>
      <c r="B192" s="183" t="s">
        <v>91</v>
      </c>
      <c r="C192" s="183" t="s">
        <v>91</v>
      </c>
      <c r="D192" s="183" t="s">
        <v>91</v>
      </c>
      <c r="E192" s="183" t="s">
        <v>91</v>
      </c>
      <c r="F192" s="183" t="s">
        <v>91</v>
      </c>
      <c r="G192" s="183" t="s">
        <v>91</v>
      </c>
      <c r="H192" s="183" t="s">
        <v>91</v>
      </c>
      <c r="I192" s="183" t="s">
        <v>91</v>
      </c>
      <c r="J192" s="183" t="s">
        <v>91</v>
      </c>
      <c r="K192" s="183" t="s">
        <v>91</v>
      </c>
      <c r="L192" s="61" t="s">
        <v>19</v>
      </c>
    </row>
    <row r="193" spans="1:12" ht="24.95" customHeight="1" thickBot="1">
      <c r="A193" s="59" t="s">
        <v>18</v>
      </c>
      <c r="B193" s="293" t="s">
        <v>91</v>
      </c>
      <c r="C193" s="293" t="s">
        <v>91</v>
      </c>
      <c r="D193" s="293" t="s">
        <v>91</v>
      </c>
      <c r="E193" s="293" t="s">
        <v>91</v>
      </c>
      <c r="F193" s="293" t="s">
        <v>91</v>
      </c>
      <c r="G193" s="293" t="s">
        <v>91</v>
      </c>
      <c r="H193" s="293" t="s">
        <v>91</v>
      </c>
      <c r="I193" s="293" t="s">
        <v>91</v>
      </c>
      <c r="J193" s="293" t="s">
        <v>91</v>
      </c>
      <c r="K193" s="293" t="s">
        <v>91</v>
      </c>
      <c r="L193" s="62" t="s">
        <v>17</v>
      </c>
    </row>
    <row r="194" spans="1:12" ht="24.95" customHeight="1" thickBot="1">
      <c r="A194" s="57" t="s">
        <v>16</v>
      </c>
      <c r="B194" s="183" t="s">
        <v>91</v>
      </c>
      <c r="C194" s="183" t="s">
        <v>91</v>
      </c>
      <c r="D194" s="183" t="s">
        <v>91</v>
      </c>
      <c r="E194" s="183" t="s">
        <v>91</v>
      </c>
      <c r="F194" s="183" t="s">
        <v>91</v>
      </c>
      <c r="G194" s="183" t="s">
        <v>91</v>
      </c>
      <c r="H194" s="183" t="s">
        <v>91</v>
      </c>
      <c r="I194" s="183" t="s">
        <v>91</v>
      </c>
      <c r="J194" s="183" t="s">
        <v>91</v>
      </c>
      <c r="K194" s="183" t="s">
        <v>91</v>
      </c>
      <c r="L194" s="61" t="s">
        <v>15</v>
      </c>
    </row>
    <row r="195" spans="1:12" ht="24.95" customHeight="1" thickBot="1">
      <c r="A195" s="289" t="s">
        <v>14</v>
      </c>
      <c r="B195" s="294">
        <f>EMPLOII1!D253</f>
        <v>156</v>
      </c>
      <c r="C195" s="295">
        <v>18.471337579617835</v>
      </c>
      <c r="D195" s="295">
        <v>31.210191082802545</v>
      </c>
      <c r="E195" s="295">
        <v>26.114649681528661</v>
      </c>
      <c r="F195" s="295">
        <v>11.464968152866241</v>
      </c>
      <c r="G195" s="295">
        <v>2.5477707006369426</v>
      </c>
      <c r="H195" s="295">
        <v>1.910828025477707</v>
      </c>
      <c r="I195" s="295">
        <v>4.4585987261146496</v>
      </c>
      <c r="J195" s="295">
        <v>2.5477707006369426</v>
      </c>
      <c r="K195" s="295">
        <v>1.2738853503184713</v>
      </c>
      <c r="L195" s="296" t="s">
        <v>13</v>
      </c>
    </row>
    <row r="196" spans="1:12" ht="24.95" customHeight="1" thickBot="1">
      <c r="A196" s="57" t="s">
        <v>12</v>
      </c>
      <c r="B196" s="70">
        <f>EMPLOII1!D254</f>
        <v>955</v>
      </c>
      <c r="C196" s="75">
        <v>13.912133891213388</v>
      </c>
      <c r="D196" s="75">
        <v>25.732217573221757</v>
      </c>
      <c r="E196" s="75">
        <v>21.86192468619247</v>
      </c>
      <c r="F196" s="75">
        <v>15.481171548117157</v>
      </c>
      <c r="G196" s="75">
        <v>7.9497907949790791</v>
      </c>
      <c r="H196" s="75">
        <v>4.9163179916317992</v>
      </c>
      <c r="I196" s="75">
        <v>3.1380753138075312</v>
      </c>
      <c r="J196" s="75">
        <v>5.8577405857740583</v>
      </c>
      <c r="K196" s="75">
        <v>1.1506276150627615</v>
      </c>
      <c r="L196" s="58" t="s">
        <v>11</v>
      </c>
    </row>
    <row r="197" spans="1:12" ht="24.95" customHeight="1" thickBot="1">
      <c r="A197" s="289" t="s">
        <v>10</v>
      </c>
      <c r="B197" s="294">
        <f>EMPLOII1!D255</f>
        <v>614</v>
      </c>
      <c r="C197" s="295">
        <v>14.471544715447154</v>
      </c>
      <c r="D197" s="295">
        <v>26.178861788617887</v>
      </c>
      <c r="E197" s="295">
        <v>19.349593495934958</v>
      </c>
      <c r="F197" s="295">
        <v>12.195121951219512</v>
      </c>
      <c r="G197" s="295">
        <v>8.9430894308943092</v>
      </c>
      <c r="H197" s="295">
        <v>7.6422764227642288</v>
      </c>
      <c r="I197" s="295">
        <v>4.3902439024390247</v>
      </c>
      <c r="J197" s="295">
        <v>5.5284552845528454</v>
      </c>
      <c r="K197" s="295">
        <v>1.3008130081300813</v>
      </c>
      <c r="L197" s="296" t="s">
        <v>9</v>
      </c>
    </row>
    <row r="198" spans="1:12" ht="24.95" customHeight="1" thickBot="1">
      <c r="A198" s="64" t="s">
        <v>5</v>
      </c>
      <c r="B198" s="73">
        <f>EMPLOII1!D256</f>
        <v>1725</v>
      </c>
      <c r="C198" s="77">
        <v>14.525462962962965</v>
      </c>
      <c r="D198" s="77">
        <v>26.388888888888889</v>
      </c>
      <c r="E198" s="77">
        <v>21.354166666666668</v>
      </c>
      <c r="F198" s="77">
        <v>13.94675925925926</v>
      </c>
      <c r="G198" s="77">
        <v>7.8125</v>
      </c>
      <c r="H198" s="77">
        <v>5.6134259259259256</v>
      </c>
      <c r="I198" s="77">
        <v>3.7037037037037033</v>
      </c>
      <c r="J198" s="77">
        <v>5.4398148148148149</v>
      </c>
      <c r="K198" s="77">
        <v>1.2152777777777777</v>
      </c>
      <c r="L198" s="65" t="s">
        <v>6</v>
      </c>
    </row>
    <row r="199" spans="1:12" ht="24.95" customHeight="1" thickBot="1">
      <c r="A199" s="67" t="s">
        <v>7</v>
      </c>
      <c r="B199" s="74">
        <f>EMPLOII1!D257</f>
        <v>104231</v>
      </c>
      <c r="C199" s="78">
        <v>13.167697093045582</v>
      </c>
      <c r="D199" s="78">
        <v>22.335931799854077</v>
      </c>
      <c r="E199" s="78">
        <v>21.905840789524213</v>
      </c>
      <c r="F199" s="78">
        <v>14.005798548442842</v>
      </c>
      <c r="G199" s="78">
        <v>8.7467839176682922</v>
      </c>
      <c r="H199" s="78">
        <v>5.4298990054145388</v>
      </c>
      <c r="I199" s="78">
        <v>4.5802772550977302</v>
      </c>
      <c r="J199" s="78">
        <v>7.1195422602818637</v>
      </c>
      <c r="K199" s="78">
        <v>2.7082293306708651</v>
      </c>
      <c r="L199" s="68" t="s">
        <v>8</v>
      </c>
    </row>
    <row r="200" spans="1:12" ht="21.95" customHeight="1" thickBot="1">
      <c r="A200" s="19"/>
      <c r="B200" s="20"/>
      <c r="C200" s="21"/>
      <c r="D200" s="21"/>
      <c r="E200" s="21"/>
      <c r="F200" s="21"/>
      <c r="G200" s="21"/>
      <c r="H200" s="21"/>
      <c r="I200" s="21"/>
      <c r="J200" s="21"/>
      <c r="K200" s="21"/>
      <c r="L200" s="22"/>
    </row>
    <row r="201" spans="1:12" ht="21.95" customHeight="1" thickBot="1">
      <c r="A201" s="19"/>
      <c r="B201" s="20"/>
      <c r="C201" s="21"/>
      <c r="D201" s="21"/>
      <c r="E201" s="21"/>
      <c r="F201" s="21"/>
      <c r="G201" s="21"/>
      <c r="H201" s="21"/>
      <c r="I201" s="21"/>
      <c r="J201" s="21"/>
      <c r="K201" s="21"/>
      <c r="L201" s="22"/>
    </row>
    <row r="202" spans="1:12" ht="21.95" customHeight="1" thickBot="1">
      <c r="A202" s="19"/>
      <c r="B202" s="20"/>
      <c r="C202" s="21"/>
      <c r="D202" s="21"/>
      <c r="E202" s="21"/>
      <c r="F202" s="21"/>
      <c r="G202" s="21"/>
      <c r="H202" s="21"/>
      <c r="I202" s="21"/>
      <c r="J202" s="21"/>
      <c r="K202" s="21"/>
      <c r="L202" s="22"/>
    </row>
    <row r="203" spans="1:12" ht="21.95" customHeight="1" thickBot="1">
      <c r="A203" s="19"/>
      <c r="B203" s="20"/>
      <c r="C203" s="21"/>
      <c r="D203" s="21"/>
      <c r="E203" s="21"/>
      <c r="F203" s="21"/>
      <c r="G203" s="21"/>
      <c r="H203" s="21"/>
      <c r="I203" s="21"/>
      <c r="J203" s="21"/>
      <c r="K203" s="21"/>
      <c r="L203" s="22"/>
    </row>
    <row r="204" spans="1:12" ht="21.95" customHeight="1" thickBot="1">
      <c r="A204" s="19"/>
      <c r="B204" s="20"/>
      <c r="C204" s="21"/>
      <c r="D204" s="21"/>
      <c r="E204" s="21"/>
      <c r="F204" s="21"/>
      <c r="G204" s="21"/>
      <c r="H204" s="21"/>
      <c r="I204" s="21"/>
      <c r="J204" s="21"/>
      <c r="K204" s="21"/>
      <c r="L204" s="22"/>
    </row>
    <row r="205" spans="1:12" ht="21.95" customHeight="1" thickBot="1">
      <c r="A205" s="19"/>
      <c r="B205" s="20"/>
      <c r="C205" s="21"/>
      <c r="D205" s="21"/>
      <c r="E205" s="21"/>
      <c r="F205" s="21"/>
      <c r="G205" s="21"/>
      <c r="H205" s="21"/>
      <c r="I205" s="21"/>
      <c r="J205" s="21"/>
      <c r="K205" s="21"/>
      <c r="L205" s="22"/>
    </row>
    <row r="206" spans="1:12" ht="21.95" customHeight="1" thickBot="1">
      <c r="A206" s="19"/>
      <c r="B206" s="20"/>
      <c r="C206" s="21"/>
      <c r="D206" s="21"/>
      <c r="E206" s="21"/>
      <c r="F206" s="21"/>
      <c r="G206" s="21"/>
      <c r="H206" s="21"/>
      <c r="I206" s="21"/>
      <c r="J206" s="21"/>
      <c r="K206" s="21"/>
      <c r="L206" s="22"/>
    </row>
    <row r="207" spans="1:12" ht="21.95" customHeight="1" thickBot="1">
      <c r="A207" s="19"/>
      <c r="B207" s="20"/>
      <c r="C207" s="21"/>
      <c r="D207" s="21"/>
      <c r="E207" s="21"/>
      <c r="F207" s="21"/>
      <c r="G207" s="21"/>
      <c r="H207" s="21"/>
      <c r="I207" s="21"/>
      <c r="J207" s="21"/>
      <c r="K207" s="21"/>
      <c r="L207" s="22"/>
    </row>
    <row r="208" spans="1:12" ht="24.95" customHeight="1" thickBot="1">
      <c r="A208" s="19"/>
      <c r="B208" s="20"/>
      <c r="C208" s="21"/>
      <c r="D208" s="21"/>
      <c r="E208" s="21"/>
      <c r="F208" s="21"/>
      <c r="G208" s="21"/>
      <c r="H208" s="21"/>
      <c r="I208" s="21"/>
      <c r="J208" s="21"/>
      <c r="K208" s="21"/>
      <c r="L208" s="22"/>
    </row>
    <row r="209" spans="1:12" ht="90" customHeight="1" thickBot="1">
      <c r="A209" s="601" t="s">
        <v>161</v>
      </c>
      <c r="B209" s="602"/>
      <c r="C209" s="602"/>
      <c r="D209" s="602"/>
      <c r="E209" s="602"/>
      <c r="F209" s="602"/>
      <c r="G209" s="602"/>
      <c r="H209" s="602"/>
      <c r="I209" s="602"/>
      <c r="J209" s="602"/>
      <c r="K209" s="602"/>
      <c r="L209" s="603"/>
    </row>
    <row r="210" spans="1:12" ht="50.1" customHeight="1" thickBot="1">
      <c r="A210" s="594" t="s">
        <v>173</v>
      </c>
      <c r="B210" s="595"/>
      <c r="C210" s="595"/>
      <c r="D210" s="595"/>
      <c r="E210" s="595"/>
      <c r="F210" s="595"/>
      <c r="G210" s="595"/>
      <c r="H210" s="595"/>
      <c r="I210" s="595"/>
      <c r="J210" s="595"/>
      <c r="K210" s="595"/>
      <c r="L210" s="596"/>
    </row>
    <row r="211" spans="1:12" ht="170.1" customHeight="1" thickBot="1">
      <c r="A211" s="154" t="s">
        <v>0</v>
      </c>
      <c r="B211" s="158" t="s">
        <v>162</v>
      </c>
      <c r="C211" s="158" t="s">
        <v>163</v>
      </c>
      <c r="D211" s="158" t="s">
        <v>164</v>
      </c>
      <c r="E211" s="158" t="s">
        <v>52</v>
      </c>
      <c r="F211" s="158" t="s">
        <v>53</v>
      </c>
      <c r="G211" s="158" t="s">
        <v>54</v>
      </c>
      <c r="H211" s="158" t="s">
        <v>55</v>
      </c>
      <c r="I211" s="158" t="s">
        <v>56</v>
      </c>
      <c r="J211" s="158" t="s">
        <v>165</v>
      </c>
      <c r="K211" s="158" t="s">
        <v>43</v>
      </c>
      <c r="L211" s="157" t="s">
        <v>76</v>
      </c>
    </row>
    <row r="212" spans="1:12" ht="24.95" customHeight="1" thickBot="1">
      <c r="A212" s="57" t="s">
        <v>32</v>
      </c>
      <c r="B212" s="183" t="s">
        <v>91</v>
      </c>
      <c r="C212" s="183" t="s">
        <v>91</v>
      </c>
      <c r="D212" s="183" t="s">
        <v>91</v>
      </c>
      <c r="E212" s="183" t="s">
        <v>91</v>
      </c>
      <c r="F212" s="183" t="s">
        <v>91</v>
      </c>
      <c r="G212" s="183" t="s">
        <v>91</v>
      </c>
      <c r="H212" s="183" t="s">
        <v>91</v>
      </c>
      <c r="I212" s="183" t="s">
        <v>91</v>
      </c>
      <c r="J212" s="183" t="s">
        <v>91</v>
      </c>
      <c r="K212" s="183" t="s">
        <v>91</v>
      </c>
      <c r="L212" s="58" t="s">
        <v>31</v>
      </c>
    </row>
    <row r="213" spans="1:12" ht="24.95" customHeight="1" thickBot="1">
      <c r="A213" s="59" t="s">
        <v>30</v>
      </c>
      <c r="B213" s="293" t="s">
        <v>91</v>
      </c>
      <c r="C213" s="293" t="s">
        <v>91</v>
      </c>
      <c r="D213" s="293" t="s">
        <v>91</v>
      </c>
      <c r="E213" s="293" t="s">
        <v>91</v>
      </c>
      <c r="F213" s="293" t="s">
        <v>91</v>
      </c>
      <c r="G213" s="293" t="s">
        <v>91</v>
      </c>
      <c r="H213" s="293" t="s">
        <v>91</v>
      </c>
      <c r="I213" s="293" t="s">
        <v>91</v>
      </c>
      <c r="J213" s="293" t="s">
        <v>91</v>
      </c>
      <c r="K213" s="293" t="s">
        <v>91</v>
      </c>
      <c r="L213" s="60" t="s">
        <v>29</v>
      </c>
    </row>
    <row r="214" spans="1:12" ht="24.95" customHeight="1" thickBot="1">
      <c r="A214" s="57" t="s">
        <v>28</v>
      </c>
      <c r="B214" s="183" t="s">
        <v>91</v>
      </c>
      <c r="C214" s="183" t="s">
        <v>91</v>
      </c>
      <c r="D214" s="183" t="s">
        <v>91</v>
      </c>
      <c r="E214" s="183" t="s">
        <v>91</v>
      </c>
      <c r="F214" s="183" t="s">
        <v>91</v>
      </c>
      <c r="G214" s="183" t="s">
        <v>91</v>
      </c>
      <c r="H214" s="183" t="s">
        <v>91</v>
      </c>
      <c r="I214" s="183" t="s">
        <v>91</v>
      </c>
      <c r="J214" s="183" t="s">
        <v>91</v>
      </c>
      <c r="K214" s="183" t="s">
        <v>91</v>
      </c>
      <c r="L214" s="58" t="s">
        <v>27</v>
      </c>
    </row>
    <row r="215" spans="1:12" ht="24.95" customHeight="1" thickBot="1">
      <c r="A215" s="59" t="s">
        <v>26</v>
      </c>
      <c r="B215" s="293" t="s">
        <v>91</v>
      </c>
      <c r="C215" s="293" t="s">
        <v>91</v>
      </c>
      <c r="D215" s="293" t="s">
        <v>91</v>
      </c>
      <c r="E215" s="293" t="s">
        <v>91</v>
      </c>
      <c r="F215" s="293" t="s">
        <v>91</v>
      </c>
      <c r="G215" s="293" t="s">
        <v>91</v>
      </c>
      <c r="H215" s="293" t="s">
        <v>91</v>
      </c>
      <c r="I215" s="293" t="s">
        <v>91</v>
      </c>
      <c r="J215" s="293" t="s">
        <v>91</v>
      </c>
      <c r="K215" s="293" t="s">
        <v>91</v>
      </c>
      <c r="L215" s="60" t="s">
        <v>25</v>
      </c>
    </row>
    <row r="216" spans="1:12" ht="24.95" customHeight="1" thickBot="1">
      <c r="A216" s="57" t="s">
        <v>24</v>
      </c>
      <c r="B216" s="183" t="s">
        <v>91</v>
      </c>
      <c r="C216" s="183" t="s">
        <v>91</v>
      </c>
      <c r="D216" s="183" t="s">
        <v>91</v>
      </c>
      <c r="E216" s="183" t="s">
        <v>91</v>
      </c>
      <c r="F216" s="183" t="s">
        <v>91</v>
      </c>
      <c r="G216" s="183" t="s">
        <v>91</v>
      </c>
      <c r="H216" s="183" t="s">
        <v>91</v>
      </c>
      <c r="I216" s="183" t="s">
        <v>91</v>
      </c>
      <c r="J216" s="183" t="s">
        <v>91</v>
      </c>
      <c r="K216" s="183" t="s">
        <v>91</v>
      </c>
      <c r="L216" s="58" t="s">
        <v>23</v>
      </c>
    </row>
    <row r="217" spans="1:12" ht="24.95" customHeight="1" thickBot="1">
      <c r="A217" s="59" t="s">
        <v>22</v>
      </c>
      <c r="B217" s="293" t="s">
        <v>91</v>
      </c>
      <c r="C217" s="293" t="s">
        <v>91</v>
      </c>
      <c r="D217" s="293" t="s">
        <v>91</v>
      </c>
      <c r="E217" s="293" t="s">
        <v>91</v>
      </c>
      <c r="F217" s="293" t="s">
        <v>91</v>
      </c>
      <c r="G217" s="293" t="s">
        <v>91</v>
      </c>
      <c r="H217" s="293" t="s">
        <v>91</v>
      </c>
      <c r="I217" s="293" t="s">
        <v>91</v>
      </c>
      <c r="J217" s="293" t="s">
        <v>91</v>
      </c>
      <c r="K217" s="293" t="s">
        <v>91</v>
      </c>
      <c r="L217" s="62" t="s">
        <v>21</v>
      </c>
    </row>
    <row r="218" spans="1:12" ht="24.95" customHeight="1" thickBot="1">
      <c r="A218" s="57" t="s">
        <v>20</v>
      </c>
      <c r="B218" s="183" t="s">
        <v>91</v>
      </c>
      <c r="C218" s="183" t="s">
        <v>91</v>
      </c>
      <c r="D218" s="183" t="s">
        <v>91</v>
      </c>
      <c r="E218" s="183" t="s">
        <v>91</v>
      </c>
      <c r="F218" s="183" t="s">
        <v>91</v>
      </c>
      <c r="G218" s="183" t="s">
        <v>91</v>
      </c>
      <c r="H218" s="183" t="s">
        <v>91</v>
      </c>
      <c r="I218" s="183" t="s">
        <v>91</v>
      </c>
      <c r="J218" s="183" t="s">
        <v>91</v>
      </c>
      <c r="K218" s="183" t="s">
        <v>91</v>
      </c>
      <c r="L218" s="61" t="s">
        <v>19</v>
      </c>
    </row>
    <row r="219" spans="1:12" ht="24.95" customHeight="1" thickBot="1">
      <c r="A219" s="289" t="s">
        <v>18</v>
      </c>
      <c r="B219" s="293" t="s">
        <v>91</v>
      </c>
      <c r="C219" s="293" t="s">
        <v>91</v>
      </c>
      <c r="D219" s="293" t="s">
        <v>91</v>
      </c>
      <c r="E219" s="293" t="s">
        <v>91</v>
      </c>
      <c r="F219" s="293" t="s">
        <v>91</v>
      </c>
      <c r="G219" s="293" t="s">
        <v>91</v>
      </c>
      <c r="H219" s="293" t="s">
        <v>91</v>
      </c>
      <c r="I219" s="293" t="s">
        <v>91</v>
      </c>
      <c r="J219" s="293" t="s">
        <v>91</v>
      </c>
      <c r="K219" s="293" t="s">
        <v>91</v>
      </c>
      <c r="L219" s="62" t="s">
        <v>17</v>
      </c>
    </row>
    <row r="220" spans="1:12" ht="24.95" customHeight="1" thickBot="1">
      <c r="A220" s="57" t="s">
        <v>16</v>
      </c>
      <c r="B220" s="183" t="s">
        <v>91</v>
      </c>
      <c r="C220" s="183" t="s">
        <v>91</v>
      </c>
      <c r="D220" s="183" t="s">
        <v>91</v>
      </c>
      <c r="E220" s="183" t="s">
        <v>91</v>
      </c>
      <c r="F220" s="183" t="s">
        <v>91</v>
      </c>
      <c r="G220" s="183" t="s">
        <v>91</v>
      </c>
      <c r="H220" s="183" t="s">
        <v>91</v>
      </c>
      <c r="I220" s="183" t="s">
        <v>91</v>
      </c>
      <c r="J220" s="183" t="s">
        <v>91</v>
      </c>
      <c r="K220" s="183" t="s">
        <v>91</v>
      </c>
      <c r="L220" s="61" t="s">
        <v>15</v>
      </c>
    </row>
    <row r="221" spans="1:12" ht="24.95" customHeight="1" thickBot="1">
      <c r="A221" s="289" t="s">
        <v>14</v>
      </c>
      <c r="B221" s="297">
        <f>EMPLOII1!D277</f>
        <v>141</v>
      </c>
      <c r="C221" s="295">
        <v>19.014084507042252</v>
      </c>
      <c r="D221" s="295">
        <v>22.535211267605632</v>
      </c>
      <c r="E221" s="295">
        <v>18.309859154929576</v>
      </c>
      <c r="F221" s="295">
        <v>16.901408450704224</v>
      </c>
      <c r="G221" s="295">
        <v>11.267605633802816</v>
      </c>
      <c r="H221" s="295">
        <v>6.3380281690140841</v>
      </c>
      <c r="I221" s="295">
        <v>2.112676056338028</v>
      </c>
      <c r="J221" s="295">
        <v>3.5211267605633796</v>
      </c>
      <c r="K221" s="295">
        <v>0</v>
      </c>
      <c r="L221" s="298" t="s">
        <v>13</v>
      </c>
    </row>
    <row r="222" spans="1:12" ht="24.95" customHeight="1" thickBot="1">
      <c r="A222" s="57" t="s">
        <v>12</v>
      </c>
      <c r="B222" s="72">
        <f>EMPLOII1!D278</f>
        <v>774</v>
      </c>
      <c r="C222" s="75">
        <v>11.254851228978008</v>
      </c>
      <c r="D222" s="75">
        <v>21.086675291073739</v>
      </c>
      <c r="E222" s="75">
        <v>26.002587322121602</v>
      </c>
      <c r="F222" s="75">
        <v>13.971539456662354</v>
      </c>
      <c r="G222" s="75">
        <v>10.349288486416558</v>
      </c>
      <c r="H222" s="75">
        <v>7.5032341526520057</v>
      </c>
      <c r="I222" s="75">
        <v>4.3984476067270375</v>
      </c>
      <c r="J222" s="75">
        <v>4.3984476067270375</v>
      </c>
      <c r="K222" s="75">
        <v>1.0349288486416559</v>
      </c>
      <c r="L222" s="61" t="s">
        <v>11</v>
      </c>
    </row>
    <row r="223" spans="1:12" s="15" customFormat="1" ht="24.95" customHeight="1" thickBot="1">
      <c r="A223" s="289" t="s">
        <v>10</v>
      </c>
      <c r="B223" s="297">
        <f>EMPLOII1!D279</f>
        <v>328</v>
      </c>
      <c r="C223" s="295">
        <v>15.24390243902439</v>
      </c>
      <c r="D223" s="295">
        <v>24.695121951219512</v>
      </c>
      <c r="E223" s="295">
        <v>25</v>
      </c>
      <c r="F223" s="295">
        <v>12.195121951219512</v>
      </c>
      <c r="G223" s="295">
        <v>9.4512195121951219</v>
      </c>
      <c r="H223" s="295">
        <v>5.4878048780487809</v>
      </c>
      <c r="I223" s="295">
        <v>4.5731707317073171</v>
      </c>
      <c r="J223" s="295">
        <v>2.4390243902439024</v>
      </c>
      <c r="K223" s="295">
        <v>0.91463414634146356</v>
      </c>
      <c r="L223" s="298" t="s">
        <v>9</v>
      </c>
    </row>
    <row r="224" spans="1:12" s="15" customFormat="1" ht="24.95" customHeight="1" thickBot="1">
      <c r="A224" s="64" t="s">
        <v>5</v>
      </c>
      <c r="B224" s="84">
        <f>EMPLOII1!D280</f>
        <v>1243</v>
      </c>
      <c r="C224" s="85">
        <v>13.193885760257441</v>
      </c>
      <c r="D224" s="85">
        <v>22.204344328238133</v>
      </c>
      <c r="E224" s="85">
        <v>24.8592115848753</v>
      </c>
      <c r="F224" s="85">
        <v>13.837489943684634</v>
      </c>
      <c r="G224" s="85">
        <v>10.217216411906678</v>
      </c>
      <c r="H224" s="85">
        <v>6.838294448913917</v>
      </c>
      <c r="I224" s="85">
        <v>4.1834271922767501</v>
      </c>
      <c r="J224" s="85">
        <v>3.7811745776347552</v>
      </c>
      <c r="K224" s="85">
        <v>0.88495575221238942</v>
      </c>
      <c r="L224" s="65" t="s">
        <v>6</v>
      </c>
    </row>
    <row r="225" spans="1:12" s="15" customFormat="1" ht="24.95" customHeight="1" thickBot="1">
      <c r="A225" s="67" t="s">
        <v>7</v>
      </c>
      <c r="B225" s="82">
        <f>EMPLOII1!D281</f>
        <v>67820</v>
      </c>
      <c r="C225" s="78">
        <v>10.063013739061139</v>
      </c>
      <c r="D225" s="78">
        <v>22.875315437628203</v>
      </c>
      <c r="E225" s="78">
        <v>30.608148989861728</v>
      </c>
      <c r="F225" s="78">
        <v>17.407729882089047</v>
      </c>
      <c r="G225" s="78">
        <v>8.4382332541357385</v>
      </c>
      <c r="H225" s="78">
        <v>4.3312722282071334</v>
      </c>
      <c r="I225" s="78">
        <v>2.7551908858816758</v>
      </c>
      <c r="J225" s="78">
        <v>2.5899089473606542</v>
      </c>
      <c r="K225" s="78">
        <v>0.9311866357746853</v>
      </c>
      <c r="L225" s="68" t="s">
        <v>8</v>
      </c>
    </row>
    <row r="226" spans="1:12" s="15" customFormat="1" ht="21.95" customHeight="1">
      <c r="A226" s="1"/>
      <c r="B226" s="1"/>
      <c r="C226" s="1"/>
      <c r="D226" s="1"/>
      <c r="E226" s="1"/>
      <c r="F226" s="1"/>
      <c r="G226" s="1"/>
      <c r="H226" s="1"/>
      <c r="I226" s="1"/>
      <c r="J226" s="1"/>
      <c r="K226" s="1"/>
      <c r="L226" s="1"/>
    </row>
    <row r="227" spans="1:12" s="15" customFormat="1" ht="21.95" customHeight="1">
      <c r="A227" s="1"/>
      <c r="B227" s="1"/>
      <c r="C227" s="1"/>
      <c r="D227" s="1"/>
      <c r="E227" s="1"/>
      <c r="F227" s="1"/>
      <c r="G227" s="1"/>
      <c r="H227" s="1"/>
      <c r="I227" s="1"/>
      <c r="J227" s="1"/>
      <c r="K227" s="1"/>
      <c r="L227" s="1"/>
    </row>
    <row r="228" spans="1:12" s="15" customFormat="1" ht="21.95" customHeight="1">
      <c r="A228" s="1"/>
      <c r="B228" s="1"/>
      <c r="C228" s="1"/>
      <c r="D228" s="1"/>
      <c r="E228" s="1"/>
      <c r="F228" s="1"/>
      <c r="G228" s="1"/>
      <c r="H228" s="1"/>
      <c r="I228" s="1"/>
      <c r="J228" s="1"/>
      <c r="K228" s="1"/>
      <c r="L228" s="1"/>
    </row>
    <row r="229" spans="1:12" s="15" customFormat="1" ht="21.95" customHeight="1">
      <c r="A229" s="1"/>
      <c r="B229" s="1"/>
      <c r="C229" s="1"/>
      <c r="D229" s="1"/>
      <c r="E229" s="1"/>
      <c r="F229" s="1"/>
      <c r="G229" s="1"/>
      <c r="H229" s="1"/>
      <c r="I229" s="1"/>
      <c r="J229" s="1"/>
      <c r="K229" s="1"/>
      <c r="L229" s="1"/>
    </row>
    <row r="230" spans="1:12" s="15" customFormat="1" ht="21.95" customHeight="1">
      <c r="A230" s="1"/>
      <c r="B230" s="1"/>
      <c r="C230" s="1"/>
      <c r="D230" s="1"/>
      <c r="E230" s="1"/>
      <c r="F230" s="1"/>
      <c r="G230" s="1"/>
      <c r="H230" s="1"/>
      <c r="I230" s="1"/>
      <c r="J230" s="1"/>
      <c r="K230" s="1"/>
      <c r="L230" s="1"/>
    </row>
    <row r="231" spans="1:12" ht="15">
      <c r="A231" s="1"/>
      <c r="B231" s="1"/>
      <c r="C231" s="1"/>
      <c r="D231" s="1"/>
      <c r="E231" s="1"/>
      <c r="F231" s="1"/>
      <c r="G231" s="1"/>
      <c r="H231" s="1"/>
      <c r="I231" s="1"/>
      <c r="J231" s="1"/>
      <c r="K231" s="1"/>
      <c r="L231" s="1"/>
    </row>
    <row r="232" spans="1:12" ht="15">
      <c r="A232" s="1"/>
      <c r="B232" s="1"/>
      <c r="C232" s="1"/>
      <c r="D232" s="1"/>
      <c r="E232" s="1"/>
      <c r="F232" s="1"/>
      <c r="G232" s="1"/>
      <c r="H232" s="1"/>
      <c r="I232" s="1"/>
      <c r="J232" s="1"/>
      <c r="K232" s="1"/>
      <c r="L232" s="1"/>
    </row>
    <row r="233" spans="1:12" ht="15">
      <c r="A233" s="1"/>
      <c r="B233" s="1"/>
      <c r="C233" s="1"/>
      <c r="D233" s="1"/>
      <c r="E233" s="1"/>
      <c r="F233" s="1"/>
      <c r="G233" s="1"/>
      <c r="H233" s="1"/>
      <c r="I233" s="1"/>
      <c r="J233" s="1"/>
      <c r="K233" s="1"/>
      <c r="L233" s="1"/>
    </row>
    <row r="234" spans="1:12" ht="15">
      <c r="A234" s="1"/>
      <c r="B234" s="1"/>
      <c r="C234" s="1"/>
      <c r="D234" s="1"/>
      <c r="E234" s="1"/>
      <c r="F234" s="1"/>
      <c r="G234" s="1"/>
      <c r="H234" s="1"/>
      <c r="I234" s="1"/>
      <c r="J234" s="1"/>
      <c r="K234" s="1"/>
      <c r="L234" s="1"/>
    </row>
    <row r="235" spans="1:12" ht="15">
      <c r="A235" s="1"/>
      <c r="B235" s="1"/>
      <c r="C235" s="1"/>
      <c r="D235" s="1"/>
      <c r="E235" s="1"/>
      <c r="F235" s="1"/>
      <c r="G235" s="1"/>
      <c r="H235" s="1"/>
      <c r="I235" s="1"/>
      <c r="J235" s="1"/>
      <c r="K235" s="1"/>
      <c r="L235" s="1"/>
    </row>
  </sheetData>
  <mergeCells count="18">
    <mergeCell ref="A2:L2"/>
    <mergeCell ref="A3:L3"/>
    <mergeCell ref="A81:L81"/>
    <mergeCell ref="A82:L82"/>
    <mergeCell ref="A106:L106"/>
    <mergeCell ref="A54:L54"/>
    <mergeCell ref="A184:L184"/>
    <mergeCell ref="A209:L209"/>
    <mergeCell ref="A210:L210"/>
    <mergeCell ref="A27:L27"/>
    <mergeCell ref="A28:L28"/>
    <mergeCell ref="A53:L53"/>
    <mergeCell ref="A183:L183"/>
    <mergeCell ref="A107:L107"/>
    <mergeCell ref="A131:L131"/>
    <mergeCell ref="A132:L132"/>
    <mergeCell ref="A157:L157"/>
    <mergeCell ref="A158:L158"/>
  </mergeCells>
  <printOptions horizontalCentered="1" verticalCentered="1"/>
  <pageMargins left="0.19685039370078741" right="0.19685039370078741" top="0.59055118110236227" bottom="0.59055118110236227" header="0.39370078740157483" footer="0.39370078740157483"/>
  <pageSetup paperSize="9" scale="60" firstPageNumber="82" orientation="landscape" useFirstPageNumber="1" r:id="rId1"/>
  <headerFooter>
    <oddHeader>&amp;L&amp;"Times New Roman,Gras"&amp;20&amp;K05-018Gouvernorat Ben Arous&amp;R&amp;"Times New Roman,Gras"&amp;20&amp;K05-018 ولاية بن عروس</oddHeader>
    <oddFooter>&amp;L&amp;"Times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7"/>
  <sheetViews>
    <sheetView view="pageBreakPreview" topLeftCell="C1" zoomScale="65" zoomScaleNormal="70" zoomScaleSheetLayoutView="65" workbookViewId="0">
      <selection activeCell="Q439" sqref="Q431:X439"/>
    </sheetView>
  </sheetViews>
  <sheetFormatPr baseColWidth="10" defaultColWidth="10.7109375" defaultRowHeight="15" customHeight="1"/>
  <cols>
    <col min="1" max="1" width="35.7109375" style="301" customWidth="1"/>
    <col min="2" max="2" width="36.5703125" style="303" customWidth="1"/>
    <col min="3" max="3" width="28.85546875" style="303" customWidth="1"/>
    <col min="4" max="4" width="30" style="303" customWidth="1"/>
    <col min="5" max="5" width="35.85546875" style="303" customWidth="1"/>
    <col min="6" max="6" width="24.85546875" style="303" customWidth="1"/>
    <col min="7" max="7" width="22.85546875" style="303" customWidth="1"/>
    <col min="8" max="8" width="21.5703125" style="300" customWidth="1"/>
    <col min="9" max="9" width="26.85546875" style="300" customWidth="1"/>
    <col min="10" max="16384" width="10.7109375" style="302"/>
  </cols>
  <sheetData>
    <row r="1" spans="2:7" ht="20.100000000000001" customHeight="1">
      <c r="B1" s="299"/>
      <c r="C1" s="299"/>
      <c r="D1" s="299"/>
      <c r="E1" s="299"/>
      <c r="F1" s="299"/>
      <c r="G1" s="299"/>
    </row>
    <row r="2" spans="2:7" ht="20.100000000000001" customHeight="1">
      <c r="B2" s="299"/>
      <c r="C2" s="299"/>
      <c r="D2" s="299"/>
      <c r="E2" s="299"/>
      <c r="F2" s="299"/>
      <c r="G2" s="299"/>
    </row>
    <row r="3" spans="2:7" ht="20.100000000000001" customHeight="1">
      <c r="B3" s="299"/>
      <c r="C3" s="299"/>
      <c r="D3" s="299"/>
      <c r="E3" s="299"/>
      <c r="F3" s="299"/>
      <c r="G3" s="299"/>
    </row>
    <row r="4" spans="2:7" ht="20.100000000000001" customHeight="1">
      <c r="B4" s="299"/>
      <c r="C4" s="299"/>
      <c r="D4" s="299"/>
      <c r="E4" s="299"/>
      <c r="F4" s="299"/>
      <c r="G4" s="299"/>
    </row>
    <row r="5" spans="2:7" ht="20.100000000000001" customHeight="1">
      <c r="B5" s="299"/>
      <c r="C5" s="299"/>
      <c r="D5" s="299"/>
      <c r="E5" s="299"/>
      <c r="F5" s="299"/>
      <c r="G5" s="299"/>
    </row>
    <row r="6" spans="2:7" ht="20.100000000000001" customHeight="1">
      <c r="B6" s="299"/>
      <c r="C6" s="299"/>
      <c r="D6" s="299"/>
      <c r="E6" s="299"/>
      <c r="F6" s="299"/>
      <c r="G6" s="299"/>
    </row>
    <row r="7" spans="2:7" ht="20.100000000000001" customHeight="1">
      <c r="B7" s="299"/>
      <c r="C7" s="299"/>
      <c r="D7" s="299"/>
      <c r="E7" s="299"/>
      <c r="F7" s="299"/>
      <c r="G7" s="299"/>
    </row>
    <row r="8" spans="2:7" ht="20.100000000000001" customHeight="1">
      <c r="B8" s="299"/>
      <c r="C8" s="299"/>
      <c r="D8" s="299"/>
      <c r="E8" s="299"/>
      <c r="F8" s="299"/>
      <c r="G8" s="299"/>
    </row>
    <row r="9" spans="2:7" ht="20.100000000000001" customHeight="1">
      <c r="B9" s="299"/>
      <c r="C9" s="299"/>
      <c r="D9" s="299"/>
      <c r="E9" s="299"/>
      <c r="F9" s="299"/>
      <c r="G9" s="299"/>
    </row>
    <row r="10" spans="2:7" ht="20.100000000000001" customHeight="1">
      <c r="B10" s="299"/>
      <c r="C10" s="299"/>
      <c r="D10" s="299"/>
      <c r="E10" s="299"/>
      <c r="F10" s="299"/>
      <c r="G10" s="299"/>
    </row>
    <row r="11" spans="2:7" ht="20.100000000000001" customHeight="1">
      <c r="B11" s="299"/>
      <c r="C11" s="299"/>
      <c r="D11" s="299"/>
      <c r="E11" s="299"/>
      <c r="F11" s="299"/>
      <c r="G11" s="299"/>
    </row>
    <row r="12" spans="2:7" ht="20.100000000000001" customHeight="1">
      <c r="B12" s="299"/>
      <c r="C12" s="299"/>
      <c r="D12" s="299"/>
      <c r="E12" s="299"/>
      <c r="F12" s="299"/>
      <c r="G12" s="299"/>
    </row>
    <row r="13" spans="2:7" ht="20.100000000000001" customHeight="1">
      <c r="B13" s="299"/>
      <c r="C13" s="299"/>
      <c r="D13" s="299"/>
      <c r="E13" s="299"/>
      <c r="F13" s="299"/>
      <c r="G13" s="299"/>
    </row>
    <row r="14" spans="2:7" ht="20.100000000000001" customHeight="1">
      <c r="B14" s="299"/>
      <c r="C14" s="299"/>
      <c r="D14" s="299"/>
      <c r="E14" s="299"/>
      <c r="F14" s="299"/>
      <c r="G14" s="299"/>
    </row>
    <row r="15" spans="2:7" ht="20.100000000000001" customHeight="1">
      <c r="B15" s="299"/>
      <c r="C15" s="299"/>
      <c r="D15" s="299"/>
      <c r="E15" s="299"/>
      <c r="F15" s="299"/>
      <c r="G15" s="299"/>
    </row>
    <row r="16" spans="2:7" ht="20.100000000000001" customHeight="1">
      <c r="B16" s="299"/>
      <c r="C16" s="299"/>
      <c r="D16" s="299"/>
      <c r="E16" s="299"/>
      <c r="F16" s="299"/>
      <c r="G16" s="299"/>
    </row>
    <row r="17" spans="1:9" ht="20.100000000000001" customHeight="1">
      <c r="B17" s="299"/>
      <c r="C17" s="299"/>
      <c r="D17" s="299"/>
      <c r="E17" s="299"/>
      <c r="F17" s="299"/>
      <c r="G17" s="299"/>
    </row>
    <row r="18" spans="1:9" ht="20.100000000000001" customHeight="1">
      <c r="B18" s="299"/>
      <c r="C18" s="299"/>
      <c r="D18" s="299"/>
      <c r="E18" s="299"/>
      <c r="F18" s="299"/>
      <c r="G18" s="299"/>
    </row>
    <row r="19" spans="1:9" ht="80.099999999999994" customHeight="1">
      <c r="A19" s="663" t="s">
        <v>197</v>
      </c>
      <c r="B19" s="664"/>
      <c r="C19" s="664"/>
      <c r="D19" s="664"/>
      <c r="E19" s="664"/>
      <c r="F19" s="664"/>
      <c r="G19" s="664"/>
      <c r="H19" s="664"/>
      <c r="I19" s="664"/>
    </row>
    <row r="20" spans="1:9" ht="20.100000000000001" customHeight="1">
      <c r="B20" s="299"/>
      <c r="C20" s="299"/>
      <c r="D20" s="299"/>
      <c r="E20" s="299"/>
      <c r="F20" s="299"/>
      <c r="G20" s="299"/>
    </row>
    <row r="21" spans="1:9" ht="20.100000000000001" customHeight="1"/>
    <row r="22" spans="1:9" ht="20.100000000000001" customHeight="1">
      <c r="B22" s="299"/>
      <c r="C22" s="299"/>
      <c r="D22" s="299"/>
      <c r="E22" s="299"/>
      <c r="F22" s="299"/>
      <c r="G22" s="299"/>
    </row>
    <row r="23" spans="1:9" ht="20.100000000000001" customHeight="1">
      <c r="B23" s="299"/>
      <c r="C23" s="299"/>
      <c r="D23" s="299"/>
      <c r="E23" s="299"/>
      <c r="F23" s="299"/>
      <c r="G23" s="299"/>
    </row>
    <row r="24" spans="1:9" ht="20.100000000000001" customHeight="1">
      <c r="B24" s="299"/>
      <c r="C24" s="299"/>
      <c r="D24" s="299"/>
      <c r="E24" s="299"/>
      <c r="F24" s="299"/>
      <c r="G24" s="299"/>
    </row>
    <row r="25" spans="1:9" ht="20.100000000000001" customHeight="1">
      <c r="B25" s="299"/>
      <c r="C25" s="299"/>
      <c r="D25" s="299"/>
      <c r="E25" s="299"/>
      <c r="F25" s="299"/>
      <c r="G25" s="299"/>
    </row>
    <row r="26" spans="1:9" ht="20.100000000000001" customHeight="1">
      <c r="B26" s="299"/>
      <c r="C26" s="299"/>
      <c r="D26" s="299"/>
      <c r="E26" s="299"/>
      <c r="F26" s="299"/>
      <c r="G26" s="299"/>
    </row>
    <row r="27" spans="1:9" ht="20.100000000000001" customHeight="1">
      <c r="B27" s="299"/>
      <c r="C27" s="299"/>
      <c r="D27" s="299"/>
      <c r="E27" s="299"/>
      <c r="F27" s="299"/>
      <c r="G27" s="299"/>
    </row>
    <row r="28" spans="1:9" ht="20.100000000000001" customHeight="1">
      <c r="B28" s="299"/>
      <c r="C28" s="299"/>
      <c r="D28" s="299"/>
      <c r="E28" s="299"/>
      <c r="F28" s="299"/>
      <c r="G28" s="299"/>
    </row>
    <row r="29" spans="1:9" ht="20.100000000000001" customHeight="1">
      <c r="B29" s="299"/>
      <c r="C29" s="299"/>
      <c r="D29" s="299"/>
      <c r="E29" s="299"/>
      <c r="F29" s="299"/>
      <c r="G29" s="299"/>
    </row>
    <row r="30" spans="1:9" ht="20.100000000000001" customHeight="1">
      <c r="B30" s="299"/>
      <c r="C30" s="299"/>
      <c r="D30" s="299"/>
      <c r="E30" s="299"/>
      <c r="F30" s="299"/>
      <c r="G30" s="299"/>
    </row>
    <row r="31" spans="1:9" ht="20.100000000000001" customHeight="1">
      <c r="B31" s="299"/>
      <c r="C31" s="299"/>
      <c r="D31" s="299"/>
      <c r="E31" s="299"/>
      <c r="F31" s="299"/>
      <c r="G31" s="299"/>
    </row>
    <row r="32" spans="1:9" ht="20.100000000000001" customHeight="1">
      <c r="B32" s="299"/>
      <c r="C32" s="299"/>
      <c r="D32" s="299"/>
      <c r="E32" s="299"/>
      <c r="F32" s="299"/>
      <c r="G32" s="299"/>
    </row>
    <row r="33" spans="2:7" ht="20.100000000000001" customHeight="1">
      <c r="B33" s="299"/>
      <c r="C33" s="299"/>
      <c r="D33" s="299"/>
      <c r="E33" s="299"/>
      <c r="F33" s="299"/>
      <c r="G33" s="299"/>
    </row>
    <row r="34" spans="2:7" ht="20.100000000000001" customHeight="1">
      <c r="B34" s="299"/>
      <c r="C34" s="299"/>
      <c r="D34" s="299"/>
      <c r="E34" s="299"/>
      <c r="F34" s="299"/>
      <c r="G34" s="299"/>
    </row>
    <row r="35" spans="2:7" ht="20.100000000000001" customHeight="1">
      <c r="B35" s="299"/>
      <c r="C35" s="299"/>
      <c r="D35" s="299"/>
      <c r="E35" s="299"/>
      <c r="F35" s="299"/>
      <c r="G35" s="299"/>
    </row>
    <row r="36" spans="2:7" ht="20.100000000000001" customHeight="1">
      <c r="B36" s="299"/>
      <c r="C36" s="299"/>
      <c r="D36" s="299"/>
      <c r="E36" s="299"/>
      <c r="F36" s="299"/>
      <c r="G36" s="299"/>
    </row>
    <row r="37" spans="2:7" ht="20.100000000000001" customHeight="1">
      <c r="B37" s="299"/>
      <c r="C37" s="299"/>
      <c r="D37" s="299"/>
      <c r="E37" s="299"/>
      <c r="F37" s="299"/>
      <c r="G37" s="299"/>
    </row>
    <row r="38" spans="2:7" ht="20.100000000000001" customHeight="1">
      <c r="B38" s="299"/>
      <c r="C38" s="299"/>
      <c r="D38" s="299"/>
      <c r="E38" s="299"/>
      <c r="F38" s="299"/>
      <c r="G38" s="299"/>
    </row>
    <row r="39" spans="2:7" ht="20.100000000000001" customHeight="1">
      <c r="B39" s="299"/>
      <c r="C39" s="299"/>
      <c r="D39" s="299"/>
      <c r="E39" s="299"/>
      <c r="F39" s="299"/>
      <c r="G39" s="299"/>
    </row>
    <row r="40" spans="2:7" ht="20.100000000000001" customHeight="1">
      <c r="B40" s="299"/>
      <c r="C40" s="299"/>
      <c r="D40" s="299"/>
      <c r="E40" s="299"/>
      <c r="F40" s="299"/>
      <c r="G40" s="299"/>
    </row>
    <row r="41" spans="2:7" ht="20.100000000000001" customHeight="1">
      <c r="B41" s="299"/>
      <c r="C41" s="299"/>
      <c r="D41" s="299"/>
      <c r="E41" s="299"/>
      <c r="F41" s="299"/>
      <c r="G41" s="299"/>
    </row>
    <row r="42" spans="2:7" ht="20.100000000000001" customHeight="1">
      <c r="B42" s="299"/>
      <c r="C42" s="299"/>
      <c r="D42" s="299"/>
      <c r="E42" s="299"/>
      <c r="F42" s="299"/>
      <c r="G42" s="299"/>
    </row>
    <row r="43" spans="2:7" ht="20.100000000000001" customHeight="1">
      <c r="B43" s="299"/>
      <c r="C43" s="299"/>
      <c r="D43" s="299"/>
      <c r="E43" s="299"/>
      <c r="F43" s="299"/>
      <c r="G43" s="299"/>
    </row>
    <row r="44" spans="2:7" ht="20.100000000000001" customHeight="1">
      <c r="B44" s="299"/>
      <c r="C44" s="299"/>
      <c r="D44" s="299"/>
      <c r="E44" s="299"/>
      <c r="F44" s="299"/>
      <c r="G44" s="299"/>
    </row>
    <row r="45" spans="2:7" ht="20.100000000000001" customHeight="1">
      <c r="B45" s="299"/>
      <c r="C45" s="299"/>
      <c r="D45" s="299"/>
      <c r="E45" s="299"/>
      <c r="F45" s="299"/>
      <c r="G45" s="299"/>
    </row>
    <row r="46" spans="2:7" ht="20.100000000000001" customHeight="1">
      <c r="B46" s="299"/>
      <c r="C46" s="299"/>
      <c r="D46" s="299"/>
      <c r="E46" s="299"/>
      <c r="F46" s="299"/>
      <c r="G46" s="299"/>
    </row>
    <row r="47" spans="2:7" ht="20.100000000000001" customHeight="1">
      <c r="B47" s="299"/>
      <c r="C47" s="299"/>
      <c r="D47" s="299"/>
      <c r="E47" s="299"/>
      <c r="F47" s="299"/>
      <c r="G47" s="299"/>
    </row>
    <row r="48" spans="2:7" ht="20.100000000000001" customHeight="1">
      <c r="B48" s="299"/>
      <c r="C48" s="299"/>
      <c r="D48" s="299"/>
      <c r="E48" s="299"/>
      <c r="F48" s="299"/>
      <c r="G48" s="299"/>
    </row>
    <row r="49" spans="2:7" ht="20.100000000000001" customHeight="1">
      <c r="B49" s="299"/>
      <c r="C49" s="299"/>
      <c r="D49" s="299"/>
      <c r="E49" s="299"/>
      <c r="F49" s="299"/>
      <c r="G49" s="299"/>
    </row>
    <row r="50" spans="2:7" ht="36" customHeight="1">
      <c r="B50" s="299"/>
      <c r="C50" s="299"/>
      <c r="D50" s="299"/>
      <c r="E50" s="299"/>
      <c r="F50" s="299"/>
      <c r="G50" s="299"/>
    </row>
    <row r="51" spans="2:7" ht="36" customHeight="1">
      <c r="B51" s="299"/>
      <c r="C51" s="299"/>
      <c r="D51" s="299"/>
      <c r="E51" s="299"/>
      <c r="F51" s="299"/>
      <c r="G51" s="299"/>
    </row>
    <row r="52" spans="2:7" ht="36" customHeight="1">
      <c r="B52" s="299"/>
      <c r="C52" s="299"/>
      <c r="D52" s="299"/>
      <c r="E52" s="299"/>
      <c r="F52" s="299"/>
      <c r="G52" s="299"/>
    </row>
    <row r="53" spans="2:7" ht="36" customHeight="1">
      <c r="B53" s="299"/>
      <c r="C53" s="299"/>
      <c r="D53" s="299"/>
      <c r="E53" s="299"/>
      <c r="F53" s="299"/>
      <c r="G53" s="299"/>
    </row>
    <row r="54" spans="2:7" ht="36" customHeight="1">
      <c r="B54" s="299"/>
      <c r="C54" s="299"/>
      <c r="D54" s="299"/>
      <c r="E54" s="299"/>
      <c r="F54" s="299"/>
      <c r="G54" s="299"/>
    </row>
    <row r="55" spans="2:7" ht="36" customHeight="1">
      <c r="B55" s="299"/>
      <c r="C55" s="299"/>
      <c r="D55" s="299"/>
      <c r="E55" s="299"/>
      <c r="F55" s="299"/>
      <c r="G55" s="299"/>
    </row>
    <row r="56" spans="2:7" ht="36" customHeight="1">
      <c r="B56" s="299"/>
      <c r="C56" s="299"/>
      <c r="D56" s="299"/>
      <c r="E56" s="299"/>
      <c r="F56" s="299"/>
      <c r="G56" s="299"/>
    </row>
    <row r="57" spans="2:7" ht="36" customHeight="1">
      <c r="B57" s="299"/>
      <c r="C57" s="299"/>
      <c r="D57" s="299"/>
      <c r="E57" s="299"/>
      <c r="F57" s="299"/>
      <c r="G57" s="299"/>
    </row>
    <row r="58" spans="2:7" ht="36" customHeight="1">
      <c r="B58" s="299"/>
      <c r="C58" s="299"/>
      <c r="D58" s="299"/>
      <c r="E58" s="299"/>
      <c r="F58" s="299"/>
      <c r="G58" s="299"/>
    </row>
    <row r="59" spans="2:7" ht="36" customHeight="1">
      <c r="B59" s="299"/>
      <c r="C59" s="299"/>
      <c r="D59" s="299"/>
      <c r="E59" s="299"/>
      <c r="F59" s="299"/>
      <c r="G59" s="299"/>
    </row>
    <row r="60" spans="2:7" ht="36" customHeight="1">
      <c r="B60" s="299"/>
      <c r="C60" s="299"/>
      <c r="D60" s="299"/>
      <c r="E60" s="299"/>
      <c r="F60" s="299"/>
      <c r="G60" s="299"/>
    </row>
    <row r="61" spans="2:7" ht="36" customHeight="1">
      <c r="B61" s="299"/>
      <c r="C61" s="299"/>
      <c r="D61" s="299"/>
      <c r="E61" s="299"/>
      <c r="F61" s="299"/>
      <c r="G61" s="299"/>
    </row>
    <row r="62" spans="2:7" ht="36" customHeight="1">
      <c r="B62" s="299"/>
      <c r="C62" s="299"/>
      <c r="D62" s="299"/>
      <c r="E62" s="299"/>
      <c r="F62" s="299"/>
      <c r="G62" s="299"/>
    </row>
    <row r="63" spans="2:7" ht="36" customHeight="1">
      <c r="B63" s="299"/>
      <c r="C63" s="299"/>
      <c r="D63" s="299"/>
      <c r="E63" s="299"/>
      <c r="F63" s="299"/>
      <c r="G63" s="299"/>
    </row>
    <row r="64" spans="2:7" ht="36" customHeight="1">
      <c r="B64" s="299"/>
      <c r="C64" s="299"/>
      <c r="D64" s="299"/>
      <c r="E64" s="299"/>
      <c r="F64" s="299"/>
      <c r="G64" s="299"/>
    </row>
    <row r="65" spans="1:9" ht="36" customHeight="1">
      <c r="B65" s="299"/>
      <c r="C65" s="299"/>
      <c r="D65" s="299"/>
      <c r="E65" s="299"/>
      <c r="F65" s="299"/>
      <c r="G65" s="299"/>
    </row>
    <row r="66" spans="1:9" ht="36" customHeight="1">
      <c r="B66" s="299"/>
      <c r="C66" s="299"/>
      <c r="D66" s="299"/>
      <c r="E66" s="299"/>
      <c r="F66" s="299"/>
      <c r="G66" s="299"/>
    </row>
    <row r="67" spans="1:9" ht="36" customHeight="1">
      <c r="B67" s="299"/>
      <c r="C67" s="299"/>
      <c r="D67" s="299"/>
      <c r="E67" s="299"/>
      <c r="F67" s="299"/>
      <c r="G67" s="299"/>
    </row>
    <row r="68" spans="1:9" ht="36" customHeight="1">
      <c r="B68" s="299"/>
      <c r="C68" s="299"/>
      <c r="D68" s="299"/>
      <c r="E68" s="299"/>
      <c r="F68" s="299"/>
      <c r="G68" s="299"/>
    </row>
    <row r="69" spans="1:9" ht="36" customHeight="1">
      <c r="B69" s="299"/>
      <c r="C69" s="299"/>
      <c r="D69" s="299"/>
      <c r="E69" s="299"/>
      <c r="F69" s="299"/>
      <c r="G69" s="299"/>
    </row>
    <row r="70" spans="1:9" ht="36" customHeight="1">
      <c r="B70" s="299"/>
      <c r="C70" s="299"/>
      <c r="D70" s="299"/>
      <c r="E70" s="299"/>
      <c r="F70" s="299"/>
      <c r="G70" s="299"/>
    </row>
    <row r="71" spans="1:9" ht="36" customHeight="1">
      <c r="B71" s="299"/>
      <c r="C71" s="299"/>
      <c r="D71" s="299"/>
      <c r="E71" s="299"/>
      <c r="F71" s="299"/>
      <c r="G71" s="299"/>
    </row>
    <row r="72" spans="1:9" ht="36" customHeight="1">
      <c r="B72" s="299"/>
      <c r="C72" s="299"/>
      <c r="D72" s="299"/>
      <c r="E72" s="299"/>
      <c r="F72" s="299"/>
      <c r="G72" s="299"/>
    </row>
    <row r="73" spans="1:9" ht="36" customHeight="1">
      <c r="B73" s="299"/>
      <c r="C73" s="299"/>
      <c r="D73" s="299"/>
      <c r="E73" s="299"/>
      <c r="F73" s="299"/>
      <c r="G73" s="299"/>
    </row>
    <row r="74" spans="1:9" ht="36" customHeight="1">
      <c r="B74" s="299"/>
      <c r="C74" s="299"/>
      <c r="D74" s="299"/>
      <c r="E74" s="299"/>
      <c r="F74" s="299"/>
      <c r="G74" s="299"/>
    </row>
    <row r="75" spans="1:9" ht="36" customHeight="1">
      <c r="B75" s="299"/>
      <c r="C75" s="299"/>
      <c r="D75" s="299"/>
      <c r="E75" s="299"/>
      <c r="F75" s="299"/>
      <c r="G75" s="299"/>
    </row>
    <row r="76" spans="1:9" ht="60" customHeight="1">
      <c r="B76" s="299"/>
      <c r="C76" s="299"/>
      <c r="D76" s="299"/>
      <c r="E76" s="299"/>
      <c r="F76" s="299"/>
      <c r="G76" s="299"/>
    </row>
    <row r="77" spans="1:9" ht="60" customHeight="1">
      <c r="B77" s="299"/>
      <c r="C77" s="299"/>
      <c r="D77" s="299"/>
      <c r="E77" s="299"/>
      <c r="F77" s="299"/>
      <c r="G77" s="299"/>
    </row>
    <row r="78" spans="1:9" s="304" customFormat="1" ht="90" customHeight="1">
      <c r="A78" s="606" t="s">
        <v>198</v>
      </c>
      <c r="B78" s="606"/>
      <c r="C78" s="606"/>
      <c r="D78" s="606"/>
      <c r="E78" s="606"/>
      <c r="F78" s="606"/>
      <c r="G78" s="606"/>
      <c r="H78" s="606"/>
      <c r="I78" s="606"/>
    </row>
    <row r="79" spans="1:9" s="305" customFormat="1" ht="50.1" customHeight="1">
      <c r="A79" s="641" t="s">
        <v>199</v>
      </c>
      <c r="B79" s="641"/>
      <c r="C79" s="641"/>
      <c r="D79" s="641"/>
      <c r="E79" s="641"/>
      <c r="F79" s="641"/>
      <c r="G79" s="641"/>
      <c r="H79" s="641"/>
      <c r="I79" s="641"/>
    </row>
    <row r="80" spans="1:9" s="305" customFormat="1" ht="60" customHeight="1">
      <c r="A80" s="642" t="s">
        <v>200</v>
      </c>
      <c r="B80" s="643" t="s">
        <v>201</v>
      </c>
      <c r="C80" s="644"/>
      <c r="D80" s="645" t="s">
        <v>202</v>
      </c>
      <c r="E80" s="645"/>
      <c r="F80" s="645"/>
      <c r="G80" s="645"/>
      <c r="H80" s="646" t="s">
        <v>203</v>
      </c>
      <c r="I80" s="648" t="s">
        <v>0</v>
      </c>
    </row>
    <row r="81" spans="1:9" s="305" customFormat="1" ht="99.95" customHeight="1">
      <c r="A81" s="642"/>
      <c r="B81" s="649" t="s">
        <v>204</v>
      </c>
      <c r="C81" s="650"/>
      <c r="D81" s="306" t="s">
        <v>205</v>
      </c>
      <c r="E81" s="306" t="s">
        <v>206</v>
      </c>
      <c r="F81" s="306" t="s">
        <v>207</v>
      </c>
      <c r="G81" s="306" t="s">
        <v>208</v>
      </c>
      <c r="H81" s="647"/>
      <c r="I81" s="648"/>
    </row>
    <row r="82" spans="1:9" s="305" customFormat="1" ht="24.95" customHeight="1">
      <c r="A82" s="307" t="s">
        <v>31</v>
      </c>
      <c r="B82" s="651">
        <v>0</v>
      </c>
      <c r="C82" s="652"/>
      <c r="D82" s="308">
        <v>0</v>
      </c>
      <c r="E82" s="308">
        <v>3.5269221725840176E-2</v>
      </c>
      <c r="F82" s="308">
        <v>0</v>
      </c>
      <c r="G82" s="308">
        <v>99.964730778274159</v>
      </c>
      <c r="H82" s="309">
        <v>8506</v>
      </c>
      <c r="I82" s="310" t="s">
        <v>32</v>
      </c>
    </row>
    <row r="83" spans="1:9" s="305" customFormat="1" ht="24.95" customHeight="1">
      <c r="A83" s="311" t="s">
        <v>29</v>
      </c>
      <c r="B83" s="653">
        <v>5.989617995474511E-3</v>
      </c>
      <c r="C83" s="654"/>
      <c r="D83" s="312">
        <v>0</v>
      </c>
      <c r="E83" s="312">
        <v>5.3798640914307715E-2</v>
      </c>
      <c r="F83" s="312">
        <v>4.2592839078930342E-2</v>
      </c>
      <c r="G83" s="312">
        <v>99.903608520006657</v>
      </c>
      <c r="H83" s="313">
        <v>15026</v>
      </c>
      <c r="I83" s="314" t="s">
        <v>30</v>
      </c>
    </row>
    <row r="84" spans="1:9" s="305" customFormat="1" ht="24.95" customHeight="1">
      <c r="A84" s="315" t="s">
        <v>27</v>
      </c>
      <c r="B84" s="651">
        <v>3.6813429539095861E-3</v>
      </c>
      <c r="C84" s="652"/>
      <c r="D84" s="308">
        <v>1.4914158633787866E-2</v>
      </c>
      <c r="E84" s="308">
        <v>2.5889444469342954E-2</v>
      </c>
      <c r="F84" s="308">
        <v>3.6813429539096637E-3</v>
      </c>
      <c r="G84" s="308">
        <v>99.955515053942904</v>
      </c>
      <c r="H84" s="309">
        <v>27164</v>
      </c>
      <c r="I84" s="310" t="s">
        <v>28</v>
      </c>
    </row>
    <row r="85" spans="1:9" s="305" customFormat="1" ht="24.95" customHeight="1">
      <c r="A85" s="316" t="s">
        <v>25</v>
      </c>
      <c r="B85" s="653">
        <v>0</v>
      </c>
      <c r="C85" s="654"/>
      <c r="D85" s="312">
        <v>8.5954959601169199E-3</v>
      </c>
      <c r="E85" s="312">
        <v>3.3745280436014574E-2</v>
      </c>
      <c r="F85" s="312">
        <v>0</v>
      </c>
      <c r="G85" s="312">
        <v>99.957659223603855</v>
      </c>
      <c r="H85" s="317">
        <v>11634</v>
      </c>
      <c r="I85" s="318" t="s">
        <v>26</v>
      </c>
    </row>
    <row r="86" spans="1:9" s="323" customFormat="1" ht="24.95" customHeight="1">
      <c r="A86" s="319" t="s">
        <v>23</v>
      </c>
      <c r="B86" s="661">
        <v>0</v>
      </c>
      <c r="C86" s="662"/>
      <c r="D86" s="320">
        <v>2.3727607070827203E-2</v>
      </c>
      <c r="E86" s="320">
        <v>0</v>
      </c>
      <c r="F86" s="320">
        <v>0</v>
      </c>
      <c r="G86" s="320">
        <v>99.976272392929175</v>
      </c>
      <c r="H86" s="321">
        <v>8429</v>
      </c>
      <c r="I86" s="322" t="s">
        <v>24</v>
      </c>
    </row>
    <row r="87" spans="1:9" s="305" customFormat="1" ht="24.95" customHeight="1">
      <c r="A87" s="316" t="s">
        <v>21</v>
      </c>
      <c r="B87" s="653">
        <v>9.9344327438903243E-3</v>
      </c>
      <c r="C87" s="654"/>
      <c r="D87" s="312">
        <v>0</v>
      </c>
      <c r="E87" s="312">
        <v>0.14125521557719067</v>
      </c>
      <c r="F87" s="312">
        <v>4.0067661278697889E-2</v>
      </c>
      <c r="G87" s="312">
        <v>99.818677123144241</v>
      </c>
      <c r="H87" s="317">
        <v>10066</v>
      </c>
      <c r="I87" s="318" t="s">
        <v>22</v>
      </c>
    </row>
    <row r="88" spans="1:9" s="305" customFormat="1" ht="24.95" customHeight="1">
      <c r="A88" s="315" t="s">
        <v>19</v>
      </c>
      <c r="B88" s="651">
        <v>0</v>
      </c>
      <c r="C88" s="652"/>
      <c r="D88" s="308">
        <v>0</v>
      </c>
      <c r="E88" s="308">
        <v>3.0668004906880715E-2</v>
      </c>
      <c r="F88" s="308">
        <v>2.0143192412099931E-2</v>
      </c>
      <c r="G88" s="308">
        <v>99.949188802681036</v>
      </c>
      <c r="H88" s="309">
        <v>9996</v>
      </c>
      <c r="I88" s="310" t="s">
        <v>20</v>
      </c>
    </row>
    <row r="89" spans="1:9" s="305" customFormat="1" ht="24.95" customHeight="1">
      <c r="A89" s="311" t="s">
        <v>17</v>
      </c>
      <c r="B89" s="659">
        <v>6.0494499321597393E-3</v>
      </c>
      <c r="C89" s="660"/>
      <c r="D89" s="324">
        <v>0</v>
      </c>
      <c r="E89" s="324">
        <v>6.0494499321597072E-3</v>
      </c>
      <c r="F89" s="324">
        <v>0</v>
      </c>
      <c r="G89" s="324">
        <v>99.993950550067851</v>
      </c>
      <c r="H89" s="313">
        <v>16146</v>
      </c>
      <c r="I89" s="314" t="s">
        <v>18</v>
      </c>
    </row>
    <row r="90" spans="1:9" s="323" customFormat="1" ht="24.95" customHeight="1">
      <c r="A90" s="319" t="s">
        <v>15</v>
      </c>
      <c r="B90" s="661">
        <v>0</v>
      </c>
      <c r="C90" s="662"/>
      <c r="D90" s="320">
        <v>1.3978194017332768E-2</v>
      </c>
      <c r="E90" s="320">
        <v>2.8158970556655869E-2</v>
      </c>
      <c r="F90" s="320">
        <v>0</v>
      </c>
      <c r="G90" s="320">
        <v>99.957862835426013</v>
      </c>
      <c r="H90" s="321">
        <v>7154</v>
      </c>
      <c r="I90" s="322" t="s">
        <v>16</v>
      </c>
    </row>
    <row r="91" spans="1:9" s="305" customFormat="1" ht="24.95" customHeight="1">
      <c r="A91" s="316" t="s">
        <v>13</v>
      </c>
      <c r="B91" s="653">
        <v>0.23229004029827702</v>
      </c>
      <c r="C91" s="654"/>
      <c r="D91" s="312">
        <v>0.1688344172086049</v>
      </c>
      <c r="E91" s="312">
        <v>2.5471387156976871E-2</v>
      </c>
      <c r="F91" s="312">
        <v>0.47416491564198499</v>
      </c>
      <c r="G91" s="312">
        <v>99.331529279992495</v>
      </c>
      <c r="H91" s="317">
        <v>15992</v>
      </c>
      <c r="I91" s="318" t="s">
        <v>14</v>
      </c>
    </row>
    <row r="92" spans="1:9" s="323" customFormat="1" ht="24.95" customHeight="1">
      <c r="A92" s="319" t="s">
        <v>11</v>
      </c>
      <c r="B92" s="661">
        <v>0.33162831275720167</v>
      </c>
      <c r="C92" s="662"/>
      <c r="D92" s="320">
        <v>1.0666666666666708E-2</v>
      </c>
      <c r="E92" s="320">
        <v>0.17827446307275024</v>
      </c>
      <c r="F92" s="320">
        <v>0.36661637268204578</v>
      </c>
      <c r="G92" s="320">
        <v>99.444442497578507</v>
      </c>
      <c r="H92" s="321">
        <v>18750</v>
      </c>
      <c r="I92" s="322" t="s">
        <v>12</v>
      </c>
    </row>
    <row r="93" spans="1:9" s="305" customFormat="1" ht="24.95" customHeight="1">
      <c r="A93" s="311" t="s">
        <v>9</v>
      </c>
      <c r="B93" s="659">
        <v>0.19892950157600348</v>
      </c>
      <c r="C93" s="660"/>
      <c r="D93" s="324">
        <v>0.27490300111288296</v>
      </c>
      <c r="E93" s="324">
        <v>1.7014889525663008</v>
      </c>
      <c r="F93" s="324">
        <v>1.6190573685394747</v>
      </c>
      <c r="G93" s="324">
        <v>96.404550677780833</v>
      </c>
      <c r="H93" s="313">
        <v>14948</v>
      </c>
      <c r="I93" s="314" t="s">
        <v>10</v>
      </c>
    </row>
    <row r="94" spans="1:9" s="305" customFormat="1" ht="24.95" customHeight="1">
      <c r="A94" s="325" t="s">
        <v>209</v>
      </c>
      <c r="B94" s="655">
        <v>8.1155024978849535E-2</v>
      </c>
      <c r="C94" s="656"/>
      <c r="D94" s="326">
        <v>4.7703623479277778E-2</v>
      </c>
      <c r="E94" s="326">
        <v>0.2039889224810526</v>
      </c>
      <c r="F94" s="326">
        <v>0.24420365111895892</v>
      </c>
      <c r="G94" s="326">
        <v>99.504103802922018</v>
      </c>
      <c r="H94" s="327">
        <v>163811</v>
      </c>
      <c r="I94" s="328" t="s">
        <v>5</v>
      </c>
    </row>
    <row r="95" spans="1:9" s="305" customFormat="1" ht="24.95" customHeight="1">
      <c r="A95" s="329" t="s">
        <v>8</v>
      </c>
      <c r="B95" s="657">
        <v>2.2601071511919977</v>
      </c>
      <c r="C95" s="658"/>
      <c r="D95" s="330">
        <v>1.7598534606790344</v>
      </c>
      <c r="E95" s="330">
        <v>4.8637647999851277</v>
      </c>
      <c r="F95" s="330">
        <v>4.1032111521133539</v>
      </c>
      <c r="G95" s="330">
        <v>89.273170587225707</v>
      </c>
      <c r="H95" s="331">
        <v>2712974</v>
      </c>
      <c r="I95" s="332" t="s">
        <v>210</v>
      </c>
    </row>
    <row r="96" spans="1:9" s="337" customFormat="1" ht="21.6" customHeight="1">
      <c r="A96" s="333"/>
      <c r="B96" s="334"/>
      <c r="C96" s="334"/>
      <c r="D96" s="335"/>
      <c r="E96" s="335"/>
      <c r="F96" s="335"/>
      <c r="G96" s="335"/>
      <c r="H96" s="336"/>
      <c r="I96" s="336"/>
    </row>
    <row r="97" spans="1:9" s="337" customFormat="1" ht="21.6" customHeight="1">
      <c r="A97" s="333"/>
      <c r="B97" s="334"/>
      <c r="C97" s="334"/>
      <c r="D97" s="335"/>
      <c r="E97" s="335"/>
      <c r="F97" s="335"/>
      <c r="G97" s="335"/>
      <c r="H97" s="336"/>
      <c r="I97" s="336"/>
    </row>
    <row r="98" spans="1:9" s="337" customFormat="1" ht="21.6" customHeight="1">
      <c r="A98" s="333"/>
      <c r="B98" s="334"/>
      <c r="C98" s="334"/>
      <c r="D98" s="335"/>
      <c r="E98" s="335"/>
      <c r="F98" s="335"/>
      <c r="G98" s="335"/>
      <c r="H98" s="336"/>
      <c r="I98" s="336"/>
    </row>
    <row r="99" spans="1:9" s="337" customFormat="1" ht="21.6" customHeight="1">
      <c r="A99" s="333"/>
      <c r="B99" s="334"/>
      <c r="C99" s="334"/>
      <c r="D99" s="335"/>
      <c r="E99" s="335"/>
      <c r="F99" s="335"/>
      <c r="G99" s="335"/>
      <c r="H99" s="336"/>
      <c r="I99" s="336"/>
    </row>
    <row r="100" spans="1:9" s="337" customFormat="1" ht="21.6" customHeight="1">
      <c r="A100" s="333"/>
      <c r="B100" s="334"/>
      <c r="C100" s="334"/>
      <c r="D100" s="335"/>
      <c r="E100" s="335"/>
      <c r="F100" s="335"/>
      <c r="G100" s="335"/>
      <c r="H100" s="336"/>
      <c r="I100" s="336"/>
    </row>
    <row r="101" spans="1:9" s="337" customFormat="1" ht="21.6" customHeight="1">
      <c r="A101" s="333"/>
      <c r="B101" s="334"/>
      <c r="C101" s="334"/>
      <c r="D101" s="335"/>
      <c r="E101" s="335"/>
      <c r="F101" s="335"/>
      <c r="G101" s="335"/>
      <c r="H101" s="336"/>
      <c r="I101" s="336"/>
    </row>
    <row r="102" spans="1:9" s="337" customFormat="1" ht="21.6" customHeight="1">
      <c r="A102" s="333"/>
      <c r="B102" s="334"/>
      <c r="C102" s="334"/>
      <c r="D102" s="335"/>
      <c r="E102" s="335"/>
      <c r="F102" s="335"/>
      <c r="G102" s="335"/>
      <c r="H102" s="336"/>
      <c r="I102" s="336"/>
    </row>
    <row r="103" spans="1:9" s="337" customFormat="1" ht="21.6" customHeight="1">
      <c r="A103" s="333"/>
      <c r="B103" s="334"/>
      <c r="C103" s="334"/>
      <c r="D103" s="335"/>
      <c r="E103" s="335"/>
      <c r="F103" s="335"/>
      <c r="G103" s="335"/>
      <c r="H103" s="336"/>
      <c r="I103" s="336"/>
    </row>
    <row r="104" spans="1:9" s="337" customFormat="1" ht="21.6" customHeight="1">
      <c r="A104" s="333"/>
      <c r="B104" s="334"/>
      <c r="C104" s="334"/>
      <c r="D104" s="335"/>
      <c r="E104" s="335"/>
      <c r="F104" s="335"/>
      <c r="G104" s="335"/>
      <c r="H104" s="336"/>
      <c r="I104" s="336"/>
    </row>
    <row r="105" spans="1:9" s="337" customFormat="1" ht="60" customHeight="1">
      <c r="A105" s="333"/>
      <c r="B105" s="334"/>
      <c r="C105" s="334"/>
      <c r="D105" s="335"/>
      <c r="E105" s="335"/>
      <c r="F105" s="335"/>
      <c r="G105" s="335"/>
      <c r="H105" s="336"/>
      <c r="I105" s="336"/>
    </row>
    <row r="106" spans="1:9" s="337" customFormat="1" ht="60" customHeight="1">
      <c r="A106" s="333"/>
      <c r="B106" s="334"/>
      <c r="C106" s="334"/>
      <c r="D106" s="335"/>
      <c r="E106" s="335"/>
      <c r="F106" s="335"/>
      <c r="G106" s="335"/>
      <c r="H106" s="336"/>
      <c r="I106" s="336"/>
    </row>
    <row r="107" spans="1:9" s="304" customFormat="1" ht="90" customHeight="1">
      <c r="A107" s="606" t="s">
        <v>198</v>
      </c>
      <c r="B107" s="606"/>
      <c r="C107" s="606"/>
      <c r="D107" s="606"/>
      <c r="E107" s="606"/>
      <c r="F107" s="606"/>
      <c r="G107" s="606"/>
      <c r="H107" s="606"/>
      <c r="I107" s="606"/>
    </row>
    <row r="108" spans="1:9" s="305" customFormat="1" ht="28.5" customHeight="1">
      <c r="A108" s="641" t="s">
        <v>211</v>
      </c>
      <c r="B108" s="641"/>
      <c r="C108" s="641"/>
      <c r="D108" s="641"/>
      <c r="E108" s="641"/>
      <c r="F108" s="641"/>
      <c r="G108" s="641"/>
      <c r="H108" s="641"/>
      <c r="I108" s="641"/>
    </row>
    <row r="109" spans="1:9" s="305" customFormat="1" ht="60" customHeight="1">
      <c r="A109" s="642" t="s">
        <v>200</v>
      </c>
      <c r="B109" s="643" t="s">
        <v>201</v>
      </c>
      <c r="C109" s="644"/>
      <c r="D109" s="645" t="s">
        <v>202</v>
      </c>
      <c r="E109" s="645"/>
      <c r="F109" s="645"/>
      <c r="G109" s="645"/>
      <c r="H109" s="646" t="s">
        <v>203</v>
      </c>
      <c r="I109" s="648" t="s">
        <v>0</v>
      </c>
    </row>
    <row r="110" spans="1:9" s="305" customFormat="1" ht="99.95" customHeight="1">
      <c r="A110" s="642"/>
      <c r="B110" s="649" t="s">
        <v>204</v>
      </c>
      <c r="C110" s="650"/>
      <c r="D110" s="306" t="s">
        <v>205</v>
      </c>
      <c r="E110" s="306" t="s">
        <v>206</v>
      </c>
      <c r="F110" s="306" t="s">
        <v>207</v>
      </c>
      <c r="G110" s="306" t="s">
        <v>208</v>
      </c>
      <c r="H110" s="647"/>
      <c r="I110" s="648"/>
    </row>
    <row r="111" spans="1:9" s="305" customFormat="1" ht="24.95" customHeight="1">
      <c r="A111" s="307" t="s">
        <v>31</v>
      </c>
      <c r="B111" s="651">
        <v>0</v>
      </c>
      <c r="C111" s="652"/>
      <c r="D111" s="308">
        <v>0</v>
      </c>
      <c r="E111" s="308">
        <v>3.5269221725840176E-2</v>
      </c>
      <c r="F111" s="308">
        <v>0</v>
      </c>
      <c r="G111" s="308">
        <v>99.964730778274159</v>
      </c>
      <c r="H111" s="338">
        <v>8506</v>
      </c>
      <c r="I111" s="310" t="s">
        <v>32</v>
      </c>
    </row>
    <row r="112" spans="1:9" s="340" customFormat="1" ht="24.95" customHeight="1">
      <c r="A112" s="311" t="s">
        <v>29</v>
      </c>
      <c r="B112" s="653">
        <v>5.989617995474511E-3</v>
      </c>
      <c r="C112" s="654"/>
      <c r="D112" s="312">
        <v>0</v>
      </c>
      <c r="E112" s="312">
        <v>5.3798640914307715E-2</v>
      </c>
      <c r="F112" s="312">
        <v>4.2592839078930342E-2</v>
      </c>
      <c r="G112" s="312">
        <v>99.903608520006657</v>
      </c>
      <c r="H112" s="339">
        <v>15026</v>
      </c>
      <c r="I112" s="314" t="s">
        <v>30</v>
      </c>
    </row>
    <row r="113" spans="1:9" s="340" customFormat="1" ht="24.95" customHeight="1">
      <c r="A113" s="315" t="s">
        <v>27</v>
      </c>
      <c r="B113" s="651">
        <v>3.6813429539095861E-3</v>
      </c>
      <c r="C113" s="652"/>
      <c r="D113" s="308">
        <v>1.4914158633787866E-2</v>
      </c>
      <c r="E113" s="308">
        <v>2.5889444469342954E-2</v>
      </c>
      <c r="F113" s="308">
        <v>3.6813429539096637E-3</v>
      </c>
      <c r="G113" s="308">
        <v>99.955515053942904</v>
      </c>
      <c r="H113" s="338">
        <v>27164</v>
      </c>
      <c r="I113" s="310" t="s">
        <v>28</v>
      </c>
    </row>
    <row r="114" spans="1:9" s="340" customFormat="1" ht="24.95" customHeight="1">
      <c r="A114" s="316" t="s">
        <v>25</v>
      </c>
      <c r="B114" s="653">
        <v>0</v>
      </c>
      <c r="C114" s="654"/>
      <c r="D114" s="312">
        <v>8.5954959601169199E-3</v>
      </c>
      <c r="E114" s="312">
        <v>3.3745280436014574E-2</v>
      </c>
      <c r="F114" s="312">
        <v>0</v>
      </c>
      <c r="G114" s="312">
        <v>99.957659223603855</v>
      </c>
      <c r="H114" s="341">
        <v>11634</v>
      </c>
      <c r="I114" s="318" t="s">
        <v>26</v>
      </c>
    </row>
    <row r="115" spans="1:9" s="340" customFormat="1" ht="24.95" customHeight="1">
      <c r="A115" s="319" t="s">
        <v>23</v>
      </c>
      <c r="B115" s="651">
        <v>0</v>
      </c>
      <c r="C115" s="652"/>
      <c r="D115" s="308">
        <v>2.3727607070827203E-2</v>
      </c>
      <c r="E115" s="308">
        <v>0</v>
      </c>
      <c r="F115" s="308">
        <v>0</v>
      </c>
      <c r="G115" s="308">
        <v>99.976272392929175</v>
      </c>
      <c r="H115" s="342">
        <v>8429</v>
      </c>
      <c r="I115" s="322" t="s">
        <v>24</v>
      </c>
    </row>
    <row r="116" spans="1:9" s="340" customFormat="1" ht="24.95" customHeight="1">
      <c r="A116" s="316" t="s">
        <v>21</v>
      </c>
      <c r="B116" s="653">
        <v>9.9344327438903243E-3</v>
      </c>
      <c r="C116" s="654"/>
      <c r="D116" s="312">
        <v>0</v>
      </c>
      <c r="E116" s="312">
        <v>0.14125521557719067</v>
      </c>
      <c r="F116" s="312">
        <v>4.0067661278697889E-2</v>
      </c>
      <c r="G116" s="312">
        <v>99.818677123144241</v>
      </c>
      <c r="H116" s="341">
        <v>10066</v>
      </c>
      <c r="I116" s="318" t="s">
        <v>22</v>
      </c>
    </row>
    <row r="117" spans="1:9" s="340" customFormat="1" ht="24.95" customHeight="1">
      <c r="A117" s="315" t="s">
        <v>19</v>
      </c>
      <c r="B117" s="651">
        <v>0</v>
      </c>
      <c r="C117" s="652"/>
      <c r="D117" s="308">
        <v>0</v>
      </c>
      <c r="E117" s="308">
        <v>3.0668004906880715E-2</v>
      </c>
      <c r="F117" s="308">
        <v>2.0143192412099931E-2</v>
      </c>
      <c r="G117" s="308">
        <v>99.949188802681036</v>
      </c>
      <c r="H117" s="338">
        <v>9996</v>
      </c>
      <c r="I117" s="310" t="s">
        <v>20</v>
      </c>
    </row>
    <row r="118" spans="1:9" s="340" customFormat="1" ht="24.95" customHeight="1">
      <c r="A118" s="311" t="s">
        <v>17</v>
      </c>
      <c r="B118" s="653">
        <v>6.0494499321597393E-3</v>
      </c>
      <c r="C118" s="654"/>
      <c r="D118" s="312">
        <v>0</v>
      </c>
      <c r="E118" s="312">
        <v>6.0494499321597072E-3</v>
      </c>
      <c r="F118" s="312">
        <v>0</v>
      </c>
      <c r="G118" s="312">
        <v>99.993950550067851</v>
      </c>
      <c r="H118" s="339">
        <v>16146</v>
      </c>
      <c r="I118" s="314" t="s">
        <v>18</v>
      </c>
    </row>
    <row r="119" spans="1:9" s="340" customFormat="1" ht="24.95" customHeight="1">
      <c r="A119" s="319" t="s">
        <v>15</v>
      </c>
      <c r="B119" s="651">
        <v>0</v>
      </c>
      <c r="C119" s="652"/>
      <c r="D119" s="308">
        <v>1.3978194017332768E-2</v>
      </c>
      <c r="E119" s="308">
        <v>2.8158970556655869E-2</v>
      </c>
      <c r="F119" s="308">
        <v>0</v>
      </c>
      <c r="G119" s="308">
        <v>99.957862835426013</v>
      </c>
      <c r="H119" s="342">
        <v>7154</v>
      </c>
      <c r="I119" s="322" t="s">
        <v>16</v>
      </c>
    </row>
    <row r="120" spans="1:9" s="340" customFormat="1" ht="24.95" customHeight="1">
      <c r="A120" s="316" t="s">
        <v>13</v>
      </c>
      <c r="B120" s="653">
        <v>0.10254811778104259</v>
      </c>
      <c r="C120" s="654"/>
      <c r="D120" s="312">
        <v>0</v>
      </c>
      <c r="E120" s="312">
        <v>1.393471671237018E-2</v>
      </c>
      <c r="F120" s="312">
        <v>0.40506372122308787</v>
      </c>
      <c r="G120" s="312">
        <v>99.581001562064557</v>
      </c>
      <c r="H120" s="341">
        <v>14716</v>
      </c>
      <c r="I120" s="318" t="s">
        <v>14</v>
      </c>
    </row>
    <row r="121" spans="1:9" s="340" customFormat="1" ht="24.95" customHeight="1">
      <c r="A121" s="319" t="s">
        <v>11</v>
      </c>
      <c r="B121" s="651">
        <v>0.50162786164698048</v>
      </c>
      <c r="C121" s="652"/>
      <c r="D121" s="308">
        <v>1.731301939058191E-2</v>
      </c>
      <c r="E121" s="308">
        <v>6.8932224527867625E-2</v>
      </c>
      <c r="F121" s="308">
        <v>0.4755495487445322</v>
      </c>
      <c r="G121" s="308">
        <v>99.438205207337049</v>
      </c>
      <c r="H121" s="342">
        <v>11552</v>
      </c>
      <c r="I121" s="322" t="s">
        <v>12</v>
      </c>
    </row>
    <row r="122" spans="1:9" s="340" customFormat="1" ht="24.95" customHeight="1">
      <c r="A122" s="311" t="s">
        <v>9</v>
      </c>
      <c r="B122" s="653">
        <v>4.3071882630510712E-2</v>
      </c>
      <c r="C122" s="654"/>
      <c r="D122" s="312">
        <v>0.13798126951092488</v>
      </c>
      <c r="E122" s="312">
        <v>0.51585458167161946</v>
      </c>
      <c r="F122" s="312">
        <v>4.306020989858951E-2</v>
      </c>
      <c r="G122" s="312">
        <v>99.30310393891871</v>
      </c>
      <c r="H122" s="339">
        <v>9610</v>
      </c>
      <c r="I122" s="314" t="s">
        <v>10</v>
      </c>
    </row>
    <row r="123" spans="1:9" s="340" customFormat="1" ht="24.95" customHeight="1">
      <c r="A123" s="343" t="s">
        <v>209</v>
      </c>
      <c r="B123" s="637">
        <v>5.4037016044744271E-2</v>
      </c>
      <c r="C123" s="638"/>
      <c r="D123" s="344">
        <v>1.5540958307244286E-2</v>
      </c>
      <c r="E123" s="344">
        <v>6.7937244850314812E-2</v>
      </c>
      <c r="F123" s="344">
        <v>8.8086901616175273E-2</v>
      </c>
      <c r="G123" s="344">
        <v>99.828434895227247</v>
      </c>
      <c r="H123" s="345">
        <v>149999</v>
      </c>
      <c r="I123" s="346" t="s">
        <v>5</v>
      </c>
    </row>
    <row r="124" spans="1:9" s="340" customFormat="1" ht="24.95" customHeight="1">
      <c r="A124" s="347" t="s">
        <v>8</v>
      </c>
      <c r="B124" s="639">
        <v>0.16479106883866848</v>
      </c>
      <c r="C124" s="640"/>
      <c r="D124" s="348">
        <v>2.3901024445774355E-2</v>
      </c>
      <c r="E124" s="348">
        <v>0.86638456678920805</v>
      </c>
      <c r="F124" s="348">
        <v>0.15962925121826926</v>
      </c>
      <c r="G124" s="348">
        <v>98.950085157544322</v>
      </c>
      <c r="H124" s="349">
        <v>1901363</v>
      </c>
      <c r="I124" s="350" t="s">
        <v>210</v>
      </c>
    </row>
    <row r="125" spans="1:9" s="351" customFormat="1" ht="21.6" customHeight="1">
      <c r="A125" s="333"/>
      <c r="B125" s="334"/>
      <c r="C125" s="334"/>
      <c r="D125" s="335"/>
      <c r="E125" s="335"/>
      <c r="F125" s="335"/>
      <c r="G125" s="335"/>
      <c r="H125" s="336"/>
      <c r="I125" s="336"/>
    </row>
    <row r="126" spans="1:9" s="351" customFormat="1" ht="21.6" customHeight="1">
      <c r="A126" s="333"/>
      <c r="B126" s="334"/>
      <c r="C126" s="334"/>
      <c r="D126" s="335"/>
      <c r="E126" s="335"/>
      <c r="F126" s="335"/>
      <c r="G126" s="335"/>
      <c r="H126" s="336"/>
      <c r="I126" s="336"/>
    </row>
    <row r="127" spans="1:9" s="351" customFormat="1" ht="21.6" customHeight="1">
      <c r="A127" s="333"/>
      <c r="B127" s="334"/>
      <c r="C127" s="334"/>
      <c r="D127" s="335"/>
      <c r="E127" s="335"/>
      <c r="F127" s="335"/>
      <c r="G127" s="335"/>
      <c r="H127" s="336"/>
      <c r="I127" s="336"/>
    </row>
    <row r="128" spans="1:9" s="351" customFormat="1" ht="21.6" customHeight="1">
      <c r="A128" s="333"/>
      <c r="B128" s="334"/>
      <c r="C128" s="334"/>
      <c r="D128" s="335"/>
      <c r="E128" s="335"/>
      <c r="F128" s="335"/>
      <c r="G128" s="335"/>
      <c r="H128" s="336"/>
      <c r="I128" s="336"/>
    </row>
    <row r="129" spans="1:9" s="351" customFormat="1" ht="21.6" customHeight="1">
      <c r="A129" s="333"/>
      <c r="B129" s="334"/>
      <c r="C129" s="334"/>
      <c r="D129" s="335"/>
      <c r="E129" s="335"/>
      <c r="F129" s="335"/>
      <c r="G129" s="335"/>
      <c r="H129" s="336"/>
      <c r="I129" s="336"/>
    </row>
    <row r="130" spans="1:9" s="351" customFormat="1" ht="21.6" customHeight="1">
      <c r="A130" s="333"/>
      <c r="B130" s="334"/>
      <c r="C130" s="334"/>
      <c r="D130" s="335"/>
      <c r="E130" s="335"/>
      <c r="F130" s="335"/>
      <c r="G130" s="335"/>
      <c r="H130" s="336"/>
      <c r="I130" s="336"/>
    </row>
    <row r="131" spans="1:9" s="351" customFormat="1" ht="21.6" customHeight="1">
      <c r="A131" s="333"/>
      <c r="B131" s="334"/>
      <c r="C131" s="334"/>
      <c r="D131" s="335"/>
      <c r="E131" s="335"/>
      <c r="F131" s="335"/>
      <c r="G131" s="335"/>
      <c r="H131" s="336"/>
      <c r="I131" s="336"/>
    </row>
    <row r="132" spans="1:9" s="351" customFormat="1" ht="21.6" customHeight="1">
      <c r="A132" s="333"/>
      <c r="B132" s="334"/>
      <c r="C132" s="334"/>
      <c r="D132" s="335"/>
      <c r="E132" s="335"/>
      <c r="F132" s="335"/>
      <c r="G132" s="335"/>
      <c r="H132" s="336"/>
      <c r="I132" s="336"/>
    </row>
    <row r="133" spans="1:9" s="351" customFormat="1" ht="21.6" customHeight="1">
      <c r="A133" s="333"/>
      <c r="B133" s="334"/>
      <c r="C133" s="334"/>
      <c r="D133" s="335"/>
      <c r="E133" s="335"/>
      <c r="F133" s="335"/>
      <c r="G133" s="335"/>
      <c r="H133" s="336"/>
      <c r="I133" s="336"/>
    </row>
    <row r="134" spans="1:9" s="351" customFormat="1" ht="21.6" customHeight="1">
      <c r="A134" s="333"/>
      <c r="B134" s="334"/>
      <c r="C134" s="334"/>
      <c r="D134" s="335"/>
      <c r="E134" s="335"/>
      <c r="F134" s="335"/>
      <c r="G134" s="335"/>
      <c r="H134" s="336"/>
      <c r="I134" s="336"/>
    </row>
    <row r="135" spans="1:9" s="351" customFormat="1" ht="60" customHeight="1">
      <c r="A135" s="333"/>
      <c r="B135" s="334"/>
      <c r="C135" s="334"/>
      <c r="D135" s="335"/>
      <c r="E135" s="335"/>
      <c r="F135" s="335"/>
      <c r="G135" s="335"/>
      <c r="H135" s="336"/>
      <c r="I135" s="336"/>
    </row>
    <row r="136" spans="1:9" s="351" customFormat="1" ht="60" customHeight="1">
      <c r="A136" s="333"/>
      <c r="B136" s="334"/>
      <c r="C136" s="334"/>
      <c r="D136" s="335"/>
      <c r="E136" s="335"/>
      <c r="F136" s="335"/>
      <c r="G136" s="335"/>
      <c r="H136" s="336"/>
      <c r="I136" s="336"/>
    </row>
    <row r="137" spans="1:9" s="352" customFormat="1" ht="90" customHeight="1">
      <c r="A137" s="606" t="s">
        <v>198</v>
      </c>
      <c r="B137" s="606"/>
      <c r="C137" s="606"/>
      <c r="D137" s="606"/>
      <c r="E137" s="606"/>
      <c r="F137" s="606"/>
      <c r="G137" s="606"/>
      <c r="H137" s="606"/>
      <c r="I137" s="606"/>
    </row>
    <row r="138" spans="1:9" s="340" customFormat="1" ht="50.1" customHeight="1">
      <c r="A138" s="641" t="s">
        <v>212</v>
      </c>
      <c r="B138" s="641"/>
      <c r="C138" s="641"/>
      <c r="D138" s="641"/>
      <c r="E138" s="641"/>
      <c r="F138" s="641"/>
      <c r="G138" s="641"/>
      <c r="H138" s="641"/>
      <c r="I138" s="641"/>
    </row>
    <row r="139" spans="1:9" s="340" customFormat="1" ht="60" customHeight="1">
      <c r="A139" s="642" t="s">
        <v>200</v>
      </c>
      <c r="B139" s="643" t="s">
        <v>201</v>
      </c>
      <c r="C139" s="644"/>
      <c r="D139" s="645" t="s">
        <v>202</v>
      </c>
      <c r="E139" s="645"/>
      <c r="F139" s="645"/>
      <c r="G139" s="645"/>
      <c r="H139" s="646" t="s">
        <v>203</v>
      </c>
      <c r="I139" s="648" t="s">
        <v>0</v>
      </c>
    </row>
    <row r="140" spans="1:9" s="340" customFormat="1" ht="99.95" customHeight="1">
      <c r="A140" s="642"/>
      <c r="B140" s="649" t="s">
        <v>204</v>
      </c>
      <c r="C140" s="650"/>
      <c r="D140" s="306" t="s">
        <v>205</v>
      </c>
      <c r="E140" s="306" t="s">
        <v>206</v>
      </c>
      <c r="F140" s="306" t="s">
        <v>207</v>
      </c>
      <c r="G140" s="306" t="s">
        <v>208</v>
      </c>
      <c r="H140" s="647"/>
      <c r="I140" s="648"/>
    </row>
    <row r="141" spans="1:9" s="340" customFormat="1" ht="24.95" customHeight="1">
      <c r="A141" s="307" t="s">
        <v>31</v>
      </c>
      <c r="B141" s="627" t="s">
        <v>91</v>
      </c>
      <c r="C141" s="628"/>
      <c r="D141" s="353" t="s">
        <v>91</v>
      </c>
      <c r="E141" s="353" t="s">
        <v>91</v>
      </c>
      <c r="F141" s="353" t="s">
        <v>91</v>
      </c>
      <c r="G141" s="353" t="s">
        <v>91</v>
      </c>
      <c r="H141" s="353" t="s">
        <v>91</v>
      </c>
      <c r="I141" s="310" t="s">
        <v>32</v>
      </c>
    </row>
    <row r="142" spans="1:9" s="340" customFormat="1" ht="24.95" customHeight="1">
      <c r="A142" s="311" t="s">
        <v>29</v>
      </c>
      <c r="B142" s="629" t="s">
        <v>91</v>
      </c>
      <c r="C142" s="630"/>
      <c r="D142" s="354" t="s">
        <v>91</v>
      </c>
      <c r="E142" s="354" t="s">
        <v>91</v>
      </c>
      <c r="F142" s="354" t="s">
        <v>91</v>
      </c>
      <c r="G142" s="354" t="s">
        <v>91</v>
      </c>
      <c r="H142" s="354" t="s">
        <v>91</v>
      </c>
      <c r="I142" s="314" t="s">
        <v>30</v>
      </c>
    </row>
    <row r="143" spans="1:9" s="340" customFormat="1" ht="24.95" customHeight="1">
      <c r="A143" s="315" t="s">
        <v>27</v>
      </c>
      <c r="B143" s="353"/>
      <c r="C143" s="353" t="s">
        <v>91</v>
      </c>
      <c r="D143" s="353" t="s">
        <v>91</v>
      </c>
      <c r="E143" s="353" t="s">
        <v>91</v>
      </c>
      <c r="F143" s="353" t="s">
        <v>91</v>
      </c>
      <c r="G143" s="353" t="s">
        <v>91</v>
      </c>
      <c r="H143" s="353" t="s">
        <v>91</v>
      </c>
      <c r="I143" s="310" t="s">
        <v>28</v>
      </c>
    </row>
    <row r="144" spans="1:9" s="355" customFormat="1" ht="24.95" customHeight="1">
      <c r="A144" s="316" t="s">
        <v>25</v>
      </c>
      <c r="B144" s="354"/>
      <c r="C144" s="354" t="s">
        <v>91</v>
      </c>
      <c r="D144" s="354" t="s">
        <v>91</v>
      </c>
      <c r="E144" s="354" t="s">
        <v>91</v>
      </c>
      <c r="F144" s="354" t="s">
        <v>91</v>
      </c>
      <c r="G144" s="354" t="s">
        <v>91</v>
      </c>
      <c r="H144" s="354" t="s">
        <v>91</v>
      </c>
      <c r="I144" s="318" t="s">
        <v>26</v>
      </c>
    </row>
    <row r="145" spans="1:9" s="340" customFormat="1" ht="24.95" customHeight="1">
      <c r="A145" s="319" t="s">
        <v>23</v>
      </c>
      <c r="B145" s="353"/>
      <c r="C145" s="353" t="s">
        <v>91</v>
      </c>
      <c r="D145" s="353" t="s">
        <v>91</v>
      </c>
      <c r="E145" s="353" t="s">
        <v>91</v>
      </c>
      <c r="F145" s="353" t="s">
        <v>91</v>
      </c>
      <c r="G145" s="353" t="s">
        <v>91</v>
      </c>
      <c r="H145" s="353" t="s">
        <v>91</v>
      </c>
      <c r="I145" s="322" t="s">
        <v>24</v>
      </c>
    </row>
    <row r="146" spans="1:9" s="340" customFormat="1" ht="24.95" customHeight="1">
      <c r="A146" s="316" t="s">
        <v>21</v>
      </c>
      <c r="B146" s="354"/>
      <c r="C146" s="354" t="s">
        <v>91</v>
      </c>
      <c r="D146" s="354" t="s">
        <v>91</v>
      </c>
      <c r="E146" s="354" t="s">
        <v>91</v>
      </c>
      <c r="F146" s="354" t="s">
        <v>91</v>
      </c>
      <c r="G146" s="354" t="s">
        <v>91</v>
      </c>
      <c r="H146" s="354" t="s">
        <v>91</v>
      </c>
      <c r="I146" s="318" t="s">
        <v>22</v>
      </c>
    </row>
    <row r="147" spans="1:9" s="340" customFormat="1" ht="24.95" customHeight="1">
      <c r="A147" s="315" t="s">
        <v>19</v>
      </c>
      <c r="B147" s="353"/>
      <c r="C147" s="353" t="s">
        <v>91</v>
      </c>
      <c r="D147" s="353" t="s">
        <v>91</v>
      </c>
      <c r="E147" s="353" t="s">
        <v>91</v>
      </c>
      <c r="F147" s="353" t="s">
        <v>91</v>
      </c>
      <c r="G147" s="353" t="s">
        <v>91</v>
      </c>
      <c r="H147" s="353" t="s">
        <v>91</v>
      </c>
      <c r="I147" s="310" t="s">
        <v>20</v>
      </c>
    </row>
    <row r="148" spans="1:9" s="340" customFormat="1" ht="24.95" customHeight="1">
      <c r="A148" s="311" t="s">
        <v>17</v>
      </c>
      <c r="B148" s="354"/>
      <c r="C148" s="354" t="s">
        <v>91</v>
      </c>
      <c r="D148" s="354" t="s">
        <v>91</v>
      </c>
      <c r="E148" s="354" t="s">
        <v>91</v>
      </c>
      <c r="F148" s="354" t="s">
        <v>91</v>
      </c>
      <c r="G148" s="354" t="s">
        <v>91</v>
      </c>
      <c r="H148" s="354" t="s">
        <v>91</v>
      </c>
      <c r="I148" s="314" t="s">
        <v>18</v>
      </c>
    </row>
    <row r="149" spans="1:9" s="340" customFormat="1" ht="24.95" customHeight="1">
      <c r="A149" s="319" t="s">
        <v>15</v>
      </c>
      <c r="B149" s="353"/>
      <c r="C149" s="353" t="s">
        <v>91</v>
      </c>
      <c r="D149" s="353" t="s">
        <v>91</v>
      </c>
      <c r="E149" s="353" t="s">
        <v>91</v>
      </c>
      <c r="F149" s="353" t="s">
        <v>91</v>
      </c>
      <c r="G149" s="353" t="s">
        <v>91</v>
      </c>
      <c r="H149" s="353" t="s">
        <v>91</v>
      </c>
      <c r="I149" s="322" t="s">
        <v>16</v>
      </c>
    </row>
    <row r="150" spans="1:9" s="340" customFormat="1" ht="24.95" customHeight="1">
      <c r="A150" s="316" t="s">
        <v>13</v>
      </c>
      <c r="B150" s="631">
        <v>1.7285926513982939</v>
      </c>
      <c r="C150" s="632"/>
      <c r="D150" s="356">
        <v>2.1159874608150204</v>
      </c>
      <c r="E150" s="356">
        <v>0.15852283093662206</v>
      </c>
      <c r="F150" s="356">
        <v>1.2711031421846308</v>
      </c>
      <c r="G150" s="356">
        <v>96.454386566063704</v>
      </c>
      <c r="H150" s="357">
        <v>1276</v>
      </c>
      <c r="I150" s="318" t="s">
        <v>14</v>
      </c>
    </row>
    <row r="151" spans="1:9" s="340" customFormat="1" ht="24.95" customHeight="1">
      <c r="A151" s="319" t="s">
        <v>11</v>
      </c>
      <c r="B151" s="633">
        <v>5.8797694700140721E-2</v>
      </c>
      <c r="C151" s="634"/>
      <c r="D151" s="358">
        <v>0</v>
      </c>
      <c r="E151" s="358">
        <v>0.35375675533038597</v>
      </c>
      <c r="F151" s="358">
        <v>0.19179058081294062</v>
      </c>
      <c r="G151" s="358">
        <v>99.454452663856699</v>
      </c>
      <c r="H151" s="359">
        <v>7198</v>
      </c>
      <c r="I151" s="322" t="s">
        <v>12</v>
      </c>
    </row>
    <row r="152" spans="1:9" s="340" customFormat="1" ht="24.95" customHeight="1">
      <c r="A152" s="311" t="s">
        <v>9</v>
      </c>
      <c r="B152" s="631">
        <v>0.47951993208671645</v>
      </c>
      <c r="C152" s="632"/>
      <c r="D152" s="356">
        <v>0.52140315860536546</v>
      </c>
      <c r="E152" s="356">
        <v>3.8359861995311344</v>
      </c>
      <c r="F152" s="356">
        <v>4.4563246399031415</v>
      </c>
      <c r="G152" s="356">
        <v>91.186286001959886</v>
      </c>
      <c r="H152" s="360">
        <v>5338</v>
      </c>
      <c r="I152" s="314" t="s">
        <v>10</v>
      </c>
    </row>
    <row r="153" spans="1:9" s="340" customFormat="1" ht="24.95" customHeight="1">
      <c r="A153" s="343" t="s">
        <v>209</v>
      </c>
      <c r="B153" s="635">
        <v>0.37565793709200168</v>
      </c>
      <c r="C153" s="636"/>
      <c r="D153" s="361">
        <v>0.39699175069760273</v>
      </c>
      <c r="E153" s="361">
        <v>1.6815168397219704</v>
      </c>
      <c r="F153" s="361">
        <v>1.9396392367449637</v>
      </c>
      <c r="G153" s="361">
        <v>95.98185217283465</v>
      </c>
      <c r="H153" s="345">
        <v>13812</v>
      </c>
      <c r="I153" s="346" t="s">
        <v>5</v>
      </c>
    </row>
    <row r="154" spans="1:9" s="340" customFormat="1" ht="24.95" customHeight="1">
      <c r="A154" s="362" t="s">
        <v>8</v>
      </c>
      <c r="B154" s="625">
        <v>7.1688090690954294</v>
      </c>
      <c r="C154" s="626"/>
      <c r="D154" s="363">
        <v>5.8266733189797248</v>
      </c>
      <c r="E154" s="363">
        <v>14.228436880987475</v>
      </c>
      <c r="F154" s="363">
        <v>13.341849753407544</v>
      </c>
      <c r="G154" s="363">
        <v>66.603040046639038</v>
      </c>
      <c r="H154" s="364">
        <v>811611</v>
      </c>
      <c r="I154" s="365" t="s">
        <v>210</v>
      </c>
    </row>
    <row r="155" spans="1:9" s="340" customFormat="1" ht="39.950000000000003" customHeight="1">
      <c r="A155" s="366"/>
      <c r="B155" s="366"/>
      <c r="C155" s="366"/>
      <c r="D155" s="366"/>
      <c r="E155" s="366"/>
      <c r="F155" s="366"/>
      <c r="G155" s="366"/>
      <c r="H155" s="366"/>
      <c r="I155" s="366"/>
    </row>
    <row r="156" spans="1:9" s="340" customFormat="1" ht="39.950000000000003" customHeight="1">
      <c r="A156" s="366"/>
      <c r="B156" s="366"/>
      <c r="C156" s="366"/>
      <c r="D156" s="366"/>
      <c r="E156" s="366"/>
      <c r="F156" s="366"/>
      <c r="G156" s="366"/>
      <c r="H156" s="366"/>
      <c r="I156" s="366"/>
    </row>
    <row r="157" spans="1:9" s="340" customFormat="1" ht="39.950000000000003" customHeight="1">
      <c r="A157" s="366"/>
      <c r="B157" s="366"/>
      <c r="C157" s="366"/>
      <c r="D157" s="366"/>
      <c r="E157" s="366"/>
      <c r="F157" s="366"/>
      <c r="G157" s="366"/>
      <c r="H157" s="366"/>
      <c r="I157" s="366"/>
    </row>
    <row r="158" spans="1:9" s="340" customFormat="1" ht="39.950000000000003" customHeight="1">
      <c r="A158" s="366"/>
      <c r="B158" s="366"/>
      <c r="C158" s="366"/>
      <c r="D158" s="366"/>
      <c r="E158" s="366"/>
      <c r="F158" s="366"/>
      <c r="G158" s="366"/>
      <c r="H158" s="366"/>
      <c r="I158" s="366"/>
    </row>
    <row r="159" spans="1:9" s="340" customFormat="1" ht="39.950000000000003" customHeight="1">
      <c r="A159" s="366"/>
      <c r="B159" s="366"/>
      <c r="C159" s="366"/>
      <c r="D159" s="366"/>
      <c r="E159" s="366"/>
      <c r="F159" s="366"/>
      <c r="G159" s="366"/>
      <c r="H159" s="366"/>
      <c r="I159" s="366"/>
    </row>
    <row r="160" spans="1:9" s="340" customFormat="1" ht="39.950000000000003" customHeight="1">
      <c r="A160" s="366"/>
      <c r="B160" s="366"/>
      <c r="C160" s="366"/>
      <c r="D160" s="366"/>
      <c r="E160" s="366"/>
      <c r="F160" s="366"/>
      <c r="G160" s="366"/>
      <c r="H160" s="366"/>
      <c r="I160" s="366"/>
    </row>
    <row r="161" spans="1:9" s="340" customFormat="1" ht="39.950000000000003" customHeight="1">
      <c r="A161" s="366"/>
      <c r="B161" s="366"/>
      <c r="C161" s="366"/>
      <c r="D161" s="366"/>
      <c r="E161" s="366"/>
      <c r="F161" s="366"/>
      <c r="G161" s="366"/>
      <c r="H161" s="366"/>
      <c r="I161" s="366"/>
    </row>
    <row r="162" spans="1:9" s="340" customFormat="1" ht="39.950000000000003" customHeight="1">
      <c r="A162" s="366"/>
      <c r="B162" s="366"/>
      <c r="C162" s="366"/>
      <c r="D162" s="366"/>
      <c r="E162" s="366"/>
      <c r="F162" s="366"/>
      <c r="G162" s="366"/>
      <c r="H162" s="366"/>
      <c r="I162" s="366"/>
    </row>
    <row r="163" spans="1:9" s="340" customFormat="1" ht="39.950000000000003" customHeight="1">
      <c r="A163" s="366"/>
      <c r="B163" s="366"/>
      <c r="C163" s="366"/>
      <c r="D163" s="366"/>
      <c r="E163" s="366"/>
      <c r="F163" s="366"/>
      <c r="G163" s="366"/>
      <c r="H163" s="366"/>
      <c r="I163" s="366"/>
    </row>
    <row r="164" spans="1:9" s="340" customFormat="1" ht="39.950000000000003" customHeight="1">
      <c r="A164" s="366"/>
      <c r="B164" s="366"/>
      <c r="C164" s="366"/>
      <c r="D164" s="366"/>
      <c r="E164" s="366"/>
      <c r="F164" s="366"/>
      <c r="G164" s="366"/>
      <c r="H164" s="366"/>
      <c r="I164" s="366"/>
    </row>
    <row r="165" spans="1:9" s="340" customFormat="1" ht="39.950000000000003" customHeight="1">
      <c r="A165" s="366"/>
      <c r="B165" s="366"/>
      <c r="C165" s="366"/>
      <c r="D165" s="366"/>
      <c r="E165" s="366"/>
      <c r="F165" s="366"/>
      <c r="G165" s="366"/>
      <c r="H165" s="366"/>
      <c r="I165" s="366"/>
    </row>
    <row r="166" spans="1:9" s="340" customFormat="1" ht="39.950000000000003" customHeight="1">
      <c r="A166" s="366"/>
      <c r="B166" s="366"/>
      <c r="C166" s="366"/>
      <c r="D166" s="366"/>
      <c r="E166" s="366"/>
      <c r="F166" s="366"/>
      <c r="G166" s="366"/>
      <c r="H166" s="366"/>
      <c r="I166" s="366"/>
    </row>
    <row r="167" spans="1:9" s="340" customFormat="1" ht="39.950000000000003" customHeight="1">
      <c r="A167" s="366"/>
      <c r="B167" s="366"/>
      <c r="C167" s="366"/>
      <c r="D167" s="366"/>
      <c r="E167" s="366"/>
      <c r="F167" s="366"/>
      <c r="G167" s="366"/>
      <c r="H167" s="366"/>
      <c r="I167" s="366"/>
    </row>
    <row r="168" spans="1:9" s="340" customFormat="1" ht="39.950000000000003" customHeight="1">
      <c r="A168" s="366"/>
      <c r="B168" s="366"/>
      <c r="C168" s="366"/>
      <c r="D168" s="366"/>
      <c r="E168" s="366"/>
      <c r="F168" s="366"/>
      <c r="G168" s="366"/>
      <c r="H168" s="366"/>
      <c r="I168" s="366"/>
    </row>
    <row r="169" spans="1:9" s="340" customFormat="1" ht="39.950000000000003" customHeight="1">
      <c r="A169" s="366"/>
      <c r="B169" s="366"/>
      <c r="C169" s="366"/>
      <c r="D169" s="366"/>
      <c r="E169" s="366"/>
      <c r="F169" s="366"/>
      <c r="G169" s="366"/>
      <c r="H169" s="366"/>
      <c r="I169" s="366"/>
    </row>
    <row r="170" spans="1:9" s="340" customFormat="1" ht="39.950000000000003" customHeight="1">
      <c r="A170" s="366"/>
      <c r="B170" s="366"/>
      <c r="C170" s="366"/>
      <c r="D170" s="366"/>
      <c r="E170" s="366"/>
      <c r="F170" s="366"/>
      <c r="G170" s="366"/>
      <c r="H170" s="366"/>
      <c r="I170" s="366"/>
    </row>
    <row r="171" spans="1:9" s="340" customFormat="1" ht="39.950000000000003" customHeight="1">
      <c r="A171" s="366"/>
      <c r="B171" s="366"/>
      <c r="C171" s="366"/>
      <c r="D171" s="366"/>
      <c r="E171" s="366"/>
      <c r="F171" s="366"/>
      <c r="G171" s="366"/>
      <c r="H171" s="366"/>
      <c r="I171" s="366"/>
    </row>
    <row r="172" spans="1:9" s="340" customFormat="1" ht="39.950000000000003" customHeight="1">
      <c r="A172" s="366"/>
      <c r="B172" s="366"/>
      <c r="C172" s="366"/>
      <c r="D172" s="366"/>
      <c r="E172" s="366"/>
      <c r="F172" s="366"/>
      <c r="G172" s="366"/>
      <c r="H172" s="366"/>
      <c r="I172" s="366"/>
    </row>
    <row r="173" spans="1:9" s="340" customFormat="1" ht="39.950000000000003" customHeight="1">
      <c r="A173" s="366"/>
      <c r="B173" s="366"/>
      <c r="C173" s="366"/>
      <c r="D173" s="366"/>
      <c r="E173" s="366"/>
      <c r="F173" s="366"/>
      <c r="G173" s="366"/>
      <c r="H173" s="366"/>
      <c r="I173" s="366"/>
    </row>
    <row r="174" spans="1:9" s="340" customFormat="1" ht="39.950000000000003" customHeight="1">
      <c r="A174" s="366"/>
      <c r="B174" s="366"/>
      <c r="C174" s="366"/>
      <c r="D174" s="366"/>
      <c r="E174" s="366"/>
      <c r="F174" s="366"/>
      <c r="G174" s="366"/>
      <c r="H174" s="366"/>
      <c r="I174" s="366"/>
    </row>
    <row r="175" spans="1:9" s="340" customFormat="1" ht="39.950000000000003" customHeight="1">
      <c r="A175" s="366"/>
      <c r="B175" s="366"/>
      <c r="C175" s="366"/>
      <c r="D175" s="366"/>
      <c r="E175" s="366"/>
      <c r="F175" s="366"/>
      <c r="G175" s="366"/>
      <c r="H175" s="366"/>
      <c r="I175" s="366"/>
    </row>
    <row r="176" spans="1:9" s="340" customFormat="1" ht="39.950000000000003" customHeight="1">
      <c r="A176" s="366"/>
      <c r="B176" s="366"/>
      <c r="C176" s="366"/>
      <c r="D176" s="366"/>
      <c r="E176" s="366"/>
      <c r="F176" s="366"/>
      <c r="G176" s="366"/>
      <c r="H176" s="366"/>
      <c r="I176" s="366"/>
    </row>
    <row r="177" spans="1:9" s="340" customFormat="1" ht="39.950000000000003" customHeight="1">
      <c r="A177" s="366"/>
      <c r="B177" s="366"/>
      <c r="C177" s="366"/>
      <c r="D177" s="366"/>
      <c r="E177" s="366"/>
      <c r="F177" s="366"/>
      <c r="G177" s="366"/>
      <c r="H177" s="366"/>
      <c r="I177" s="366"/>
    </row>
    <row r="178" spans="1:9" s="340" customFormat="1" ht="39.950000000000003" customHeight="1">
      <c r="A178" s="366"/>
      <c r="B178" s="366"/>
      <c r="C178" s="366"/>
      <c r="D178" s="366"/>
      <c r="E178" s="366"/>
      <c r="F178" s="366"/>
      <c r="G178" s="366"/>
      <c r="H178" s="366"/>
      <c r="I178" s="366"/>
    </row>
    <row r="179" spans="1:9" s="340" customFormat="1" ht="39.950000000000003" customHeight="1">
      <c r="A179" s="366"/>
      <c r="B179" s="366"/>
      <c r="C179" s="366"/>
      <c r="D179" s="366"/>
      <c r="E179" s="366"/>
      <c r="F179" s="366"/>
      <c r="G179" s="366"/>
      <c r="H179" s="366"/>
      <c r="I179" s="366"/>
    </row>
    <row r="180" spans="1:9" s="340" customFormat="1" ht="39.950000000000003" customHeight="1">
      <c r="A180" s="366"/>
      <c r="B180" s="366"/>
      <c r="C180" s="366"/>
      <c r="D180" s="366"/>
      <c r="E180" s="366"/>
      <c r="F180" s="366"/>
      <c r="G180" s="366"/>
      <c r="H180" s="366"/>
      <c r="I180" s="366"/>
    </row>
    <row r="181" spans="1:9" s="340" customFormat="1" ht="39.950000000000003" customHeight="1">
      <c r="A181" s="366"/>
      <c r="B181" s="366"/>
      <c r="C181" s="366"/>
      <c r="D181" s="366"/>
      <c r="E181" s="366"/>
      <c r="F181" s="366"/>
      <c r="G181" s="366"/>
      <c r="H181" s="366"/>
      <c r="I181" s="366"/>
    </row>
    <row r="182" spans="1:9" s="340" customFormat="1" ht="39.950000000000003" customHeight="1">
      <c r="A182" s="366"/>
      <c r="B182" s="366"/>
      <c r="C182" s="366"/>
      <c r="D182" s="366"/>
      <c r="E182" s="366"/>
      <c r="F182" s="366"/>
      <c r="G182" s="366"/>
      <c r="H182" s="366"/>
      <c r="I182" s="366"/>
    </row>
    <row r="183" spans="1:9" s="340" customFormat="1" ht="39.950000000000003" customHeight="1">
      <c r="A183" s="366"/>
      <c r="B183" s="366"/>
      <c r="C183" s="366"/>
      <c r="D183" s="366"/>
      <c r="E183" s="366"/>
      <c r="F183" s="366"/>
      <c r="G183" s="366"/>
      <c r="H183" s="366"/>
      <c r="I183" s="366"/>
    </row>
    <row r="184" spans="1:9" s="340" customFormat="1" ht="39.950000000000003" customHeight="1">
      <c r="A184" s="366"/>
      <c r="B184" s="366"/>
      <c r="C184" s="366"/>
      <c r="D184" s="366"/>
      <c r="E184" s="366"/>
      <c r="F184" s="366"/>
      <c r="G184" s="366"/>
      <c r="H184" s="366"/>
      <c r="I184" s="366"/>
    </row>
    <row r="185" spans="1:9" s="340" customFormat="1" ht="39.950000000000003" customHeight="1">
      <c r="A185" s="366"/>
      <c r="B185" s="366"/>
      <c r="C185" s="366"/>
      <c r="D185" s="366"/>
      <c r="E185" s="366"/>
      <c r="F185" s="366"/>
      <c r="G185" s="366"/>
      <c r="H185" s="366"/>
      <c r="I185" s="366"/>
    </row>
    <row r="186" spans="1:9" s="340" customFormat="1" ht="39.950000000000003" customHeight="1">
      <c r="A186" s="366"/>
      <c r="B186" s="366"/>
      <c r="C186" s="366"/>
      <c r="D186" s="366"/>
      <c r="E186" s="366"/>
      <c r="F186" s="366"/>
      <c r="G186" s="366"/>
      <c r="H186" s="366"/>
      <c r="I186" s="366"/>
    </row>
    <row r="187" spans="1:9" s="304" customFormat="1" ht="60" customHeight="1">
      <c r="A187" s="366"/>
      <c r="B187" s="366"/>
      <c r="C187" s="366"/>
      <c r="D187" s="366"/>
      <c r="E187" s="366"/>
      <c r="F187" s="366"/>
      <c r="G187" s="366"/>
      <c r="H187" s="366"/>
      <c r="I187" s="366"/>
    </row>
    <row r="188" spans="1:9" s="305" customFormat="1" ht="90" customHeight="1">
      <c r="A188" s="367"/>
      <c r="B188" s="606" t="s">
        <v>213</v>
      </c>
      <c r="C188" s="606"/>
      <c r="D188" s="606"/>
      <c r="E188" s="606"/>
      <c r="F188" s="606"/>
      <c r="G188" s="606"/>
      <c r="H188" s="606"/>
      <c r="I188" s="606"/>
    </row>
    <row r="189" spans="1:9" s="305" customFormat="1" ht="50.1" customHeight="1">
      <c r="A189" s="368"/>
      <c r="B189" s="605" t="s">
        <v>214</v>
      </c>
      <c r="C189" s="605"/>
      <c r="D189" s="605"/>
      <c r="E189" s="605"/>
      <c r="F189" s="605"/>
      <c r="G189" s="605"/>
      <c r="H189" s="605"/>
      <c r="I189" s="605"/>
    </row>
    <row r="190" spans="1:9" s="305" customFormat="1" ht="150" customHeight="1">
      <c r="B190" s="369" t="s">
        <v>200</v>
      </c>
      <c r="C190" s="160" t="s">
        <v>215</v>
      </c>
      <c r="D190" s="160" t="s">
        <v>216</v>
      </c>
      <c r="E190" s="160" t="s">
        <v>217</v>
      </c>
      <c r="F190" s="160" t="s">
        <v>218</v>
      </c>
      <c r="G190" s="160" t="s">
        <v>219</v>
      </c>
      <c r="H190" s="161" t="s">
        <v>220</v>
      </c>
      <c r="I190" s="370" t="s">
        <v>0</v>
      </c>
    </row>
    <row r="191" spans="1:9" s="305" customFormat="1" ht="24.95" customHeight="1">
      <c r="B191" s="371" t="s">
        <v>31</v>
      </c>
      <c r="C191" s="312">
        <v>66.868683603393293</v>
      </c>
      <c r="D191" s="312">
        <v>97.85418348334224</v>
      </c>
      <c r="E191" s="312">
        <v>99.573519676086889</v>
      </c>
      <c r="F191" s="312">
        <v>1.1756407241946862E-2</v>
      </c>
      <c r="G191" s="312">
        <v>99.988243592758053</v>
      </c>
      <c r="H191" s="341">
        <v>8506</v>
      </c>
      <c r="I191" s="318" t="s">
        <v>32</v>
      </c>
    </row>
    <row r="192" spans="1:9" s="305" customFormat="1" ht="24.95" customHeight="1">
      <c r="B192" s="319" t="s">
        <v>29</v>
      </c>
      <c r="C192" s="320">
        <v>62.867021691015537</v>
      </c>
      <c r="D192" s="320">
        <v>98.022583809555954</v>
      </c>
      <c r="E192" s="320">
        <v>99.665302016304807</v>
      </c>
      <c r="F192" s="320">
        <v>9.982696659124185E-2</v>
      </c>
      <c r="G192" s="320">
        <v>99.900173033408763</v>
      </c>
      <c r="H192" s="342">
        <v>15026</v>
      </c>
      <c r="I192" s="322" t="s">
        <v>30</v>
      </c>
    </row>
    <row r="193" spans="1:9" s="305" customFormat="1" ht="24.95" customHeight="1">
      <c r="B193" s="316" t="s">
        <v>27</v>
      </c>
      <c r="C193" s="312">
        <v>62.466960382920014</v>
      </c>
      <c r="D193" s="312">
        <v>98.257007468328368</v>
      </c>
      <c r="E193" s="312">
        <v>99.649291420754594</v>
      </c>
      <c r="F193" s="312">
        <v>9.203357384773965E-2</v>
      </c>
      <c r="G193" s="312">
        <v>99.907966426152257</v>
      </c>
      <c r="H193" s="341">
        <v>27164</v>
      </c>
      <c r="I193" s="318" t="s">
        <v>28</v>
      </c>
    </row>
    <row r="194" spans="1:9" s="305" customFormat="1" ht="24.95" customHeight="1">
      <c r="B194" s="319" t="s">
        <v>25</v>
      </c>
      <c r="C194" s="320">
        <v>57.650399128406626</v>
      </c>
      <c r="D194" s="320">
        <v>97.975202186662344</v>
      </c>
      <c r="E194" s="320">
        <v>99.66268286036474</v>
      </c>
      <c r="F194" s="320">
        <v>0</v>
      </c>
      <c r="G194" s="320">
        <v>100</v>
      </c>
      <c r="H194" s="342">
        <v>11634</v>
      </c>
      <c r="I194" s="322" t="s">
        <v>26</v>
      </c>
    </row>
    <row r="195" spans="1:9" s="305" customFormat="1" ht="24.95" customHeight="1">
      <c r="B195" s="316" t="s">
        <v>23</v>
      </c>
      <c r="C195" s="312">
        <v>56.191700960853183</v>
      </c>
      <c r="D195" s="312">
        <v>97.129696474205005</v>
      </c>
      <c r="E195" s="312">
        <v>99.59650484416062</v>
      </c>
      <c r="F195" s="312">
        <v>3.559141060624036E-2</v>
      </c>
      <c r="G195" s="312">
        <v>99.964408589393756</v>
      </c>
      <c r="H195" s="341">
        <v>8429</v>
      </c>
      <c r="I195" s="318" t="s">
        <v>24</v>
      </c>
    </row>
    <row r="196" spans="1:9" s="337" customFormat="1" ht="24.95" customHeight="1">
      <c r="A196" s="305"/>
      <c r="B196" s="319" t="s">
        <v>21</v>
      </c>
      <c r="C196" s="320">
        <v>71.289287460832256</v>
      </c>
      <c r="D196" s="320">
        <v>98.128609687738745</v>
      </c>
      <c r="E196" s="320">
        <v>99.831468602492492</v>
      </c>
      <c r="F196" s="320">
        <v>7.9475461951122595E-2</v>
      </c>
      <c r="G196" s="320">
        <v>99.92052453804888</v>
      </c>
      <c r="H196" s="342">
        <v>10066</v>
      </c>
      <c r="I196" s="322" t="s">
        <v>22</v>
      </c>
    </row>
    <row r="197" spans="1:9" s="337" customFormat="1" ht="24.95" customHeight="1">
      <c r="A197" s="305"/>
      <c r="B197" s="316" t="s">
        <v>19</v>
      </c>
      <c r="C197" s="312">
        <v>63.510362899289795</v>
      </c>
      <c r="D197" s="312">
        <v>98.348786474663214</v>
      </c>
      <c r="E197" s="312">
        <v>99.659484347339159</v>
      </c>
      <c r="F197" s="312">
        <v>1.0004001600640256E-2</v>
      </c>
      <c r="G197" s="312">
        <v>99.989995998399365</v>
      </c>
      <c r="H197" s="341">
        <v>9996</v>
      </c>
      <c r="I197" s="318" t="s">
        <v>20</v>
      </c>
    </row>
    <row r="198" spans="1:9" s="304" customFormat="1" ht="24.95" customHeight="1">
      <c r="A198" s="305"/>
      <c r="B198" s="319" t="s">
        <v>17</v>
      </c>
      <c r="C198" s="320">
        <v>70.020981181223064</v>
      </c>
      <c r="D198" s="320">
        <v>97.23894408780221</v>
      </c>
      <c r="E198" s="320">
        <v>99.6824470905364</v>
      </c>
      <c r="F198" s="320">
        <v>1.858045336306206E-2</v>
      </c>
      <c r="G198" s="320">
        <v>99.981419546636943</v>
      </c>
      <c r="H198" s="342">
        <v>16146</v>
      </c>
      <c r="I198" s="322" t="s">
        <v>18</v>
      </c>
    </row>
    <row r="199" spans="1:9" s="305" customFormat="1" ht="24.95" customHeight="1">
      <c r="B199" s="316" t="s">
        <v>15</v>
      </c>
      <c r="C199" s="312">
        <v>70.694610329934733</v>
      </c>
      <c r="D199" s="312">
        <v>97.159139982532494</v>
      </c>
      <c r="E199" s="312">
        <v>99.637171519348257</v>
      </c>
      <c r="F199" s="312">
        <v>0</v>
      </c>
      <c r="G199" s="312">
        <v>100</v>
      </c>
      <c r="H199" s="341">
        <v>7154</v>
      </c>
      <c r="I199" s="318" t="s">
        <v>16</v>
      </c>
    </row>
    <row r="200" spans="1:9" s="305" customFormat="1" ht="24.95" customHeight="1">
      <c r="B200" s="319" t="s">
        <v>13</v>
      </c>
      <c r="C200" s="320">
        <v>51.668462875774942</v>
      </c>
      <c r="D200" s="320">
        <v>97.140799406817322</v>
      </c>
      <c r="E200" s="320">
        <v>99.807966601802505</v>
      </c>
      <c r="F200" s="320">
        <v>0.20010005002501249</v>
      </c>
      <c r="G200" s="320">
        <v>99.799899949974986</v>
      </c>
      <c r="H200" s="342">
        <v>15992</v>
      </c>
      <c r="I200" s="322" t="s">
        <v>14</v>
      </c>
    </row>
    <row r="201" spans="1:9" s="340" customFormat="1" ht="24.95" customHeight="1">
      <c r="A201" s="305"/>
      <c r="B201" s="316" t="s">
        <v>11</v>
      </c>
      <c r="C201" s="312">
        <v>41.010863509083997</v>
      </c>
      <c r="D201" s="312">
        <v>97.654992594277417</v>
      </c>
      <c r="E201" s="312">
        <v>99.769175733291291</v>
      </c>
      <c r="F201" s="312">
        <v>0.192</v>
      </c>
      <c r="G201" s="312">
        <v>99.808000000000007</v>
      </c>
      <c r="H201" s="341">
        <v>18750</v>
      </c>
      <c r="I201" s="318" t="s">
        <v>12</v>
      </c>
    </row>
    <row r="202" spans="1:9" s="340" customFormat="1" ht="24.95" customHeight="1">
      <c r="A202" s="305"/>
      <c r="B202" s="319" t="s">
        <v>9</v>
      </c>
      <c r="C202" s="320">
        <v>33.683544310134266</v>
      </c>
      <c r="D202" s="320">
        <v>91.941266185967223</v>
      </c>
      <c r="E202" s="320">
        <v>99.550925505080158</v>
      </c>
      <c r="F202" s="320">
        <v>0.22076531977522079</v>
      </c>
      <c r="G202" s="320">
        <v>99.779234680224775</v>
      </c>
      <c r="H202" s="338">
        <v>14948</v>
      </c>
      <c r="I202" s="322" t="s">
        <v>10</v>
      </c>
    </row>
    <row r="203" spans="1:9" s="340" customFormat="1" ht="24.95" customHeight="1">
      <c r="A203" s="305"/>
      <c r="B203" s="343" t="s">
        <v>209</v>
      </c>
      <c r="C203" s="344">
        <v>57.640298407235157</v>
      </c>
      <c r="D203" s="344">
        <v>97.231788154163027</v>
      </c>
      <c r="E203" s="344">
        <v>99.679852366149362</v>
      </c>
      <c r="F203" s="344">
        <v>9.5842159561934176E-2</v>
      </c>
      <c r="G203" s="344">
        <v>99.90415784043806</v>
      </c>
      <c r="H203" s="345">
        <v>163811</v>
      </c>
      <c r="I203" s="346" t="s">
        <v>5</v>
      </c>
    </row>
    <row r="204" spans="1:9" s="340" customFormat="1" ht="24.95" customHeight="1">
      <c r="A204" s="305"/>
      <c r="B204" s="372" t="s">
        <v>8</v>
      </c>
      <c r="C204" s="373">
        <v>31.60275184536971</v>
      </c>
      <c r="D204" s="373">
        <v>88.847645655866202</v>
      </c>
      <c r="E204" s="373">
        <v>99.472041311798591</v>
      </c>
      <c r="F204" s="373">
        <v>0.2</v>
      </c>
      <c r="G204" s="373">
        <v>99.8</v>
      </c>
      <c r="H204" s="374">
        <v>2712974</v>
      </c>
      <c r="I204" s="375" t="s">
        <v>210</v>
      </c>
    </row>
    <row r="205" spans="1:9" s="340" customFormat="1" ht="24.95" customHeight="1">
      <c r="A205" s="333"/>
      <c r="B205" s="335"/>
      <c r="C205" s="335"/>
      <c r="D205" s="335"/>
      <c r="E205" s="335"/>
      <c r="F205" s="335"/>
      <c r="G205" s="336"/>
      <c r="H205" s="336"/>
      <c r="I205" s="376"/>
    </row>
    <row r="206" spans="1:9" s="340" customFormat="1" ht="24.95" customHeight="1">
      <c r="A206" s="333"/>
      <c r="B206" s="335"/>
      <c r="C206" s="335"/>
      <c r="D206" s="335"/>
      <c r="E206" s="335"/>
      <c r="F206" s="335"/>
      <c r="G206" s="336"/>
      <c r="H206" s="336"/>
      <c r="I206" s="376"/>
    </row>
    <row r="207" spans="1:9" s="340" customFormat="1" ht="24.95" customHeight="1">
      <c r="A207" s="333"/>
      <c r="B207" s="335"/>
      <c r="C207" s="335"/>
      <c r="D207" s="335"/>
      <c r="E207" s="335"/>
      <c r="F207" s="335"/>
      <c r="G207" s="336"/>
      <c r="H207" s="336"/>
      <c r="I207" s="376"/>
    </row>
    <row r="208" spans="1:9" s="340" customFormat="1" ht="24.95" customHeight="1">
      <c r="A208" s="333"/>
      <c r="B208" s="335"/>
      <c r="C208" s="335"/>
      <c r="D208" s="335"/>
      <c r="E208" s="335"/>
      <c r="F208" s="335"/>
      <c r="G208" s="336"/>
      <c r="H208" s="336"/>
      <c r="I208" s="376"/>
    </row>
    <row r="209" spans="1:9" s="340" customFormat="1" ht="24.95" customHeight="1">
      <c r="A209" s="333"/>
      <c r="B209" s="335"/>
      <c r="C209" s="335"/>
      <c r="D209" s="335"/>
      <c r="E209" s="335"/>
      <c r="F209" s="335"/>
      <c r="G209" s="336"/>
      <c r="H209" s="336"/>
      <c r="I209" s="376"/>
    </row>
    <row r="210" spans="1:9" s="340" customFormat="1" ht="24.95" customHeight="1">
      <c r="A210" s="333"/>
      <c r="B210" s="335"/>
      <c r="C210" s="335"/>
      <c r="D210" s="335"/>
      <c r="E210" s="335"/>
      <c r="F210" s="335"/>
      <c r="G210" s="336"/>
      <c r="H210" s="336"/>
      <c r="I210" s="376"/>
    </row>
    <row r="211" spans="1:9" s="340" customFormat="1" ht="24.95" customHeight="1">
      <c r="A211" s="333"/>
      <c r="B211" s="335"/>
      <c r="C211" s="335"/>
      <c r="D211" s="335"/>
      <c r="E211" s="335"/>
      <c r="F211" s="335"/>
      <c r="G211" s="336"/>
      <c r="H211" s="336"/>
      <c r="I211" s="376"/>
    </row>
    <row r="212" spans="1:9" s="340" customFormat="1" ht="24.95" customHeight="1">
      <c r="A212" s="333"/>
      <c r="B212" s="335"/>
      <c r="C212" s="335"/>
      <c r="D212" s="335"/>
      <c r="E212" s="335"/>
      <c r="F212" s="335"/>
      <c r="G212" s="336"/>
      <c r="H212" s="336"/>
      <c r="I212" s="376"/>
    </row>
    <row r="213" spans="1:9" s="340" customFormat="1" ht="24.95" customHeight="1">
      <c r="A213" s="333"/>
      <c r="B213" s="335"/>
      <c r="C213" s="335"/>
      <c r="D213" s="335"/>
      <c r="E213" s="335"/>
      <c r="F213" s="335"/>
      <c r="G213" s="336"/>
      <c r="H213" s="336"/>
      <c r="I213" s="376"/>
    </row>
    <row r="214" spans="1:9" s="340" customFormat="1" ht="24.95" customHeight="1">
      <c r="A214" s="333"/>
      <c r="B214" s="335"/>
      <c r="C214" s="335"/>
      <c r="D214" s="335"/>
      <c r="E214" s="335"/>
      <c r="F214" s="335"/>
      <c r="G214" s="336"/>
      <c r="H214" s="336"/>
      <c r="I214" s="376"/>
    </row>
    <row r="215" spans="1:9" s="340" customFormat="1" ht="24.95" customHeight="1">
      <c r="A215" s="333"/>
      <c r="B215" s="335"/>
      <c r="C215" s="335"/>
      <c r="D215" s="335"/>
      <c r="E215" s="335"/>
      <c r="F215" s="335"/>
      <c r="G215" s="336"/>
      <c r="H215" s="336"/>
      <c r="I215" s="376"/>
    </row>
    <row r="216" spans="1:9" s="340" customFormat="1" ht="60" customHeight="1">
      <c r="A216" s="333"/>
      <c r="B216" s="335"/>
      <c r="C216" s="335"/>
      <c r="D216" s="335"/>
      <c r="E216" s="335"/>
      <c r="F216" s="335"/>
      <c r="G216" s="336"/>
      <c r="H216" s="336"/>
      <c r="I216" s="376"/>
    </row>
    <row r="217" spans="1:9" s="340" customFormat="1" ht="60" customHeight="1">
      <c r="A217" s="333"/>
      <c r="B217" s="335"/>
      <c r="C217" s="335"/>
      <c r="D217" s="335"/>
      <c r="E217" s="335"/>
      <c r="F217" s="335"/>
      <c r="G217" s="336"/>
      <c r="H217" s="336"/>
      <c r="I217" s="376"/>
    </row>
    <row r="218" spans="1:9" s="340" customFormat="1" ht="60" customHeight="1">
      <c r="A218" s="333"/>
      <c r="B218" s="335"/>
      <c r="C218" s="335"/>
      <c r="D218" s="335"/>
      <c r="E218" s="335"/>
      <c r="F218" s="335"/>
      <c r="G218" s="336"/>
      <c r="H218" s="336"/>
      <c r="I218" s="376"/>
    </row>
    <row r="219" spans="1:9" s="340" customFormat="1" ht="90" customHeight="1">
      <c r="A219" s="367"/>
      <c r="B219" s="606" t="s">
        <v>213</v>
      </c>
      <c r="C219" s="606"/>
      <c r="D219" s="606"/>
      <c r="E219" s="606"/>
      <c r="F219" s="606"/>
      <c r="G219" s="606"/>
      <c r="H219" s="606"/>
      <c r="I219" s="606"/>
    </row>
    <row r="220" spans="1:9" s="340" customFormat="1" ht="50.1" customHeight="1">
      <c r="A220" s="368"/>
      <c r="B220" s="605" t="s">
        <v>221</v>
      </c>
      <c r="C220" s="605"/>
      <c r="D220" s="605"/>
      <c r="E220" s="605"/>
      <c r="F220" s="605"/>
      <c r="G220" s="605"/>
      <c r="H220" s="605"/>
      <c r="I220" s="605"/>
    </row>
    <row r="221" spans="1:9" s="340" customFormat="1" ht="150" customHeight="1">
      <c r="A221" s="305"/>
      <c r="B221" s="369" t="s">
        <v>200</v>
      </c>
      <c r="C221" s="160" t="s">
        <v>215</v>
      </c>
      <c r="D221" s="160" t="s">
        <v>216</v>
      </c>
      <c r="E221" s="160" t="s">
        <v>217</v>
      </c>
      <c r="F221" s="160" t="s">
        <v>218</v>
      </c>
      <c r="G221" s="160" t="s">
        <v>219</v>
      </c>
      <c r="H221" s="161" t="s">
        <v>220</v>
      </c>
      <c r="I221" s="370" t="s">
        <v>0</v>
      </c>
    </row>
    <row r="222" spans="1:9" s="340" customFormat="1" ht="24.95" customHeight="1">
      <c r="B222" s="316" t="s">
        <v>31</v>
      </c>
      <c r="C222" s="312">
        <v>66.868683603393293</v>
      </c>
      <c r="D222" s="312">
        <v>97.85418348334224</v>
      </c>
      <c r="E222" s="312">
        <v>99.573519676086889</v>
      </c>
      <c r="F222" s="312">
        <v>1.1756407241946862E-2</v>
      </c>
      <c r="G222" s="312">
        <v>99.988243592758053</v>
      </c>
      <c r="H222" s="341">
        <v>8506</v>
      </c>
      <c r="I222" s="318" t="s">
        <v>32</v>
      </c>
    </row>
    <row r="223" spans="1:9" s="340" customFormat="1" ht="24.95" customHeight="1">
      <c r="B223" s="319" t="s">
        <v>29</v>
      </c>
      <c r="C223" s="308">
        <v>62.867021691015537</v>
      </c>
      <c r="D223" s="308">
        <v>98.022583809555954</v>
      </c>
      <c r="E223" s="308">
        <v>99.665302016304807</v>
      </c>
      <c r="F223" s="308">
        <v>9.982696659124185E-2</v>
      </c>
      <c r="G223" s="308">
        <v>99.900173033408763</v>
      </c>
      <c r="H223" s="342">
        <v>15026</v>
      </c>
      <c r="I223" s="322" t="s">
        <v>30</v>
      </c>
    </row>
    <row r="224" spans="1:9" s="340" customFormat="1" ht="24.95" customHeight="1">
      <c r="B224" s="316" t="s">
        <v>27</v>
      </c>
      <c r="C224" s="312">
        <v>62.466960382920014</v>
      </c>
      <c r="D224" s="312">
        <v>98.257007468328368</v>
      </c>
      <c r="E224" s="312">
        <v>99.649291420754594</v>
      </c>
      <c r="F224" s="312">
        <v>9.203357384773965E-2</v>
      </c>
      <c r="G224" s="312">
        <v>99.907966426152257</v>
      </c>
      <c r="H224" s="341">
        <v>27164</v>
      </c>
      <c r="I224" s="318" t="s">
        <v>28</v>
      </c>
    </row>
    <row r="225" spans="1:9" s="340" customFormat="1" ht="24.95" customHeight="1">
      <c r="B225" s="319" t="s">
        <v>25</v>
      </c>
      <c r="C225" s="308">
        <v>57.650399128406626</v>
      </c>
      <c r="D225" s="308">
        <v>97.975202186662344</v>
      </c>
      <c r="E225" s="308">
        <v>99.66268286036474</v>
      </c>
      <c r="F225" s="308">
        <v>0</v>
      </c>
      <c r="G225" s="308">
        <v>100</v>
      </c>
      <c r="H225" s="342">
        <v>11634</v>
      </c>
      <c r="I225" s="322" t="s">
        <v>26</v>
      </c>
    </row>
    <row r="226" spans="1:9" s="340" customFormat="1" ht="24.95" customHeight="1">
      <c r="B226" s="316" t="s">
        <v>23</v>
      </c>
      <c r="C226" s="312">
        <v>56.191700960853183</v>
      </c>
      <c r="D226" s="312">
        <v>97.129696474205005</v>
      </c>
      <c r="E226" s="312">
        <v>99.59650484416062</v>
      </c>
      <c r="F226" s="312">
        <v>3.559141060624036E-2</v>
      </c>
      <c r="G226" s="312">
        <v>99.964408589393756</v>
      </c>
      <c r="H226" s="341">
        <v>8429</v>
      </c>
      <c r="I226" s="318" t="s">
        <v>24</v>
      </c>
    </row>
    <row r="227" spans="1:9" s="351" customFormat="1" ht="24.95" customHeight="1">
      <c r="A227" s="340"/>
      <c r="B227" s="319" t="s">
        <v>21</v>
      </c>
      <c r="C227" s="308">
        <v>71.289287460832256</v>
      </c>
      <c r="D227" s="308">
        <v>98.128609687738745</v>
      </c>
      <c r="E227" s="308">
        <v>99.831468602492492</v>
      </c>
      <c r="F227" s="308">
        <v>7.9475461951122595E-2</v>
      </c>
      <c r="G227" s="308">
        <v>99.92052453804888</v>
      </c>
      <c r="H227" s="342">
        <v>10066</v>
      </c>
      <c r="I227" s="322" t="s">
        <v>22</v>
      </c>
    </row>
    <row r="228" spans="1:9" s="351" customFormat="1" ht="24.95" customHeight="1">
      <c r="A228" s="340"/>
      <c r="B228" s="316" t="s">
        <v>19</v>
      </c>
      <c r="C228" s="312">
        <v>63.510362899289795</v>
      </c>
      <c r="D228" s="312">
        <v>98.348786474663214</v>
      </c>
      <c r="E228" s="312">
        <v>99.659484347339159</v>
      </c>
      <c r="F228" s="312">
        <v>1.0004001600640256E-2</v>
      </c>
      <c r="G228" s="312">
        <v>99.989995998399365</v>
      </c>
      <c r="H228" s="341">
        <v>9996</v>
      </c>
      <c r="I228" s="318" t="s">
        <v>20</v>
      </c>
    </row>
    <row r="229" spans="1:9" s="377" customFormat="1" ht="24.95" customHeight="1">
      <c r="A229" s="340"/>
      <c r="B229" s="319" t="s">
        <v>17</v>
      </c>
      <c r="C229" s="308">
        <v>70.020981181223064</v>
      </c>
      <c r="D229" s="308">
        <v>97.23894408780221</v>
      </c>
      <c r="E229" s="308">
        <v>99.6824470905364</v>
      </c>
      <c r="F229" s="308">
        <v>1.858045336306206E-2</v>
      </c>
      <c r="G229" s="308">
        <v>99.981419546636943</v>
      </c>
      <c r="H229" s="342">
        <v>16146</v>
      </c>
      <c r="I229" s="322" t="s">
        <v>18</v>
      </c>
    </row>
    <row r="230" spans="1:9" s="340" customFormat="1" ht="24.95" customHeight="1">
      <c r="B230" s="316" t="s">
        <v>15</v>
      </c>
      <c r="C230" s="312">
        <v>70.694610329934733</v>
      </c>
      <c r="D230" s="312">
        <v>97.159139982532494</v>
      </c>
      <c r="E230" s="312">
        <v>99.637171519348257</v>
      </c>
      <c r="F230" s="312">
        <v>0</v>
      </c>
      <c r="G230" s="312">
        <v>100</v>
      </c>
      <c r="H230" s="341">
        <v>7154</v>
      </c>
      <c r="I230" s="318" t="s">
        <v>16</v>
      </c>
    </row>
    <row r="231" spans="1:9" s="340" customFormat="1" ht="24.95" customHeight="1">
      <c r="B231" s="319" t="s">
        <v>13</v>
      </c>
      <c r="C231" s="308">
        <v>54.918946149254296</v>
      </c>
      <c r="D231" s="308">
        <v>97.66969623429091</v>
      </c>
      <c r="E231" s="308">
        <v>99.846403361932246</v>
      </c>
      <c r="F231" s="308">
        <v>6.7953248165262298E-2</v>
      </c>
      <c r="G231" s="308">
        <v>99.932046751834733</v>
      </c>
      <c r="H231" s="342">
        <v>14716</v>
      </c>
      <c r="I231" s="322" t="s">
        <v>14</v>
      </c>
    </row>
    <row r="232" spans="1:9" s="340" customFormat="1" ht="24.95" customHeight="1">
      <c r="B232" s="316" t="s">
        <v>11</v>
      </c>
      <c r="C232" s="312">
        <v>49.906801274368362</v>
      </c>
      <c r="D232" s="312">
        <v>97.437955648863863</v>
      </c>
      <c r="E232" s="312">
        <v>99.800043217929399</v>
      </c>
      <c r="F232" s="312">
        <v>6.9252077562326875E-2</v>
      </c>
      <c r="G232" s="312">
        <v>99.930747922437675</v>
      </c>
      <c r="H232" s="341">
        <v>11552</v>
      </c>
      <c r="I232" s="318" t="s">
        <v>12</v>
      </c>
    </row>
    <row r="233" spans="1:9" s="340" customFormat="1" ht="24.95" customHeight="1">
      <c r="B233" s="319" t="s">
        <v>9</v>
      </c>
      <c r="C233" s="308">
        <v>45.768658215014234</v>
      </c>
      <c r="D233" s="308">
        <v>94.316339102095071</v>
      </c>
      <c r="E233" s="308">
        <v>99.60899003195081</v>
      </c>
      <c r="F233" s="308">
        <v>0.10405827263267428</v>
      </c>
      <c r="G233" s="308">
        <v>99.89594172736733</v>
      </c>
      <c r="H233" s="342">
        <v>9610</v>
      </c>
      <c r="I233" s="322" t="s">
        <v>10</v>
      </c>
    </row>
    <row r="234" spans="1:9" s="340" customFormat="1" ht="24.95" customHeight="1">
      <c r="B234" s="343" t="s">
        <v>209</v>
      </c>
      <c r="C234" s="344">
        <v>61.119907054282571</v>
      </c>
      <c r="D234" s="344">
        <v>97.587864981285051</v>
      </c>
      <c r="E234" s="344">
        <v>99.688932459156376</v>
      </c>
      <c r="F234" s="344">
        <v>5.6000373335822237E-2</v>
      </c>
      <c r="G234" s="344">
        <v>99.94399962666418</v>
      </c>
      <c r="H234" s="345">
        <v>149999</v>
      </c>
      <c r="I234" s="346" t="s">
        <v>5</v>
      </c>
    </row>
    <row r="235" spans="1:9" s="305" customFormat="1" ht="24.95" customHeight="1">
      <c r="A235" s="340"/>
      <c r="B235" s="372" t="s">
        <v>8</v>
      </c>
      <c r="C235" s="373">
        <v>40.325170316473027</v>
      </c>
      <c r="D235" s="373">
        <v>91.971751130747748</v>
      </c>
      <c r="E235" s="373">
        <v>99.59269235696415</v>
      </c>
      <c r="F235" s="373">
        <v>5.6000373335822237E-2</v>
      </c>
      <c r="G235" s="373">
        <v>99.94399962666418</v>
      </c>
      <c r="H235" s="374">
        <v>1901363</v>
      </c>
      <c r="I235" s="375" t="s">
        <v>210</v>
      </c>
    </row>
    <row r="236" spans="1:9" s="305" customFormat="1" ht="24.95" customHeight="1">
      <c r="A236" s="333"/>
      <c r="B236" s="335"/>
      <c r="C236" s="335"/>
      <c r="D236" s="335"/>
      <c r="E236" s="335"/>
      <c r="F236" s="335"/>
      <c r="G236" s="336"/>
      <c r="H236" s="336"/>
      <c r="I236" s="376"/>
    </row>
    <row r="237" spans="1:9" s="305" customFormat="1" ht="24.95" customHeight="1">
      <c r="A237" s="333"/>
      <c r="B237" s="335"/>
      <c r="C237" s="335"/>
      <c r="D237" s="335"/>
      <c r="E237" s="335"/>
      <c r="F237" s="335"/>
      <c r="G237" s="336"/>
      <c r="H237" s="336"/>
      <c r="I237" s="376"/>
    </row>
    <row r="238" spans="1:9" s="305" customFormat="1" ht="24.95" customHeight="1">
      <c r="A238" s="333"/>
      <c r="B238" s="335"/>
      <c r="C238" s="335"/>
      <c r="D238" s="335"/>
      <c r="E238" s="335"/>
      <c r="F238" s="335"/>
      <c r="G238" s="336"/>
      <c r="H238" s="336"/>
      <c r="I238" s="376"/>
    </row>
    <row r="239" spans="1:9" s="305" customFormat="1" ht="24.95" customHeight="1">
      <c r="A239" s="333"/>
      <c r="B239" s="335"/>
      <c r="C239" s="335"/>
      <c r="D239" s="335"/>
      <c r="E239" s="335"/>
      <c r="F239" s="335"/>
      <c r="G239" s="336"/>
      <c r="H239" s="336"/>
      <c r="I239" s="376"/>
    </row>
    <row r="240" spans="1:9" s="305" customFormat="1" ht="24.95" customHeight="1">
      <c r="A240" s="333"/>
      <c r="B240" s="335"/>
      <c r="C240" s="335"/>
      <c r="D240" s="335"/>
      <c r="E240" s="335"/>
      <c r="F240" s="335"/>
      <c r="G240" s="336"/>
      <c r="H240" s="336"/>
      <c r="I240" s="376"/>
    </row>
    <row r="241" spans="1:9" s="305" customFormat="1" ht="24.95" customHeight="1">
      <c r="A241" s="333"/>
      <c r="B241" s="335"/>
      <c r="C241" s="335"/>
      <c r="D241" s="335"/>
      <c r="E241" s="335"/>
      <c r="F241" s="335"/>
      <c r="G241" s="336"/>
      <c r="H241" s="336"/>
      <c r="I241" s="376"/>
    </row>
    <row r="242" spans="1:9" s="305" customFormat="1" ht="24.95" customHeight="1">
      <c r="A242" s="333"/>
      <c r="B242" s="335"/>
      <c r="C242" s="335"/>
      <c r="D242" s="335"/>
      <c r="E242" s="335"/>
      <c r="F242" s="335"/>
      <c r="G242" s="336"/>
      <c r="H242" s="336"/>
      <c r="I242" s="376"/>
    </row>
    <row r="243" spans="1:9" s="305" customFormat="1" ht="24.95" customHeight="1">
      <c r="A243" s="333"/>
      <c r="B243" s="335"/>
      <c r="C243" s="335"/>
      <c r="D243" s="335"/>
      <c r="E243" s="335"/>
      <c r="F243" s="335"/>
      <c r="G243" s="336"/>
      <c r="H243" s="336"/>
      <c r="I243" s="376"/>
    </row>
    <row r="244" spans="1:9" s="305" customFormat="1" ht="24.95" customHeight="1">
      <c r="A244" s="333"/>
      <c r="B244" s="335"/>
      <c r="C244" s="335"/>
      <c r="D244" s="335"/>
      <c r="E244" s="335"/>
      <c r="F244" s="335"/>
      <c r="G244" s="336"/>
      <c r="H244" s="336"/>
      <c r="I244" s="376"/>
    </row>
    <row r="245" spans="1:9" s="305" customFormat="1" ht="24.95" customHeight="1">
      <c r="A245" s="333"/>
      <c r="B245" s="335"/>
      <c r="C245" s="335"/>
      <c r="D245" s="335"/>
      <c r="E245" s="335"/>
      <c r="F245" s="335"/>
      <c r="G245" s="336"/>
      <c r="H245" s="336"/>
      <c r="I245" s="376"/>
    </row>
    <row r="246" spans="1:9" s="305" customFormat="1" ht="24.95" customHeight="1">
      <c r="A246" s="333"/>
      <c r="B246" s="335"/>
      <c r="C246" s="335"/>
      <c r="D246" s="335"/>
      <c r="E246" s="335"/>
      <c r="F246" s="335"/>
      <c r="G246" s="336"/>
      <c r="H246" s="336"/>
      <c r="I246" s="376"/>
    </row>
    <row r="247" spans="1:9" s="305" customFormat="1" ht="60" customHeight="1">
      <c r="A247" s="333"/>
      <c r="B247" s="335"/>
      <c r="C247" s="335"/>
      <c r="D247" s="335"/>
      <c r="E247" s="335"/>
      <c r="F247" s="335"/>
      <c r="G247" s="336"/>
      <c r="H247" s="336"/>
      <c r="I247" s="376"/>
    </row>
    <row r="248" spans="1:9" s="305" customFormat="1" ht="60" customHeight="1">
      <c r="A248" s="333"/>
      <c r="B248" s="335"/>
      <c r="C248" s="335"/>
      <c r="D248" s="335"/>
      <c r="E248" s="335"/>
      <c r="F248" s="335"/>
      <c r="G248" s="336"/>
      <c r="H248" s="336"/>
      <c r="I248" s="376"/>
    </row>
    <row r="249" spans="1:9" s="305" customFormat="1" ht="90" customHeight="1">
      <c r="A249" s="367"/>
      <c r="B249" s="606" t="s">
        <v>213</v>
      </c>
      <c r="C249" s="606"/>
      <c r="D249" s="606"/>
      <c r="E249" s="606"/>
      <c r="F249" s="606"/>
      <c r="G249" s="606"/>
      <c r="H249" s="606"/>
      <c r="I249" s="606"/>
    </row>
    <row r="250" spans="1:9" s="305" customFormat="1" ht="50.1" customHeight="1">
      <c r="A250" s="368"/>
      <c r="B250" s="605" t="s">
        <v>222</v>
      </c>
      <c r="C250" s="605"/>
      <c r="D250" s="605"/>
      <c r="E250" s="605"/>
      <c r="F250" s="605"/>
      <c r="G250" s="605"/>
      <c r="H250" s="605"/>
      <c r="I250" s="605"/>
    </row>
    <row r="251" spans="1:9" s="305" customFormat="1" ht="150" customHeight="1">
      <c r="A251" s="340"/>
      <c r="B251" s="369" t="s">
        <v>200</v>
      </c>
      <c r="C251" s="160" t="s">
        <v>215</v>
      </c>
      <c r="D251" s="160" t="s">
        <v>216</v>
      </c>
      <c r="E251" s="160" t="s">
        <v>217</v>
      </c>
      <c r="F251" s="160" t="s">
        <v>218</v>
      </c>
      <c r="G251" s="160" t="s">
        <v>219</v>
      </c>
      <c r="H251" s="161" t="s">
        <v>220</v>
      </c>
      <c r="I251" s="370" t="s">
        <v>0</v>
      </c>
    </row>
    <row r="252" spans="1:9" s="305" customFormat="1" ht="24.95" customHeight="1">
      <c r="A252" s="340"/>
      <c r="B252" s="316" t="s">
        <v>31</v>
      </c>
      <c r="C252" s="354" t="s">
        <v>91</v>
      </c>
      <c r="D252" s="354" t="s">
        <v>91</v>
      </c>
      <c r="E252" s="354" t="s">
        <v>91</v>
      </c>
      <c r="F252" s="354" t="s">
        <v>91</v>
      </c>
      <c r="G252" s="354" t="s">
        <v>91</v>
      </c>
      <c r="H252" s="354" t="s">
        <v>91</v>
      </c>
      <c r="I252" s="318" t="s">
        <v>32</v>
      </c>
    </row>
    <row r="253" spans="1:9" s="304" customFormat="1" ht="24.95" customHeight="1">
      <c r="A253" s="340"/>
      <c r="B253" s="319" t="s">
        <v>29</v>
      </c>
      <c r="C253" s="353" t="s">
        <v>91</v>
      </c>
      <c r="D253" s="353" t="s">
        <v>91</v>
      </c>
      <c r="E253" s="353" t="s">
        <v>91</v>
      </c>
      <c r="F253" s="353" t="s">
        <v>91</v>
      </c>
      <c r="G253" s="353" t="s">
        <v>91</v>
      </c>
      <c r="H253" s="353" t="s">
        <v>91</v>
      </c>
      <c r="I253" s="322" t="s">
        <v>30</v>
      </c>
    </row>
    <row r="254" spans="1:9" s="305" customFormat="1" ht="24.95" customHeight="1">
      <c r="A254" s="340"/>
      <c r="B254" s="316" t="s">
        <v>27</v>
      </c>
      <c r="C254" s="354" t="s">
        <v>91</v>
      </c>
      <c r="D254" s="354" t="s">
        <v>91</v>
      </c>
      <c r="E254" s="354" t="s">
        <v>91</v>
      </c>
      <c r="F254" s="354" t="s">
        <v>91</v>
      </c>
      <c r="G254" s="354" t="s">
        <v>91</v>
      </c>
      <c r="H254" s="354" t="s">
        <v>91</v>
      </c>
      <c r="I254" s="318" t="s">
        <v>28</v>
      </c>
    </row>
    <row r="255" spans="1:9" s="305" customFormat="1" ht="24.95" customHeight="1">
      <c r="B255" s="319" t="s">
        <v>25</v>
      </c>
      <c r="C255" s="353" t="s">
        <v>91</v>
      </c>
      <c r="D255" s="353" t="s">
        <v>91</v>
      </c>
      <c r="E255" s="353" t="s">
        <v>91</v>
      </c>
      <c r="F255" s="353" t="s">
        <v>91</v>
      </c>
      <c r="G255" s="353" t="s">
        <v>91</v>
      </c>
      <c r="H255" s="353" t="s">
        <v>91</v>
      </c>
      <c r="I255" s="322" t="s">
        <v>26</v>
      </c>
    </row>
    <row r="256" spans="1:9" s="305" customFormat="1" ht="24.95" customHeight="1">
      <c r="B256" s="316" t="s">
        <v>23</v>
      </c>
      <c r="C256" s="354" t="s">
        <v>91</v>
      </c>
      <c r="D256" s="354" t="s">
        <v>91</v>
      </c>
      <c r="E256" s="354" t="s">
        <v>91</v>
      </c>
      <c r="F256" s="354" t="s">
        <v>91</v>
      </c>
      <c r="G256" s="354" t="s">
        <v>91</v>
      </c>
      <c r="H256" s="354" t="s">
        <v>91</v>
      </c>
      <c r="I256" s="318" t="s">
        <v>24</v>
      </c>
    </row>
    <row r="257" spans="1:9" s="305" customFormat="1" ht="24.95" customHeight="1">
      <c r="A257" s="301"/>
      <c r="B257" s="319" t="s">
        <v>21</v>
      </c>
      <c r="C257" s="353" t="s">
        <v>91</v>
      </c>
      <c r="D257" s="353" t="s">
        <v>91</v>
      </c>
      <c r="E257" s="353" t="s">
        <v>91</v>
      </c>
      <c r="F257" s="353" t="s">
        <v>91</v>
      </c>
      <c r="G257" s="353" t="s">
        <v>91</v>
      </c>
      <c r="H257" s="353" t="s">
        <v>91</v>
      </c>
      <c r="I257" s="322" t="s">
        <v>22</v>
      </c>
    </row>
    <row r="258" spans="1:9" s="305" customFormat="1" ht="24.95" customHeight="1">
      <c r="A258" s="301"/>
      <c r="B258" s="316" t="s">
        <v>19</v>
      </c>
      <c r="C258" s="354" t="s">
        <v>91</v>
      </c>
      <c r="D258" s="354" t="s">
        <v>91</v>
      </c>
      <c r="E258" s="354" t="s">
        <v>91</v>
      </c>
      <c r="F258" s="354" t="s">
        <v>91</v>
      </c>
      <c r="G258" s="354" t="s">
        <v>91</v>
      </c>
      <c r="H258" s="354" t="s">
        <v>91</v>
      </c>
      <c r="I258" s="318" t="s">
        <v>20</v>
      </c>
    </row>
    <row r="259" spans="1:9" s="305" customFormat="1" ht="24.95" customHeight="1">
      <c r="A259" s="301"/>
      <c r="B259" s="319" t="s">
        <v>17</v>
      </c>
      <c r="C259" s="353" t="s">
        <v>91</v>
      </c>
      <c r="D259" s="353" t="s">
        <v>91</v>
      </c>
      <c r="E259" s="353" t="s">
        <v>91</v>
      </c>
      <c r="F259" s="353" t="s">
        <v>91</v>
      </c>
      <c r="G259" s="353" t="s">
        <v>91</v>
      </c>
      <c r="H259" s="353" t="s">
        <v>91</v>
      </c>
      <c r="I259" s="322" t="s">
        <v>18</v>
      </c>
    </row>
    <row r="260" spans="1:9" s="305" customFormat="1" ht="24.95" customHeight="1">
      <c r="A260" s="301"/>
      <c r="B260" s="316" t="s">
        <v>15</v>
      </c>
      <c r="C260" s="354" t="s">
        <v>91</v>
      </c>
      <c r="D260" s="354" t="s">
        <v>91</v>
      </c>
      <c r="E260" s="354" t="s">
        <v>91</v>
      </c>
      <c r="F260" s="354" t="s">
        <v>91</v>
      </c>
      <c r="G260" s="354" t="s">
        <v>91</v>
      </c>
      <c r="H260" s="354" t="s">
        <v>91</v>
      </c>
      <c r="I260" s="318" t="s">
        <v>16</v>
      </c>
    </row>
    <row r="261" spans="1:9" s="305" customFormat="1" ht="24.95" customHeight="1">
      <c r="A261" s="301"/>
      <c r="B261" s="319" t="s">
        <v>13</v>
      </c>
      <c r="C261" s="358">
        <v>14.180914402005435</v>
      </c>
      <c r="D261" s="358">
        <v>91.041077061124554</v>
      </c>
      <c r="E261" s="358">
        <v>99.364678700493741</v>
      </c>
      <c r="F261" s="358">
        <v>1.7241379310344827</v>
      </c>
      <c r="G261" s="358">
        <v>98.275862068965523</v>
      </c>
      <c r="H261" s="342">
        <v>1276</v>
      </c>
      <c r="I261" s="322" t="s">
        <v>14</v>
      </c>
    </row>
    <row r="262" spans="1:9" s="305" customFormat="1" ht="24.95" customHeight="1">
      <c r="A262" s="301"/>
      <c r="B262" s="316" t="s">
        <v>11</v>
      </c>
      <c r="C262" s="356">
        <v>26.733859749073098</v>
      </c>
      <c r="D262" s="356">
        <v>98.003313071275983</v>
      </c>
      <c r="E262" s="356">
        <v>99.719636808237226</v>
      </c>
      <c r="F262" s="356">
        <v>0.38899694359544318</v>
      </c>
      <c r="G262" s="356">
        <v>99.611003056404556</v>
      </c>
      <c r="H262" s="341">
        <v>7198</v>
      </c>
      <c r="I262" s="318" t="s">
        <v>12</v>
      </c>
    </row>
    <row r="263" spans="1:9" s="305" customFormat="1" ht="24.95" customHeight="1">
      <c r="A263" s="301"/>
      <c r="B263" s="319" t="s">
        <v>9</v>
      </c>
      <c r="C263" s="358">
        <v>11.926716916748763</v>
      </c>
      <c r="D263" s="358">
        <v>87.66542303797813</v>
      </c>
      <c r="E263" s="358">
        <v>99.446391952583568</v>
      </c>
      <c r="F263" s="358">
        <v>0.43087298613712999</v>
      </c>
      <c r="G263" s="358">
        <v>99.569127013862868</v>
      </c>
      <c r="H263" s="342">
        <v>5338</v>
      </c>
      <c r="I263" s="322" t="s">
        <v>10</v>
      </c>
    </row>
    <row r="264" spans="1:9" s="305" customFormat="1" ht="24.95" customHeight="1">
      <c r="A264" s="301"/>
      <c r="B264" s="343" t="s">
        <v>209</v>
      </c>
      <c r="C264" s="361">
        <v>19.851577190297334</v>
      </c>
      <c r="D264" s="361">
        <v>93.364776281042808</v>
      </c>
      <c r="E264" s="361">
        <v>99.581242109065357</v>
      </c>
      <c r="F264" s="361">
        <v>0.52852591949029826</v>
      </c>
      <c r="G264" s="361">
        <v>99.471474080509708</v>
      </c>
      <c r="H264" s="345">
        <v>13812</v>
      </c>
      <c r="I264" s="346" t="s">
        <v>5</v>
      </c>
    </row>
    <row r="265" spans="1:9" s="305" customFormat="1" ht="24.95" customHeight="1">
      <c r="A265" s="301"/>
      <c r="B265" s="372" t="s">
        <v>8</v>
      </c>
      <c r="C265" s="378">
        <v>11.168721563046413</v>
      </c>
      <c r="D265" s="378">
        <v>81.528796406596229</v>
      </c>
      <c r="E265" s="378">
        <v>99.189391824298411</v>
      </c>
      <c r="F265" s="378">
        <v>0.3873776969508792</v>
      </c>
      <c r="G265" s="378">
        <v>99.612622303049122</v>
      </c>
      <c r="H265" s="374">
        <v>811611</v>
      </c>
      <c r="I265" s="375" t="s">
        <v>210</v>
      </c>
    </row>
    <row r="266" spans="1:9" s="305" customFormat="1" ht="24.95" customHeight="1">
      <c r="A266" s="301"/>
      <c r="B266" s="303"/>
      <c r="C266" s="303"/>
      <c r="D266" s="303"/>
      <c r="E266" s="303"/>
      <c r="F266" s="303"/>
      <c r="G266" s="303"/>
      <c r="H266" s="300"/>
      <c r="I266" s="366"/>
    </row>
    <row r="267" spans="1:9" s="305" customFormat="1" ht="24.95" customHeight="1">
      <c r="A267" s="301"/>
      <c r="B267" s="303"/>
      <c r="C267" s="303"/>
      <c r="D267" s="303"/>
      <c r="E267" s="303"/>
      <c r="F267" s="303"/>
      <c r="G267" s="303"/>
      <c r="H267" s="300"/>
      <c r="I267" s="366"/>
    </row>
    <row r="268" spans="1:9" s="305" customFormat="1" ht="24.75" customHeight="1">
      <c r="A268" s="301"/>
      <c r="B268" s="303"/>
      <c r="C268" s="303"/>
      <c r="D268" s="303"/>
      <c r="E268" s="303"/>
      <c r="F268" s="303"/>
      <c r="G268" s="303"/>
      <c r="H268" s="300"/>
      <c r="I268" s="366"/>
    </row>
    <row r="269" spans="1:9" s="305" customFormat="1" ht="24.75" customHeight="1">
      <c r="A269" s="301"/>
      <c r="B269" s="303"/>
      <c r="C269" s="303"/>
      <c r="D269" s="303"/>
      <c r="E269" s="303"/>
      <c r="F269" s="303"/>
      <c r="G269" s="303"/>
      <c r="H269" s="300"/>
      <c r="I269" s="366"/>
    </row>
    <row r="270" spans="1:9" s="305" customFormat="1" ht="24.75" customHeight="1">
      <c r="A270" s="301"/>
      <c r="B270" s="303"/>
      <c r="C270" s="303"/>
      <c r="D270" s="303"/>
      <c r="E270" s="303"/>
      <c r="F270" s="303"/>
      <c r="G270" s="303"/>
      <c r="H270" s="300"/>
      <c r="I270" s="366"/>
    </row>
    <row r="271" spans="1:9" s="305" customFormat="1" ht="24.75" customHeight="1">
      <c r="A271" s="301"/>
      <c r="B271" s="303"/>
      <c r="C271" s="303"/>
      <c r="D271" s="303"/>
      <c r="E271" s="303"/>
      <c r="F271" s="303"/>
      <c r="G271" s="303"/>
      <c r="H271" s="300"/>
      <c r="I271" s="366"/>
    </row>
    <row r="272" spans="1:9" s="305" customFormat="1" ht="24.75" customHeight="1">
      <c r="A272" s="301"/>
      <c r="B272" s="303"/>
      <c r="C272" s="303"/>
      <c r="D272" s="303"/>
      <c r="E272" s="303"/>
      <c r="F272" s="303"/>
      <c r="G272" s="303"/>
      <c r="H272" s="300"/>
      <c r="I272" s="366"/>
    </row>
    <row r="273" spans="1:9" s="305" customFormat="1" ht="24.75" customHeight="1">
      <c r="A273" s="301"/>
      <c r="B273" s="303"/>
      <c r="C273" s="303"/>
      <c r="D273" s="303"/>
      <c r="E273" s="303"/>
      <c r="F273" s="303"/>
      <c r="G273" s="303"/>
      <c r="H273" s="300"/>
      <c r="I273" s="366"/>
    </row>
    <row r="274" spans="1:9" s="305" customFormat="1" ht="24.95" customHeight="1">
      <c r="A274" s="301"/>
      <c r="B274" s="303"/>
      <c r="C274" s="303"/>
      <c r="D274" s="303"/>
      <c r="E274" s="303"/>
      <c r="F274" s="303"/>
      <c r="G274" s="303"/>
      <c r="H274" s="300"/>
      <c r="I274" s="366"/>
    </row>
    <row r="275" spans="1:9" s="305" customFormat="1" ht="24.95" customHeight="1">
      <c r="A275" s="301"/>
      <c r="B275" s="303"/>
      <c r="C275" s="303"/>
      <c r="D275" s="303"/>
      <c r="E275" s="303"/>
      <c r="F275" s="303"/>
      <c r="G275" s="303"/>
      <c r="H275" s="300"/>
      <c r="I275" s="366"/>
    </row>
    <row r="276" spans="1:9" s="305" customFormat="1" ht="24.95" customHeight="1">
      <c r="A276" s="301"/>
      <c r="B276" s="303"/>
      <c r="C276" s="303"/>
      <c r="D276" s="303"/>
      <c r="E276" s="303"/>
      <c r="F276" s="303"/>
      <c r="G276" s="303"/>
      <c r="H276" s="300"/>
      <c r="I276" s="366"/>
    </row>
    <row r="277" spans="1:9" s="305" customFormat="1" ht="24.95" customHeight="1">
      <c r="A277" s="301"/>
      <c r="B277" s="303"/>
      <c r="C277" s="303"/>
      <c r="D277" s="303"/>
      <c r="E277" s="303"/>
      <c r="F277" s="303"/>
      <c r="G277" s="303"/>
      <c r="H277" s="300"/>
      <c r="I277" s="366"/>
    </row>
    <row r="278" spans="1:9" s="305" customFormat="1" ht="24.95" customHeight="1">
      <c r="A278" s="379"/>
      <c r="B278" s="303"/>
      <c r="C278" s="303"/>
      <c r="D278" s="303"/>
      <c r="E278" s="303"/>
      <c r="F278" s="303"/>
      <c r="G278" s="303"/>
      <c r="H278" s="300"/>
      <c r="I278" s="366"/>
    </row>
    <row r="279" spans="1:9" s="305" customFormat="1" ht="24.95" customHeight="1">
      <c r="A279" s="379"/>
      <c r="B279" s="303"/>
      <c r="C279" s="303"/>
      <c r="D279" s="303"/>
      <c r="E279" s="303"/>
      <c r="F279" s="303"/>
      <c r="G279" s="303"/>
      <c r="H279" s="300"/>
      <c r="I279" s="366"/>
    </row>
    <row r="280" spans="1:9" s="305" customFormat="1" ht="24.95" customHeight="1">
      <c r="A280" s="379"/>
      <c r="B280" s="303"/>
      <c r="C280" s="303"/>
      <c r="D280" s="303"/>
      <c r="E280" s="303"/>
      <c r="F280" s="303"/>
      <c r="G280" s="303"/>
      <c r="H280" s="300"/>
      <c r="I280" s="366"/>
    </row>
    <row r="281" spans="1:9" s="305" customFormat="1" ht="24.95" customHeight="1">
      <c r="A281" s="379"/>
      <c r="B281" s="303"/>
      <c r="C281" s="303"/>
      <c r="D281" s="303"/>
      <c r="E281" s="303"/>
      <c r="F281" s="303"/>
      <c r="G281" s="303"/>
      <c r="H281" s="300"/>
      <c r="I281" s="366"/>
    </row>
    <row r="282" spans="1:9" s="305" customFormat="1" ht="24.95" customHeight="1">
      <c r="A282" s="379"/>
      <c r="B282" s="303"/>
      <c r="C282" s="303"/>
      <c r="D282" s="303"/>
      <c r="E282" s="303"/>
      <c r="F282" s="303"/>
      <c r="G282" s="303"/>
      <c r="H282" s="300"/>
      <c r="I282" s="366"/>
    </row>
    <row r="283" spans="1:9" s="305" customFormat="1" ht="24.95" customHeight="1">
      <c r="A283" s="379"/>
      <c r="B283" s="303"/>
      <c r="C283" s="303"/>
      <c r="D283" s="303"/>
      <c r="E283" s="303"/>
      <c r="F283" s="303"/>
      <c r="G283" s="303"/>
      <c r="H283" s="300"/>
      <c r="I283" s="366"/>
    </row>
    <row r="284" spans="1:9" s="305" customFormat="1" ht="24.95" customHeight="1">
      <c r="A284" s="379"/>
      <c r="B284" s="303"/>
      <c r="C284" s="303"/>
      <c r="D284" s="303"/>
      <c r="E284" s="303"/>
      <c r="F284" s="303"/>
      <c r="G284" s="303"/>
      <c r="H284" s="300"/>
      <c r="I284" s="366"/>
    </row>
    <row r="285" spans="1:9" s="305" customFormat="1" ht="24.95" customHeight="1">
      <c r="A285" s="379"/>
      <c r="B285" s="303"/>
      <c r="C285" s="303"/>
      <c r="D285" s="303"/>
      <c r="E285" s="303"/>
      <c r="F285" s="303"/>
      <c r="G285" s="303"/>
      <c r="H285" s="300"/>
      <c r="I285" s="366"/>
    </row>
    <row r="286" spans="1:9" s="305" customFormat="1" ht="24.95" customHeight="1">
      <c r="A286" s="379"/>
      <c r="B286" s="303"/>
      <c r="C286" s="303"/>
      <c r="D286" s="303"/>
      <c r="E286" s="303"/>
      <c r="F286" s="303"/>
      <c r="G286" s="303"/>
      <c r="H286" s="300"/>
      <c r="I286" s="366"/>
    </row>
    <row r="287" spans="1:9" s="305" customFormat="1" ht="24.95" customHeight="1">
      <c r="A287" s="379"/>
      <c r="B287" s="303"/>
      <c r="C287" s="303"/>
      <c r="D287" s="303"/>
      <c r="E287" s="303"/>
      <c r="F287" s="303"/>
      <c r="G287" s="303"/>
      <c r="H287" s="300"/>
      <c r="I287" s="366"/>
    </row>
    <row r="288" spans="1:9" s="305" customFormat="1" ht="24.95" customHeight="1">
      <c r="A288" s="379"/>
      <c r="B288" s="303"/>
      <c r="C288" s="303"/>
      <c r="D288" s="303"/>
      <c r="E288" s="303"/>
      <c r="F288" s="303"/>
      <c r="G288" s="303"/>
      <c r="H288" s="300"/>
      <c r="I288" s="366"/>
    </row>
    <row r="289" spans="1:9" s="305" customFormat="1" ht="24.95" customHeight="1">
      <c r="A289" s="379"/>
      <c r="B289" s="303"/>
      <c r="C289" s="303"/>
      <c r="D289" s="303"/>
      <c r="E289" s="303"/>
      <c r="F289" s="303"/>
      <c r="G289" s="303"/>
      <c r="H289" s="300"/>
      <c r="I289" s="366"/>
    </row>
    <row r="290" spans="1:9" s="305" customFormat="1" ht="24.95" customHeight="1">
      <c r="A290" s="379"/>
      <c r="B290" s="303"/>
      <c r="C290" s="303"/>
      <c r="D290" s="303"/>
      <c r="E290" s="303"/>
      <c r="F290" s="303"/>
      <c r="G290" s="303"/>
      <c r="H290" s="300"/>
      <c r="I290" s="366"/>
    </row>
    <row r="291" spans="1:9" s="305" customFormat="1" ht="24.95" customHeight="1">
      <c r="A291" s="379"/>
      <c r="B291" s="303"/>
      <c r="C291" s="303"/>
      <c r="D291" s="303"/>
      <c r="E291" s="303"/>
      <c r="F291" s="303"/>
      <c r="G291" s="303"/>
      <c r="H291" s="300"/>
      <c r="I291" s="366"/>
    </row>
    <row r="292" spans="1:9" s="305" customFormat="1" ht="24.95" customHeight="1">
      <c r="A292" s="379"/>
      <c r="B292" s="303"/>
      <c r="C292" s="303"/>
      <c r="D292" s="303"/>
      <c r="E292" s="303"/>
      <c r="F292" s="303"/>
      <c r="G292" s="303"/>
      <c r="H292" s="300"/>
      <c r="I292" s="366"/>
    </row>
    <row r="293" spans="1:9" s="305" customFormat="1" ht="24.95" customHeight="1">
      <c r="A293" s="379"/>
      <c r="B293" s="303"/>
      <c r="C293" s="303"/>
      <c r="D293" s="303"/>
      <c r="E293" s="303"/>
      <c r="F293" s="303"/>
      <c r="G293" s="303"/>
      <c r="H293" s="300"/>
      <c r="I293" s="366"/>
    </row>
    <row r="294" spans="1:9" s="305" customFormat="1" ht="24.95" customHeight="1">
      <c r="A294" s="379"/>
      <c r="B294" s="303"/>
      <c r="C294" s="303"/>
      <c r="D294" s="303"/>
      <c r="E294" s="303"/>
      <c r="F294" s="303"/>
      <c r="G294" s="303"/>
      <c r="H294" s="300"/>
      <c r="I294" s="366"/>
    </row>
    <row r="295" spans="1:9" s="305" customFormat="1" ht="24.95" customHeight="1">
      <c r="A295" s="379"/>
      <c r="B295" s="303"/>
      <c r="C295" s="303"/>
      <c r="D295" s="303"/>
      <c r="E295" s="303"/>
      <c r="F295" s="303"/>
      <c r="G295" s="303"/>
      <c r="H295" s="300"/>
      <c r="I295" s="366"/>
    </row>
    <row r="296" spans="1:9" s="305" customFormat="1" ht="24.95" customHeight="1">
      <c r="A296" s="379"/>
      <c r="B296" s="303"/>
      <c r="C296" s="303"/>
      <c r="D296" s="303"/>
      <c r="E296" s="303"/>
      <c r="F296" s="303"/>
      <c r="G296" s="303"/>
      <c r="H296" s="300"/>
      <c r="I296" s="366"/>
    </row>
    <row r="297" spans="1:9" s="305" customFormat="1" ht="24.95" customHeight="1">
      <c r="A297" s="379"/>
      <c r="B297" s="303"/>
      <c r="C297" s="303"/>
      <c r="D297" s="303"/>
      <c r="E297" s="303"/>
      <c r="F297" s="303"/>
      <c r="G297" s="303"/>
      <c r="H297" s="300"/>
      <c r="I297" s="366"/>
    </row>
    <row r="298" spans="1:9" s="305" customFormat="1" ht="24.95" customHeight="1">
      <c r="A298" s="379"/>
      <c r="B298" s="303"/>
      <c r="C298" s="303"/>
      <c r="D298" s="303"/>
      <c r="E298" s="303"/>
      <c r="F298" s="303"/>
      <c r="G298" s="303"/>
      <c r="H298" s="300"/>
      <c r="I298" s="366"/>
    </row>
    <row r="299" spans="1:9" s="305" customFormat="1" ht="24.95" customHeight="1">
      <c r="A299" s="379"/>
      <c r="B299" s="303"/>
      <c r="C299" s="303"/>
      <c r="D299" s="303"/>
      <c r="E299" s="303"/>
      <c r="F299" s="303"/>
      <c r="G299" s="303"/>
      <c r="H299" s="300"/>
      <c r="I299" s="366"/>
    </row>
    <row r="300" spans="1:9" s="305" customFormat="1" ht="24.95" customHeight="1">
      <c r="A300" s="379"/>
      <c r="B300" s="303"/>
      <c r="C300" s="303"/>
      <c r="D300" s="303"/>
      <c r="E300" s="303"/>
      <c r="F300" s="303"/>
      <c r="G300" s="303"/>
      <c r="H300" s="300"/>
      <c r="I300" s="366"/>
    </row>
    <row r="301" spans="1:9" s="305" customFormat="1" ht="24.95" customHeight="1">
      <c r="A301" s="379"/>
      <c r="B301" s="303"/>
      <c r="C301" s="303"/>
      <c r="D301" s="303"/>
      <c r="E301" s="303"/>
      <c r="F301" s="303"/>
      <c r="G301" s="303"/>
      <c r="H301" s="300"/>
      <c r="I301" s="366"/>
    </row>
    <row r="302" spans="1:9" s="305" customFormat="1" ht="24.95" customHeight="1">
      <c r="A302" s="379"/>
      <c r="B302" s="303"/>
      <c r="C302" s="303"/>
      <c r="D302" s="303"/>
      <c r="E302" s="303"/>
      <c r="F302" s="303"/>
      <c r="G302" s="303"/>
      <c r="H302" s="300"/>
      <c r="I302" s="366"/>
    </row>
    <row r="303" spans="1:9" s="305" customFormat="1" ht="24.95" customHeight="1">
      <c r="A303" s="379"/>
      <c r="B303" s="303"/>
      <c r="C303" s="303"/>
      <c r="D303" s="303"/>
      <c r="E303" s="303"/>
      <c r="F303" s="303"/>
      <c r="G303" s="303"/>
      <c r="H303" s="300"/>
      <c r="I303" s="366"/>
    </row>
    <row r="304" spans="1:9" s="305" customFormat="1" ht="24.95" customHeight="1">
      <c r="A304" s="379"/>
      <c r="B304" s="303"/>
      <c r="C304" s="303"/>
      <c r="D304" s="303"/>
      <c r="E304" s="303"/>
      <c r="F304" s="303"/>
      <c r="G304" s="303"/>
      <c r="H304" s="300"/>
      <c r="I304" s="366"/>
    </row>
    <row r="305" spans="1:9" s="305" customFormat="1" ht="24.95" customHeight="1">
      <c r="A305" s="379"/>
      <c r="B305" s="303"/>
      <c r="C305" s="303"/>
      <c r="D305" s="303"/>
      <c r="E305" s="303"/>
      <c r="F305" s="303"/>
      <c r="G305" s="303"/>
      <c r="H305" s="300"/>
      <c r="I305" s="366"/>
    </row>
    <row r="306" spans="1:9" s="305" customFormat="1" ht="24.95" customHeight="1">
      <c r="A306" s="379"/>
      <c r="B306" s="303"/>
      <c r="C306" s="303"/>
      <c r="D306" s="303"/>
      <c r="E306" s="303"/>
      <c r="F306" s="303"/>
      <c r="G306" s="303"/>
      <c r="H306" s="300"/>
      <c r="I306" s="366"/>
    </row>
    <row r="307" spans="1:9" s="305" customFormat="1" ht="24.95" customHeight="1">
      <c r="A307" s="379"/>
      <c r="B307" s="303"/>
      <c r="C307" s="303"/>
      <c r="D307" s="303"/>
      <c r="E307" s="303"/>
      <c r="F307" s="303"/>
      <c r="G307" s="303"/>
      <c r="H307" s="300"/>
      <c r="I307" s="366"/>
    </row>
    <row r="308" spans="1:9" s="305" customFormat="1" ht="24.95" customHeight="1">
      <c r="A308" s="379"/>
      <c r="B308" s="303"/>
      <c r="C308" s="303"/>
      <c r="D308" s="303"/>
      <c r="E308" s="303"/>
      <c r="F308" s="303"/>
      <c r="G308" s="303"/>
      <c r="H308" s="300"/>
      <c r="I308" s="366"/>
    </row>
    <row r="309" spans="1:9" s="305" customFormat="1" ht="24.95" customHeight="1">
      <c r="A309" s="379"/>
      <c r="B309" s="303"/>
      <c r="C309" s="303"/>
      <c r="D309" s="303"/>
      <c r="E309" s="303"/>
      <c r="F309" s="303"/>
      <c r="G309" s="303"/>
      <c r="H309" s="300"/>
      <c r="I309" s="366"/>
    </row>
    <row r="310" spans="1:9" s="305" customFormat="1" ht="24.95" customHeight="1">
      <c r="A310" s="379"/>
      <c r="B310" s="303"/>
      <c r="C310" s="303"/>
      <c r="D310" s="303"/>
      <c r="E310" s="303"/>
      <c r="F310" s="303"/>
      <c r="G310" s="303"/>
      <c r="H310" s="300"/>
      <c r="I310" s="366"/>
    </row>
    <row r="311" spans="1:9" s="305" customFormat="1" ht="24.95" customHeight="1">
      <c r="A311" s="379"/>
      <c r="B311" s="303"/>
      <c r="C311" s="303"/>
      <c r="D311" s="303"/>
      <c r="E311" s="303"/>
      <c r="F311" s="303"/>
      <c r="G311" s="303"/>
      <c r="H311" s="300"/>
      <c r="I311" s="366"/>
    </row>
    <row r="312" spans="1:9" s="305" customFormat="1" ht="24.95" customHeight="1">
      <c r="A312" s="379"/>
      <c r="B312" s="303"/>
      <c r="C312" s="303"/>
      <c r="D312" s="303"/>
      <c r="E312" s="303"/>
      <c r="F312" s="303"/>
      <c r="G312" s="303"/>
      <c r="H312" s="300"/>
      <c r="I312" s="366"/>
    </row>
    <row r="313" spans="1:9" s="305" customFormat="1" ht="24.95" customHeight="1">
      <c r="A313" s="379"/>
      <c r="B313" s="303"/>
      <c r="C313" s="303"/>
      <c r="D313" s="303"/>
      <c r="E313" s="303"/>
      <c r="F313" s="303"/>
      <c r="G313" s="303"/>
      <c r="H313" s="300"/>
      <c r="I313" s="366"/>
    </row>
    <row r="314" spans="1:9" s="305" customFormat="1" ht="24.95" customHeight="1">
      <c r="A314" s="379"/>
      <c r="B314" s="303"/>
      <c r="C314" s="303"/>
      <c r="D314" s="303"/>
      <c r="E314" s="303"/>
      <c r="F314" s="303"/>
      <c r="G314" s="303"/>
      <c r="H314" s="300"/>
      <c r="I314" s="366"/>
    </row>
    <row r="315" spans="1:9" s="305" customFormat="1" ht="24.95" customHeight="1">
      <c r="A315" s="379"/>
      <c r="B315" s="303"/>
      <c r="C315" s="303"/>
      <c r="D315" s="303"/>
      <c r="E315" s="303"/>
      <c r="F315" s="303"/>
      <c r="G315" s="303"/>
      <c r="H315" s="300"/>
      <c r="I315" s="366"/>
    </row>
    <row r="316" spans="1:9" s="305" customFormat="1" ht="24.75" customHeight="1">
      <c r="A316" s="379"/>
      <c r="B316" s="303"/>
      <c r="C316" s="303"/>
      <c r="D316" s="303"/>
      <c r="E316" s="303"/>
      <c r="F316" s="303"/>
      <c r="G316" s="303"/>
      <c r="H316" s="300"/>
      <c r="I316" s="366"/>
    </row>
    <row r="317" spans="1:9" s="305" customFormat="1" ht="24.95" customHeight="1">
      <c r="A317" s="379"/>
      <c r="B317" s="303"/>
      <c r="C317" s="303"/>
      <c r="D317" s="303"/>
      <c r="E317" s="303"/>
      <c r="F317" s="303"/>
      <c r="G317" s="303"/>
      <c r="H317" s="300"/>
      <c r="I317" s="366"/>
    </row>
    <row r="318" spans="1:9" s="305" customFormat="1" ht="24.95" customHeight="1">
      <c r="A318" s="379"/>
      <c r="B318" s="303"/>
      <c r="C318" s="303"/>
      <c r="D318" s="303"/>
      <c r="E318" s="303"/>
      <c r="F318" s="303"/>
      <c r="G318" s="303"/>
      <c r="H318" s="300"/>
      <c r="I318" s="366"/>
    </row>
    <row r="319" spans="1:9" s="305" customFormat="1" ht="60" customHeight="1">
      <c r="A319" s="379"/>
      <c r="B319" s="303"/>
      <c r="C319" s="303"/>
      <c r="D319" s="303"/>
      <c r="E319" s="303"/>
      <c r="F319" s="303"/>
      <c r="G319" s="303"/>
      <c r="H319" s="300"/>
      <c r="I319" s="366"/>
    </row>
    <row r="320" spans="1:9" s="305" customFormat="1" ht="90" customHeight="1">
      <c r="A320" s="606" t="s">
        <v>223</v>
      </c>
      <c r="B320" s="606"/>
      <c r="C320" s="606"/>
      <c r="D320" s="606"/>
      <c r="E320" s="606"/>
      <c r="F320" s="606"/>
      <c r="G320" s="606"/>
      <c r="H320" s="606"/>
      <c r="I320" s="606"/>
    </row>
    <row r="321" spans="1:9" s="305" customFormat="1" ht="50.1" customHeight="1">
      <c r="A321" s="624" t="s">
        <v>224</v>
      </c>
      <c r="B321" s="605"/>
      <c r="C321" s="605"/>
      <c r="D321" s="605"/>
      <c r="E321" s="605"/>
      <c r="F321" s="605"/>
      <c r="G321" s="605"/>
      <c r="H321" s="605"/>
      <c r="I321" s="605"/>
    </row>
    <row r="322" spans="1:9" s="305" customFormat="1" ht="90" customHeight="1">
      <c r="A322" s="612" t="s">
        <v>200</v>
      </c>
      <c r="B322" s="614" t="s">
        <v>225</v>
      </c>
      <c r="C322" s="615"/>
      <c r="D322" s="616"/>
      <c r="E322" s="617" t="s">
        <v>226</v>
      </c>
      <c r="F322" s="618"/>
      <c r="G322" s="619"/>
      <c r="H322" s="620" t="s">
        <v>227</v>
      </c>
      <c r="I322" s="622" t="s">
        <v>0</v>
      </c>
    </row>
    <row r="323" spans="1:9" s="305" customFormat="1" ht="90" customHeight="1">
      <c r="A323" s="613"/>
      <c r="B323" s="160" t="s">
        <v>228</v>
      </c>
      <c r="C323" s="160" t="s">
        <v>229</v>
      </c>
      <c r="D323" s="160" t="s">
        <v>230</v>
      </c>
      <c r="E323" s="160" t="s">
        <v>231</v>
      </c>
      <c r="F323" s="160" t="s">
        <v>232</v>
      </c>
      <c r="G323" s="160" t="s">
        <v>233</v>
      </c>
      <c r="H323" s="621"/>
      <c r="I323" s="623"/>
    </row>
    <row r="324" spans="1:9" s="305" customFormat="1" ht="24.95" customHeight="1">
      <c r="A324" s="307" t="s">
        <v>31</v>
      </c>
      <c r="B324" s="308">
        <v>37.632956967895744</v>
      </c>
      <c r="C324" s="308">
        <v>21.024882581797815</v>
      </c>
      <c r="D324" s="308">
        <v>41.342160450304796</v>
      </c>
      <c r="E324" s="308">
        <v>6.3799492655847088</v>
      </c>
      <c r="F324" s="308">
        <v>30.067730924990478</v>
      </c>
      <c r="G324" s="308">
        <v>63.552319809424461</v>
      </c>
      <c r="H324" s="338">
        <v>8506</v>
      </c>
      <c r="I324" s="310" t="s">
        <v>32</v>
      </c>
    </row>
    <row r="325" spans="1:9" s="305" customFormat="1" ht="24.95" customHeight="1">
      <c r="A325" s="311" t="s">
        <v>29</v>
      </c>
      <c r="B325" s="324">
        <v>12.180672262187233</v>
      </c>
      <c r="C325" s="324">
        <v>28.208089430571949</v>
      </c>
      <c r="D325" s="324">
        <v>59.611238307239574</v>
      </c>
      <c r="E325" s="324">
        <v>6.6778572152309588</v>
      </c>
      <c r="F325" s="324">
        <v>32.255197560901969</v>
      </c>
      <c r="G325" s="324">
        <v>61.066945223869098</v>
      </c>
      <c r="H325" s="339">
        <v>15026</v>
      </c>
      <c r="I325" s="314" t="s">
        <v>30</v>
      </c>
    </row>
    <row r="326" spans="1:9" s="305" customFormat="1" ht="24.95" customHeight="1">
      <c r="A326" s="315" t="s">
        <v>27</v>
      </c>
      <c r="B326" s="308">
        <v>10.612843931973069</v>
      </c>
      <c r="C326" s="308">
        <v>46.157968724652299</v>
      </c>
      <c r="D326" s="308">
        <v>43.229187343377625</v>
      </c>
      <c r="E326" s="308">
        <v>3.7148434160807229</v>
      </c>
      <c r="F326" s="308">
        <v>34.987778394227831</v>
      </c>
      <c r="G326" s="308">
        <v>61.2973781896928</v>
      </c>
      <c r="H326" s="338">
        <v>27164</v>
      </c>
      <c r="I326" s="310" t="s">
        <v>28</v>
      </c>
    </row>
    <row r="327" spans="1:9" s="380" customFormat="1" ht="24.95" customHeight="1">
      <c r="A327" s="316" t="s">
        <v>25</v>
      </c>
      <c r="B327" s="312">
        <v>46.009785668638187</v>
      </c>
      <c r="C327" s="312">
        <v>9.026299878114207</v>
      </c>
      <c r="D327" s="312">
        <v>44.963914453247803</v>
      </c>
      <c r="E327" s="312">
        <v>7.4391907766330441</v>
      </c>
      <c r="F327" s="312">
        <v>31.239799608790587</v>
      </c>
      <c r="G327" s="312">
        <v>61.321009614576141</v>
      </c>
      <c r="H327" s="341">
        <v>11634</v>
      </c>
      <c r="I327" s="318" t="s">
        <v>26</v>
      </c>
    </row>
    <row r="328" spans="1:9" s="380" customFormat="1" ht="24.95" customHeight="1">
      <c r="A328" s="319" t="s">
        <v>23</v>
      </c>
      <c r="B328" s="320">
        <v>7.2344172849105295</v>
      </c>
      <c r="C328" s="320">
        <v>28.5627317115128</v>
      </c>
      <c r="D328" s="320">
        <v>64.202851003577891</v>
      </c>
      <c r="E328" s="320">
        <v>5.2293923740241643</v>
      </c>
      <c r="F328" s="320">
        <v>30.839502160708609</v>
      </c>
      <c r="G328" s="320">
        <v>63.931105465267599</v>
      </c>
      <c r="H328" s="342">
        <v>8429</v>
      </c>
      <c r="I328" s="322" t="s">
        <v>24</v>
      </c>
    </row>
    <row r="329" spans="1:9" s="381" customFormat="1" ht="24.95" customHeight="1">
      <c r="A329" s="316" t="s">
        <v>21</v>
      </c>
      <c r="B329" s="312">
        <v>11.79036898533605</v>
      </c>
      <c r="C329" s="312">
        <v>15.839893022865418</v>
      </c>
      <c r="D329" s="312">
        <v>72.369737991798345</v>
      </c>
      <c r="E329" s="312">
        <v>5.4950659291876631</v>
      </c>
      <c r="F329" s="312">
        <v>25.635591818398158</v>
      </c>
      <c r="G329" s="312">
        <v>68.86934225241464</v>
      </c>
      <c r="H329" s="341">
        <v>10066</v>
      </c>
      <c r="I329" s="318" t="s">
        <v>22</v>
      </c>
    </row>
    <row r="330" spans="1:9" s="381" customFormat="1" ht="24.95" customHeight="1">
      <c r="A330" s="315" t="s">
        <v>19</v>
      </c>
      <c r="B330" s="308">
        <v>27.366438413109996</v>
      </c>
      <c r="C330" s="308">
        <v>20.052086190069126</v>
      </c>
      <c r="D330" s="308">
        <v>52.581475396820785</v>
      </c>
      <c r="E330" s="308">
        <v>5.0179229105955496</v>
      </c>
      <c r="F330" s="308">
        <v>29.51572401006996</v>
      </c>
      <c r="G330" s="308">
        <v>65.466353079334098</v>
      </c>
      <c r="H330" s="338">
        <v>9996</v>
      </c>
      <c r="I330" s="310" t="s">
        <v>20</v>
      </c>
    </row>
    <row r="331" spans="1:9" s="382" customFormat="1" ht="24.95" customHeight="1">
      <c r="A331" s="311" t="s">
        <v>17</v>
      </c>
      <c r="B331" s="324">
        <v>22.310203725146192</v>
      </c>
      <c r="C331" s="324">
        <v>17.871808863966351</v>
      </c>
      <c r="D331" s="324">
        <v>59.817987410889486</v>
      </c>
      <c r="E331" s="324">
        <v>4.4318569899597282</v>
      </c>
      <c r="F331" s="324">
        <v>34.142505171076209</v>
      </c>
      <c r="G331" s="324">
        <v>61.425637838962878</v>
      </c>
      <c r="H331" s="339">
        <v>16146</v>
      </c>
      <c r="I331" s="314" t="s">
        <v>18</v>
      </c>
    </row>
    <row r="332" spans="1:9" s="383" customFormat="1" ht="24.95" customHeight="1">
      <c r="A332" s="319" t="s">
        <v>15</v>
      </c>
      <c r="B332" s="320">
        <v>34.326768918786037</v>
      </c>
      <c r="C332" s="320">
        <v>23.820910568327868</v>
      </c>
      <c r="D332" s="320">
        <v>41.852320512886259</v>
      </c>
      <c r="E332" s="320">
        <v>8.572856737680242</v>
      </c>
      <c r="F332" s="320">
        <v>23.456737364769221</v>
      </c>
      <c r="G332" s="320">
        <v>67.970405897549313</v>
      </c>
      <c r="H332" s="342">
        <v>7154</v>
      </c>
      <c r="I332" s="322" t="s">
        <v>16</v>
      </c>
    </row>
    <row r="333" spans="1:9" s="383" customFormat="1" ht="24.95" customHeight="1">
      <c r="A333" s="316" t="s">
        <v>13</v>
      </c>
      <c r="B333" s="312">
        <v>8.9774693320433681</v>
      </c>
      <c r="C333" s="312">
        <v>26.886313302559572</v>
      </c>
      <c r="D333" s="312">
        <v>64.136217365397911</v>
      </c>
      <c r="E333" s="312">
        <v>5.3757304315877166</v>
      </c>
      <c r="F333" s="312">
        <v>19.556670740424401</v>
      </c>
      <c r="G333" s="312">
        <v>75.06759882798778</v>
      </c>
      <c r="H333" s="341">
        <v>15992</v>
      </c>
      <c r="I333" s="318" t="s">
        <v>14</v>
      </c>
    </row>
    <row r="334" spans="1:9" s="383" customFormat="1" ht="24.95" customHeight="1">
      <c r="A334" s="319" t="s">
        <v>11</v>
      </c>
      <c r="B334" s="320">
        <v>9.589666092695273</v>
      </c>
      <c r="C334" s="320">
        <v>19.336662709723161</v>
      </c>
      <c r="D334" s="320">
        <v>71.073671197581248</v>
      </c>
      <c r="E334" s="320">
        <v>7.0566630514835484</v>
      </c>
      <c r="F334" s="320">
        <v>21.987543780830858</v>
      </c>
      <c r="G334" s="320">
        <v>70.95579316768702</v>
      </c>
      <c r="H334" s="342">
        <v>18750</v>
      </c>
      <c r="I334" s="322" t="s">
        <v>12</v>
      </c>
    </row>
    <row r="335" spans="1:9" s="383" customFormat="1" ht="24.95" customHeight="1">
      <c r="A335" s="311" t="s">
        <v>9</v>
      </c>
      <c r="B335" s="324">
        <v>9.5782539143302721</v>
      </c>
      <c r="C335" s="324">
        <v>7.623653636705054</v>
      </c>
      <c r="D335" s="324">
        <v>82.798092448962819</v>
      </c>
      <c r="E335" s="324">
        <v>10.504055785269266</v>
      </c>
      <c r="F335" s="324">
        <v>9.979761426171617</v>
      </c>
      <c r="G335" s="324">
        <v>79.516182788558069</v>
      </c>
      <c r="H335" s="339">
        <v>14948</v>
      </c>
      <c r="I335" s="314" t="s">
        <v>10</v>
      </c>
    </row>
    <row r="336" spans="1:9" s="383" customFormat="1" ht="24.95" customHeight="1">
      <c r="A336" s="384" t="s">
        <v>209</v>
      </c>
      <c r="B336" s="344">
        <v>17.007565579534827</v>
      </c>
      <c r="C336" s="344">
        <v>23.479396601640847</v>
      </c>
      <c r="D336" s="344">
        <v>59.513037818824479</v>
      </c>
      <c r="E336" s="344">
        <v>6.1033791480049047</v>
      </c>
      <c r="F336" s="344">
        <v>27.230017231312786</v>
      </c>
      <c r="G336" s="344">
        <v>66.666603620686274</v>
      </c>
      <c r="H336" s="385">
        <v>163811</v>
      </c>
      <c r="I336" s="386" t="s">
        <v>5</v>
      </c>
    </row>
    <row r="337" spans="1:9" s="383" customFormat="1" ht="24.95" customHeight="1">
      <c r="A337" s="347" t="s">
        <v>8</v>
      </c>
      <c r="B337" s="373">
        <v>15.527944769411608</v>
      </c>
      <c r="C337" s="373">
        <v>7.6306304721959703</v>
      </c>
      <c r="D337" s="373">
        <v>76.841424758386111</v>
      </c>
      <c r="E337" s="373">
        <v>5.0404101521395495</v>
      </c>
      <c r="F337" s="373">
        <v>17.731188393891738</v>
      </c>
      <c r="G337" s="373">
        <v>77.228401453960259</v>
      </c>
      <c r="H337" s="349">
        <v>2712974</v>
      </c>
      <c r="I337" s="350" t="s">
        <v>210</v>
      </c>
    </row>
    <row r="338" spans="1:9" s="383" customFormat="1" ht="24.95" customHeight="1">
      <c r="A338" s="387"/>
      <c r="B338" s="388"/>
      <c r="C338" s="388"/>
      <c r="D338" s="388"/>
      <c r="E338" s="388"/>
      <c r="F338" s="388"/>
      <c r="G338" s="388"/>
      <c r="H338" s="389"/>
      <c r="I338" s="389"/>
    </row>
    <row r="339" spans="1:9" s="383" customFormat="1" ht="24.95" customHeight="1">
      <c r="A339" s="387"/>
      <c r="B339" s="388"/>
      <c r="C339" s="388"/>
      <c r="D339" s="388"/>
      <c r="E339" s="388"/>
      <c r="F339" s="388"/>
      <c r="G339" s="388"/>
      <c r="H339" s="389"/>
      <c r="I339" s="389"/>
    </row>
    <row r="340" spans="1:9" s="383" customFormat="1" ht="24.95" customHeight="1">
      <c r="A340" s="387"/>
      <c r="B340" s="388"/>
      <c r="C340" s="388"/>
      <c r="D340" s="388"/>
      <c r="E340" s="388"/>
      <c r="F340" s="388"/>
      <c r="G340" s="388"/>
      <c r="H340" s="389"/>
      <c r="I340" s="389"/>
    </row>
    <row r="341" spans="1:9" s="383" customFormat="1" ht="24.95" customHeight="1">
      <c r="A341" s="387"/>
      <c r="B341" s="388"/>
      <c r="C341" s="388"/>
      <c r="D341" s="388"/>
      <c r="E341" s="388"/>
      <c r="F341" s="388"/>
      <c r="G341" s="388"/>
      <c r="H341" s="389"/>
      <c r="I341" s="389"/>
    </row>
    <row r="342" spans="1:9" s="383" customFormat="1" ht="24.95" customHeight="1">
      <c r="A342" s="387"/>
      <c r="B342" s="388"/>
      <c r="C342" s="388"/>
      <c r="D342" s="388"/>
      <c r="E342" s="388"/>
      <c r="F342" s="388"/>
      <c r="G342" s="388"/>
      <c r="H342" s="389"/>
      <c r="I342" s="389"/>
    </row>
    <row r="343" spans="1:9" s="383" customFormat="1" ht="24.95" customHeight="1">
      <c r="A343" s="387"/>
      <c r="B343" s="388"/>
      <c r="C343" s="388"/>
      <c r="D343" s="388"/>
      <c r="E343" s="388"/>
      <c r="F343" s="388"/>
      <c r="G343" s="388"/>
      <c r="H343" s="389"/>
      <c r="I343" s="389"/>
    </row>
    <row r="344" spans="1:9" s="383" customFormat="1" ht="24.95" customHeight="1">
      <c r="A344" s="387"/>
      <c r="B344" s="388"/>
      <c r="C344" s="388"/>
      <c r="D344" s="388"/>
      <c r="E344" s="388"/>
      <c r="F344" s="388"/>
      <c r="G344" s="388"/>
      <c r="H344" s="389"/>
      <c r="I344" s="389"/>
    </row>
    <row r="345" spans="1:9" s="383" customFormat="1" ht="24.95" customHeight="1">
      <c r="A345" s="387"/>
      <c r="B345" s="388"/>
      <c r="C345" s="388"/>
      <c r="D345" s="388"/>
      <c r="E345" s="388"/>
      <c r="F345" s="388"/>
      <c r="G345" s="388"/>
      <c r="H345" s="389"/>
      <c r="I345" s="389"/>
    </row>
    <row r="346" spans="1:9" s="383" customFormat="1" ht="24.95" customHeight="1">
      <c r="A346" s="387"/>
      <c r="B346" s="388"/>
      <c r="C346" s="388"/>
      <c r="D346" s="388"/>
      <c r="E346" s="388"/>
      <c r="F346" s="388"/>
      <c r="G346" s="388"/>
      <c r="H346" s="389"/>
      <c r="I346" s="389"/>
    </row>
    <row r="347" spans="1:9" s="383" customFormat="1" ht="60" customHeight="1">
      <c r="A347" s="333"/>
      <c r="B347" s="335"/>
      <c r="C347" s="335"/>
      <c r="D347" s="335"/>
      <c r="E347" s="335"/>
      <c r="F347" s="335"/>
      <c r="G347" s="335"/>
      <c r="H347" s="336"/>
      <c r="I347" s="336"/>
    </row>
    <row r="348" spans="1:9" s="383" customFormat="1" ht="60" customHeight="1">
      <c r="A348" s="333"/>
      <c r="B348" s="335"/>
      <c r="C348" s="335"/>
      <c r="D348" s="335"/>
      <c r="E348" s="335"/>
      <c r="F348" s="335"/>
      <c r="G348" s="335"/>
      <c r="H348" s="336"/>
      <c r="I348" s="336"/>
    </row>
    <row r="349" spans="1:9" s="383" customFormat="1" ht="90" customHeight="1">
      <c r="A349" s="606" t="s">
        <v>223</v>
      </c>
      <c r="B349" s="606"/>
      <c r="C349" s="606"/>
      <c r="D349" s="606"/>
      <c r="E349" s="606"/>
      <c r="F349" s="606"/>
      <c r="G349" s="606"/>
      <c r="H349" s="606"/>
      <c r="I349" s="606"/>
    </row>
    <row r="350" spans="1:9" s="383" customFormat="1" ht="50.1" customHeight="1">
      <c r="A350" s="609" t="s">
        <v>234</v>
      </c>
      <c r="B350" s="610"/>
      <c r="C350" s="610"/>
      <c r="D350" s="610"/>
      <c r="E350" s="610"/>
      <c r="F350" s="610"/>
      <c r="G350" s="610"/>
      <c r="H350" s="610"/>
      <c r="I350" s="611"/>
    </row>
    <row r="351" spans="1:9" s="383" customFormat="1" ht="90" customHeight="1">
      <c r="A351" s="612" t="s">
        <v>200</v>
      </c>
      <c r="B351" s="614" t="s">
        <v>225</v>
      </c>
      <c r="C351" s="615"/>
      <c r="D351" s="616"/>
      <c r="E351" s="617" t="s">
        <v>226</v>
      </c>
      <c r="F351" s="618"/>
      <c r="G351" s="619"/>
      <c r="H351" s="620" t="s">
        <v>227</v>
      </c>
      <c r="I351" s="622" t="s">
        <v>0</v>
      </c>
    </row>
    <row r="352" spans="1:9" s="383" customFormat="1" ht="90" customHeight="1">
      <c r="A352" s="613"/>
      <c r="B352" s="160" t="s">
        <v>228</v>
      </c>
      <c r="C352" s="160" t="s">
        <v>229</v>
      </c>
      <c r="D352" s="160" t="s">
        <v>230</v>
      </c>
      <c r="E352" s="160" t="s">
        <v>231</v>
      </c>
      <c r="F352" s="160" t="s">
        <v>232</v>
      </c>
      <c r="G352" s="160" t="s">
        <v>233</v>
      </c>
      <c r="H352" s="621"/>
      <c r="I352" s="623"/>
    </row>
    <row r="353" spans="1:9" s="383" customFormat="1" ht="24.95" customHeight="1">
      <c r="A353" s="307" t="s">
        <v>31</v>
      </c>
      <c r="B353" s="308">
        <v>37.632956967895744</v>
      </c>
      <c r="C353" s="308">
        <v>21.024882581797815</v>
      </c>
      <c r="D353" s="308">
        <v>41.342160450304796</v>
      </c>
      <c r="E353" s="308">
        <v>6.3799492655847088</v>
      </c>
      <c r="F353" s="308">
        <v>30.067730924990478</v>
      </c>
      <c r="G353" s="308">
        <v>63.552319809424461</v>
      </c>
      <c r="H353" s="338">
        <v>8506</v>
      </c>
      <c r="I353" s="310" t="s">
        <v>32</v>
      </c>
    </row>
    <row r="354" spans="1:9" s="383" customFormat="1" ht="24.95" customHeight="1">
      <c r="A354" s="311" t="s">
        <v>29</v>
      </c>
      <c r="B354" s="312">
        <v>12.180672262187233</v>
      </c>
      <c r="C354" s="312">
        <v>28.208089430571949</v>
      </c>
      <c r="D354" s="312">
        <v>59.611238307239574</v>
      </c>
      <c r="E354" s="312">
        <v>6.6778572152309588</v>
      </c>
      <c r="F354" s="312">
        <v>32.255197560901969</v>
      </c>
      <c r="G354" s="312">
        <v>61.066945223869098</v>
      </c>
      <c r="H354" s="341">
        <v>15026</v>
      </c>
      <c r="I354" s="314" t="s">
        <v>30</v>
      </c>
    </row>
    <row r="355" spans="1:9" s="383" customFormat="1" ht="24.95" customHeight="1">
      <c r="A355" s="315" t="s">
        <v>27</v>
      </c>
      <c r="B355" s="308">
        <v>10.612843931973069</v>
      </c>
      <c r="C355" s="308">
        <v>46.157968724652299</v>
      </c>
      <c r="D355" s="308">
        <v>43.229187343377625</v>
      </c>
      <c r="E355" s="308">
        <v>3.7148434160807229</v>
      </c>
      <c r="F355" s="308">
        <v>34.987778394227831</v>
      </c>
      <c r="G355" s="308">
        <v>61.2973781896928</v>
      </c>
      <c r="H355" s="338">
        <v>27164</v>
      </c>
      <c r="I355" s="310" t="s">
        <v>28</v>
      </c>
    </row>
    <row r="356" spans="1:9" s="383" customFormat="1" ht="24.95" customHeight="1">
      <c r="A356" s="316" t="s">
        <v>25</v>
      </c>
      <c r="B356" s="312">
        <v>46.009785668638187</v>
      </c>
      <c r="C356" s="312">
        <v>9.026299878114207</v>
      </c>
      <c r="D356" s="312">
        <v>44.963914453247803</v>
      </c>
      <c r="E356" s="312">
        <v>7.4391907766330441</v>
      </c>
      <c r="F356" s="312">
        <v>31.239799608790587</v>
      </c>
      <c r="G356" s="312">
        <v>61.321009614576141</v>
      </c>
      <c r="H356" s="341">
        <v>11634</v>
      </c>
      <c r="I356" s="318" t="s">
        <v>26</v>
      </c>
    </row>
    <row r="357" spans="1:9" s="383" customFormat="1" ht="24.95" customHeight="1">
      <c r="A357" s="319" t="s">
        <v>23</v>
      </c>
      <c r="B357" s="308">
        <v>7.2344172849105295</v>
      </c>
      <c r="C357" s="308">
        <v>28.5627317115128</v>
      </c>
      <c r="D357" s="308">
        <v>64.202851003577891</v>
      </c>
      <c r="E357" s="308">
        <v>5.2293923740241643</v>
      </c>
      <c r="F357" s="308">
        <v>30.839502160708609</v>
      </c>
      <c r="G357" s="308">
        <v>63.931105465267599</v>
      </c>
      <c r="H357" s="338">
        <v>8429</v>
      </c>
      <c r="I357" s="322" t="s">
        <v>24</v>
      </c>
    </row>
    <row r="358" spans="1:9" s="390" customFormat="1" ht="24.95" customHeight="1">
      <c r="A358" s="316" t="s">
        <v>21</v>
      </c>
      <c r="B358" s="312">
        <v>11.79036898533605</v>
      </c>
      <c r="C358" s="312">
        <v>15.839893022865418</v>
      </c>
      <c r="D358" s="312">
        <v>72.369737991798345</v>
      </c>
      <c r="E358" s="312">
        <v>5.4950659291876631</v>
      </c>
      <c r="F358" s="312">
        <v>25.635591818398158</v>
      </c>
      <c r="G358" s="312">
        <v>68.86934225241464</v>
      </c>
      <c r="H358" s="341">
        <v>10066</v>
      </c>
      <c r="I358" s="318" t="s">
        <v>22</v>
      </c>
    </row>
    <row r="359" spans="1:9" s="390" customFormat="1" ht="24.95" customHeight="1">
      <c r="A359" s="315" t="s">
        <v>19</v>
      </c>
      <c r="B359" s="308">
        <v>27.366438413109996</v>
      </c>
      <c r="C359" s="308">
        <v>20.052086190069126</v>
      </c>
      <c r="D359" s="308">
        <v>52.581475396820785</v>
      </c>
      <c r="E359" s="308">
        <v>5.0179229105955496</v>
      </c>
      <c r="F359" s="308">
        <v>29.51572401006996</v>
      </c>
      <c r="G359" s="308">
        <v>65.466353079334098</v>
      </c>
      <c r="H359" s="338">
        <v>9996</v>
      </c>
      <c r="I359" s="310" t="s">
        <v>20</v>
      </c>
    </row>
    <row r="360" spans="1:9" s="382" customFormat="1" ht="24.95" customHeight="1">
      <c r="A360" s="311" t="s">
        <v>17</v>
      </c>
      <c r="B360" s="312">
        <v>22.310203725146192</v>
      </c>
      <c r="C360" s="312">
        <v>17.871808863966351</v>
      </c>
      <c r="D360" s="312">
        <v>59.817987410889486</v>
      </c>
      <c r="E360" s="312">
        <v>4.4318569899597282</v>
      </c>
      <c r="F360" s="312">
        <v>34.142505171076209</v>
      </c>
      <c r="G360" s="312">
        <v>61.425637838962878</v>
      </c>
      <c r="H360" s="341">
        <v>16146</v>
      </c>
      <c r="I360" s="314" t="s">
        <v>18</v>
      </c>
    </row>
    <row r="361" spans="1:9" s="383" customFormat="1" ht="24.95" customHeight="1">
      <c r="A361" s="319" t="s">
        <v>15</v>
      </c>
      <c r="B361" s="308">
        <v>34.326768918786037</v>
      </c>
      <c r="C361" s="308">
        <v>23.820910568327868</v>
      </c>
      <c r="D361" s="308">
        <v>41.852320512886259</v>
      </c>
      <c r="E361" s="308">
        <v>8.572856737680242</v>
      </c>
      <c r="F361" s="308">
        <v>23.456737364769221</v>
      </c>
      <c r="G361" s="308">
        <v>67.970405897549313</v>
      </c>
      <c r="H361" s="338">
        <v>7154</v>
      </c>
      <c r="I361" s="322" t="s">
        <v>16</v>
      </c>
    </row>
    <row r="362" spans="1:9" s="383" customFormat="1" ht="24.95" customHeight="1">
      <c r="A362" s="316" t="s">
        <v>13</v>
      </c>
      <c r="B362" s="312">
        <v>9.0200402094171217</v>
      </c>
      <c r="C362" s="312">
        <v>29.165126867029191</v>
      </c>
      <c r="D362" s="312">
        <v>61.814832923553872</v>
      </c>
      <c r="E362" s="312">
        <v>4.0810403716582044</v>
      </c>
      <c r="F362" s="312">
        <v>20.83374355263884</v>
      </c>
      <c r="G362" s="312">
        <v>75.085216075702533</v>
      </c>
      <c r="H362" s="341">
        <v>14716</v>
      </c>
      <c r="I362" s="318" t="s">
        <v>14</v>
      </c>
    </row>
    <row r="363" spans="1:9" s="383" customFormat="1" ht="24.95" customHeight="1">
      <c r="A363" s="319" t="s">
        <v>11</v>
      </c>
      <c r="B363" s="308">
        <v>10.538886229836416</v>
      </c>
      <c r="C363" s="308">
        <v>31.447103926285596</v>
      </c>
      <c r="D363" s="308">
        <v>58.014009843877936</v>
      </c>
      <c r="E363" s="308">
        <v>6.2141544702755782</v>
      </c>
      <c r="F363" s="308">
        <v>24.682305048451255</v>
      </c>
      <c r="G363" s="308">
        <v>69.103540481274067</v>
      </c>
      <c r="H363" s="338">
        <v>11552</v>
      </c>
      <c r="I363" s="322" t="s">
        <v>12</v>
      </c>
    </row>
    <row r="364" spans="1:9" s="383" customFormat="1" ht="24.95" customHeight="1">
      <c r="A364" s="311" t="s">
        <v>9</v>
      </c>
      <c r="B364" s="312">
        <v>10.330240439689696</v>
      </c>
      <c r="C364" s="312">
        <v>12.039416981878087</v>
      </c>
      <c r="D364" s="312">
        <v>77.630342578431993</v>
      </c>
      <c r="E364" s="312">
        <v>8.8122883302096202</v>
      </c>
      <c r="F364" s="312">
        <v>14.15938507749977</v>
      </c>
      <c r="G364" s="312">
        <v>77.028326592290114</v>
      </c>
      <c r="H364" s="341">
        <v>9610</v>
      </c>
      <c r="I364" s="314" t="s">
        <v>10</v>
      </c>
    </row>
    <row r="365" spans="1:9" s="383" customFormat="1" ht="24.95" customHeight="1">
      <c r="A365" s="384" t="s">
        <v>209</v>
      </c>
      <c r="B365" s="344">
        <v>17.963097299582898</v>
      </c>
      <c r="C365" s="344">
        <v>25.962207510252906</v>
      </c>
      <c r="D365" s="344">
        <v>56.074695190162551</v>
      </c>
      <c r="E365" s="344">
        <v>5.6069273519264833</v>
      </c>
      <c r="F365" s="344">
        <v>28.761346429935596</v>
      </c>
      <c r="G365" s="344">
        <v>65.631726218143982</v>
      </c>
      <c r="H365" s="385">
        <v>149999</v>
      </c>
      <c r="I365" s="386" t="s">
        <v>5</v>
      </c>
    </row>
    <row r="366" spans="1:9" s="383" customFormat="1" ht="24.95" customHeight="1">
      <c r="A366" s="347" t="s">
        <v>8</v>
      </c>
      <c r="B366" s="373">
        <v>20.217989273431961</v>
      </c>
      <c r="C366" s="373">
        <v>11.090690542656192</v>
      </c>
      <c r="D366" s="373">
        <v>68.691320183927544</v>
      </c>
      <c r="E366" s="373">
        <v>5.2469625168481624</v>
      </c>
      <c r="F366" s="373">
        <v>23.702266479330682</v>
      </c>
      <c r="G366" s="373">
        <v>71.050771003808237</v>
      </c>
      <c r="H366" s="349">
        <v>1901363</v>
      </c>
      <c r="I366" s="350" t="s">
        <v>210</v>
      </c>
    </row>
    <row r="367" spans="1:9" s="383" customFormat="1" ht="24.95" customHeight="1">
      <c r="A367" s="333"/>
      <c r="B367" s="335"/>
      <c r="C367" s="335"/>
      <c r="D367" s="335"/>
      <c r="E367" s="335"/>
      <c r="F367" s="335"/>
      <c r="G367" s="335"/>
      <c r="H367" s="336"/>
      <c r="I367" s="336"/>
    </row>
    <row r="368" spans="1:9" s="383" customFormat="1" ht="24.95" customHeight="1">
      <c r="A368" s="333"/>
      <c r="B368" s="335"/>
      <c r="C368" s="335"/>
      <c r="D368" s="335"/>
      <c r="E368" s="335"/>
      <c r="F368" s="335"/>
      <c r="G368" s="335"/>
      <c r="H368" s="336"/>
      <c r="I368" s="336"/>
    </row>
    <row r="369" spans="1:9" s="383" customFormat="1" ht="24.95" customHeight="1">
      <c r="A369" s="333"/>
      <c r="B369" s="335"/>
      <c r="C369" s="335"/>
      <c r="D369" s="335"/>
      <c r="E369" s="335"/>
      <c r="F369" s="335"/>
      <c r="G369" s="335"/>
      <c r="H369" s="336"/>
      <c r="I369" s="336"/>
    </row>
    <row r="370" spans="1:9" s="383" customFormat="1" ht="24.95" customHeight="1">
      <c r="A370" s="333"/>
      <c r="B370" s="335"/>
      <c r="C370" s="335"/>
      <c r="D370" s="335"/>
      <c r="E370" s="335"/>
      <c r="F370" s="335"/>
      <c r="G370" s="335"/>
      <c r="H370" s="336"/>
      <c r="I370" s="336"/>
    </row>
    <row r="371" spans="1:9" s="383" customFormat="1" ht="24.95" customHeight="1">
      <c r="A371" s="333"/>
      <c r="B371" s="335"/>
      <c r="C371" s="335"/>
      <c r="D371" s="335"/>
      <c r="E371" s="335"/>
      <c r="F371" s="335"/>
      <c r="G371" s="335"/>
      <c r="H371" s="336"/>
      <c r="I371" s="336"/>
    </row>
    <row r="372" spans="1:9" s="383" customFormat="1" ht="24.95" customHeight="1">
      <c r="A372" s="333"/>
      <c r="B372" s="335"/>
      <c r="C372" s="335"/>
      <c r="D372" s="335"/>
      <c r="E372" s="335"/>
      <c r="F372" s="335"/>
      <c r="G372" s="335"/>
      <c r="H372" s="336"/>
      <c r="I372" s="336"/>
    </row>
    <row r="373" spans="1:9" s="383" customFormat="1" ht="24.95" customHeight="1">
      <c r="A373" s="333"/>
      <c r="B373" s="335"/>
      <c r="C373" s="335"/>
      <c r="D373" s="335"/>
      <c r="E373" s="335"/>
      <c r="F373" s="335"/>
      <c r="G373" s="335"/>
      <c r="H373" s="336"/>
      <c r="I373" s="336"/>
    </row>
    <row r="374" spans="1:9" s="383" customFormat="1" ht="24.95" customHeight="1">
      <c r="A374" s="333"/>
      <c r="B374" s="335"/>
      <c r="C374" s="335"/>
      <c r="D374" s="335"/>
      <c r="E374" s="335"/>
      <c r="F374" s="335"/>
      <c r="G374" s="335"/>
      <c r="H374" s="336"/>
      <c r="I374" s="336"/>
    </row>
    <row r="375" spans="1:9" s="383" customFormat="1" ht="24.95" customHeight="1">
      <c r="A375" s="333"/>
      <c r="B375" s="335"/>
      <c r="C375" s="335"/>
      <c r="D375" s="335"/>
      <c r="E375" s="335"/>
      <c r="F375" s="335"/>
      <c r="G375" s="335"/>
      <c r="H375" s="336"/>
      <c r="I375" s="336"/>
    </row>
    <row r="376" spans="1:9" s="383" customFormat="1" ht="60" customHeight="1">
      <c r="A376" s="333"/>
      <c r="B376" s="335"/>
      <c r="C376" s="335"/>
      <c r="D376" s="335"/>
      <c r="E376" s="335"/>
      <c r="F376" s="335"/>
      <c r="G376" s="335"/>
      <c r="H376" s="336"/>
      <c r="I376" s="336"/>
    </row>
    <row r="377" spans="1:9" s="383" customFormat="1" ht="60" customHeight="1">
      <c r="A377" s="333"/>
      <c r="B377" s="335"/>
      <c r="C377" s="335"/>
      <c r="D377" s="335"/>
      <c r="E377" s="335"/>
      <c r="F377" s="335"/>
      <c r="G377" s="335"/>
      <c r="H377" s="336"/>
      <c r="I377" s="336"/>
    </row>
    <row r="378" spans="1:9" s="305" customFormat="1" ht="90" customHeight="1">
      <c r="A378" s="606" t="s">
        <v>223</v>
      </c>
      <c r="B378" s="606"/>
      <c r="C378" s="606"/>
      <c r="D378" s="606"/>
      <c r="E378" s="606"/>
      <c r="F378" s="606"/>
      <c r="G378" s="606"/>
      <c r="H378" s="606"/>
      <c r="I378" s="606"/>
    </row>
    <row r="379" spans="1:9" s="305" customFormat="1" ht="50.1" customHeight="1">
      <c r="A379" s="609" t="s">
        <v>235</v>
      </c>
      <c r="B379" s="610"/>
      <c r="C379" s="610"/>
      <c r="D379" s="610"/>
      <c r="E379" s="610"/>
      <c r="F379" s="610"/>
      <c r="G379" s="610"/>
      <c r="H379" s="610"/>
      <c r="I379" s="611"/>
    </row>
    <row r="380" spans="1:9" s="305" customFormat="1" ht="90" customHeight="1">
      <c r="A380" s="612" t="s">
        <v>200</v>
      </c>
      <c r="B380" s="614" t="s">
        <v>225</v>
      </c>
      <c r="C380" s="615"/>
      <c r="D380" s="616"/>
      <c r="E380" s="617" t="s">
        <v>226</v>
      </c>
      <c r="F380" s="618"/>
      <c r="G380" s="619"/>
      <c r="H380" s="620" t="s">
        <v>227</v>
      </c>
      <c r="I380" s="622" t="s">
        <v>0</v>
      </c>
    </row>
    <row r="381" spans="1:9" s="305" customFormat="1" ht="90" customHeight="1">
      <c r="A381" s="613"/>
      <c r="B381" s="160" t="s">
        <v>228</v>
      </c>
      <c r="C381" s="160" t="s">
        <v>229</v>
      </c>
      <c r="D381" s="160" t="s">
        <v>230</v>
      </c>
      <c r="E381" s="160" t="s">
        <v>231</v>
      </c>
      <c r="F381" s="160" t="s">
        <v>232</v>
      </c>
      <c r="G381" s="160" t="s">
        <v>233</v>
      </c>
      <c r="H381" s="621"/>
      <c r="I381" s="623"/>
    </row>
    <row r="382" spans="1:9" s="305" customFormat="1" ht="24.95" customHeight="1">
      <c r="A382" s="307" t="s">
        <v>31</v>
      </c>
      <c r="B382" s="353" t="s">
        <v>91</v>
      </c>
      <c r="C382" s="353" t="s">
        <v>91</v>
      </c>
      <c r="D382" s="353" t="s">
        <v>91</v>
      </c>
      <c r="E382" s="353" t="s">
        <v>91</v>
      </c>
      <c r="F382" s="353" t="s">
        <v>91</v>
      </c>
      <c r="G382" s="353" t="s">
        <v>91</v>
      </c>
      <c r="H382" s="353" t="s">
        <v>91</v>
      </c>
      <c r="I382" s="310" t="s">
        <v>32</v>
      </c>
    </row>
    <row r="383" spans="1:9" s="305" customFormat="1" ht="24.95" customHeight="1">
      <c r="A383" s="311" t="s">
        <v>29</v>
      </c>
      <c r="B383" s="354" t="s">
        <v>91</v>
      </c>
      <c r="C383" s="354" t="s">
        <v>91</v>
      </c>
      <c r="D383" s="354" t="s">
        <v>91</v>
      </c>
      <c r="E383" s="354" t="s">
        <v>91</v>
      </c>
      <c r="F383" s="354" t="s">
        <v>91</v>
      </c>
      <c r="G383" s="354" t="s">
        <v>91</v>
      </c>
      <c r="H383" s="354" t="s">
        <v>91</v>
      </c>
      <c r="I383" s="314" t="s">
        <v>30</v>
      </c>
    </row>
    <row r="384" spans="1:9" s="304" customFormat="1" ht="24.95" customHeight="1">
      <c r="A384" s="315" t="s">
        <v>27</v>
      </c>
      <c r="B384" s="353" t="s">
        <v>91</v>
      </c>
      <c r="C384" s="353" t="s">
        <v>91</v>
      </c>
      <c r="D384" s="353" t="s">
        <v>91</v>
      </c>
      <c r="E384" s="353" t="s">
        <v>91</v>
      </c>
      <c r="F384" s="353" t="s">
        <v>91</v>
      </c>
      <c r="G384" s="353" t="s">
        <v>91</v>
      </c>
      <c r="H384" s="353" t="s">
        <v>91</v>
      </c>
      <c r="I384" s="310" t="s">
        <v>28</v>
      </c>
    </row>
    <row r="385" spans="1:9" s="305" customFormat="1" ht="24.95" customHeight="1">
      <c r="A385" s="316" t="s">
        <v>25</v>
      </c>
      <c r="B385" s="354" t="s">
        <v>91</v>
      </c>
      <c r="C385" s="354" t="s">
        <v>91</v>
      </c>
      <c r="D385" s="354" t="s">
        <v>91</v>
      </c>
      <c r="E385" s="354" t="s">
        <v>91</v>
      </c>
      <c r="F385" s="354" t="s">
        <v>91</v>
      </c>
      <c r="G385" s="354" t="s">
        <v>91</v>
      </c>
      <c r="H385" s="354" t="s">
        <v>91</v>
      </c>
      <c r="I385" s="318" t="s">
        <v>26</v>
      </c>
    </row>
    <row r="386" spans="1:9" s="305" customFormat="1" ht="24.95" customHeight="1">
      <c r="A386" s="319" t="s">
        <v>23</v>
      </c>
      <c r="B386" s="353" t="s">
        <v>91</v>
      </c>
      <c r="C386" s="353" t="s">
        <v>91</v>
      </c>
      <c r="D386" s="353" t="s">
        <v>91</v>
      </c>
      <c r="E386" s="353" t="s">
        <v>91</v>
      </c>
      <c r="F386" s="353" t="s">
        <v>91</v>
      </c>
      <c r="G386" s="353" t="s">
        <v>91</v>
      </c>
      <c r="H386" s="353" t="s">
        <v>91</v>
      </c>
      <c r="I386" s="322" t="s">
        <v>24</v>
      </c>
    </row>
    <row r="387" spans="1:9" s="305" customFormat="1" ht="24.95" customHeight="1">
      <c r="A387" s="316" t="s">
        <v>21</v>
      </c>
      <c r="B387" s="354" t="s">
        <v>91</v>
      </c>
      <c r="C387" s="354" t="s">
        <v>91</v>
      </c>
      <c r="D387" s="354" t="s">
        <v>91</v>
      </c>
      <c r="E387" s="354" t="s">
        <v>91</v>
      </c>
      <c r="F387" s="354" t="s">
        <v>91</v>
      </c>
      <c r="G387" s="354" t="s">
        <v>91</v>
      </c>
      <c r="H387" s="354" t="s">
        <v>91</v>
      </c>
      <c r="I387" s="318" t="s">
        <v>22</v>
      </c>
    </row>
    <row r="388" spans="1:9" s="305" customFormat="1" ht="24.95" customHeight="1">
      <c r="A388" s="315" t="s">
        <v>19</v>
      </c>
      <c r="B388" s="353" t="s">
        <v>91</v>
      </c>
      <c r="C388" s="353" t="s">
        <v>91</v>
      </c>
      <c r="D388" s="353" t="s">
        <v>91</v>
      </c>
      <c r="E388" s="353" t="s">
        <v>91</v>
      </c>
      <c r="F388" s="353" t="s">
        <v>91</v>
      </c>
      <c r="G388" s="353" t="s">
        <v>91</v>
      </c>
      <c r="H388" s="353" t="s">
        <v>91</v>
      </c>
      <c r="I388" s="310" t="s">
        <v>20</v>
      </c>
    </row>
    <row r="389" spans="1:9" s="305" customFormat="1" ht="24.95" customHeight="1">
      <c r="A389" s="311" t="s">
        <v>17</v>
      </c>
      <c r="B389" s="354" t="s">
        <v>91</v>
      </c>
      <c r="C389" s="354" t="s">
        <v>91</v>
      </c>
      <c r="D389" s="354" t="s">
        <v>91</v>
      </c>
      <c r="E389" s="354" t="s">
        <v>91</v>
      </c>
      <c r="F389" s="354" t="s">
        <v>91</v>
      </c>
      <c r="G389" s="354" t="s">
        <v>91</v>
      </c>
      <c r="H389" s="354" t="s">
        <v>91</v>
      </c>
      <c r="I389" s="314" t="s">
        <v>18</v>
      </c>
    </row>
    <row r="390" spans="1:9" s="305" customFormat="1" ht="24.95" customHeight="1">
      <c r="A390" s="319" t="s">
        <v>15</v>
      </c>
      <c r="B390" s="353" t="s">
        <v>91</v>
      </c>
      <c r="C390" s="353" t="s">
        <v>91</v>
      </c>
      <c r="D390" s="353" t="s">
        <v>91</v>
      </c>
      <c r="E390" s="353" t="s">
        <v>91</v>
      </c>
      <c r="F390" s="353" t="s">
        <v>91</v>
      </c>
      <c r="G390" s="353" t="s">
        <v>91</v>
      </c>
      <c r="H390" s="353" t="s">
        <v>91</v>
      </c>
      <c r="I390" s="322" t="s">
        <v>16</v>
      </c>
    </row>
    <row r="391" spans="1:9" s="305" customFormat="1" ht="24.95" customHeight="1">
      <c r="A391" s="319" t="s">
        <v>13</v>
      </c>
      <c r="B391" s="308">
        <v>8.485055013657929</v>
      </c>
      <c r="C391" s="308">
        <v>0.52743847312477887</v>
      </c>
      <c r="D391" s="308">
        <v>90.987506513217184</v>
      </c>
      <c r="E391" s="308">
        <v>20.307281310836832</v>
      </c>
      <c r="F391" s="308">
        <v>4.8282980879556172</v>
      </c>
      <c r="G391" s="308">
        <v>74.864420601206774</v>
      </c>
      <c r="H391" s="342">
        <v>1276</v>
      </c>
      <c r="I391" s="322" t="s">
        <v>14</v>
      </c>
    </row>
    <row r="392" spans="1:9" s="305" customFormat="1" ht="24.95" customHeight="1">
      <c r="A392" s="311" t="s">
        <v>11</v>
      </c>
      <c r="B392" s="312">
        <v>8.1656957413614837</v>
      </c>
      <c r="C392" s="312">
        <v>1.1692128641083979</v>
      </c>
      <c r="D392" s="312">
        <v>90.665091394529895</v>
      </c>
      <c r="E392" s="312">
        <v>8.4087968567231073</v>
      </c>
      <c r="F392" s="312">
        <v>17.662747703649668</v>
      </c>
      <c r="G392" s="312">
        <v>73.928455439627413</v>
      </c>
      <c r="H392" s="339">
        <v>7198</v>
      </c>
      <c r="I392" s="314" t="s">
        <v>12</v>
      </c>
    </row>
    <row r="393" spans="1:9" s="305" customFormat="1" ht="24.95" customHeight="1">
      <c r="A393" s="319" t="s">
        <v>9</v>
      </c>
      <c r="B393" s="308">
        <v>8.3367401310856071</v>
      </c>
      <c r="C393" s="308">
        <v>0.33332213248185155</v>
      </c>
      <c r="D393" s="308">
        <v>91.329937736431901</v>
      </c>
      <c r="E393" s="308">
        <v>13.549744290913102</v>
      </c>
      <c r="F393" s="308">
        <v>2.455186062877976</v>
      </c>
      <c r="G393" s="308">
        <v>83.995069646210027</v>
      </c>
      <c r="H393" s="342">
        <v>5338</v>
      </c>
      <c r="I393" s="322" t="s">
        <v>10</v>
      </c>
    </row>
    <row r="394" spans="1:9" s="305" customFormat="1" ht="24.95" customHeight="1">
      <c r="A394" s="325" t="s">
        <v>209</v>
      </c>
      <c r="B394" s="344">
        <v>8.2653192623166643</v>
      </c>
      <c r="C394" s="344">
        <v>0.76393455389950315</v>
      </c>
      <c r="D394" s="344">
        <v>90.970746183780733</v>
      </c>
      <c r="E394" s="344">
        <v>11.49487009500502</v>
      </c>
      <c r="F394" s="344">
        <v>10.599706743030756</v>
      </c>
      <c r="G394" s="344">
        <v>77.905423161963157</v>
      </c>
      <c r="H394" s="327">
        <v>13812</v>
      </c>
      <c r="I394" s="328" t="s">
        <v>5</v>
      </c>
    </row>
    <row r="395" spans="1:9" s="305" customFormat="1" ht="24.95" customHeight="1">
      <c r="A395" s="329" t="s">
        <v>8</v>
      </c>
      <c r="B395" s="373">
        <v>7.0148007418036453</v>
      </c>
      <c r="C395" s="373">
        <v>1.3500952451294532</v>
      </c>
      <c r="D395" s="373">
        <v>91.63510401307326</v>
      </c>
      <c r="E395" s="373">
        <v>4.5565194411738332</v>
      </c>
      <c r="F395" s="373">
        <v>3.742729708930455</v>
      </c>
      <c r="G395" s="373">
        <v>91.700750849904054</v>
      </c>
      <c r="H395" s="331">
        <v>811611</v>
      </c>
      <c r="I395" s="332" t="s">
        <v>210</v>
      </c>
    </row>
    <row r="396" spans="1:9" s="305" customFormat="1" ht="24.95" customHeight="1">
      <c r="A396" s="379"/>
    </row>
    <row r="397" spans="1:9" s="305" customFormat="1" ht="24.95" customHeight="1">
      <c r="A397" s="379"/>
    </row>
    <row r="398" spans="1:9" s="305" customFormat="1" ht="24.95" customHeight="1">
      <c r="A398" s="379"/>
    </row>
    <row r="399" spans="1:9" s="305" customFormat="1" ht="24.95" customHeight="1">
      <c r="A399" s="379"/>
    </row>
    <row r="400" spans="1:9" s="305" customFormat="1" ht="24.95" customHeight="1">
      <c r="A400" s="379"/>
    </row>
    <row r="401" spans="1:9" s="305" customFormat="1" ht="24.95" customHeight="1">
      <c r="A401" s="379"/>
    </row>
    <row r="402" spans="1:9" s="305" customFormat="1" ht="24.95" customHeight="1">
      <c r="A402" s="379"/>
    </row>
    <row r="403" spans="1:9" s="305" customFormat="1" ht="24.95" customHeight="1">
      <c r="A403" s="379"/>
    </row>
    <row r="404" spans="1:9" s="305" customFormat="1" ht="24.95" customHeight="1">
      <c r="A404" s="379"/>
    </row>
    <row r="405" spans="1:9" s="305" customFormat="1" ht="60" customHeight="1">
      <c r="A405" s="379"/>
    </row>
    <row r="406" spans="1:9" s="383" customFormat="1" ht="90" customHeight="1">
      <c r="A406" s="305"/>
      <c r="B406" s="606" t="s">
        <v>236</v>
      </c>
      <c r="C406" s="606"/>
      <c r="D406" s="606"/>
      <c r="E406" s="606"/>
      <c r="F406" s="606"/>
      <c r="G406" s="606"/>
      <c r="H406" s="606"/>
      <c r="I406" s="606"/>
    </row>
    <row r="407" spans="1:9" s="383" customFormat="1" ht="50.1" customHeight="1">
      <c r="A407" s="305"/>
      <c r="B407" s="605" t="s">
        <v>237</v>
      </c>
      <c r="C407" s="605"/>
      <c r="D407" s="605"/>
      <c r="E407" s="605"/>
      <c r="F407" s="605"/>
      <c r="G407" s="605"/>
      <c r="H407" s="605"/>
      <c r="I407" s="605"/>
    </row>
    <row r="408" spans="1:9" s="383" customFormat="1" ht="110.1" customHeight="1">
      <c r="A408" s="305"/>
      <c r="B408" s="391" t="s">
        <v>200</v>
      </c>
      <c r="C408" s="160" t="s">
        <v>238</v>
      </c>
      <c r="D408" s="160" t="s">
        <v>239</v>
      </c>
      <c r="E408" s="160" t="s">
        <v>240</v>
      </c>
      <c r="F408" s="160" t="s">
        <v>241</v>
      </c>
      <c r="G408" s="160" t="s">
        <v>242</v>
      </c>
      <c r="H408" s="158" t="s">
        <v>227</v>
      </c>
      <c r="I408" s="370" t="s">
        <v>0</v>
      </c>
    </row>
    <row r="409" spans="1:9" s="383" customFormat="1" ht="24.95" customHeight="1">
      <c r="A409" s="305"/>
      <c r="B409" s="316" t="s">
        <v>31</v>
      </c>
      <c r="C409" s="312">
        <v>19.119119084064906</v>
      </c>
      <c r="D409" s="312">
        <v>93.404655537267814</v>
      </c>
      <c r="E409" s="312">
        <v>96.615288908785942</v>
      </c>
      <c r="F409" s="312">
        <v>71.792051556258528</v>
      </c>
      <c r="G409" s="312">
        <v>33.994309436776128</v>
      </c>
      <c r="H409" s="341">
        <v>8506</v>
      </c>
      <c r="I409" s="318" t="s">
        <v>32</v>
      </c>
    </row>
    <row r="410" spans="1:9" s="383" customFormat="1" ht="24.95" customHeight="1">
      <c r="A410" s="305"/>
      <c r="B410" s="315" t="s">
        <v>29</v>
      </c>
      <c r="C410" s="320">
        <v>20.948420700399421</v>
      </c>
      <c r="D410" s="320">
        <v>93.857313989085583</v>
      </c>
      <c r="E410" s="320">
        <v>96.575211213587565</v>
      </c>
      <c r="F410" s="320">
        <v>66.319261696203171</v>
      </c>
      <c r="G410" s="320">
        <v>40.826043237968854</v>
      </c>
      <c r="H410" s="342">
        <v>15026</v>
      </c>
      <c r="I410" s="310" t="s">
        <v>30</v>
      </c>
    </row>
    <row r="411" spans="1:9" s="383" customFormat="1" ht="24.95" customHeight="1">
      <c r="A411" s="305"/>
      <c r="B411" s="316" t="s">
        <v>27</v>
      </c>
      <c r="C411" s="312">
        <v>23.895321724046998</v>
      </c>
      <c r="D411" s="312">
        <v>92.103519363863938</v>
      </c>
      <c r="E411" s="312">
        <v>94.556412460411451</v>
      </c>
      <c r="F411" s="312">
        <v>63.725495905547632</v>
      </c>
      <c r="G411" s="312">
        <v>47.779982988955531</v>
      </c>
      <c r="H411" s="341">
        <v>27164</v>
      </c>
      <c r="I411" s="318" t="s">
        <v>28</v>
      </c>
    </row>
    <row r="412" spans="1:9" s="383" customFormat="1" ht="24.95" customHeight="1">
      <c r="A412" s="305"/>
      <c r="B412" s="315" t="s">
        <v>25</v>
      </c>
      <c r="C412" s="320">
        <v>23.031519893096831</v>
      </c>
      <c r="D412" s="320">
        <v>94.008939315798528</v>
      </c>
      <c r="E412" s="320">
        <v>96.75336532744933</v>
      </c>
      <c r="F412" s="320">
        <v>77.55242195632141</v>
      </c>
      <c r="G412" s="320">
        <v>29.890788072602152</v>
      </c>
      <c r="H412" s="342">
        <v>11634</v>
      </c>
      <c r="I412" s="310" t="s">
        <v>26</v>
      </c>
    </row>
    <row r="413" spans="1:9" s="383" customFormat="1" ht="24.95" customHeight="1">
      <c r="A413" s="305"/>
      <c r="B413" s="316" t="s">
        <v>23</v>
      </c>
      <c r="C413" s="312">
        <v>17.152444908871434</v>
      </c>
      <c r="D413" s="312">
        <v>93.035947324712296</v>
      </c>
      <c r="E413" s="312">
        <v>95.636009709666865</v>
      </c>
      <c r="F413" s="312">
        <v>73.732548734093371</v>
      </c>
      <c r="G413" s="312">
        <v>34.903431013091087</v>
      </c>
      <c r="H413" s="341">
        <v>8429</v>
      </c>
      <c r="I413" s="318" t="s">
        <v>24</v>
      </c>
    </row>
    <row r="414" spans="1:9" s="383" customFormat="1" ht="24.95" customHeight="1">
      <c r="A414" s="333"/>
      <c r="B414" s="315" t="s">
        <v>21</v>
      </c>
      <c r="C414" s="320">
        <v>26.201873023630117</v>
      </c>
      <c r="D414" s="320">
        <v>90.363600238426386</v>
      </c>
      <c r="E414" s="320">
        <v>94.07999577462671</v>
      </c>
      <c r="F414" s="320">
        <v>65.046216829692668</v>
      </c>
      <c r="G414" s="320">
        <v>46.825786141604965</v>
      </c>
      <c r="H414" s="342">
        <v>10066</v>
      </c>
      <c r="I414" s="310" t="s">
        <v>22</v>
      </c>
    </row>
    <row r="415" spans="1:9" s="383" customFormat="1" ht="24.95" customHeight="1">
      <c r="A415" s="333"/>
      <c r="B415" s="316" t="s">
        <v>19</v>
      </c>
      <c r="C415" s="312">
        <v>24.735390080388616</v>
      </c>
      <c r="D415" s="312">
        <v>92.537014805922368</v>
      </c>
      <c r="E415" s="312">
        <v>94.852346511881365</v>
      </c>
      <c r="F415" s="312">
        <v>68.621546507567672</v>
      </c>
      <c r="G415" s="312">
        <v>48.979245998129358</v>
      </c>
      <c r="H415" s="341">
        <v>9996</v>
      </c>
      <c r="I415" s="318" t="s">
        <v>20</v>
      </c>
    </row>
    <row r="416" spans="1:9" s="390" customFormat="1" ht="21.95" customHeight="1">
      <c r="A416" s="333"/>
      <c r="B416" s="315" t="s">
        <v>17</v>
      </c>
      <c r="C416" s="320">
        <v>27.670576200748037</v>
      </c>
      <c r="D416" s="320">
        <v>92.728849250588382</v>
      </c>
      <c r="E416" s="320">
        <v>95.603983749939658</v>
      </c>
      <c r="F416" s="320">
        <v>69.518546234482898</v>
      </c>
      <c r="G416" s="320">
        <v>41.451206981267511</v>
      </c>
      <c r="H416" s="342">
        <v>16146</v>
      </c>
      <c r="I416" s="310" t="s">
        <v>18</v>
      </c>
    </row>
    <row r="417" spans="1:9" s="390" customFormat="1" ht="21.95" customHeight="1">
      <c r="A417" s="367"/>
      <c r="B417" s="316" t="s">
        <v>15</v>
      </c>
      <c r="C417" s="312">
        <v>28.676761712406044</v>
      </c>
      <c r="D417" s="312">
        <v>94.199049482806828</v>
      </c>
      <c r="E417" s="312">
        <v>96.662259474136164</v>
      </c>
      <c r="F417" s="312">
        <v>73.63583466194973</v>
      </c>
      <c r="G417" s="312">
        <v>44.686508984073981</v>
      </c>
      <c r="H417" s="341">
        <v>7154</v>
      </c>
      <c r="I417" s="318" t="s">
        <v>16</v>
      </c>
    </row>
    <row r="418" spans="1:9" s="390" customFormat="1" ht="21.95" customHeight="1">
      <c r="A418" s="392"/>
      <c r="B418" s="315" t="s">
        <v>13</v>
      </c>
      <c r="C418" s="320">
        <v>12.745992253495258</v>
      </c>
      <c r="D418" s="320">
        <v>92.85892946473237</v>
      </c>
      <c r="E418" s="320">
        <v>96.086211558862345</v>
      </c>
      <c r="F418" s="320">
        <v>63.36171568699627</v>
      </c>
      <c r="G418" s="320">
        <v>21.797477055657655</v>
      </c>
      <c r="H418" s="342">
        <v>15992</v>
      </c>
      <c r="I418" s="310" t="s">
        <v>14</v>
      </c>
    </row>
    <row r="419" spans="1:9" s="382" customFormat="1" ht="60" customHeight="1">
      <c r="A419" s="305"/>
      <c r="B419" s="316" t="s">
        <v>11</v>
      </c>
      <c r="C419" s="312">
        <v>12.191116295477041</v>
      </c>
      <c r="D419" s="312">
        <v>91.546666666666667</v>
      </c>
      <c r="E419" s="312">
        <v>95.119695417048547</v>
      </c>
      <c r="F419" s="312">
        <v>52.354118669602158</v>
      </c>
      <c r="G419" s="312">
        <v>23.898983658836404</v>
      </c>
      <c r="H419" s="341">
        <v>18750</v>
      </c>
      <c r="I419" s="318" t="s">
        <v>12</v>
      </c>
    </row>
    <row r="420" spans="1:9" s="383" customFormat="1" ht="32.25" customHeight="1">
      <c r="A420" s="305"/>
      <c r="B420" s="315" t="s">
        <v>9</v>
      </c>
      <c r="C420" s="320">
        <v>11.130661501569101</v>
      </c>
      <c r="D420" s="320">
        <v>89.97859245383998</v>
      </c>
      <c r="E420" s="320">
        <v>94.771178609229537</v>
      </c>
      <c r="F420" s="320">
        <v>55.149056089555657</v>
      </c>
      <c r="G420" s="320">
        <v>26.793177070767786</v>
      </c>
      <c r="H420" s="342">
        <v>14948</v>
      </c>
      <c r="I420" s="310" t="s">
        <v>10</v>
      </c>
    </row>
    <row r="421" spans="1:9" s="383" customFormat="1" ht="80.099999999999994" customHeight="1">
      <c r="A421" s="305"/>
      <c r="B421" s="343" t="s">
        <v>209</v>
      </c>
      <c r="C421" s="344">
        <v>20.149694054546728</v>
      </c>
      <c r="D421" s="344">
        <v>92.404051010005432</v>
      </c>
      <c r="E421" s="344">
        <v>95.477503455605017</v>
      </c>
      <c r="F421" s="344">
        <v>65.143208312033011</v>
      </c>
      <c r="G421" s="344">
        <v>36.563799837266536</v>
      </c>
      <c r="H421" s="345">
        <v>163811</v>
      </c>
      <c r="I421" s="346" t="s">
        <v>5</v>
      </c>
    </row>
    <row r="422" spans="1:9" s="383" customFormat="1" ht="24.95" customHeight="1">
      <c r="B422" s="372" t="s">
        <v>8</v>
      </c>
      <c r="C422" s="373">
        <v>14.180075675559834</v>
      </c>
      <c r="D422" s="373">
        <v>90.46</v>
      </c>
      <c r="E422" s="373">
        <v>94.75</v>
      </c>
      <c r="F422" s="373">
        <v>54.122391801890259</v>
      </c>
      <c r="G422" s="373">
        <v>27.208142383799395</v>
      </c>
      <c r="H422" s="374">
        <v>2712974</v>
      </c>
      <c r="I422" s="375" t="s">
        <v>210</v>
      </c>
    </row>
    <row r="423" spans="1:9" s="383" customFormat="1" ht="24.95" customHeight="1">
      <c r="B423" s="335"/>
      <c r="C423" s="335"/>
      <c r="D423" s="337"/>
      <c r="E423" s="335"/>
      <c r="F423" s="335"/>
      <c r="G423" s="336"/>
      <c r="H423" s="336"/>
      <c r="I423" s="393"/>
    </row>
    <row r="424" spans="1:9" s="383" customFormat="1" ht="24.95" customHeight="1">
      <c r="B424" s="335"/>
      <c r="C424" s="335"/>
      <c r="D424" s="337"/>
      <c r="E424" s="335"/>
      <c r="F424" s="335"/>
      <c r="G424" s="336"/>
      <c r="H424" s="336"/>
      <c r="I424" s="393"/>
    </row>
    <row r="425" spans="1:9" s="383" customFormat="1" ht="24.95" customHeight="1">
      <c r="B425" s="335"/>
      <c r="C425" s="335"/>
      <c r="D425" s="337"/>
      <c r="E425" s="335"/>
      <c r="F425" s="335"/>
      <c r="G425" s="336"/>
      <c r="H425" s="336"/>
      <c r="I425" s="393"/>
    </row>
    <row r="426" spans="1:9" s="383" customFormat="1" ht="24.95" customHeight="1">
      <c r="B426" s="335"/>
      <c r="C426" s="335"/>
      <c r="D426" s="337"/>
      <c r="E426" s="335"/>
      <c r="F426" s="335"/>
      <c r="G426" s="336"/>
      <c r="H426" s="336"/>
      <c r="I426" s="393"/>
    </row>
    <row r="427" spans="1:9" s="383" customFormat="1" ht="24.95" customHeight="1">
      <c r="B427" s="335"/>
      <c r="C427" s="335"/>
      <c r="D427" s="337"/>
      <c r="E427" s="335"/>
      <c r="F427" s="335"/>
      <c r="G427" s="336"/>
      <c r="H427" s="336"/>
      <c r="I427" s="393"/>
    </row>
    <row r="428" spans="1:9" s="383" customFormat="1" ht="24.95" customHeight="1">
      <c r="B428" s="335"/>
      <c r="C428" s="335"/>
      <c r="D428" s="337"/>
      <c r="E428" s="335"/>
      <c r="F428" s="335"/>
      <c r="G428" s="336"/>
      <c r="H428" s="336"/>
      <c r="I428" s="393"/>
    </row>
    <row r="429" spans="1:9" s="383" customFormat="1" ht="24.95" customHeight="1">
      <c r="B429" s="335"/>
      <c r="C429" s="335"/>
      <c r="D429" s="337"/>
      <c r="E429" s="335"/>
      <c r="F429" s="335"/>
      <c r="G429" s="336"/>
      <c r="H429" s="336"/>
      <c r="I429" s="393"/>
    </row>
    <row r="430" spans="1:9" s="383" customFormat="1" ht="24.95" customHeight="1">
      <c r="B430" s="335"/>
      <c r="C430" s="335"/>
      <c r="D430" s="337"/>
      <c r="E430" s="335"/>
      <c r="F430" s="335"/>
      <c r="G430" s="336"/>
      <c r="H430" s="336"/>
      <c r="I430" s="393"/>
    </row>
    <row r="431" spans="1:9" s="383" customFormat="1" ht="60" customHeight="1">
      <c r="B431" s="335"/>
      <c r="C431" s="335"/>
      <c r="D431" s="335"/>
      <c r="E431" s="335"/>
      <c r="F431" s="335"/>
      <c r="G431" s="336"/>
      <c r="H431" s="336"/>
      <c r="I431" s="393"/>
    </row>
    <row r="432" spans="1:9" s="383" customFormat="1" ht="60" customHeight="1">
      <c r="B432" s="335"/>
      <c r="C432" s="335"/>
      <c r="D432" s="335"/>
      <c r="E432" s="335"/>
      <c r="F432" s="335"/>
      <c r="G432" s="336"/>
      <c r="H432" s="336"/>
      <c r="I432" s="393"/>
    </row>
    <row r="433" spans="1:9" s="305" customFormat="1" ht="90" customHeight="1">
      <c r="A433" s="383"/>
      <c r="B433" s="606" t="s">
        <v>236</v>
      </c>
      <c r="C433" s="606"/>
      <c r="D433" s="606"/>
      <c r="E433" s="606"/>
      <c r="F433" s="606"/>
      <c r="G433" s="606"/>
      <c r="H433" s="606"/>
      <c r="I433" s="606"/>
    </row>
    <row r="434" spans="1:9" s="305" customFormat="1" ht="50.1" customHeight="1">
      <c r="A434" s="383"/>
      <c r="B434" s="605" t="s">
        <v>243</v>
      </c>
      <c r="C434" s="605"/>
      <c r="D434" s="605"/>
      <c r="E434" s="605"/>
      <c r="F434" s="605"/>
      <c r="G434" s="605"/>
      <c r="H434" s="605"/>
      <c r="I434" s="605"/>
    </row>
    <row r="435" spans="1:9" s="305" customFormat="1" ht="110.1" customHeight="1">
      <c r="A435" s="383"/>
      <c r="B435" s="391" t="s">
        <v>200</v>
      </c>
      <c r="C435" s="160" t="s">
        <v>238</v>
      </c>
      <c r="D435" s="160" t="s">
        <v>239</v>
      </c>
      <c r="E435" s="160" t="s">
        <v>240</v>
      </c>
      <c r="F435" s="160" t="s">
        <v>241</v>
      </c>
      <c r="G435" s="160" t="s">
        <v>242</v>
      </c>
      <c r="H435" s="158" t="s">
        <v>227</v>
      </c>
      <c r="I435" s="370" t="s">
        <v>0</v>
      </c>
    </row>
    <row r="436" spans="1:9" s="305" customFormat="1" ht="24.95" customHeight="1">
      <c r="A436" s="383"/>
      <c r="B436" s="316" t="s">
        <v>31</v>
      </c>
      <c r="C436" s="312">
        <v>19.119119084064906</v>
      </c>
      <c r="D436" s="312">
        <v>93.404655537267814</v>
      </c>
      <c r="E436" s="312">
        <v>96.615288908785942</v>
      </c>
      <c r="F436" s="312">
        <v>71.792051556258528</v>
      </c>
      <c r="G436" s="312">
        <v>33.994309436776128</v>
      </c>
      <c r="H436" s="341">
        <v>8506</v>
      </c>
      <c r="I436" s="318" t="s">
        <v>32</v>
      </c>
    </row>
    <row r="437" spans="1:9" s="305" customFormat="1" ht="24.95" customHeight="1">
      <c r="A437" s="383"/>
      <c r="B437" s="319" t="s">
        <v>29</v>
      </c>
      <c r="C437" s="308">
        <v>20.948420700399421</v>
      </c>
      <c r="D437" s="308">
        <v>93.857313989085583</v>
      </c>
      <c r="E437" s="308">
        <v>96.575211213587565</v>
      </c>
      <c r="F437" s="308">
        <v>66.319261696203171</v>
      </c>
      <c r="G437" s="308">
        <v>40.826043237968854</v>
      </c>
      <c r="H437" s="342">
        <v>15026</v>
      </c>
      <c r="I437" s="322" t="s">
        <v>30</v>
      </c>
    </row>
    <row r="438" spans="1:9" s="305" customFormat="1" ht="24.95" customHeight="1">
      <c r="A438" s="383"/>
      <c r="B438" s="316" t="s">
        <v>27</v>
      </c>
      <c r="C438" s="312">
        <v>23.895321724046998</v>
      </c>
      <c r="D438" s="312">
        <v>92.103519363863938</v>
      </c>
      <c r="E438" s="312">
        <v>94.556412460411451</v>
      </c>
      <c r="F438" s="312">
        <v>63.725495905547632</v>
      </c>
      <c r="G438" s="312">
        <v>47.779982988955531</v>
      </c>
      <c r="H438" s="341">
        <v>27164</v>
      </c>
      <c r="I438" s="318" t="s">
        <v>28</v>
      </c>
    </row>
    <row r="439" spans="1:9" s="304" customFormat="1" ht="24.95" customHeight="1">
      <c r="A439" s="383"/>
      <c r="B439" s="319" t="s">
        <v>25</v>
      </c>
      <c r="C439" s="308">
        <v>23.031519893096831</v>
      </c>
      <c r="D439" s="308">
        <v>94.008939315798528</v>
      </c>
      <c r="E439" s="308">
        <v>96.75336532744933</v>
      </c>
      <c r="F439" s="308">
        <v>77.55242195632141</v>
      </c>
      <c r="G439" s="308">
        <v>29.890788072602152</v>
      </c>
      <c r="H439" s="342">
        <v>11634</v>
      </c>
      <c r="I439" s="322" t="s">
        <v>26</v>
      </c>
    </row>
    <row r="440" spans="1:9" s="305" customFormat="1" ht="24.95" customHeight="1">
      <c r="A440" s="383"/>
      <c r="B440" s="316" t="s">
        <v>23</v>
      </c>
      <c r="C440" s="312">
        <v>17.152444908871434</v>
      </c>
      <c r="D440" s="312">
        <v>93.035947324712296</v>
      </c>
      <c r="E440" s="312">
        <v>95.636009709666865</v>
      </c>
      <c r="F440" s="312">
        <v>73.732548734093371</v>
      </c>
      <c r="G440" s="312">
        <v>34.903431013091087</v>
      </c>
      <c r="H440" s="341">
        <v>8429</v>
      </c>
      <c r="I440" s="318" t="s">
        <v>24</v>
      </c>
    </row>
    <row r="441" spans="1:9" s="305" customFormat="1" ht="24.95" customHeight="1">
      <c r="A441" s="333"/>
      <c r="B441" s="319" t="s">
        <v>21</v>
      </c>
      <c r="C441" s="308">
        <v>26.201873023630117</v>
      </c>
      <c r="D441" s="308">
        <v>90.363600238426386</v>
      </c>
      <c r="E441" s="308">
        <v>94.07999577462671</v>
      </c>
      <c r="F441" s="308">
        <v>65.046216829692668</v>
      </c>
      <c r="G441" s="308">
        <v>46.825786141604965</v>
      </c>
      <c r="H441" s="342">
        <v>10066</v>
      </c>
      <c r="I441" s="322" t="s">
        <v>22</v>
      </c>
    </row>
    <row r="442" spans="1:9" s="305" customFormat="1" ht="24.95" customHeight="1">
      <c r="A442" s="333"/>
      <c r="B442" s="316" t="s">
        <v>19</v>
      </c>
      <c r="C442" s="312">
        <v>24.735390080388616</v>
      </c>
      <c r="D442" s="312">
        <v>92.537014805922368</v>
      </c>
      <c r="E442" s="312">
        <v>94.852346511881365</v>
      </c>
      <c r="F442" s="312">
        <v>68.621546507567672</v>
      </c>
      <c r="G442" s="312">
        <v>48.979245998129358</v>
      </c>
      <c r="H442" s="341">
        <v>9996</v>
      </c>
      <c r="I442" s="318" t="s">
        <v>20</v>
      </c>
    </row>
    <row r="443" spans="1:9" s="305" customFormat="1" ht="24.95" customHeight="1">
      <c r="A443" s="333"/>
      <c r="B443" s="319" t="s">
        <v>17</v>
      </c>
      <c r="C443" s="308">
        <v>27.670576200748037</v>
      </c>
      <c r="D443" s="308">
        <v>92.728849250588382</v>
      </c>
      <c r="E443" s="308">
        <v>95.603983749939658</v>
      </c>
      <c r="F443" s="308">
        <v>69.518546234482898</v>
      </c>
      <c r="G443" s="308">
        <v>41.451206981267511</v>
      </c>
      <c r="H443" s="342">
        <v>16146</v>
      </c>
      <c r="I443" s="322" t="s">
        <v>18</v>
      </c>
    </row>
    <row r="444" spans="1:9" s="305" customFormat="1" ht="24.95" customHeight="1">
      <c r="A444" s="367"/>
      <c r="B444" s="316" t="s">
        <v>15</v>
      </c>
      <c r="C444" s="312">
        <v>28.676761712406044</v>
      </c>
      <c r="D444" s="312">
        <v>94.199049482806828</v>
      </c>
      <c r="E444" s="312">
        <v>96.662259474136164</v>
      </c>
      <c r="F444" s="312">
        <v>73.63583466194973</v>
      </c>
      <c r="G444" s="312">
        <v>44.686508984073981</v>
      </c>
      <c r="H444" s="341">
        <v>7154</v>
      </c>
      <c r="I444" s="318" t="s">
        <v>16</v>
      </c>
    </row>
    <row r="445" spans="1:9" s="305" customFormat="1" ht="24.95" customHeight="1">
      <c r="A445" s="392"/>
      <c r="B445" s="319" t="s">
        <v>13</v>
      </c>
      <c r="C445" s="308">
        <v>13.534064652664068</v>
      </c>
      <c r="D445" s="308">
        <v>93.272628431639035</v>
      </c>
      <c r="E445" s="308">
        <v>96.177181748630005</v>
      </c>
      <c r="F445" s="308">
        <v>63.673826679483916</v>
      </c>
      <c r="G445" s="308">
        <v>21.847878407310713</v>
      </c>
      <c r="H445" s="342">
        <v>14716</v>
      </c>
      <c r="I445" s="322" t="s">
        <v>14</v>
      </c>
    </row>
    <row r="446" spans="1:9" s="305" customFormat="1" ht="24.95" customHeight="1">
      <c r="A446" s="383"/>
      <c r="B446" s="316" t="s">
        <v>11</v>
      </c>
      <c r="C446" s="312">
        <v>15.495633731257927</v>
      </c>
      <c r="D446" s="312">
        <v>92.486149584487535</v>
      </c>
      <c r="E446" s="312">
        <v>95.73494815341769</v>
      </c>
      <c r="F446" s="312">
        <v>58.165083508201029</v>
      </c>
      <c r="G446" s="312">
        <v>28.725066965774339</v>
      </c>
      <c r="H446" s="341">
        <v>11552</v>
      </c>
      <c r="I446" s="318" t="s">
        <v>12</v>
      </c>
    </row>
    <row r="447" spans="1:9" s="305" customFormat="1" ht="24.95" customHeight="1">
      <c r="A447" s="383"/>
      <c r="B447" s="319" t="s">
        <v>9</v>
      </c>
      <c r="C447" s="308">
        <v>14.248089807427375</v>
      </c>
      <c r="D447" s="308">
        <v>91.071800208116542</v>
      </c>
      <c r="E447" s="308">
        <v>94.890207759303706</v>
      </c>
      <c r="F447" s="308">
        <v>62.235849317383632</v>
      </c>
      <c r="G447" s="308">
        <v>29.933653268568715</v>
      </c>
      <c r="H447" s="342">
        <v>9610</v>
      </c>
      <c r="I447" s="322" t="s">
        <v>10</v>
      </c>
    </row>
    <row r="448" spans="1:9" s="305" customFormat="1" ht="24.95" customHeight="1">
      <c r="A448" s="383"/>
      <c r="B448" s="343" t="s">
        <v>209</v>
      </c>
      <c r="C448" s="344">
        <v>19.75222666884169</v>
      </c>
      <c r="D448" s="344">
        <v>92.710618070787135</v>
      </c>
      <c r="E448" s="344">
        <v>95.147272454712649</v>
      </c>
      <c r="F448" s="344">
        <v>60.738196772554545</v>
      </c>
      <c r="G448" s="344">
        <v>42.532820652669784</v>
      </c>
      <c r="H448" s="345">
        <v>149999</v>
      </c>
      <c r="I448" s="346" t="s">
        <v>5</v>
      </c>
    </row>
    <row r="449" spans="1:9" s="305" customFormat="1" ht="24.95" customHeight="1">
      <c r="A449" s="383"/>
      <c r="B449" s="372" t="s">
        <v>8</v>
      </c>
      <c r="C449" s="373">
        <v>17.132197651393799</v>
      </c>
      <c r="D449" s="373">
        <v>92.42</v>
      </c>
      <c r="E449" s="373">
        <v>95.84</v>
      </c>
      <c r="F449" s="373">
        <v>59.110350166704798</v>
      </c>
      <c r="G449" s="373">
        <v>31.421577943542246</v>
      </c>
      <c r="H449" s="374">
        <v>1901363</v>
      </c>
      <c r="I449" s="375" t="s">
        <v>210</v>
      </c>
    </row>
    <row r="450" spans="1:9" s="305" customFormat="1" ht="24.95" customHeight="1">
      <c r="A450" s="383"/>
      <c r="B450" s="335"/>
      <c r="C450" s="335"/>
      <c r="D450" s="390"/>
      <c r="E450" s="335"/>
      <c r="F450" s="335"/>
      <c r="G450" s="336"/>
      <c r="H450" s="336"/>
      <c r="I450" s="376"/>
    </row>
    <row r="451" spans="1:9" s="305" customFormat="1" ht="24.95" customHeight="1">
      <c r="B451" s="335"/>
      <c r="C451" s="335"/>
      <c r="D451" s="335"/>
      <c r="E451" s="335"/>
      <c r="F451" s="335"/>
      <c r="G451" s="336"/>
      <c r="H451" s="336"/>
      <c r="I451" s="376"/>
    </row>
    <row r="452" spans="1:9" s="305" customFormat="1" ht="24.95" customHeight="1">
      <c r="B452" s="335"/>
      <c r="C452" s="335"/>
      <c r="D452" s="335"/>
      <c r="E452" s="335"/>
      <c r="F452" s="335"/>
      <c r="G452" s="336"/>
      <c r="H452" s="336"/>
      <c r="I452" s="376"/>
    </row>
    <row r="453" spans="1:9" s="305" customFormat="1" ht="24.95" customHeight="1">
      <c r="B453" s="335"/>
      <c r="C453" s="335"/>
      <c r="D453" s="335"/>
      <c r="E453" s="335"/>
      <c r="F453" s="335"/>
      <c r="G453" s="336"/>
      <c r="H453" s="336"/>
      <c r="I453" s="376"/>
    </row>
    <row r="454" spans="1:9" s="305" customFormat="1" ht="24.95" customHeight="1">
      <c r="B454" s="335"/>
      <c r="C454" s="335"/>
      <c r="D454" s="335"/>
      <c r="E454" s="335"/>
      <c r="F454" s="335"/>
      <c r="G454" s="336"/>
      <c r="H454" s="336"/>
      <c r="I454" s="376"/>
    </row>
    <row r="455" spans="1:9" s="305" customFormat="1" ht="24.95" customHeight="1">
      <c r="B455" s="335"/>
      <c r="C455" s="335"/>
      <c r="D455" s="335"/>
      <c r="E455" s="335"/>
      <c r="F455" s="335"/>
      <c r="G455" s="336"/>
      <c r="H455" s="336"/>
      <c r="I455" s="376"/>
    </row>
    <row r="456" spans="1:9" s="305" customFormat="1" ht="24.95" customHeight="1">
      <c r="B456" s="335"/>
      <c r="C456" s="335"/>
      <c r="D456" s="335"/>
      <c r="E456" s="335"/>
      <c r="F456" s="335"/>
      <c r="G456" s="336"/>
      <c r="H456" s="336"/>
      <c r="I456" s="376"/>
    </row>
    <row r="457" spans="1:9" s="305" customFormat="1" ht="24.95" customHeight="1">
      <c r="B457" s="335"/>
      <c r="C457" s="335"/>
      <c r="D457" s="335"/>
      <c r="E457" s="335"/>
      <c r="F457" s="335"/>
      <c r="G457" s="336"/>
      <c r="H457" s="336"/>
      <c r="I457" s="376"/>
    </row>
    <row r="458" spans="1:9" s="305" customFormat="1" ht="24.95" customHeight="1">
      <c r="B458" s="335"/>
      <c r="C458" s="335"/>
      <c r="D458" s="335"/>
      <c r="E458" s="335"/>
      <c r="F458" s="335"/>
      <c r="G458" s="336"/>
      <c r="H458" s="336"/>
      <c r="I458" s="376"/>
    </row>
    <row r="459" spans="1:9" s="305" customFormat="1" ht="24.95" customHeight="1">
      <c r="A459" s="379"/>
      <c r="B459" s="335"/>
      <c r="C459" s="335"/>
      <c r="D459" s="335"/>
      <c r="E459" s="335"/>
      <c r="F459" s="335"/>
      <c r="G459" s="336"/>
      <c r="H459" s="336"/>
      <c r="I459" s="376"/>
    </row>
    <row r="460" spans="1:9" s="305" customFormat="1" ht="24.95" customHeight="1">
      <c r="A460" s="379"/>
    </row>
    <row r="461" spans="1:9" s="305" customFormat="1" ht="24.95" customHeight="1">
      <c r="A461" s="379"/>
    </row>
    <row r="462" spans="1:9" s="305" customFormat="1" ht="60" customHeight="1">
      <c r="A462" s="379"/>
    </row>
    <row r="463" spans="1:9" s="383" customFormat="1" ht="90" customHeight="1">
      <c r="B463" s="606" t="s">
        <v>236</v>
      </c>
      <c r="C463" s="606"/>
      <c r="D463" s="606"/>
      <c r="E463" s="606"/>
      <c r="F463" s="606"/>
      <c r="G463" s="606"/>
      <c r="H463" s="606"/>
      <c r="I463" s="606"/>
    </row>
    <row r="464" spans="1:9" s="383" customFormat="1" ht="50.1" customHeight="1">
      <c r="B464" s="605" t="s">
        <v>244</v>
      </c>
      <c r="C464" s="605"/>
      <c r="D464" s="605"/>
      <c r="E464" s="605"/>
      <c r="F464" s="605"/>
      <c r="G464" s="605"/>
      <c r="H464" s="605"/>
      <c r="I464" s="605"/>
    </row>
    <row r="465" spans="2:9" s="383" customFormat="1" ht="110.1" customHeight="1">
      <c r="B465" s="391" t="s">
        <v>200</v>
      </c>
      <c r="C465" s="160" t="s">
        <v>238</v>
      </c>
      <c r="D465" s="160" t="s">
        <v>239</v>
      </c>
      <c r="E465" s="160" t="s">
        <v>240</v>
      </c>
      <c r="F465" s="160" t="s">
        <v>241</v>
      </c>
      <c r="G465" s="160" t="s">
        <v>242</v>
      </c>
      <c r="H465" s="158" t="s">
        <v>227</v>
      </c>
      <c r="I465" s="370" t="s">
        <v>0</v>
      </c>
    </row>
    <row r="466" spans="2:9" s="383" customFormat="1" ht="24.95" customHeight="1">
      <c r="B466" s="316" t="s">
        <v>31</v>
      </c>
      <c r="C466" s="354" t="s">
        <v>91</v>
      </c>
      <c r="D466" s="354" t="s">
        <v>91</v>
      </c>
      <c r="E466" s="354" t="s">
        <v>91</v>
      </c>
      <c r="F466" s="354" t="s">
        <v>91</v>
      </c>
      <c r="G466" s="354" t="s">
        <v>91</v>
      </c>
      <c r="H466" s="354" t="s">
        <v>91</v>
      </c>
      <c r="I466" s="318" t="s">
        <v>32</v>
      </c>
    </row>
    <row r="467" spans="2:9" s="383" customFormat="1" ht="24.95" customHeight="1">
      <c r="B467" s="319" t="s">
        <v>29</v>
      </c>
      <c r="C467" s="353" t="s">
        <v>91</v>
      </c>
      <c r="D467" s="353" t="s">
        <v>91</v>
      </c>
      <c r="E467" s="353" t="s">
        <v>91</v>
      </c>
      <c r="F467" s="353" t="s">
        <v>91</v>
      </c>
      <c r="G467" s="353" t="s">
        <v>91</v>
      </c>
      <c r="H467" s="353" t="s">
        <v>91</v>
      </c>
      <c r="I467" s="322" t="s">
        <v>30</v>
      </c>
    </row>
    <row r="468" spans="2:9" s="383" customFormat="1" ht="24.95" customHeight="1">
      <c r="B468" s="316" t="s">
        <v>27</v>
      </c>
      <c r="C468" s="354" t="s">
        <v>91</v>
      </c>
      <c r="D468" s="354" t="s">
        <v>91</v>
      </c>
      <c r="E468" s="354" t="s">
        <v>91</v>
      </c>
      <c r="F468" s="354" t="s">
        <v>91</v>
      </c>
      <c r="G468" s="354" t="s">
        <v>91</v>
      </c>
      <c r="H468" s="354" t="s">
        <v>91</v>
      </c>
      <c r="I468" s="318" t="s">
        <v>28</v>
      </c>
    </row>
    <row r="469" spans="2:9" s="383" customFormat="1" ht="24.95" customHeight="1">
      <c r="B469" s="319" t="s">
        <v>25</v>
      </c>
      <c r="C469" s="353" t="s">
        <v>91</v>
      </c>
      <c r="D469" s="353" t="s">
        <v>91</v>
      </c>
      <c r="E469" s="353" t="s">
        <v>91</v>
      </c>
      <c r="F469" s="353" t="s">
        <v>91</v>
      </c>
      <c r="G469" s="353" t="s">
        <v>91</v>
      </c>
      <c r="H469" s="353" t="s">
        <v>91</v>
      </c>
      <c r="I469" s="322" t="s">
        <v>26</v>
      </c>
    </row>
    <row r="470" spans="2:9" s="383" customFormat="1" ht="24.95" customHeight="1">
      <c r="B470" s="316" t="s">
        <v>23</v>
      </c>
      <c r="C470" s="354" t="s">
        <v>91</v>
      </c>
      <c r="D470" s="354" t="s">
        <v>91</v>
      </c>
      <c r="E470" s="354" t="s">
        <v>91</v>
      </c>
      <c r="F470" s="354" t="s">
        <v>91</v>
      </c>
      <c r="G470" s="354" t="s">
        <v>91</v>
      </c>
      <c r="H470" s="354" t="s">
        <v>91</v>
      </c>
      <c r="I470" s="318" t="s">
        <v>24</v>
      </c>
    </row>
    <row r="471" spans="2:9" s="383" customFormat="1" ht="24.95" customHeight="1">
      <c r="B471" s="319" t="s">
        <v>21</v>
      </c>
      <c r="C471" s="353" t="s">
        <v>91</v>
      </c>
      <c r="D471" s="353" t="s">
        <v>91</v>
      </c>
      <c r="E471" s="353" t="s">
        <v>91</v>
      </c>
      <c r="F471" s="353" t="s">
        <v>91</v>
      </c>
      <c r="G471" s="353" t="s">
        <v>91</v>
      </c>
      <c r="H471" s="353" t="s">
        <v>91</v>
      </c>
      <c r="I471" s="322" t="s">
        <v>22</v>
      </c>
    </row>
    <row r="472" spans="2:9" s="383" customFormat="1" ht="24.95" customHeight="1">
      <c r="B472" s="316" t="s">
        <v>19</v>
      </c>
      <c r="C472" s="354" t="s">
        <v>91</v>
      </c>
      <c r="D472" s="354" t="s">
        <v>91</v>
      </c>
      <c r="E472" s="354" t="s">
        <v>91</v>
      </c>
      <c r="F472" s="354" t="s">
        <v>91</v>
      </c>
      <c r="G472" s="354" t="s">
        <v>91</v>
      </c>
      <c r="H472" s="354" t="s">
        <v>91</v>
      </c>
      <c r="I472" s="318" t="s">
        <v>20</v>
      </c>
    </row>
    <row r="473" spans="2:9" s="383" customFormat="1" ht="24.95" customHeight="1">
      <c r="B473" s="319" t="s">
        <v>17</v>
      </c>
      <c r="C473" s="353" t="s">
        <v>91</v>
      </c>
      <c r="D473" s="353" t="s">
        <v>91</v>
      </c>
      <c r="E473" s="353" t="s">
        <v>91</v>
      </c>
      <c r="F473" s="353" t="s">
        <v>91</v>
      </c>
      <c r="G473" s="353" t="s">
        <v>91</v>
      </c>
      <c r="H473" s="353" t="s">
        <v>91</v>
      </c>
      <c r="I473" s="322" t="s">
        <v>18</v>
      </c>
    </row>
    <row r="474" spans="2:9" s="383" customFormat="1" ht="24.95" customHeight="1">
      <c r="B474" s="316" t="s">
        <v>15</v>
      </c>
      <c r="C474" s="354" t="s">
        <v>91</v>
      </c>
      <c r="D474" s="354" t="s">
        <v>91</v>
      </c>
      <c r="E474" s="354" t="s">
        <v>91</v>
      </c>
      <c r="F474" s="354" t="s">
        <v>91</v>
      </c>
      <c r="G474" s="354" t="s">
        <v>91</v>
      </c>
      <c r="H474" s="354" t="s">
        <v>91</v>
      </c>
      <c r="I474" s="318" t="s">
        <v>16</v>
      </c>
    </row>
    <row r="475" spans="2:9" s="383" customFormat="1" ht="24.95" customHeight="1">
      <c r="B475" s="319" t="s">
        <v>13</v>
      </c>
      <c r="C475" s="308">
        <v>3.6572199759326489</v>
      </c>
      <c r="D475" s="308">
        <v>88.087774294670851</v>
      </c>
      <c r="E475" s="308">
        <v>95.037060059942604</v>
      </c>
      <c r="F475" s="308">
        <v>59.762166027542243</v>
      </c>
      <c r="G475" s="308">
        <v>21.216202532985474</v>
      </c>
      <c r="H475" s="342">
        <v>1276</v>
      </c>
      <c r="I475" s="322" t="s">
        <v>14</v>
      </c>
    </row>
    <row r="476" spans="2:9" s="383" customFormat="1" ht="24.95" customHeight="1">
      <c r="B476" s="316" t="s">
        <v>11</v>
      </c>
      <c r="C476" s="312">
        <v>6.8877284907896481</v>
      </c>
      <c r="D476" s="312">
        <v>90.038899694359543</v>
      </c>
      <c r="E476" s="312">
        <v>94.132282300833651</v>
      </c>
      <c r="F476" s="312">
        <v>43.028157872781847</v>
      </c>
      <c r="G476" s="312">
        <v>16.153649626918479</v>
      </c>
      <c r="H476" s="341">
        <v>7198</v>
      </c>
      <c r="I476" s="318" t="s">
        <v>12</v>
      </c>
    </row>
    <row r="477" spans="2:9" s="383" customFormat="1" ht="24.95" customHeight="1">
      <c r="B477" s="319" t="s">
        <v>9</v>
      </c>
      <c r="C477" s="308">
        <v>5.5183561401425179</v>
      </c>
      <c r="D477" s="308">
        <v>88.010490820532041</v>
      </c>
      <c r="E477" s="308">
        <v>94.556890461571356</v>
      </c>
      <c r="F477" s="308">
        <v>42.390704100156377</v>
      </c>
      <c r="G477" s="308">
        <v>21.139378595521318</v>
      </c>
      <c r="H477" s="342">
        <v>5338</v>
      </c>
      <c r="I477" s="322" t="s">
        <v>10</v>
      </c>
    </row>
    <row r="478" spans="2:9" s="383" customFormat="1" ht="24.95" customHeight="1">
      <c r="B478" s="343" t="s">
        <v>209</v>
      </c>
      <c r="C478" s="344">
        <v>6.0600541154121554</v>
      </c>
      <c r="D478" s="344">
        <v>89.074717636837534</v>
      </c>
      <c r="E478" s="344">
        <v>94.379969441192358</v>
      </c>
      <c r="F478" s="344">
        <v>44.327742738636523</v>
      </c>
      <c r="G478" s="344">
        <v>18.548207890930737</v>
      </c>
      <c r="H478" s="345">
        <v>13812</v>
      </c>
      <c r="I478" s="346" t="s">
        <v>5</v>
      </c>
    </row>
    <row r="479" spans="2:9" s="383" customFormat="1" ht="24.95" customHeight="1">
      <c r="B479" s="372" t="s">
        <v>8</v>
      </c>
      <c r="C479" s="373">
        <v>7.2641325743272391</v>
      </c>
      <c r="D479" s="373">
        <v>85.88</v>
      </c>
      <c r="E479" s="373">
        <v>92.71</v>
      </c>
      <c r="F479" s="373">
        <v>42.437090000410485</v>
      </c>
      <c r="G479" s="373">
        <v>17.337316980780283</v>
      </c>
      <c r="H479" s="374">
        <v>811611</v>
      </c>
      <c r="I479" s="375" t="s">
        <v>210</v>
      </c>
    </row>
    <row r="480" spans="2:9" s="383" customFormat="1" ht="24.95" customHeight="1">
      <c r="B480" s="394"/>
      <c r="C480" s="394"/>
      <c r="D480" s="394"/>
      <c r="E480" s="394"/>
      <c r="F480" s="394"/>
      <c r="G480" s="394"/>
      <c r="H480" s="366"/>
      <c r="I480" s="366"/>
    </row>
    <row r="481" spans="1:9" s="383" customFormat="1" ht="24.95" customHeight="1">
      <c r="B481" s="394"/>
      <c r="C481" s="394"/>
      <c r="D481" s="394"/>
      <c r="E481" s="394"/>
      <c r="F481" s="394"/>
      <c r="G481" s="394"/>
      <c r="H481" s="366"/>
      <c r="I481" s="366"/>
    </row>
    <row r="482" spans="1:9" s="383" customFormat="1" ht="24.95" customHeight="1">
      <c r="B482" s="394"/>
      <c r="C482" s="394"/>
      <c r="D482" s="394"/>
      <c r="E482" s="394"/>
      <c r="F482" s="394"/>
      <c r="G482" s="394"/>
      <c r="H482" s="366"/>
      <c r="I482" s="366"/>
    </row>
    <row r="483" spans="1:9" s="383" customFormat="1" ht="24.95" customHeight="1">
      <c r="B483" s="394"/>
      <c r="C483" s="394"/>
      <c r="D483" s="394"/>
      <c r="E483" s="394"/>
      <c r="F483" s="394"/>
      <c r="G483" s="394"/>
      <c r="H483" s="366"/>
      <c r="I483" s="366"/>
    </row>
    <row r="484" spans="1:9" s="383" customFormat="1" ht="24.95" customHeight="1">
      <c r="B484" s="394"/>
      <c r="C484" s="394"/>
      <c r="D484" s="394"/>
      <c r="E484" s="394"/>
      <c r="F484" s="394"/>
      <c r="G484" s="394"/>
      <c r="H484" s="366"/>
      <c r="I484" s="366"/>
    </row>
    <row r="485" spans="1:9" s="383" customFormat="1" ht="24.95" customHeight="1">
      <c r="B485" s="394"/>
      <c r="C485" s="394"/>
      <c r="D485" s="394"/>
      <c r="E485" s="394"/>
      <c r="F485" s="394"/>
      <c r="G485" s="394"/>
      <c r="H485" s="366"/>
      <c r="I485" s="366"/>
    </row>
    <row r="486" spans="1:9" s="383" customFormat="1" ht="24.95" customHeight="1">
      <c r="B486" s="394"/>
      <c r="C486" s="394"/>
      <c r="D486" s="394"/>
      <c r="E486" s="394"/>
      <c r="F486" s="394"/>
      <c r="G486" s="394"/>
      <c r="H486" s="366"/>
      <c r="I486" s="366"/>
    </row>
    <row r="487" spans="1:9" s="383" customFormat="1" ht="24.95" customHeight="1">
      <c r="B487" s="394"/>
      <c r="C487" s="394"/>
      <c r="D487" s="394"/>
      <c r="E487" s="394"/>
      <c r="F487" s="394"/>
      <c r="G487" s="394"/>
      <c r="H487" s="366"/>
      <c r="I487" s="366"/>
    </row>
    <row r="488" spans="1:9" s="383" customFormat="1" ht="24.95" customHeight="1">
      <c r="B488" s="394"/>
      <c r="C488" s="394"/>
      <c r="D488" s="394"/>
      <c r="E488" s="394"/>
      <c r="F488" s="394"/>
      <c r="G488" s="394"/>
      <c r="H488" s="366"/>
      <c r="I488" s="366"/>
    </row>
    <row r="489" spans="1:9" s="383" customFormat="1" ht="24.95" customHeight="1">
      <c r="B489" s="394"/>
      <c r="C489" s="394"/>
      <c r="D489" s="394"/>
      <c r="E489" s="394"/>
      <c r="F489" s="394"/>
      <c r="G489" s="394"/>
      <c r="H489" s="366"/>
      <c r="I489" s="366"/>
    </row>
    <row r="490" spans="1:9" s="383" customFormat="1" ht="24.95" customHeight="1">
      <c r="B490" s="394"/>
      <c r="C490" s="394"/>
      <c r="D490" s="394"/>
      <c r="E490" s="394"/>
      <c r="F490" s="394"/>
      <c r="G490" s="394"/>
      <c r="H490" s="366"/>
      <c r="I490" s="366"/>
    </row>
    <row r="491" spans="1:9" s="383" customFormat="1" ht="24.95" customHeight="1">
      <c r="B491" s="394"/>
      <c r="C491" s="394"/>
      <c r="D491" s="394"/>
      <c r="E491" s="394"/>
      <c r="F491" s="394"/>
      <c r="G491" s="394"/>
      <c r="H491" s="366"/>
      <c r="I491" s="366"/>
    </row>
    <row r="492" spans="1:9" s="383" customFormat="1" ht="60" customHeight="1">
      <c r="B492" s="394"/>
      <c r="C492" s="394"/>
      <c r="D492" s="394"/>
      <c r="E492" s="394"/>
      <c r="F492" s="394"/>
      <c r="G492" s="394"/>
      <c r="H492" s="366"/>
      <c r="I492" s="366"/>
    </row>
    <row r="493" spans="1:9" s="383" customFormat="1" ht="60" customHeight="1">
      <c r="B493" s="394"/>
      <c r="C493" s="394"/>
      <c r="D493" s="394"/>
      <c r="E493" s="394"/>
      <c r="F493" s="394"/>
      <c r="G493" s="394"/>
      <c r="H493" s="366"/>
      <c r="I493" s="366"/>
    </row>
    <row r="494" spans="1:9" s="383" customFormat="1" ht="90" customHeight="1">
      <c r="A494" s="606" t="s">
        <v>245</v>
      </c>
      <c r="B494" s="606"/>
      <c r="C494" s="606"/>
      <c r="D494" s="606"/>
      <c r="E494" s="606"/>
      <c r="F494" s="606"/>
      <c r="G494" s="606"/>
      <c r="H494" s="606"/>
      <c r="I494" s="606"/>
    </row>
    <row r="495" spans="1:9" s="383" customFormat="1" ht="50.1" customHeight="1">
      <c r="A495" s="607" t="s">
        <v>246</v>
      </c>
      <c r="B495" s="608"/>
      <c r="C495" s="608"/>
      <c r="D495" s="608"/>
      <c r="E495" s="608"/>
      <c r="F495" s="608"/>
      <c r="G495" s="608"/>
      <c r="H495" s="608"/>
      <c r="I495" s="608"/>
    </row>
    <row r="496" spans="1:9" s="383" customFormat="1" ht="110.1" customHeight="1">
      <c r="A496" s="395" t="s">
        <v>200</v>
      </c>
      <c r="B496" s="396" t="s">
        <v>247</v>
      </c>
      <c r="C496" s="396" t="s">
        <v>248</v>
      </c>
      <c r="D496" s="396" t="s">
        <v>249</v>
      </c>
      <c r="E496" s="396" t="s">
        <v>250</v>
      </c>
      <c r="F496" s="396" t="s">
        <v>251</v>
      </c>
      <c r="G496" s="396" t="s">
        <v>252</v>
      </c>
      <c r="H496" s="397" t="s">
        <v>220</v>
      </c>
      <c r="I496" s="398" t="s">
        <v>0</v>
      </c>
    </row>
    <row r="497" spans="1:9" s="383" customFormat="1" ht="24.95" customHeight="1">
      <c r="A497" s="316" t="s">
        <v>31</v>
      </c>
      <c r="B497" s="312">
        <v>8.4071638245285243</v>
      </c>
      <c r="C497" s="312">
        <v>46.031700767959848</v>
      </c>
      <c r="D497" s="312">
        <v>4.7025628967787441</v>
      </c>
      <c r="E497" s="312">
        <v>83.44697860333882</v>
      </c>
      <c r="F497" s="312">
        <v>82.787696830568279</v>
      </c>
      <c r="G497" s="312">
        <v>97.010438976885297</v>
      </c>
      <c r="H497" s="341">
        <v>8506</v>
      </c>
      <c r="I497" s="318" t="s">
        <v>32</v>
      </c>
    </row>
    <row r="498" spans="1:9" s="383" customFormat="1" ht="24.95" customHeight="1">
      <c r="A498" s="319" t="s">
        <v>29</v>
      </c>
      <c r="B498" s="320">
        <v>15.249502508946215</v>
      </c>
      <c r="C498" s="320">
        <v>49.508586629802274</v>
      </c>
      <c r="D498" s="320">
        <v>5.5237588180487158</v>
      </c>
      <c r="E498" s="320">
        <v>85.964328497271396</v>
      </c>
      <c r="F498" s="320">
        <v>82.42400698109256</v>
      </c>
      <c r="G498" s="320">
        <v>97.382174762510957</v>
      </c>
      <c r="H498" s="342">
        <v>15026</v>
      </c>
      <c r="I498" s="322" t="s">
        <v>30</v>
      </c>
    </row>
    <row r="499" spans="1:9" s="383" customFormat="1" ht="24.95" customHeight="1">
      <c r="A499" s="316" t="s">
        <v>27</v>
      </c>
      <c r="B499" s="312">
        <v>13.421984528123618</v>
      </c>
      <c r="C499" s="312">
        <v>55.411906816496767</v>
      </c>
      <c r="D499" s="312">
        <v>5.823884553084965</v>
      </c>
      <c r="E499" s="312">
        <v>88.241790605212785</v>
      </c>
      <c r="F499" s="312">
        <v>85.33861987504298</v>
      </c>
      <c r="G499" s="312">
        <v>97.584274240210277</v>
      </c>
      <c r="H499" s="341">
        <v>27164</v>
      </c>
      <c r="I499" s="318" t="s">
        <v>28</v>
      </c>
    </row>
    <row r="500" spans="1:9" s="383" customFormat="1" ht="24.95" customHeight="1">
      <c r="A500" s="319" t="s">
        <v>25</v>
      </c>
      <c r="B500" s="320">
        <v>14.211072900190008</v>
      </c>
      <c r="C500" s="320">
        <v>45.767129209230632</v>
      </c>
      <c r="D500" s="320">
        <v>5.4409489427539972</v>
      </c>
      <c r="E500" s="320">
        <v>84.381983840467598</v>
      </c>
      <c r="F500" s="320">
        <v>82.280815075745565</v>
      </c>
      <c r="G500" s="320">
        <v>97.649293911986817</v>
      </c>
      <c r="H500" s="342">
        <v>11634</v>
      </c>
      <c r="I500" s="322" t="s">
        <v>26</v>
      </c>
    </row>
    <row r="501" spans="1:9" s="383" customFormat="1" ht="24.95" customHeight="1">
      <c r="A501" s="316" t="s">
        <v>23</v>
      </c>
      <c r="B501" s="312">
        <v>11.922440590292336</v>
      </c>
      <c r="C501" s="312">
        <v>44.94857773442326</v>
      </c>
      <c r="D501" s="312">
        <v>5.5285324475026689</v>
      </c>
      <c r="E501" s="312">
        <v>83.877090995373123</v>
      </c>
      <c r="F501" s="312">
        <v>81.246552868241366</v>
      </c>
      <c r="G501" s="312">
        <v>97.00501108055596</v>
      </c>
      <c r="H501" s="341">
        <v>8429</v>
      </c>
      <c r="I501" s="318" t="s">
        <v>24</v>
      </c>
    </row>
    <row r="502" spans="1:9" s="383" customFormat="1" ht="24.95" customHeight="1">
      <c r="A502" s="319" t="s">
        <v>21</v>
      </c>
      <c r="B502" s="320">
        <v>24.426794022644636</v>
      </c>
      <c r="C502" s="320">
        <v>46.801318153113257</v>
      </c>
      <c r="D502" s="320">
        <v>9.527121001390821</v>
      </c>
      <c r="E502" s="320">
        <v>85.38644943373734</v>
      </c>
      <c r="F502" s="320">
        <v>79.410957226730574</v>
      </c>
      <c r="G502" s="320">
        <v>96.934114432080861</v>
      </c>
      <c r="H502" s="342">
        <v>10066</v>
      </c>
      <c r="I502" s="322" t="s">
        <v>22</v>
      </c>
    </row>
    <row r="503" spans="1:9" s="390" customFormat="1" ht="24.95" customHeight="1">
      <c r="A503" s="316" t="s">
        <v>19</v>
      </c>
      <c r="B503" s="312">
        <v>29.73495079899039</v>
      </c>
      <c r="C503" s="312">
        <v>58.917298017178545</v>
      </c>
      <c r="D503" s="312">
        <v>8.7635054021608649</v>
      </c>
      <c r="E503" s="312">
        <v>87.09483793517407</v>
      </c>
      <c r="F503" s="312">
        <v>83.854784229841513</v>
      </c>
      <c r="G503" s="312">
        <v>97.413446005048172</v>
      </c>
      <c r="H503" s="341">
        <v>9996</v>
      </c>
      <c r="I503" s="318" t="s">
        <v>20</v>
      </c>
    </row>
    <row r="504" spans="1:9" s="390" customFormat="1" ht="24.95" customHeight="1">
      <c r="A504" s="319" t="s">
        <v>17</v>
      </c>
      <c r="B504" s="320">
        <v>17.97503657990838</v>
      </c>
      <c r="C504" s="320">
        <v>48.457538914033393</v>
      </c>
      <c r="D504" s="320">
        <v>7.4879227053140092</v>
      </c>
      <c r="E504" s="320">
        <v>86.275238449151487</v>
      </c>
      <c r="F504" s="320">
        <v>87.434085512491691</v>
      </c>
      <c r="G504" s="320">
        <v>96.875094680207553</v>
      </c>
      <c r="H504" s="342">
        <v>16146</v>
      </c>
      <c r="I504" s="322" t="s">
        <v>18</v>
      </c>
    </row>
    <row r="505" spans="1:9" s="382" customFormat="1" ht="24.95" customHeight="1">
      <c r="A505" s="316" t="s">
        <v>15</v>
      </c>
      <c r="B505" s="312">
        <v>19.041436992111734</v>
      </c>
      <c r="C505" s="312">
        <v>56.909874336991997</v>
      </c>
      <c r="D505" s="312">
        <v>8.9180877830584286</v>
      </c>
      <c r="E505" s="312">
        <v>87.643276488677657</v>
      </c>
      <c r="F505" s="312">
        <v>83.579136491441062</v>
      </c>
      <c r="G505" s="312">
        <v>97.96434574848567</v>
      </c>
      <c r="H505" s="341">
        <v>7154</v>
      </c>
      <c r="I505" s="318" t="s">
        <v>16</v>
      </c>
    </row>
    <row r="506" spans="1:9" s="383" customFormat="1" ht="24.95" customHeight="1">
      <c r="A506" s="319" t="s">
        <v>13</v>
      </c>
      <c r="B506" s="320">
        <v>2.6110586534630897</v>
      </c>
      <c r="C506" s="320">
        <v>26.302448241316263</v>
      </c>
      <c r="D506" s="320">
        <v>2.5950475237618811</v>
      </c>
      <c r="E506" s="320">
        <v>84.142071035517759</v>
      </c>
      <c r="F506" s="320">
        <v>76.996658558488903</v>
      </c>
      <c r="G506" s="320">
        <v>96.284257953151098</v>
      </c>
      <c r="H506" s="342">
        <v>15992</v>
      </c>
      <c r="I506" s="322" t="s">
        <v>14</v>
      </c>
    </row>
    <row r="507" spans="1:9" s="383" customFormat="1" ht="24.95" customHeight="1">
      <c r="A507" s="316" t="s">
        <v>11</v>
      </c>
      <c r="B507" s="312">
        <v>3.0504318899727552</v>
      </c>
      <c r="C507" s="312">
        <v>30.652456126712107</v>
      </c>
      <c r="D507" s="312">
        <v>2.64</v>
      </c>
      <c r="E507" s="312">
        <v>80.853333333333339</v>
      </c>
      <c r="F507" s="312">
        <v>71.296742169671091</v>
      </c>
      <c r="G507" s="312">
        <v>95.199378778892807</v>
      </c>
      <c r="H507" s="341">
        <v>18750</v>
      </c>
      <c r="I507" s="318" t="s">
        <v>12</v>
      </c>
    </row>
    <row r="508" spans="1:9" s="383" customFormat="1" ht="24.95" customHeight="1">
      <c r="A508" s="319" t="s">
        <v>9</v>
      </c>
      <c r="B508" s="320">
        <v>4.4476626579203966</v>
      </c>
      <c r="C508" s="320">
        <v>23.818871391681483</v>
      </c>
      <c r="D508" s="320">
        <v>3.0037463205780037</v>
      </c>
      <c r="E508" s="320">
        <v>76.94005887075194</v>
      </c>
      <c r="F508" s="320">
        <v>67.79648721770775</v>
      </c>
      <c r="G508" s="320">
        <v>95.746612024612375</v>
      </c>
      <c r="H508" s="342">
        <v>14948</v>
      </c>
      <c r="I508" s="322" t="s">
        <v>10</v>
      </c>
    </row>
    <row r="509" spans="1:9" s="383" customFormat="1" ht="24.95" customHeight="1">
      <c r="A509" s="343" t="s">
        <v>209</v>
      </c>
      <c r="B509" s="344">
        <v>12.612488714326139</v>
      </c>
      <c r="C509" s="344">
        <v>43.666004646663232</v>
      </c>
      <c r="D509" s="344">
        <v>5.4648344738753805</v>
      </c>
      <c r="E509" s="344">
        <v>84.54255208746666</v>
      </c>
      <c r="F509" s="344">
        <v>80.163610021135852</v>
      </c>
      <c r="G509" s="344">
        <v>96.839492300988297</v>
      </c>
      <c r="H509" s="345">
        <v>163811</v>
      </c>
      <c r="I509" s="346" t="s">
        <v>5</v>
      </c>
    </row>
    <row r="510" spans="1:9" s="383" customFormat="1" ht="24.95" customHeight="1">
      <c r="A510" s="329" t="s">
        <v>8</v>
      </c>
      <c r="B510" s="373">
        <v>7.0806223978144072</v>
      </c>
      <c r="C510" s="373">
        <v>27.230763759664754</v>
      </c>
      <c r="D510" s="399">
        <v>3.59</v>
      </c>
      <c r="E510" s="400">
        <v>71.69</v>
      </c>
      <c r="F510" s="373">
        <v>69.444890601206907</v>
      </c>
      <c r="G510" s="373">
        <v>94.966015299785695</v>
      </c>
      <c r="H510" s="331">
        <v>2712974</v>
      </c>
      <c r="I510" s="332" t="s">
        <v>210</v>
      </c>
    </row>
    <row r="511" spans="1:9" s="383" customFormat="1" ht="24.95" customHeight="1">
      <c r="A511" s="333"/>
      <c r="B511" s="335"/>
      <c r="C511" s="335"/>
      <c r="D511" s="337"/>
      <c r="E511" s="337"/>
      <c r="F511" s="335"/>
      <c r="G511" s="335"/>
      <c r="H511" s="336"/>
      <c r="I511" s="336"/>
    </row>
    <row r="512" spans="1:9" s="383" customFormat="1" ht="24.95" customHeight="1">
      <c r="A512" s="333"/>
      <c r="B512" s="335"/>
      <c r="C512" s="335"/>
      <c r="D512" s="337"/>
      <c r="E512" s="337"/>
      <c r="F512" s="335"/>
      <c r="G512" s="335"/>
      <c r="H512" s="336"/>
      <c r="I512" s="336"/>
    </row>
    <row r="513" spans="1:9" s="383" customFormat="1" ht="24.95" customHeight="1">
      <c r="A513" s="333"/>
      <c r="B513" s="335"/>
      <c r="C513" s="335"/>
      <c r="D513" s="337"/>
      <c r="E513" s="337"/>
      <c r="F513" s="335"/>
      <c r="G513" s="335"/>
      <c r="H513" s="336"/>
      <c r="I513" s="336"/>
    </row>
    <row r="514" spans="1:9" s="383" customFormat="1" ht="24.95" customHeight="1">
      <c r="A514" s="333"/>
      <c r="B514" s="335"/>
      <c r="C514" s="335"/>
      <c r="D514" s="337"/>
      <c r="E514" s="337"/>
      <c r="F514" s="335"/>
      <c r="G514" s="335"/>
      <c r="H514" s="336"/>
      <c r="I514" s="336"/>
    </row>
    <row r="515" spans="1:9" s="383" customFormat="1" ht="24.95" customHeight="1">
      <c r="A515" s="333"/>
      <c r="B515" s="335"/>
      <c r="C515" s="335"/>
      <c r="D515" s="337"/>
      <c r="E515" s="337"/>
      <c r="F515" s="335"/>
      <c r="G515" s="335"/>
      <c r="H515" s="336"/>
      <c r="I515" s="336"/>
    </row>
    <row r="516" spans="1:9" s="383" customFormat="1" ht="24.95" customHeight="1">
      <c r="A516" s="333"/>
      <c r="B516" s="335"/>
      <c r="C516" s="335"/>
      <c r="D516" s="337"/>
      <c r="E516" s="337"/>
      <c r="F516" s="335"/>
      <c r="G516" s="335"/>
      <c r="H516" s="336"/>
      <c r="I516" s="336"/>
    </row>
    <row r="517" spans="1:9" s="383" customFormat="1" ht="24.95" customHeight="1">
      <c r="A517" s="333"/>
      <c r="B517" s="335"/>
      <c r="C517" s="335"/>
      <c r="D517" s="337"/>
      <c r="E517" s="337"/>
      <c r="F517" s="335"/>
      <c r="G517" s="335"/>
      <c r="H517" s="336"/>
      <c r="I517" s="336"/>
    </row>
    <row r="518" spans="1:9" s="383" customFormat="1" ht="24.95" customHeight="1">
      <c r="A518" s="333"/>
      <c r="B518" s="335"/>
      <c r="C518" s="335"/>
      <c r="D518" s="337"/>
      <c r="E518" s="337"/>
      <c r="F518" s="335"/>
      <c r="G518" s="335"/>
      <c r="H518" s="336"/>
      <c r="I518" s="336"/>
    </row>
    <row r="519" spans="1:9" s="383" customFormat="1" ht="24.95" customHeight="1">
      <c r="A519" s="333"/>
      <c r="B519" s="335"/>
      <c r="C519" s="335"/>
      <c r="D519" s="337"/>
      <c r="E519" s="337"/>
      <c r="F519" s="335"/>
      <c r="G519" s="335"/>
      <c r="H519" s="336"/>
      <c r="I519" s="336"/>
    </row>
    <row r="520" spans="1:9" s="383" customFormat="1" ht="24.95" customHeight="1">
      <c r="A520" s="333"/>
      <c r="B520" s="335"/>
      <c r="C520" s="335"/>
      <c r="D520" s="337"/>
      <c r="E520" s="337"/>
      <c r="F520" s="335"/>
      <c r="G520" s="335"/>
      <c r="H520" s="336"/>
      <c r="I520" s="336"/>
    </row>
    <row r="521" spans="1:9" s="383" customFormat="1" ht="24.95" customHeight="1">
      <c r="A521" s="333"/>
      <c r="B521" s="335"/>
      <c r="C521" s="335"/>
      <c r="D521" s="337"/>
      <c r="E521" s="337"/>
      <c r="F521" s="335"/>
      <c r="G521" s="335"/>
      <c r="H521" s="336"/>
      <c r="I521" s="336"/>
    </row>
    <row r="522" spans="1:9" s="383" customFormat="1" ht="24.95" customHeight="1">
      <c r="A522" s="333"/>
      <c r="B522" s="335"/>
      <c r="C522" s="335"/>
      <c r="D522" s="337"/>
      <c r="E522" s="337"/>
      <c r="F522" s="335"/>
      <c r="G522" s="335"/>
      <c r="H522" s="336"/>
      <c r="I522" s="336"/>
    </row>
    <row r="523" spans="1:9" s="383" customFormat="1" ht="60" customHeight="1">
      <c r="A523" s="333"/>
      <c r="B523" s="335"/>
      <c r="C523" s="335"/>
      <c r="D523" s="337"/>
      <c r="E523" s="337"/>
      <c r="F523" s="335"/>
      <c r="G523" s="335"/>
      <c r="H523" s="336"/>
      <c r="I523" s="336"/>
    </row>
    <row r="524" spans="1:9" s="383" customFormat="1" ht="60" customHeight="1">
      <c r="A524" s="333"/>
      <c r="B524" s="335"/>
      <c r="C524" s="335"/>
      <c r="D524" s="337"/>
      <c r="E524" s="337"/>
      <c r="F524" s="335"/>
      <c r="G524" s="335"/>
      <c r="H524" s="336"/>
      <c r="I524" s="336"/>
    </row>
    <row r="525" spans="1:9" s="305" customFormat="1" ht="90" customHeight="1">
      <c r="A525" s="606" t="s">
        <v>245</v>
      </c>
      <c r="B525" s="606"/>
      <c r="C525" s="606"/>
      <c r="D525" s="606"/>
      <c r="E525" s="606"/>
      <c r="F525" s="606"/>
      <c r="G525" s="606"/>
      <c r="H525" s="606"/>
      <c r="I525" s="606"/>
    </row>
    <row r="526" spans="1:9" s="305" customFormat="1" ht="50.1" customHeight="1">
      <c r="A526" s="608" t="s">
        <v>253</v>
      </c>
      <c r="B526" s="608"/>
      <c r="C526" s="608"/>
      <c r="D526" s="608"/>
      <c r="E526" s="608"/>
      <c r="F526" s="608"/>
      <c r="G526" s="608"/>
      <c r="H526" s="608"/>
      <c r="I526" s="608"/>
    </row>
    <row r="527" spans="1:9" s="305" customFormat="1" ht="110.1" customHeight="1">
      <c r="A527" s="395" t="s">
        <v>200</v>
      </c>
      <c r="B527" s="396" t="s">
        <v>247</v>
      </c>
      <c r="C527" s="396" t="s">
        <v>248</v>
      </c>
      <c r="D527" s="396" t="s">
        <v>249</v>
      </c>
      <c r="E527" s="396" t="s">
        <v>250</v>
      </c>
      <c r="F527" s="396" t="s">
        <v>251</v>
      </c>
      <c r="G527" s="396" t="s">
        <v>252</v>
      </c>
      <c r="H527" s="397" t="s">
        <v>220</v>
      </c>
      <c r="I527" s="398" t="s">
        <v>0</v>
      </c>
    </row>
    <row r="528" spans="1:9" s="305" customFormat="1" ht="24.95" customHeight="1">
      <c r="A528" s="401" t="s">
        <v>31</v>
      </c>
      <c r="B528" s="402">
        <v>8.4071638245285243</v>
      </c>
      <c r="C528" s="402">
        <v>46.031700767959848</v>
      </c>
      <c r="D528" s="402">
        <v>4.7025628967787441</v>
      </c>
      <c r="E528" s="402">
        <v>83.44697860333882</v>
      </c>
      <c r="F528" s="402">
        <v>82.787696830568279</v>
      </c>
      <c r="G528" s="402">
        <v>97.010438976885297</v>
      </c>
      <c r="H528" s="403">
        <v>8506</v>
      </c>
      <c r="I528" s="404" t="s">
        <v>32</v>
      </c>
    </row>
    <row r="529" spans="1:9" s="305" customFormat="1" ht="24.95" customHeight="1">
      <c r="A529" s="405" t="s">
        <v>29</v>
      </c>
      <c r="B529" s="406">
        <v>15.249502508946215</v>
      </c>
      <c r="C529" s="406">
        <v>49.508586629802274</v>
      </c>
      <c r="D529" s="406">
        <v>5.5237588180487158</v>
      </c>
      <c r="E529" s="406">
        <v>85.964328497271396</v>
      </c>
      <c r="F529" s="406">
        <v>82.42400698109256</v>
      </c>
      <c r="G529" s="406">
        <v>97.382174762510957</v>
      </c>
      <c r="H529" s="407">
        <v>15026</v>
      </c>
      <c r="I529" s="408" t="s">
        <v>30</v>
      </c>
    </row>
    <row r="530" spans="1:9" s="305" customFormat="1" ht="24.95" customHeight="1">
      <c r="A530" s="409" t="s">
        <v>27</v>
      </c>
      <c r="B530" s="402">
        <v>13.421984528123618</v>
      </c>
      <c r="C530" s="402">
        <v>55.411906816496767</v>
      </c>
      <c r="D530" s="402">
        <v>5.823884553084965</v>
      </c>
      <c r="E530" s="402">
        <v>88.241790605212785</v>
      </c>
      <c r="F530" s="402">
        <v>85.33861987504298</v>
      </c>
      <c r="G530" s="402">
        <v>97.584274240210277</v>
      </c>
      <c r="H530" s="403">
        <v>27164</v>
      </c>
      <c r="I530" s="404" t="s">
        <v>28</v>
      </c>
    </row>
    <row r="531" spans="1:9" s="305" customFormat="1" ht="24.95" customHeight="1">
      <c r="A531" s="405" t="s">
        <v>25</v>
      </c>
      <c r="B531" s="406">
        <v>14.211072900190008</v>
      </c>
      <c r="C531" s="406">
        <v>45.767129209230632</v>
      </c>
      <c r="D531" s="406">
        <v>5.4409489427539972</v>
      </c>
      <c r="E531" s="406">
        <v>84.381983840467598</v>
      </c>
      <c r="F531" s="406">
        <v>82.280815075745565</v>
      </c>
      <c r="G531" s="406">
        <v>97.649293911986817</v>
      </c>
      <c r="H531" s="407">
        <v>11634</v>
      </c>
      <c r="I531" s="408" t="s">
        <v>26</v>
      </c>
    </row>
    <row r="532" spans="1:9" s="410" customFormat="1" ht="24.95" customHeight="1">
      <c r="A532" s="409" t="s">
        <v>23</v>
      </c>
      <c r="B532" s="402">
        <v>11.922440590292336</v>
      </c>
      <c r="C532" s="402">
        <v>44.94857773442326</v>
      </c>
      <c r="D532" s="402">
        <v>5.5285324475026689</v>
      </c>
      <c r="E532" s="402">
        <v>83.877090995373123</v>
      </c>
      <c r="F532" s="402">
        <v>81.246552868241366</v>
      </c>
      <c r="G532" s="402">
        <v>97.00501108055596</v>
      </c>
      <c r="H532" s="403">
        <v>8429</v>
      </c>
      <c r="I532" s="404" t="s">
        <v>24</v>
      </c>
    </row>
    <row r="533" spans="1:9" s="305" customFormat="1" ht="24.95" customHeight="1">
      <c r="A533" s="405" t="s">
        <v>21</v>
      </c>
      <c r="B533" s="406">
        <v>24.426794022644636</v>
      </c>
      <c r="C533" s="406">
        <v>46.801318153113257</v>
      </c>
      <c r="D533" s="406">
        <v>9.527121001390821</v>
      </c>
      <c r="E533" s="406">
        <v>85.38644943373734</v>
      </c>
      <c r="F533" s="406">
        <v>79.410957226730574</v>
      </c>
      <c r="G533" s="406">
        <v>96.934114432080861</v>
      </c>
      <c r="H533" s="407">
        <v>10066</v>
      </c>
      <c r="I533" s="408" t="s">
        <v>22</v>
      </c>
    </row>
    <row r="534" spans="1:9" s="305" customFormat="1" ht="24.95" customHeight="1">
      <c r="A534" s="409" t="s">
        <v>19</v>
      </c>
      <c r="B534" s="402">
        <v>29.73495079899039</v>
      </c>
      <c r="C534" s="402">
        <v>58.917298017178545</v>
      </c>
      <c r="D534" s="402">
        <v>8.7635054021608649</v>
      </c>
      <c r="E534" s="402">
        <v>87.09483793517407</v>
      </c>
      <c r="F534" s="402">
        <v>83.854784229841513</v>
      </c>
      <c r="G534" s="402">
        <v>97.413446005048172</v>
      </c>
      <c r="H534" s="403">
        <v>9996</v>
      </c>
      <c r="I534" s="404" t="s">
        <v>20</v>
      </c>
    </row>
    <row r="535" spans="1:9" s="305" customFormat="1" ht="24.95" customHeight="1">
      <c r="A535" s="405" t="s">
        <v>17</v>
      </c>
      <c r="B535" s="406">
        <v>17.97503657990838</v>
      </c>
      <c r="C535" s="406">
        <v>48.457538914033393</v>
      </c>
      <c r="D535" s="406">
        <v>7.4879227053140092</v>
      </c>
      <c r="E535" s="406">
        <v>86.275238449151487</v>
      </c>
      <c r="F535" s="406">
        <v>87.434085512491691</v>
      </c>
      <c r="G535" s="406">
        <v>96.875094680207553</v>
      </c>
      <c r="H535" s="407">
        <v>16146</v>
      </c>
      <c r="I535" s="408" t="s">
        <v>18</v>
      </c>
    </row>
    <row r="536" spans="1:9" s="305" customFormat="1" ht="24.95" customHeight="1">
      <c r="A536" s="409" t="s">
        <v>15</v>
      </c>
      <c r="B536" s="402">
        <v>19.041436992111734</v>
      </c>
      <c r="C536" s="402">
        <v>56.909874336991997</v>
      </c>
      <c r="D536" s="402">
        <v>8.9180877830584286</v>
      </c>
      <c r="E536" s="402">
        <v>87.643276488677657</v>
      </c>
      <c r="F536" s="402">
        <v>83.579136491441062</v>
      </c>
      <c r="G536" s="402">
        <v>97.96434574848567</v>
      </c>
      <c r="H536" s="403">
        <v>7154</v>
      </c>
      <c r="I536" s="404" t="s">
        <v>16</v>
      </c>
    </row>
    <row r="537" spans="1:9" s="305" customFormat="1" ht="24.95" customHeight="1">
      <c r="A537" s="405" t="s">
        <v>13</v>
      </c>
      <c r="B537" s="406">
        <v>2.6520899042996442</v>
      </c>
      <c r="C537" s="406">
        <v>27.571654458391535</v>
      </c>
      <c r="D537" s="406">
        <v>2.6433813536287034</v>
      </c>
      <c r="E537" s="406">
        <v>84.900788257678713</v>
      </c>
      <c r="F537" s="406">
        <v>77.857202776067837</v>
      </c>
      <c r="G537" s="406">
        <v>96.673944500169995</v>
      </c>
      <c r="H537" s="407">
        <v>14716</v>
      </c>
      <c r="I537" s="408" t="s">
        <v>14</v>
      </c>
    </row>
    <row r="538" spans="1:9" s="305" customFormat="1" ht="24.95" customHeight="1">
      <c r="A538" s="409" t="s">
        <v>11</v>
      </c>
      <c r="B538" s="402">
        <v>3.2798000009819055</v>
      </c>
      <c r="C538" s="402">
        <v>39.580084185401034</v>
      </c>
      <c r="D538" s="402">
        <v>3.3500692520775623</v>
      </c>
      <c r="E538" s="402">
        <v>84.51350415512465</v>
      </c>
      <c r="F538" s="402">
        <v>76.949799306495905</v>
      </c>
      <c r="G538" s="402">
        <v>95.932619227974016</v>
      </c>
      <c r="H538" s="403">
        <v>11552</v>
      </c>
      <c r="I538" s="404" t="s">
        <v>12</v>
      </c>
    </row>
    <row r="539" spans="1:9" s="305" customFormat="1" ht="24.95" customHeight="1">
      <c r="A539" s="405" t="s">
        <v>9</v>
      </c>
      <c r="B539" s="406">
        <v>5.3906502452239886</v>
      </c>
      <c r="C539" s="406">
        <v>29.193121086935527</v>
      </c>
      <c r="D539" s="406">
        <v>3.413111342351717</v>
      </c>
      <c r="E539" s="406">
        <v>81.259105098855358</v>
      </c>
      <c r="F539" s="406">
        <v>72.968564598396995</v>
      </c>
      <c r="G539" s="406">
        <v>96.20158868399642</v>
      </c>
      <c r="H539" s="407">
        <v>9610</v>
      </c>
      <c r="I539" s="408" t="s">
        <v>10</v>
      </c>
    </row>
    <row r="540" spans="1:9" s="305" customFormat="1" ht="24.95" customHeight="1">
      <c r="A540" s="411" t="s">
        <v>209</v>
      </c>
      <c r="B540" s="412">
        <v>13.529087746907365</v>
      </c>
      <c r="C540" s="412">
        <v>46.300872579988557</v>
      </c>
      <c r="D540" s="412">
        <v>5.798038653591024</v>
      </c>
      <c r="E540" s="412">
        <v>85.626570843805624</v>
      </c>
      <c r="F540" s="412">
        <v>81.907301610845821</v>
      </c>
      <c r="G540" s="412">
        <v>97.0856616598861</v>
      </c>
      <c r="H540" s="413">
        <v>149999</v>
      </c>
      <c r="I540" s="414" t="s">
        <v>5</v>
      </c>
    </row>
    <row r="541" spans="1:9" s="305" customFormat="1" ht="24.95" customHeight="1">
      <c r="A541" s="415" t="s">
        <v>8</v>
      </c>
      <c r="B541" s="416">
        <v>9.4052109471468963</v>
      </c>
      <c r="C541" s="416">
        <v>35.089034500373266</v>
      </c>
      <c r="D541" s="399">
        <v>4.6399999999999997</v>
      </c>
      <c r="E541" s="400">
        <v>81.599999999999994</v>
      </c>
      <c r="F541" s="416">
        <v>77.976818742394855</v>
      </c>
      <c r="G541" s="416">
        <v>96.78929867962583</v>
      </c>
      <c r="H541" s="417">
        <v>1901363</v>
      </c>
      <c r="I541" s="418" t="s">
        <v>210</v>
      </c>
    </row>
    <row r="542" spans="1:9" s="305" customFormat="1" ht="24.95" customHeight="1">
      <c r="A542" s="333"/>
      <c r="B542" s="335"/>
      <c r="C542" s="335"/>
      <c r="D542" s="390"/>
      <c r="E542" s="390"/>
      <c r="F542" s="335"/>
      <c r="G542" s="335"/>
      <c r="H542" s="336"/>
      <c r="I542" s="336"/>
    </row>
    <row r="543" spans="1:9" s="305" customFormat="1" ht="24.95" customHeight="1">
      <c r="A543" s="333"/>
      <c r="B543" s="335"/>
      <c r="C543" s="335"/>
      <c r="D543" s="390"/>
      <c r="E543" s="390"/>
      <c r="F543" s="335"/>
      <c r="G543" s="335"/>
      <c r="H543" s="336"/>
      <c r="I543" s="336"/>
    </row>
    <row r="544" spans="1:9" s="305" customFormat="1" ht="24.95" customHeight="1">
      <c r="A544" s="333"/>
      <c r="B544" s="335"/>
      <c r="C544" s="335"/>
      <c r="D544" s="390"/>
      <c r="E544" s="390"/>
      <c r="F544" s="335"/>
      <c r="G544" s="335"/>
      <c r="H544" s="336"/>
      <c r="I544" s="336"/>
    </row>
    <row r="545" spans="1:9" s="305" customFormat="1" ht="24.95" customHeight="1">
      <c r="A545" s="333"/>
      <c r="B545" s="335"/>
      <c r="C545" s="335"/>
      <c r="D545" s="390"/>
      <c r="E545" s="390"/>
      <c r="F545" s="335"/>
      <c r="G545" s="335"/>
      <c r="H545" s="336"/>
      <c r="I545" s="336"/>
    </row>
    <row r="546" spans="1:9" s="305" customFormat="1" ht="24.95" customHeight="1">
      <c r="A546" s="333"/>
      <c r="B546" s="335"/>
      <c r="C546" s="335"/>
      <c r="D546" s="390"/>
      <c r="E546" s="390"/>
      <c r="F546" s="335"/>
      <c r="G546" s="335"/>
      <c r="H546" s="336"/>
      <c r="I546" s="336"/>
    </row>
    <row r="547" spans="1:9" s="305" customFormat="1" ht="24.95" customHeight="1">
      <c r="A547" s="333"/>
      <c r="B547" s="335"/>
      <c r="C547" s="335"/>
      <c r="D547" s="390"/>
      <c r="E547" s="390"/>
      <c r="F547" s="335"/>
      <c r="G547" s="335"/>
      <c r="H547" s="336"/>
      <c r="I547" s="336"/>
    </row>
    <row r="548" spans="1:9" s="305" customFormat="1" ht="24.95" customHeight="1">
      <c r="A548" s="333"/>
      <c r="B548" s="335"/>
      <c r="C548" s="335"/>
      <c r="D548" s="390"/>
      <c r="E548" s="390"/>
      <c r="F548" s="335"/>
      <c r="G548" s="335"/>
      <c r="H548" s="336"/>
      <c r="I548" s="336"/>
    </row>
    <row r="549" spans="1:9" s="305" customFormat="1" ht="24.95" customHeight="1">
      <c r="A549" s="333"/>
      <c r="B549" s="335"/>
      <c r="C549" s="335"/>
      <c r="D549" s="390"/>
      <c r="E549" s="390"/>
      <c r="F549" s="335"/>
      <c r="G549" s="335"/>
      <c r="H549" s="336"/>
      <c r="I549" s="336"/>
    </row>
    <row r="550" spans="1:9" s="305" customFormat="1" ht="24.95" customHeight="1">
      <c r="A550" s="333"/>
      <c r="B550" s="335"/>
      <c r="C550" s="335"/>
      <c r="D550" s="390"/>
      <c r="E550" s="390"/>
      <c r="F550" s="335"/>
      <c r="G550" s="335"/>
      <c r="H550" s="336"/>
      <c r="I550" s="336"/>
    </row>
    <row r="551" spans="1:9" s="305" customFormat="1" ht="24.95" customHeight="1">
      <c r="A551" s="333"/>
      <c r="B551" s="335"/>
      <c r="C551" s="335"/>
      <c r="D551" s="390"/>
      <c r="E551" s="390"/>
      <c r="F551" s="335"/>
      <c r="G551" s="335"/>
      <c r="H551" s="336"/>
      <c r="I551" s="336"/>
    </row>
    <row r="552" spans="1:9" s="305" customFormat="1" ht="24.95" customHeight="1">
      <c r="A552" s="333"/>
      <c r="B552" s="335"/>
      <c r="C552" s="335"/>
      <c r="D552" s="390"/>
      <c r="E552" s="390"/>
      <c r="F552" s="335"/>
      <c r="G552" s="335"/>
      <c r="H552" s="336"/>
      <c r="I552" s="336"/>
    </row>
    <row r="553" spans="1:9" s="305" customFormat="1" ht="24.95" customHeight="1">
      <c r="A553" s="333"/>
      <c r="B553" s="335"/>
      <c r="C553" s="335"/>
      <c r="D553" s="390"/>
      <c r="E553" s="390"/>
      <c r="F553" s="335"/>
      <c r="G553" s="335"/>
      <c r="H553" s="336"/>
      <c r="I553" s="336"/>
    </row>
    <row r="554" spans="1:9" s="305" customFormat="1" ht="60" customHeight="1">
      <c r="A554" s="333"/>
      <c r="B554" s="335"/>
      <c r="C554" s="335"/>
      <c r="D554" s="335"/>
      <c r="E554" s="335"/>
      <c r="F554" s="335"/>
      <c r="G554" s="335"/>
      <c r="H554" s="336"/>
      <c r="I554" s="336"/>
    </row>
    <row r="555" spans="1:9" s="305" customFormat="1" ht="60" customHeight="1">
      <c r="A555" s="333"/>
      <c r="B555" s="335"/>
      <c r="C555" s="335"/>
      <c r="D555" s="335"/>
      <c r="E555" s="335"/>
      <c r="F555" s="335"/>
      <c r="G555" s="335"/>
      <c r="H555" s="336"/>
      <c r="I555" s="336"/>
    </row>
    <row r="556" spans="1:9" s="305" customFormat="1" ht="90" customHeight="1">
      <c r="A556" s="606" t="s">
        <v>245</v>
      </c>
      <c r="B556" s="606"/>
      <c r="C556" s="606"/>
      <c r="D556" s="606"/>
      <c r="E556" s="606"/>
      <c r="F556" s="606"/>
      <c r="G556" s="606"/>
      <c r="H556" s="606"/>
      <c r="I556" s="606"/>
    </row>
    <row r="557" spans="1:9" s="305" customFormat="1" ht="50.1" customHeight="1">
      <c r="A557" s="609" t="s">
        <v>254</v>
      </c>
      <c r="B557" s="610"/>
      <c r="C557" s="610"/>
      <c r="D557" s="610"/>
      <c r="E557" s="610"/>
      <c r="F557" s="610"/>
      <c r="G557" s="610"/>
      <c r="H557" s="610"/>
      <c r="I557" s="611"/>
    </row>
    <row r="558" spans="1:9" s="305" customFormat="1" ht="110.1" customHeight="1">
      <c r="A558" s="395" t="s">
        <v>200</v>
      </c>
      <c r="B558" s="396" t="s">
        <v>247</v>
      </c>
      <c r="C558" s="396" t="s">
        <v>248</v>
      </c>
      <c r="D558" s="396" t="s">
        <v>249</v>
      </c>
      <c r="E558" s="396" t="s">
        <v>250</v>
      </c>
      <c r="F558" s="396" t="s">
        <v>251</v>
      </c>
      <c r="G558" s="396" t="s">
        <v>252</v>
      </c>
      <c r="H558" s="397" t="s">
        <v>220</v>
      </c>
      <c r="I558" s="398" t="s">
        <v>0</v>
      </c>
    </row>
    <row r="559" spans="1:9" s="305" customFormat="1" ht="24.95" customHeight="1">
      <c r="A559" s="401" t="s">
        <v>31</v>
      </c>
      <c r="B559" s="419" t="s">
        <v>91</v>
      </c>
      <c r="C559" s="419" t="s">
        <v>91</v>
      </c>
      <c r="D559" s="419" t="s">
        <v>91</v>
      </c>
      <c r="E559" s="419" t="s">
        <v>91</v>
      </c>
      <c r="F559" s="419" t="s">
        <v>91</v>
      </c>
      <c r="G559" s="419" t="s">
        <v>91</v>
      </c>
      <c r="H559" s="419" t="s">
        <v>91</v>
      </c>
      <c r="I559" s="404" t="s">
        <v>32</v>
      </c>
    </row>
    <row r="560" spans="1:9" s="305" customFormat="1" ht="24.95" customHeight="1">
      <c r="A560" s="405" t="s">
        <v>29</v>
      </c>
      <c r="B560" s="420" t="s">
        <v>91</v>
      </c>
      <c r="C560" s="420" t="s">
        <v>91</v>
      </c>
      <c r="D560" s="420" t="s">
        <v>91</v>
      </c>
      <c r="E560" s="420" t="s">
        <v>91</v>
      </c>
      <c r="F560" s="420" t="s">
        <v>91</v>
      </c>
      <c r="G560" s="420" t="s">
        <v>91</v>
      </c>
      <c r="H560" s="420" t="s">
        <v>91</v>
      </c>
      <c r="I560" s="408" t="s">
        <v>30</v>
      </c>
    </row>
    <row r="561" spans="1:9" s="337" customFormat="1" ht="24.95" customHeight="1">
      <c r="A561" s="409" t="s">
        <v>27</v>
      </c>
      <c r="B561" s="419" t="s">
        <v>91</v>
      </c>
      <c r="C561" s="419" t="s">
        <v>91</v>
      </c>
      <c r="D561" s="419" t="s">
        <v>91</v>
      </c>
      <c r="E561" s="419" t="s">
        <v>91</v>
      </c>
      <c r="F561" s="419" t="s">
        <v>91</v>
      </c>
      <c r="G561" s="419" t="s">
        <v>91</v>
      </c>
      <c r="H561" s="419" t="s">
        <v>91</v>
      </c>
      <c r="I561" s="404" t="s">
        <v>28</v>
      </c>
    </row>
    <row r="562" spans="1:9" s="337" customFormat="1" ht="24.95" customHeight="1">
      <c r="A562" s="405" t="s">
        <v>25</v>
      </c>
      <c r="B562" s="420" t="s">
        <v>91</v>
      </c>
      <c r="C562" s="420" t="s">
        <v>91</v>
      </c>
      <c r="D562" s="420" t="s">
        <v>91</v>
      </c>
      <c r="E562" s="420" t="s">
        <v>91</v>
      </c>
      <c r="F562" s="420" t="s">
        <v>91</v>
      </c>
      <c r="G562" s="420" t="s">
        <v>91</v>
      </c>
      <c r="H562" s="420" t="s">
        <v>91</v>
      </c>
      <c r="I562" s="408" t="s">
        <v>26</v>
      </c>
    </row>
    <row r="563" spans="1:9" s="421" customFormat="1" ht="24.95" customHeight="1">
      <c r="A563" s="409" t="s">
        <v>23</v>
      </c>
      <c r="B563" s="419" t="s">
        <v>91</v>
      </c>
      <c r="C563" s="419" t="s">
        <v>91</v>
      </c>
      <c r="D563" s="419" t="s">
        <v>91</v>
      </c>
      <c r="E563" s="419" t="s">
        <v>91</v>
      </c>
      <c r="F563" s="419" t="s">
        <v>91</v>
      </c>
      <c r="G563" s="419" t="s">
        <v>91</v>
      </c>
      <c r="H563" s="419" t="s">
        <v>91</v>
      </c>
      <c r="I563" s="404" t="s">
        <v>24</v>
      </c>
    </row>
    <row r="564" spans="1:9" s="383" customFormat="1" ht="24.95" customHeight="1">
      <c r="A564" s="405" t="s">
        <v>21</v>
      </c>
      <c r="B564" s="420" t="s">
        <v>91</v>
      </c>
      <c r="C564" s="420" t="s">
        <v>91</v>
      </c>
      <c r="D564" s="420" t="s">
        <v>91</v>
      </c>
      <c r="E564" s="420" t="s">
        <v>91</v>
      </c>
      <c r="F564" s="420" t="s">
        <v>91</v>
      </c>
      <c r="G564" s="420" t="s">
        <v>91</v>
      </c>
      <c r="H564" s="420" t="s">
        <v>91</v>
      </c>
      <c r="I564" s="408" t="s">
        <v>22</v>
      </c>
    </row>
    <row r="565" spans="1:9" s="383" customFormat="1" ht="24.95" customHeight="1">
      <c r="A565" s="409" t="s">
        <v>19</v>
      </c>
      <c r="B565" s="419" t="s">
        <v>91</v>
      </c>
      <c r="C565" s="419" t="s">
        <v>91</v>
      </c>
      <c r="D565" s="419" t="s">
        <v>91</v>
      </c>
      <c r="E565" s="419" t="s">
        <v>91</v>
      </c>
      <c r="F565" s="419" t="s">
        <v>91</v>
      </c>
      <c r="G565" s="419" t="s">
        <v>91</v>
      </c>
      <c r="H565" s="419" t="s">
        <v>91</v>
      </c>
      <c r="I565" s="404" t="s">
        <v>20</v>
      </c>
    </row>
    <row r="566" spans="1:9" s="383" customFormat="1" ht="24.95" customHeight="1">
      <c r="A566" s="405" t="s">
        <v>17</v>
      </c>
      <c r="B566" s="420" t="s">
        <v>91</v>
      </c>
      <c r="C566" s="420" t="s">
        <v>91</v>
      </c>
      <c r="D566" s="420" t="s">
        <v>91</v>
      </c>
      <c r="E566" s="420" t="s">
        <v>91</v>
      </c>
      <c r="F566" s="420" t="s">
        <v>91</v>
      </c>
      <c r="G566" s="420" t="s">
        <v>91</v>
      </c>
      <c r="H566" s="420" t="s">
        <v>91</v>
      </c>
      <c r="I566" s="408" t="s">
        <v>18</v>
      </c>
    </row>
    <row r="567" spans="1:9" s="383" customFormat="1" ht="24.95" customHeight="1">
      <c r="A567" s="409" t="s">
        <v>15</v>
      </c>
      <c r="B567" s="419" t="s">
        <v>91</v>
      </c>
      <c r="C567" s="419" t="s">
        <v>91</v>
      </c>
      <c r="D567" s="419" t="s">
        <v>91</v>
      </c>
      <c r="E567" s="419" t="s">
        <v>91</v>
      </c>
      <c r="F567" s="419" t="s">
        <v>91</v>
      </c>
      <c r="G567" s="419" t="s">
        <v>91</v>
      </c>
      <c r="H567" s="419" t="s">
        <v>91</v>
      </c>
      <c r="I567" s="404" t="s">
        <v>16</v>
      </c>
    </row>
    <row r="568" spans="1:9" s="383" customFormat="1" ht="24.95" customHeight="1">
      <c r="A568" s="319" t="s">
        <v>13</v>
      </c>
      <c r="B568" s="308">
        <v>2.1378487104293282</v>
      </c>
      <c r="C568" s="308">
        <v>11.664800364764957</v>
      </c>
      <c r="D568" s="308">
        <v>2.0376175548589344</v>
      </c>
      <c r="E568" s="308">
        <v>75.391849529780558</v>
      </c>
      <c r="F568" s="308">
        <v>67.072074933179081</v>
      </c>
      <c r="G568" s="308">
        <v>91.790035989255259</v>
      </c>
      <c r="H568" s="342">
        <v>1276</v>
      </c>
      <c r="I568" s="322" t="s">
        <v>14</v>
      </c>
    </row>
    <row r="569" spans="1:9" s="383" customFormat="1" ht="24.95" customHeight="1">
      <c r="A569" s="316" t="s">
        <v>11</v>
      </c>
      <c r="B569" s="312">
        <v>2.6823212455746241</v>
      </c>
      <c r="C569" s="312">
        <v>16.324592923881607</v>
      </c>
      <c r="D569" s="312">
        <v>1.5004167824395664</v>
      </c>
      <c r="E569" s="312">
        <v>74.979160878021673</v>
      </c>
      <c r="F569" s="312">
        <v>62.224205903401007</v>
      </c>
      <c r="G569" s="312">
        <v>94.022608333245458</v>
      </c>
      <c r="H569" s="341">
        <v>7198</v>
      </c>
      <c r="I569" s="318" t="s">
        <v>12</v>
      </c>
    </row>
    <row r="570" spans="1:9" s="383" customFormat="1" ht="24.95" customHeight="1">
      <c r="A570" s="319" t="s">
        <v>9</v>
      </c>
      <c r="B570" s="308">
        <v>2.7500023518157515</v>
      </c>
      <c r="C570" s="308">
        <v>14.143611074823315</v>
      </c>
      <c r="D570" s="308">
        <v>2.2667665792431624</v>
      </c>
      <c r="E570" s="308">
        <v>69.164481079055832</v>
      </c>
      <c r="F570" s="308">
        <v>58.485197665735015</v>
      </c>
      <c r="G570" s="308">
        <v>94.927517664051322</v>
      </c>
      <c r="H570" s="338">
        <v>5338</v>
      </c>
      <c r="I570" s="322" t="s">
        <v>10</v>
      </c>
    </row>
    <row r="571" spans="1:9" s="383" customFormat="1" ht="24.95" customHeight="1">
      <c r="A571" s="343" t="s">
        <v>209</v>
      </c>
      <c r="B571" s="344">
        <v>2.6581780939867929</v>
      </c>
      <c r="C571" s="344">
        <v>15.051209169485913</v>
      </c>
      <c r="D571" s="344">
        <v>1.8462206776715899</v>
      </c>
      <c r="E571" s="344">
        <v>72.770055024616269</v>
      </c>
      <c r="F571" s="344">
        <v>61.227033510504413</v>
      </c>
      <c r="G571" s="344">
        <v>94.166080943794327</v>
      </c>
      <c r="H571" s="345">
        <v>13812</v>
      </c>
      <c r="I571" s="346" t="s">
        <v>5</v>
      </c>
    </row>
    <row r="572" spans="1:9" s="383" customFormat="1" ht="24.95" customHeight="1">
      <c r="A572" s="329" t="s">
        <v>8</v>
      </c>
      <c r="B572" s="373">
        <v>1.6348033318793067</v>
      </c>
      <c r="C572" s="373">
        <v>8.8211743993000624</v>
      </c>
      <c r="D572" s="373">
        <v>1.1200000000000001</v>
      </c>
      <c r="E572" s="373">
        <v>48.41</v>
      </c>
      <c r="F572" s="373">
        <v>49.45712246316608</v>
      </c>
      <c r="G572" s="373">
        <v>90.694605034392083</v>
      </c>
      <c r="H572" s="331">
        <v>811611</v>
      </c>
      <c r="I572" s="332" t="s">
        <v>210</v>
      </c>
    </row>
    <row r="573" spans="1:9" s="383" customFormat="1" ht="24.95" customHeight="1">
      <c r="A573" s="305"/>
    </row>
    <row r="574" spans="1:9" s="383" customFormat="1" ht="24.95" customHeight="1">
      <c r="A574" s="305"/>
    </row>
    <row r="575" spans="1:9" s="383" customFormat="1" ht="24.95" customHeight="1">
      <c r="A575" s="305"/>
    </row>
    <row r="576" spans="1:9" s="383" customFormat="1" ht="24.95" customHeight="1">
      <c r="A576" s="305"/>
    </row>
    <row r="577" spans="1:9" s="383" customFormat="1" ht="24.95" customHeight="1">
      <c r="A577" s="305"/>
    </row>
    <row r="578" spans="1:9" s="422" customFormat="1" ht="24.95" customHeight="1">
      <c r="A578" s="305"/>
      <c r="B578" s="383"/>
      <c r="C578" s="383"/>
      <c r="D578" s="383"/>
      <c r="E578" s="383"/>
      <c r="F578" s="383"/>
      <c r="G578" s="383"/>
      <c r="H578" s="383"/>
      <c r="I578" s="383"/>
    </row>
    <row r="579" spans="1:9" s="422" customFormat="1" ht="24.95" customHeight="1">
      <c r="A579" s="305"/>
      <c r="B579" s="383"/>
      <c r="C579" s="383"/>
      <c r="D579" s="383"/>
      <c r="E579" s="383"/>
      <c r="F579" s="383"/>
      <c r="G579" s="383"/>
      <c r="H579" s="383"/>
      <c r="I579" s="383"/>
    </row>
    <row r="580" spans="1:9" s="423" customFormat="1" ht="21.95" customHeight="1">
      <c r="A580" s="305"/>
      <c r="B580" s="383"/>
      <c r="C580" s="383"/>
      <c r="D580" s="383"/>
      <c r="E580" s="383"/>
      <c r="F580" s="383"/>
      <c r="G580" s="383"/>
      <c r="H580" s="383"/>
      <c r="I580" s="383"/>
    </row>
    <row r="581" spans="1:9" s="423" customFormat="1" ht="21.95" customHeight="1">
      <c r="A581" s="305"/>
      <c r="B581" s="383"/>
      <c r="C581" s="383"/>
      <c r="D581" s="383"/>
      <c r="E581" s="383"/>
      <c r="F581" s="383"/>
      <c r="G581" s="383"/>
      <c r="H581" s="383"/>
      <c r="I581" s="383"/>
    </row>
    <row r="582" spans="1:9" s="421" customFormat="1" ht="77.25" customHeight="1">
      <c r="A582" s="305"/>
      <c r="B582" s="394"/>
      <c r="C582" s="394"/>
      <c r="D582" s="394"/>
      <c r="E582" s="394"/>
      <c r="F582" s="394"/>
      <c r="G582" s="394"/>
      <c r="H582" s="366"/>
      <c r="I582" s="366"/>
    </row>
    <row r="583" spans="1:9" s="383" customFormat="1" ht="60" customHeight="1">
      <c r="A583" s="305"/>
      <c r="B583" s="394"/>
      <c r="C583" s="394"/>
      <c r="D583" s="394"/>
      <c r="E583" s="394"/>
      <c r="F583" s="394"/>
      <c r="G583" s="394"/>
      <c r="H583" s="366"/>
      <c r="I583" s="366"/>
    </row>
    <row r="584" spans="1:9" s="383" customFormat="1" ht="60" customHeight="1">
      <c r="A584" s="305"/>
      <c r="B584" s="394"/>
      <c r="C584" s="394"/>
      <c r="D584" s="394"/>
      <c r="E584" s="394"/>
      <c r="F584" s="394"/>
      <c r="G584" s="394"/>
      <c r="H584" s="366"/>
      <c r="I584" s="366"/>
    </row>
    <row r="585" spans="1:9" s="383" customFormat="1" ht="90" customHeight="1">
      <c r="A585" s="333"/>
      <c r="B585" s="604" t="s">
        <v>255</v>
      </c>
      <c r="C585" s="604"/>
      <c r="D585" s="604"/>
      <c r="E585" s="604"/>
      <c r="F585" s="604"/>
      <c r="G585" s="604"/>
      <c r="H585" s="604"/>
      <c r="I585" s="424"/>
    </row>
    <row r="586" spans="1:9" s="305" customFormat="1" ht="50.1" customHeight="1">
      <c r="A586" s="421"/>
      <c r="B586" s="605" t="s">
        <v>256</v>
      </c>
      <c r="C586" s="605"/>
      <c r="D586" s="605"/>
      <c r="E586" s="605"/>
      <c r="F586" s="605"/>
      <c r="G586" s="605"/>
      <c r="H586" s="605"/>
      <c r="I586" s="366"/>
    </row>
    <row r="587" spans="1:9" s="305" customFormat="1" ht="110.1" customHeight="1">
      <c r="A587" s="368"/>
      <c r="B587" s="391" t="s">
        <v>200</v>
      </c>
      <c r="C587" s="160" t="s">
        <v>257</v>
      </c>
      <c r="D587" s="160" t="s">
        <v>258</v>
      </c>
      <c r="E587" s="160" t="s">
        <v>259</v>
      </c>
      <c r="F587" s="160" t="s">
        <v>260</v>
      </c>
      <c r="G587" s="158" t="s">
        <v>220</v>
      </c>
      <c r="H587" s="370" t="s">
        <v>0</v>
      </c>
      <c r="I587" s="366"/>
    </row>
    <row r="588" spans="1:9" s="305" customFormat="1" ht="24.95" customHeight="1">
      <c r="A588" s="383"/>
      <c r="B588" s="316" t="s">
        <v>31</v>
      </c>
      <c r="C588" s="312">
        <v>48.68772622029487</v>
      </c>
      <c r="D588" s="312">
        <v>51.015931905253844</v>
      </c>
      <c r="E588" s="312">
        <v>98.319569044250898</v>
      </c>
      <c r="F588" s="312">
        <v>34.301069019682153</v>
      </c>
      <c r="G588" s="341">
        <v>8506</v>
      </c>
      <c r="H588" s="318" t="s">
        <v>32</v>
      </c>
      <c r="I588" s="366"/>
    </row>
    <row r="589" spans="1:9" s="305" customFormat="1" ht="24.95" customHeight="1">
      <c r="A589" s="383"/>
      <c r="B589" s="315" t="s">
        <v>29</v>
      </c>
      <c r="C589" s="320">
        <v>51.118629332908647</v>
      </c>
      <c r="D589" s="320">
        <v>55.375666340918286</v>
      </c>
      <c r="E589" s="320">
        <v>99.167697170350792</v>
      </c>
      <c r="F589" s="320">
        <v>35.016106769012332</v>
      </c>
      <c r="G589" s="342">
        <v>15026</v>
      </c>
      <c r="H589" s="322" t="s">
        <v>30</v>
      </c>
      <c r="I589" s="366"/>
    </row>
    <row r="590" spans="1:9" s="305" customFormat="1" ht="24.95" customHeight="1">
      <c r="A590" s="383"/>
      <c r="B590" s="316" t="s">
        <v>27</v>
      </c>
      <c r="C590" s="312">
        <v>61.273770323020507</v>
      </c>
      <c r="D590" s="312">
        <v>66.109600533880638</v>
      </c>
      <c r="E590" s="312">
        <v>99.482196239634902</v>
      </c>
      <c r="F590" s="312">
        <v>40.583775272688726</v>
      </c>
      <c r="G590" s="341">
        <v>27164</v>
      </c>
      <c r="H590" s="318" t="s">
        <v>28</v>
      </c>
      <c r="I590" s="366"/>
    </row>
    <row r="591" spans="1:9" s="305" customFormat="1" ht="24.95" customHeight="1">
      <c r="A591" s="383"/>
      <c r="B591" s="315" t="s">
        <v>25</v>
      </c>
      <c r="C591" s="320">
        <v>47.67349674110757</v>
      </c>
      <c r="D591" s="320">
        <v>51.931388093849009</v>
      </c>
      <c r="E591" s="320">
        <v>98.44684418460605</v>
      </c>
      <c r="F591" s="320">
        <v>35.940878565969044</v>
      </c>
      <c r="G591" s="342">
        <v>11634</v>
      </c>
      <c r="H591" s="322" t="s">
        <v>26</v>
      </c>
      <c r="I591" s="366"/>
    </row>
    <row r="592" spans="1:9" s="305" customFormat="1" ht="24.95" customHeight="1">
      <c r="A592" s="383"/>
      <c r="B592" s="316" t="s">
        <v>23</v>
      </c>
      <c r="C592" s="312">
        <v>53.556943493818665</v>
      </c>
      <c r="D592" s="312">
        <v>58.353650070645067</v>
      </c>
      <c r="E592" s="312">
        <v>99.313865346825978</v>
      </c>
      <c r="F592" s="312">
        <v>37.998979634624931</v>
      </c>
      <c r="G592" s="341">
        <v>8429</v>
      </c>
      <c r="H592" s="318" t="s">
        <v>24</v>
      </c>
      <c r="I592" s="366"/>
    </row>
    <row r="593" spans="1:9" s="305" customFormat="1" ht="24.95" customHeight="1">
      <c r="A593" s="383"/>
      <c r="B593" s="315" t="s">
        <v>21</v>
      </c>
      <c r="C593" s="320">
        <v>51.925736937077239</v>
      </c>
      <c r="D593" s="320">
        <v>54.577811880715743</v>
      </c>
      <c r="E593" s="320">
        <v>99.046827972438734</v>
      </c>
      <c r="F593" s="320">
        <v>30.900260438642889</v>
      </c>
      <c r="G593" s="342">
        <v>10066</v>
      </c>
      <c r="H593" s="322" t="s">
        <v>22</v>
      </c>
      <c r="I593" s="366"/>
    </row>
    <row r="594" spans="1:9" s="305" customFormat="1" ht="24.95" customHeight="1">
      <c r="A594" s="383"/>
      <c r="B594" s="316" t="s">
        <v>19</v>
      </c>
      <c r="C594" s="312">
        <v>61.045626708472298</v>
      </c>
      <c r="D594" s="312">
        <v>64.740628157902563</v>
      </c>
      <c r="E594" s="312">
        <v>99.046649870183984</v>
      </c>
      <c r="F594" s="312">
        <v>49.033861330179434</v>
      </c>
      <c r="G594" s="341">
        <v>9996</v>
      </c>
      <c r="H594" s="318" t="s">
        <v>20</v>
      </c>
      <c r="I594" s="366"/>
    </row>
    <row r="595" spans="1:9" s="305" customFormat="1" ht="24.95" customHeight="1">
      <c r="A595" s="383"/>
      <c r="B595" s="315" t="s">
        <v>17</v>
      </c>
      <c r="C595" s="320">
        <v>55.376536906173854</v>
      </c>
      <c r="D595" s="320">
        <v>59.159970608966802</v>
      </c>
      <c r="E595" s="320">
        <v>98.991507895536515</v>
      </c>
      <c r="F595" s="320">
        <v>37.609797013479692</v>
      </c>
      <c r="G595" s="342">
        <v>16146</v>
      </c>
      <c r="H595" s="322" t="s">
        <v>18</v>
      </c>
      <c r="I595" s="366"/>
    </row>
    <row r="596" spans="1:9" s="305" customFormat="1" ht="24.95" customHeight="1">
      <c r="A596" s="383"/>
      <c r="B596" s="316" t="s">
        <v>15</v>
      </c>
      <c r="C596" s="312">
        <v>53.290954352438916</v>
      </c>
      <c r="D596" s="312">
        <v>56.812513197455871</v>
      </c>
      <c r="E596" s="312">
        <v>98.516271093662738</v>
      </c>
      <c r="F596" s="312">
        <v>42.802550718010821</v>
      </c>
      <c r="G596" s="341">
        <v>7154</v>
      </c>
      <c r="H596" s="318" t="s">
        <v>16</v>
      </c>
      <c r="I596" s="366"/>
    </row>
    <row r="597" spans="1:9" s="305" customFormat="1" ht="24.95" customHeight="1">
      <c r="A597" s="383"/>
      <c r="B597" s="315" t="s">
        <v>13</v>
      </c>
      <c r="C597" s="320">
        <v>28.96949966259783</v>
      </c>
      <c r="D597" s="320">
        <v>33.830654103216077</v>
      </c>
      <c r="E597" s="320">
        <v>98.889498716186935</v>
      </c>
      <c r="F597" s="320">
        <v>14.803349225800789</v>
      </c>
      <c r="G597" s="342">
        <v>15992</v>
      </c>
      <c r="H597" s="322" t="s">
        <v>14</v>
      </c>
      <c r="I597" s="366"/>
    </row>
    <row r="598" spans="1:9" s="305" customFormat="1" ht="24.95" customHeight="1">
      <c r="A598" s="383"/>
      <c r="B598" s="316" t="s">
        <v>11</v>
      </c>
      <c r="C598" s="312">
        <v>26.003844583837076</v>
      </c>
      <c r="D598" s="312">
        <v>35.286944283031247</v>
      </c>
      <c r="E598" s="312">
        <v>98.733028036775096</v>
      </c>
      <c r="F598" s="312">
        <v>19.246879637696757</v>
      </c>
      <c r="G598" s="341">
        <v>18750</v>
      </c>
      <c r="H598" s="318" t="s">
        <v>12</v>
      </c>
      <c r="I598" s="366"/>
    </row>
    <row r="599" spans="1:9" s="305" customFormat="1" ht="24.95" customHeight="1">
      <c r="A599" s="383"/>
      <c r="B599" s="315" t="s">
        <v>9</v>
      </c>
      <c r="C599" s="320">
        <v>26.077442619353807</v>
      </c>
      <c r="D599" s="320">
        <v>29.721130014692658</v>
      </c>
      <c r="E599" s="320">
        <v>98.082868540008548</v>
      </c>
      <c r="F599" s="320">
        <v>13.84869458285972</v>
      </c>
      <c r="G599" s="342">
        <v>14948</v>
      </c>
      <c r="H599" s="322" t="s">
        <v>10</v>
      </c>
      <c r="I599" s="366"/>
    </row>
    <row r="600" spans="1:9" s="305" customFormat="1" ht="24.95" customHeight="1">
      <c r="A600" s="383"/>
      <c r="B600" s="343" t="s">
        <v>209</v>
      </c>
      <c r="C600" s="344">
        <v>46.405061321722634</v>
      </c>
      <c r="D600" s="344">
        <v>51.052327433240194</v>
      </c>
      <c r="E600" s="344">
        <v>98.895601866365055</v>
      </c>
      <c r="F600" s="344">
        <v>31.60978405586588</v>
      </c>
      <c r="G600" s="345">
        <v>163811</v>
      </c>
      <c r="H600" s="346" t="s">
        <v>5</v>
      </c>
      <c r="I600" s="300"/>
    </row>
    <row r="601" spans="1:9" s="305" customFormat="1" ht="24.95" customHeight="1">
      <c r="A601" s="422"/>
      <c r="B601" s="329" t="s">
        <v>8</v>
      </c>
      <c r="C601" s="373">
        <v>28.748536278507387</v>
      </c>
      <c r="D601" s="373">
        <v>33.076367721696684</v>
      </c>
      <c r="E601" s="373">
        <v>97.091738173535418</v>
      </c>
      <c r="F601" s="373">
        <v>20.355598846229466</v>
      </c>
      <c r="G601" s="331">
        <v>2712974</v>
      </c>
      <c r="H601" s="332" t="s">
        <v>210</v>
      </c>
      <c r="I601" s="300"/>
    </row>
    <row r="602" spans="1:9" ht="15" customHeight="1">
      <c r="A602" s="422"/>
      <c r="B602" s="335"/>
      <c r="C602" s="335"/>
      <c r="D602" s="335"/>
      <c r="E602" s="335"/>
      <c r="F602" s="336"/>
      <c r="G602" s="336"/>
      <c r="H602" s="376"/>
      <c r="I602" s="425"/>
    </row>
    <row r="603" spans="1:9" ht="15" customHeight="1">
      <c r="A603" s="422"/>
      <c r="B603" s="335"/>
      <c r="C603" s="335"/>
      <c r="D603" s="335"/>
      <c r="E603" s="335"/>
      <c r="F603" s="336"/>
      <c r="G603" s="336"/>
      <c r="H603" s="376"/>
      <c r="I603" s="425"/>
    </row>
    <row r="604" spans="1:9" ht="15" customHeight="1">
      <c r="A604" s="422"/>
      <c r="B604" s="335"/>
      <c r="C604" s="335"/>
      <c r="D604" s="335"/>
      <c r="E604" s="335"/>
      <c r="F604" s="336"/>
      <c r="G604" s="336"/>
      <c r="H604" s="376"/>
      <c r="I604" s="425"/>
    </row>
    <row r="605" spans="1:9" ht="15" customHeight="1">
      <c r="A605" s="422"/>
      <c r="B605" s="335"/>
      <c r="C605" s="335"/>
      <c r="D605" s="335"/>
      <c r="E605" s="335"/>
      <c r="F605" s="336"/>
      <c r="G605" s="336"/>
      <c r="H605" s="376"/>
      <c r="I605" s="425"/>
    </row>
    <row r="606" spans="1:9" ht="15" customHeight="1">
      <c r="A606" s="422"/>
      <c r="B606" s="335"/>
      <c r="C606" s="335"/>
      <c r="D606" s="335"/>
      <c r="E606" s="335"/>
      <c r="F606" s="336"/>
      <c r="G606" s="336"/>
      <c r="H606" s="376"/>
      <c r="I606" s="425"/>
    </row>
    <row r="607" spans="1:9" ht="15" customHeight="1">
      <c r="A607" s="422"/>
      <c r="B607" s="335"/>
      <c r="C607" s="335"/>
      <c r="D607" s="335"/>
      <c r="E607" s="335"/>
      <c r="F607" s="336"/>
      <c r="G607" s="336"/>
      <c r="H607" s="376"/>
      <c r="I607" s="425"/>
    </row>
    <row r="608" spans="1:9" ht="15" customHeight="1">
      <c r="A608" s="422"/>
      <c r="B608" s="335"/>
      <c r="C608" s="335"/>
      <c r="D608" s="335"/>
      <c r="E608" s="335"/>
      <c r="F608" s="336"/>
      <c r="G608" s="336"/>
      <c r="H608" s="376"/>
      <c r="I608" s="425"/>
    </row>
    <row r="609" spans="1:9" ht="15" customHeight="1">
      <c r="A609" s="422"/>
      <c r="B609" s="335"/>
      <c r="C609" s="335"/>
      <c r="D609" s="335"/>
      <c r="E609" s="335"/>
      <c r="F609" s="336"/>
      <c r="G609" s="336"/>
      <c r="H609" s="376"/>
      <c r="I609" s="425"/>
    </row>
    <row r="610" spans="1:9" ht="15" customHeight="1">
      <c r="A610" s="422"/>
      <c r="B610" s="335"/>
      <c r="C610" s="335"/>
      <c r="D610" s="335"/>
      <c r="E610" s="335"/>
      <c r="F610" s="336"/>
      <c r="G610" s="336"/>
      <c r="H610" s="376"/>
      <c r="I610" s="425"/>
    </row>
    <row r="611" spans="1:9" ht="15" customHeight="1">
      <c r="A611" s="422"/>
      <c r="B611" s="335"/>
      <c r="C611" s="335"/>
      <c r="D611" s="335"/>
      <c r="E611" s="335"/>
      <c r="F611" s="336"/>
      <c r="G611" s="336"/>
      <c r="H611" s="376"/>
      <c r="I611" s="425"/>
    </row>
    <row r="612" spans="1:9" ht="15" customHeight="1">
      <c r="A612" s="422"/>
      <c r="B612" s="335"/>
      <c r="C612" s="335"/>
      <c r="D612" s="335"/>
      <c r="E612" s="335"/>
      <c r="F612" s="336"/>
      <c r="G612" s="336"/>
      <c r="H612" s="376"/>
      <c r="I612" s="425"/>
    </row>
    <row r="613" spans="1:9" ht="15" customHeight="1">
      <c r="A613" s="422"/>
      <c r="B613" s="335"/>
      <c r="C613" s="335"/>
      <c r="D613" s="335"/>
      <c r="E613" s="335"/>
      <c r="F613" s="336"/>
      <c r="G613" s="336"/>
      <c r="H613" s="376"/>
      <c r="I613" s="425"/>
    </row>
    <row r="614" spans="1:9" ht="15" customHeight="1">
      <c r="A614" s="422"/>
      <c r="B614" s="335"/>
      <c r="C614" s="335"/>
      <c r="D614" s="335"/>
      <c r="E614" s="335"/>
      <c r="F614" s="336"/>
      <c r="G614" s="336"/>
      <c r="H614" s="376"/>
      <c r="I614" s="425"/>
    </row>
    <row r="615" spans="1:9" ht="15" customHeight="1">
      <c r="A615" s="422"/>
      <c r="B615" s="335"/>
      <c r="C615" s="335"/>
      <c r="D615" s="335"/>
      <c r="E615" s="335"/>
      <c r="F615" s="336"/>
      <c r="G615" s="336"/>
      <c r="H615" s="376"/>
      <c r="I615" s="425"/>
    </row>
    <row r="616" spans="1:9" ht="15" customHeight="1">
      <c r="A616" s="422"/>
      <c r="B616" s="335"/>
      <c r="C616" s="335"/>
      <c r="D616" s="335"/>
      <c r="E616" s="335"/>
      <c r="F616" s="336"/>
      <c r="G616" s="336"/>
      <c r="H616" s="376"/>
      <c r="I616" s="425"/>
    </row>
    <row r="617" spans="1:9" ht="15" customHeight="1">
      <c r="A617" s="422"/>
      <c r="B617" s="335"/>
      <c r="C617" s="335"/>
      <c r="D617" s="335"/>
      <c r="E617" s="335"/>
      <c r="F617" s="336"/>
      <c r="G617" s="336"/>
      <c r="H617" s="376"/>
      <c r="I617" s="425"/>
    </row>
    <row r="618" spans="1:9" ht="15" customHeight="1">
      <c r="A618" s="422"/>
      <c r="B618" s="335"/>
      <c r="C618" s="335"/>
      <c r="D618" s="335"/>
      <c r="E618" s="335"/>
      <c r="F618" s="336"/>
      <c r="G618" s="336"/>
      <c r="H618" s="376"/>
      <c r="I618" s="425"/>
    </row>
    <row r="619" spans="1:9" ht="15" customHeight="1">
      <c r="A619" s="422"/>
      <c r="B619" s="335"/>
      <c r="C619" s="335"/>
      <c r="D619" s="335"/>
      <c r="E619" s="335"/>
      <c r="F619" s="336"/>
      <c r="G619" s="336"/>
      <c r="H619" s="376"/>
      <c r="I619" s="425"/>
    </row>
    <row r="620" spans="1:9" ht="15" customHeight="1">
      <c r="A620" s="422"/>
      <c r="B620" s="335"/>
      <c r="C620" s="335"/>
      <c r="D620" s="335"/>
      <c r="E620" s="335"/>
      <c r="F620" s="336"/>
      <c r="G620" s="336"/>
      <c r="H620" s="376"/>
      <c r="I620" s="425"/>
    </row>
    <row r="621" spans="1:9" ht="15" customHeight="1">
      <c r="A621" s="422"/>
      <c r="B621" s="335"/>
      <c r="C621" s="335"/>
      <c r="D621" s="335"/>
      <c r="E621" s="335"/>
      <c r="F621" s="336"/>
      <c r="G621" s="336"/>
      <c r="H621" s="376"/>
      <c r="I621" s="425"/>
    </row>
    <row r="622" spans="1:9" ht="60" customHeight="1">
      <c r="A622" s="422"/>
      <c r="B622" s="335"/>
      <c r="C622" s="335"/>
      <c r="D622" s="335"/>
      <c r="E622" s="335"/>
      <c r="F622" s="336"/>
      <c r="G622" s="336"/>
      <c r="H622" s="376"/>
      <c r="I622" s="425"/>
    </row>
    <row r="623" spans="1:9" ht="60" customHeight="1">
      <c r="A623" s="422"/>
      <c r="B623" s="335"/>
      <c r="C623" s="335"/>
      <c r="D623" s="335"/>
      <c r="E623" s="335"/>
      <c r="F623" s="336"/>
      <c r="G623" s="336"/>
      <c r="H623" s="376"/>
      <c r="I623" s="425"/>
    </row>
    <row r="624" spans="1:9" ht="90" customHeight="1">
      <c r="A624" s="333"/>
      <c r="B624" s="604" t="s">
        <v>255</v>
      </c>
      <c r="C624" s="604"/>
      <c r="D624" s="604"/>
      <c r="E624" s="604"/>
      <c r="F624" s="604"/>
      <c r="G624" s="604"/>
      <c r="H624" s="604"/>
      <c r="I624" s="424"/>
    </row>
    <row r="625" spans="1:9" ht="50.1" customHeight="1">
      <c r="A625" s="421"/>
      <c r="B625" s="605" t="s">
        <v>261</v>
      </c>
      <c r="C625" s="605"/>
      <c r="D625" s="605"/>
      <c r="E625" s="605"/>
      <c r="F625" s="605"/>
      <c r="G625" s="605"/>
      <c r="H625" s="605"/>
      <c r="I625" s="366"/>
    </row>
    <row r="626" spans="1:9" ht="110.1" customHeight="1">
      <c r="A626" s="368"/>
      <c r="B626" s="391" t="s">
        <v>200</v>
      </c>
      <c r="C626" s="160" t="s">
        <v>257</v>
      </c>
      <c r="D626" s="160" t="s">
        <v>258</v>
      </c>
      <c r="E626" s="160" t="s">
        <v>259</v>
      </c>
      <c r="F626" s="160" t="s">
        <v>260</v>
      </c>
      <c r="G626" s="158" t="s">
        <v>220</v>
      </c>
      <c r="H626" s="370" t="s">
        <v>0</v>
      </c>
      <c r="I626" s="366"/>
    </row>
    <row r="627" spans="1:9" ht="24.95" customHeight="1">
      <c r="A627" s="383"/>
      <c r="B627" s="371" t="s">
        <v>31</v>
      </c>
      <c r="C627" s="312">
        <v>48.68772622029487</v>
      </c>
      <c r="D627" s="312">
        <v>51.015931905253844</v>
      </c>
      <c r="E627" s="312">
        <v>98.319569044250898</v>
      </c>
      <c r="F627" s="312">
        <v>34.301069019682153</v>
      </c>
      <c r="G627" s="341">
        <v>8506</v>
      </c>
      <c r="H627" s="318" t="s">
        <v>32</v>
      </c>
      <c r="I627" s="366"/>
    </row>
    <row r="628" spans="1:9" ht="24.95" customHeight="1">
      <c r="A628" s="383"/>
      <c r="B628" s="319" t="s">
        <v>29</v>
      </c>
      <c r="C628" s="308">
        <v>51.118629332908647</v>
      </c>
      <c r="D628" s="308">
        <v>55.375666340918286</v>
      </c>
      <c r="E628" s="308">
        <v>99.167697170350792</v>
      </c>
      <c r="F628" s="308">
        <v>35.016106769012332</v>
      </c>
      <c r="G628" s="342">
        <v>15026</v>
      </c>
      <c r="H628" s="322" t="s">
        <v>30</v>
      </c>
      <c r="I628" s="366"/>
    </row>
    <row r="629" spans="1:9" ht="24.95" customHeight="1">
      <c r="A629" s="383"/>
      <c r="B629" s="316" t="s">
        <v>27</v>
      </c>
      <c r="C629" s="312">
        <v>61.273770323020507</v>
      </c>
      <c r="D629" s="312">
        <v>66.109600533880638</v>
      </c>
      <c r="E629" s="312">
        <v>99.482196239634902</v>
      </c>
      <c r="F629" s="312">
        <v>40.583775272688726</v>
      </c>
      <c r="G629" s="341">
        <v>27164</v>
      </c>
      <c r="H629" s="318" t="s">
        <v>28</v>
      </c>
      <c r="I629" s="366"/>
    </row>
    <row r="630" spans="1:9" ht="24.95" customHeight="1">
      <c r="A630" s="383"/>
      <c r="B630" s="319" t="s">
        <v>25</v>
      </c>
      <c r="C630" s="308">
        <v>47.67349674110757</v>
      </c>
      <c r="D630" s="308">
        <v>51.931388093849009</v>
      </c>
      <c r="E630" s="308">
        <v>98.44684418460605</v>
      </c>
      <c r="F630" s="308">
        <v>35.940878565969044</v>
      </c>
      <c r="G630" s="342">
        <v>11634</v>
      </c>
      <c r="H630" s="322" t="s">
        <v>26</v>
      </c>
      <c r="I630" s="366"/>
    </row>
    <row r="631" spans="1:9" ht="24.95" customHeight="1">
      <c r="A631" s="383"/>
      <c r="B631" s="316" t="s">
        <v>23</v>
      </c>
      <c r="C631" s="312">
        <v>53.556943493818665</v>
      </c>
      <c r="D631" s="312">
        <v>58.353650070645067</v>
      </c>
      <c r="E631" s="312">
        <v>99.313865346825978</v>
      </c>
      <c r="F631" s="312">
        <v>37.998979634624931</v>
      </c>
      <c r="G631" s="341">
        <v>8429</v>
      </c>
      <c r="H631" s="318" t="s">
        <v>24</v>
      </c>
      <c r="I631" s="366"/>
    </row>
    <row r="632" spans="1:9" ht="24.95" customHeight="1">
      <c r="A632" s="383"/>
      <c r="B632" s="319" t="s">
        <v>21</v>
      </c>
      <c r="C632" s="308">
        <v>51.925736937077239</v>
      </c>
      <c r="D632" s="308">
        <v>54.577811880715743</v>
      </c>
      <c r="E632" s="308">
        <v>99.046827972438734</v>
      </c>
      <c r="F632" s="308">
        <v>30.900260438642889</v>
      </c>
      <c r="G632" s="342">
        <v>10066</v>
      </c>
      <c r="H632" s="322" t="s">
        <v>22</v>
      </c>
      <c r="I632" s="366"/>
    </row>
    <row r="633" spans="1:9" ht="24.95" customHeight="1">
      <c r="A633" s="379"/>
      <c r="B633" s="316" t="s">
        <v>19</v>
      </c>
      <c r="C633" s="312">
        <v>61.045626708472298</v>
      </c>
      <c r="D633" s="312">
        <v>64.740628157902563</v>
      </c>
      <c r="E633" s="312">
        <v>99.046649870183984</v>
      </c>
      <c r="F633" s="312">
        <v>49.033861330179434</v>
      </c>
      <c r="G633" s="341">
        <v>9996</v>
      </c>
      <c r="H633" s="318" t="s">
        <v>20</v>
      </c>
      <c r="I633" s="366"/>
    </row>
    <row r="634" spans="1:9" ht="24.95" customHeight="1">
      <c r="A634" s="379"/>
      <c r="B634" s="319" t="s">
        <v>17</v>
      </c>
      <c r="C634" s="308">
        <v>55.376536906173854</v>
      </c>
      <c r="D634" s="308">
        <v>59.159970608966802</v>
      </c>
      <c r="E634" s="308">
        <v>98.991507895536515</v>
      </c>
      <c r="F634" s="308">
        <v>37.609797013479692</v>
      </c>
      <c r="G634" s="342">
        <v>16146</v>
      </c>
      <c r="H634" s="322" t="s">
        <v>18</v>
      </c>
      <c r="I634" s="366"/>
    </row>
    <row r="635" spans="1:9" ht="24.95" customHeight="1">
      <c r="A635" s="379"/>
      <c r="B635" s="316" t="s">
        <v>15</v>
      </c>
      <c r="C635" s="312">
        <v>53.290954352438916</v>
      </c>
      <c r="D635" s="312">
        <v>56.812513197455871</v>
      </c>
      <c r="E635" s="312">
        <v>98.516271093662738</v>
      </c>
      <c r="F635" s="312">
        <v>42.802550718010821</v>
      </c>
      <c r="G635" s="341">
        <v>7154</v>
      </c>
      <c r="H635" s="318" t="s">
        <v>16</v>
      </c>
      <c r="I635" s="366"/>
    </row>
    <row r="636" spans="1:9" ht="24.95" customHeight="1">
      <c r="A636" s="379"/>
      <c r="B636" s="319" t="s">
        <v>13</v>
      </c>
      <c r="C636" s="308">
        <v>30.476195674791484</v>
      </c>
      <c r="D636" s="308">
        <v>35.585985599767049</v>
      </c>
      <c r="E636" s="308">
        <v>99.02683171331212</v>
      </c>
      <c r="F636" s="308">
        <v>15.941996916937837</v>
      </c>
      <c r="G636" s="342">
        <v>14716</v>
      </c>
      <c r="H636" s="322" t="s">
        <v>14</v>
      </c>
      <c r="I636" s="366"/>
    </row>
    <row r="637" spans="1:9" ht="24.95" customHeight="1">
      <c r="A637" s="379"/>
      <c r="B637" s="316" t="s">
        <v>11</v>
      </c>
      <c r="C637" s="312">
        <v>37.285101337839436</v>
      </c>
      <c r="D637" s="312">
        <v>44.047080858829702</v>
      </c>
      <c r="E637" s="312">
        <v>98.985765641396185</v>
      </c>
      <c r="F637" s="312">
        <v>26.545635471647383</v>
      </c>
      <c r="G637" s="341">
        <v>11552</v>
      </c>
      <c r="H637" s="318" t="s">
        <v>12</v>
      </c>
      <c r="I637" s="366"/>
    </row>
    <row r="638" spans="1:9" ht="24.95" customHeight="1">
      <c r="A638" s="379"/>
      <c r="B638" s="319" t="s">
        <v>9</v>
      </c>
      <c r="C638" s="308">
        <v>33.793639733187177</v>
      </c>
      <c r="D638" s="308">
        <v>37.617418431969263</v>
      </c>
      <c r="E638" s="308">
        <v>98.588584465985591</v>
      </c>
      <c r="F638" s="308">
        <v>19.984938429239236</v>
      </c>
      <c r="G638" s="342">
        <v>9610</v>
      </c>
      <c r="H638" s="322" t="s">
        <v>10</v>
      </c>
      <c r="I638" s="366"/>
    </row>
    <row r="639" spans="1:9" ht="24.95" customHeight="1">
      <c r="A639" s="379"/>
      <c r="B639" s="343" t="s">
        <v>209</v>
      </c>
      <c r="C639" s="344">
        <v>49.766755960962335</v>
      </c>
      <c r="D639" s="344">
        <v>54.06722688338008</v>
      </c>
      <c r="E639" s="344">
        <v>98.997715292347962</v>
      </c>
      <c r="F639" s="344">
        <v>34.045018708312945</v>
      </c>
      <c r="G639" s="345">
        <v>149999</v>
      </c>
      <c r="H639" s="346" t="s">
        <v>5</v>
      </c>
      <c r="I639" s="366"/>
    </row>
    <row r="640" spans="1:9" ht="24.95" customHeight="1">
      <c r="A640" s="379"/>
      <c r="B640" s="329" t="s">
        <v>8</v>
      </c>
      <c r="C640" s="373">
        <v>37.890334508117718</v>
      </c>
      <c r="D640" s="373">
        <v>43.024603154836768</v>
      </c>
      <c r="E640" s="373">
        <v>98.076846666575264</v>
      </c>
      <c r="F640" s="373">
        <v>27.213611216116394</v>
      </c>
      <c r="G640" s="331">
        <v>1901363</v>
      </c>
      <c r="H640" s="332" t="s">
        <v>210</v>
      </c>
      <c r="I640" s="366"/>
    </row>
    <row r="641" spans="1:9" ht="15" customHeight="1">
      <c r="A641" s="379"/>
      <c r="B641" s="335"/>
      <c r="C641" s="335"/>
      <c r="D641" s="335"/>
      <c r="E641" s="335"/>
      <c r="F641" s="336"/>
      <c r="G641" s="336"/>
      <c r="H641" s="376"/>
      <c r="I641" s="366"/>
    </row>
    <row r="642" spans="1:9" ht="15" customHeight="1">
      <c r="A642" s="379"/>
      <c r="B642" s="335"/>
      <c r="C642" s="335"/>
      <c r="D642" s="335"/>
      <c r="E642" s="335"/>
      <c r="F642" s="336"/>
      <c r="G642" s="336"/>
      <c r="H642" s="376"/>
      <c r="I642" s="366"/>
    </row>
    <row r="643" spans="1:9" ht="15" customHeight="1">
      <c r="A643" s="379"/>
      <c r="B643" s="335"/>
      <c r="C643" s="335"/>
      <c r="D643" s="335"/>
      <c r="E643" s="335"/>
      <c r="F643" s="336"/>
      <c r="G643" s="336"/>
      <c r="H643" s="376"/>
      <c r="I643" s="366"/>
    </row>
    <row r="644" spans="1:9" ht="15" customHeight="1">
      <c r="A644" s="379"/>
      <c r="B644" s="335"/>
      <c r="C644" s="335"/>
      <c r="D644" s="335"/>
      <c r="E644" s="335"/>
      <c r="F644" s="336"/>
      <c r="G644" s="336"/>
      <c r="H644" s="376"/>
      <c r="I644" s="366"/>
    </row>
    <row r="645" spans="1:9" ht="15" customHeight="1">
      <c r="A645" s="379"/>
      <c r="B645" s="335"/>
      <c r="C645" s="335"/>
      <c r="D645" s="335"/>
      <c r="E645" s="335"/>
      <c r="F645" s="336"/>
      <c r="G645" s="336"/>
      <c r="H645" s="376"/>
      <c r="I645" s="366"/>
    </row>
    <row r="646" spans="1:9" ht="15" customHeight="1">
      <c r="A646" s="379"/>
      <c r="B646" s="335"/>
      <c r="C646" s="335"/>
      <c r="D646" s="335"/>
      <c r="E646" s="335"/>
      <c r="F646" s="336"/>
      <c r="G646" s="336"/>
      <c r="H646" s="376"/>
      <c r="I646" s="366"/>
    </row>
    <row r="647" spans="1:9" ht="15" customHeight="1">
      <c r="A647" s="379"/>
      <c r="B647" s="335"/>
      <c r="C647" s="335"/>
      <c r="D647" s="335"/>
      <c r="E647" s="335"/>
      <c r="F647" s="336"/>
      <c r="G647" s="336"/>
      <c r="H647" s="376"/>
      <c r="I647" s="366"/>
    </row>
    <row r="648" spans="1:9" ht="15" customHeight="1">
      <c r="A648" s="379"/>
      <c r="B648" s="335"/>
      <c r="C648" s="335"/>
      <c r="D648" s="335"/>
      <c r="E648" s="335"/>
      <c r="F648" s="336"/>
      <c r="G648" s="336"/>
      <c r="H648" s="376"/>
      <c r="I648" s="366"/>
    </row>
    <row r="649" spans="1:9" ht="15" customHeight="1">
      <c r="A649" s="379"/>
      <c r="B649" s="335"/>
      <c r="C649" s="335"/>
      <c r="D649" s="335"/>
      <c r="E649" s="335"/>
      <c r="F649" s="336"/>
      <c r="G649" s="336"/>
      <c r="H649" s="376"/>
      <c r="I649" s="366"/>
    </row>
    <row r="650" spans="1:9" ht="15" customHeight="1">
      <c r="A650" s="379"/>
      <c r="B650" s="335"/>
      <c r="C650" s="335"/>
      <c r="D650" s="335"/>
      <c r="E650" s="335"/>
      <c r="F650" s="336"/>
      <c r="G650" s="336"/>
      <c r="H650" s="376"/>
      <c r="I650" s="366"/>
    </row>
    <row r="651" spans="1:9" ht="15" customHeight="1">
      <c r="A651" s="379"/>
      <c r="B651" s="335"/>
      <c r="C651" s="335"/>
      <c r="D651" s="335"/>
      <c r="E651" s="335"/>
      <c r="F651" s="336"/>
      <c r="G651" s="336"/>
      <c r="H651" s="376"/>
      <c r="I651" s="366"/>
    </row>
    <row r="652" spans="1:9" ht="15" customHeight="1">
      <c r="A652" s="379"/>
      <c r="B652" s="335"/>
      <c r="C652" s="335"/>
      <c r="D652" s="335"/>
      <c r="E652" s="335"/>
      <c r="F652" s="336"/>
      <c r="G652" s="336"/>
      <c r="H652" s="376"/>
      <c r="I652" s="366"/>
    </row>
    <row r="653" spans="1:9" ht="15" customHeight="1">
      <c r="A653" s="379"/>
      <c r="B653" s="335"/>
      <c r="C653" s="335"/>
      <c r="D653" s="335"/>
      <c r="E653" s="335"/>
      <c r="F653" s="336"/>
      <c r="G653" s="336"/>
      <c r="H653" s="376"/>
      <c r="I653" s="366"/>
    </row>
    <row r="654" spans="1:9" ht="15" customHeight="1">
      <c r="A654" s="379"/>
      <c r="B654" s="335"/>
      <c r="C654" s="335"/>
      <c r="D654" s="335"/>
      <c r="E654" s="335"/>
      <c r="F654" s="336"/>
      <c r="G654" s="336"/>
      <c r="H654" s="376"/>
      <c r="I654" s="366"/>
    </row>
    <row r="655" spans="1:9" ht="15" customHeight="1">
      <c r="A655" s="379"/>
      <c r="B655" s="335"/>
      <c r="C655" s="335"/>
      <c r="D655" s="335"/>
      <c r="E655" s="335"/>
      <c r="F655" s="336"/>
      <c r="G655" s="336"/>
      <c r="H655" s="376"/>
      <c r="I655" s="366"/>
    </row>
    <row r="656" spans="1:9" ht="15" customHeight="1">
      <c r="A656" s="379"/>
      <c r="B656" s="335"/>
      <c r="C656" s="335"/>
      <c r="D656" s="335"/>
      <c r="E656" s="335"/>
      <c r="F656" s="336"/>
      <c r="G656" s="336"/>
      <c r="H656" s="376"/>
      <c r="I656" s="366"/>
    </row>
    <row r="657" spans="1:9" ht="15" customHeight="1">
      <c r="A657" s="379"/>
      <c r="B657" s="335"/>
      <c r="C657" s="335"/>
      <c r="D657" s="335"/>
      <c r="E657" s="335"/>
      <c r="F657" s="336"/>
      <c r="G657" s="336"/>
      <c r="H657" s="376"/>
      <c r="I657" s="366"/>
    </row>
    <row r="658" spans="1:9" ht="15" customHeight="1">
      <c r="A658" s="379"/>
      <c r="B658" s="335"/>
      <c r="C658" s="335"/>
      <c r="D658" s="335"/>
      <c r="E658" s="335"/>
      <c r="F658" s="336"/>
      <c r="G658" s="336"/>
      <c r="H658" s="376"/>
      <c r="I658" s="366"/>
    </row>
    <row r="659" spans="1:9" ht="15" customHeight="1">
      <c r="A659" s="379"/>
      <c r="B659" s="335"/>
      <c r="C659" s="335"/>
      <c r="D659" s="335"/>
      <c r="E659" s="335"/>
      <c r="F659" s="336"/>
      <c r="G659" s="336"/>
      <c r="H659" s="376"/>
      <c r="I659" s="366"/>
    </row>
    <row r="660" spans="1:9" ht="15" customHeight="1">
      <c r="A660" s="379"/>
      <c r="B660" s="335"/>
      <c r="C660" s="335"/>
      <c r="D660" s="335"/>
      <c r="E660" s="335"/>
      <c r="F660" s="336"/>
      <c r="G660" s="336"/>
      <c r="H660" s="376"/>
      <c r="I660" s="366"/>
    </row>
    <row r="661" spans="1:9" ht="60" customHeight="1">
      <c r="A661" s="379"/>
      <c r="B661" s="335"/>
      <c r="C661" s="335"/>
      <c r="D661" s="335"/>
      <c r="E661" s="335"/>
      <c r="F661" s="336"/>
      <c r="G661" s="336"/>
      <c r="H661" s="376"/>
      <c r="I661" s="366"/>
    </row>
    <row r="662" spans="1:9" ht="60" customHeight="1">
      <c r="A662" s="379"/>
      <c r="B662" s="335"/>
      <c r="C662" s="335"/>
      <c r="D662" s="335"/>
      <c r="E662" s="335"/>
      <c r="F662" s="336"/>
      <c r="G662" s="336"/>
      <c r="H662" s="376"/>
      <c r="I662" s="366"/>
    </row>
    <row r="663" spans="1:9" ht="90" customHeight="1">
      <c r="A663" s="379"/>
      <c r="B663" s="604" t="s">
        <v>255</v>
      </c>
      <c r="C663" s="604"/>
      <c r="D663" s="604"/>
      <c r="E663" s="604"/>
      <c r="F663" s="604"/>
      <c r="G663" s="604"/>
      <c r="H663" s="604"/>
      <c r="I663" s="366"/>
    </row>
    <row r="664" spans="1:9" ht="50.1" customHeight="1">
      <c r="A664" s="379"/>
      <c r="B664" s="605" t="s">
        <v>262</v>
      </c>
      <c r="C664" s="605"/>
      <c r="D664" s="605"/>
      <c r="E664" s="605"/>
      <c r="F664" s="605"/>
      <c r="G664" s="605"/>
      <c r="H664" s="605"/>
      <c r="I664" s="366"/>
    </row>
    <row r="665" spans="1:9" ht="110.1" customHeight="1">
      <c r="A665" s="379"/>
      <c r="B665" s="391" t="s">
        <v>200</v>
      </c>
      <c r="C665" s="160" t="s">
        <v>257</v>
      </c>
      <c r="D665" s="160" t="s">
        <v>258</v>
      </c>
      <c r="E665" s="160" t="s">
        <v>259</v>
      </c>
      <c r="F665" s="160" t="s">
        <v>260</v>
      </c>
      <c r="G665" s="158" t="s">
        <v>220</v>
      </c>
      <c r="H665" s="370" t="s">
        <v>0</v>
      </c>
      <c r="I665" s="366"/>
    </row>
    <row r="666" spans="1:9" ht="24.95" customHeight="1">
      <c r="A666" s="379"/>
      <c r="B666" s="371" t="s">
        <v>31</v>
      </c>
      <c r="C666" s="354" t="s">
        <v>91</v>
      </c>
      <c r="D666" s="354" t="s">
        <v>91</v>
      </c>
      <c r="E666" s="354" t="s">
        <v>91</v>
      </c>
      <c r="F666" s="354" t="s">
        <v>91</v>
      </c>
      <c r="G666" s="354" t="s">
        <v>91</v>
      </c>
      <c r="H666" s="318" t="s">
        <v>32</v>
      </c>
      <c r="I666" s="366"/>
    </row>
    <row r="667" spans="1:9" ht="24.95" customHeight="1">
      <c r="A667" s="379"/>
      <c r="B667" s="319" t="s">
        <v>29</v>
      </c>
      <c r="C667" s="353" t="s">
        <v>91</v>
      </c>
      <c r="D667" s="353" t="s">
        <v>91</v>
      </c>
      <c r="E667" s="353" t="s">
        <v>91</v>
      </c>
      <c r="F667" s="353" t="s">
        <v>91</v>
      </c>
      <c r="G667" s="353" t="s">
        <v>91</v>
      </c>
      <c r="H667" s="322" t="s">
        <v>30</v>
      </c>
      <c r="I667" s="366"/>
    </row>
    <row r="668" spans="1:9" ht="24.95" customHeight="1">
      <c r="A668" s="379"/>
      <c r="B668" s="316" t="s">
        <v>27</v>
      </c>
      <c r="C668" s="354" t="s">
        <v>91</v>
      </c>
      <c r="D668" s="354" t="s">
        <v>91</v>
      </c>
      <c r="E668" s="354" t="s">
        <v>91</v>
      </c>
      <c r="F668" s="354" t="s">
        <v>91</v>
      </c>
      <c r="G668" s="354" t="s">
        <v>91</v>
      </c>
      <c r="H668" s="318" t="s">
        <v>28</v>
      </c>
      <c r="I668" s="366"/>
    </row>
    <row r="669" spans="1:9" ht="24.95" customHeight="1">
      <c r="A669" s="379"/>
      <c r="B669" s="319" t="s">
        <v>25</v>
      </c>
      <c r="C669" s="353" t="s">
        <v>91</v>
      </c>
      <c r="D669" s="353" t="s">
        <v>91</v>
      </c>
      <c r="E669" s="353" t="s">
        <v>91</v>
      </c>
      <c r="F669" s="353" t="s">
        <v>91</v>
      </c>
      <c r="G669" s="353" t="s">
        <v>91</v>
      </c>
      <c r="H669" s="322" t="s">
        <v>26</v>
      </c>
      <c r="I669" s="366"/>
    </row>
    <row r="670" spans="1:9" ht="24.95" customHeight="1">
      <c r="A670" s="379"/>
      <c r="B670" s="316" t="s">
        <v>23</v>
      </c>
      <c r="C670" s="354" t="s">
        <v>91</v>
      </c>
      <c r="D670" s="354" t="s">
        <v>91</v>
      </c>
      <c r="E670" s="354" t="s">
        <v>91</v>
      </c>
      <c r="F670" s="354" t="s">
        <v>91</v>
      </c>
      <c r="G670" s="354" t="s">
        <v>91</v>
      </c>
      <c r="H670" s="318" t="s">
        <v>24</v>
      </c>
      <c r="I670" s="366"/>
    </row>
    <row r="671" spans="1:9" ht="24.95" customHeight="1">
      <c r="A671" s="379"/>
      <c r="B671" s="319" t="s">
        <v>21</v>
      </c>
      <c r="C671" s="353" t="s">
        <v>91</v>
      </c>
      <c r="D671" s="353" t="s">
        <v>91</v>
      </c>
      <c r="E671" s="353" t="s">
        <v>91</v>
      </c>
      <c r="F671" s="353" t="s">
        <v>91</v>
      </c>
      <c r="G671" s="353" t="s">
        <v>91</v>
      </c>
      <c r="H671" s="322" t="s">
        <v>22</v>
      </c>
      <c r="I671" s="366"/>
    </row>
    <row r="672" spans="1:9" ht="24.95" customHeight="1">
      <c r="A672" s="379"/>
      <c r="B672" s="316" t="s">
        <v>19</v>
      </c>
      <c r="C672" s="354" t="s">
        <v>91</v>
      </c>
      <c r="D672" s="354" t="s">
        <v>91</v>
      </c>
      <c r="E672" s="354" t="s">
        <v>91</v>
      </c>
      <c r="F672" s="354" t="s">
        <v>91</v>
      </c>
      <c r="G672" s="354" t="s">
        <v>91</v>
      </c>
      <c r="H672" s="318" t="s">
        <v>20</v>
      </c>
      <c r="I672" s="366"/>
    </row>
    <row r="673" spans="1:9" ht="24.95" customHeight="1">
      <c r="A673" s="379"/>
      <c r="B673" s="319" t="s">
        <v>17</v>
      </c>
      <c r="C673" s="353" t="s">
        <v>91</v>
      </c>
      <c r="D673" s="353" t="s">
        <v>91</v>
      </c>
      <c r="E673" s="353" t="s">
        <v>91</v>
      </c>
      <c r="F673" s="353" t="s">
        <v>91</v>
      </c>
      <c r="G673" s="353" t="s">
        <v>91</v>
      </c>
      <c r="H673" s="322" t="s">
        <v>18</v>
      </c>
      <c r="I673" s="366"/>
    </row>
    <row r="674" spans="1:9" ht="24.95" customHeight="1">
      <c r="A674" s="379"/>
      <c r="B674" s="316" t="s">
        <v>15</v>
      </c>
      <c r="C674" s="354" t="s">
        <v>91</v>
      </c>
      <c r="D674" s="354" t="s">
        <v>91</v>
      </c>
      <c r="E674" s="354" t="s">
        <v>91</v>
      </c>
      <c r="F674" s="354" t="s">
        <v>91</v>
      </c>
      <c r="G674" s="354" t="s">
        <v>91</v>
      </c>
      <c r="H674" s="318" t="s">
        <v>16</v>
      </c>
      <c r="I674" s="366"/>
    </row>
    <row r="675" spans="1:9" ht="24.95" customHeight="1">
      <c r="A675" s="379"/>
      <c r="B675" s="319" t="s">
        <v>13</v>
      </c>
      <c r="C675" s="308">
        <v>11.592902079959815</v>
      </c>
      <c r="D675" s="308">
        <v>13.586564523867487</v>
      </c>
      <c r="E675" s="308">
        <v>97.305648884137341</v>
      </c>
      <c r="F675" s="308">
        <v>1.6714217784851608</v>
      </c>
      <c r="G675" s="342">
        <v>1276</v>
      </c>
      <c r="H675" s="322" t="s">
        <v>14</v>
      </c>
      <c r="I675" s="366"/>
    </row>
    <row r="676" spans="1:9" ht="24.95" customHeight="1">
      <c r="A676" s="379"/>
      <c r="B676" s="316" t="s">
        <v>11</v>
      </c>
      <c r="C676" s="312">
        <v>7.8986656421541843</v>
      </c>
      <c r="D676" s="312">
        <v>21.227886527596198</v>
      </c>
      <c r="E676" s="312">
        <v>98.327411919997019</v>
      </c>
      <c r="F676" s="312">
        <v>7.5331775824320353</v>
      </c>
      <c r="G676" s="341">
        <v>7198</v>
      </c>
      <c r="H676" s="318" t="s">
        <v>12</v>
      </c>
      <c r="I676" s="366"/>
    </row>
    <row r="677" spans="1:9" ht="24.95" customHeight="1">
      <c r="A677" s="379"/>
      <c r="B677" s="315" t="s">
        <v>9</v>
      </c>
      <c r="C677" s="308">
        <v>12.185974979050938</v>
      </c>
      <c r="D677" s="308">
        <v>15.505444048033967</v>
      </c>
      <c r="E677" s="308">
        <v>97.172428291107281</v>
      </c>
      <c r="F677" s="308">
        <v>2.8016163955790052</v>
      </c>
      <c r="G677" s="342">
        <v>5338</v>
      </c>
      <c r="H677" s="322" t="s">
        <v>10</v>
      </c>
      <c r="I677" s="366"/>
    </row>
    <row r="678" spans="1:9" ht="24.95" customHeight="1">
      <c r="A678" s="379"/>
      <c r="B678" s="343" t="s">
        <v>209</v>
      </c>
      <c r="C678" s="344">
        <v>9.8968920347830736</v>
      </c>
      <c r="D678" s="344">
        <v>18.310370973536873</v>
      </c>
      <c r="E678" s="344">
        <v>97.786645032886042</v>
      </c>
      <c r="F678" s="344">
        <v>5.1630158374812947</v>
      </c>
      <c r="G678" s="345">
        <v>13812</v>
      </c>
      <c r="H678" s="346" t="s">
        <v>5</v>
      </c>
      <c r="I678" s="366"/>
    </row>
    <row r="679" spans="1:9" ht="24.95" customHeight="1">
      <c r="A679" s="379"/>
      <c r="B679" s="329" t="s">
        <v>8</v>
      </c>
      <c r="C679" s="373">
        <v>7.3320240488329258</v>
      </c>
      <c r="D679" s="373">
        <v>9.7706131571954344</v>
      </c>
      <c r="E679" s="373">
        <v>94.783922188226114</v>
      </c>
      <c r="F679" s="373">
        <v>4.2893171255027163</v>
      </c>
      <c r="G679" s="331">
        <v>811611</v>
      </c>
      <c r="H679" s="332" t="s">
        <v>210</v>
      </c>
      <c r="I679" s="366"/>
    </row>
    <row r="680" spans="1:9" ht="15" customHeight="1">
      <c r="A680" s="379"/>
      <c r="B680" s="319"/>
      <c r="C680" s="426"/>
      <c r="D680" s="426"/>
      <c r="E680" s="426"/>
      <c r="F680" s="426"/>
      <c r="G680" s="427"/>
      <c r="H680" s="322"/>
      <c r="I680" s="366"/>
    </row>
    <row r="681" spans="1:9" ht="15" customHeight="1">
      <c r="A681" s="379"/>
      <c r="B681" s="319"/>
      <c r="C681" s="426"/>
      <c r="D681" s="426"/>
      <c r="E681" s="426"/>
      <c r="F681" s="426"/>
      <c r="G681" s="427"/>
      <c r="H681" s="322"/>
      <c r="I681" s="366"/>
    </row>
    <row r="682" spans="1:9" ht="15" customHeight="1">
      <c r="A682" s="379"/>
      <c r="B682" s="319"/>
      <c r="C682" s="426"/>
      <c r="D682" s="426"/>
      <c r="E682" s="426"/>
      <c r="F682" s="426"/>
      <c r="G682" s="427"/>
      <c r="H682" s="322"/>
      <c r="I682" s="366"/>
    </row>
    <row r="683" spans="1:9" ht="15" customHeight="1">
      <c r="A683" s="379"/>
      <c r="B683" s="319"/>
      <c r="C683" s="426"/>
      <c r="D683" s="426"/>
      <c r="E683" s="426"/>
      <c r="F683" s="426"/>
      <c r="G683" s="427"/>
      <c r="H683" s="322"/>
      <c r="I683" s="366"/>
    </row>
    <row r="684" spans="1:9" ht="15" customHeight="1">
      <c r="A684" s="379"/>
      <c r="B684" s="319"/>
      <c r="C684" s="426"/>
      <c r="D684" s="426"/>
      <c r="E684" s="426"/>
      <c r="F684" s="426"/>
      <c r="G684" s="427"/>
      <c r="H684" s="322"/>
      <c r="I684" s="366"/>
    </row>
    <row r="685" spans="1:9" ht="15" customHeight="1">
      <c r="A685" s="379"/>
      <c r="B685" s="319"/>
      <c r="C685" s="426"/>
      <c r="D685" s="426"/>
      <c r="E685" s="426"/>
      <c r="F685" s="426"/>
      <c r="G685" s="427"/>
      <c r="H685" s="322"/>
      <c r="I685" s="366"/>
    </row>
    <row r="686" spans="1:9" ht="15" customHeight="1">
      <c r="A686" s="379"/>
      <c r="B686" s="319"/>
      <c r="C686" s="426"/>
      <c r="D686" s="426"/>
      <c r="E686" s="426"/>
      <c r="F686" s="426"/>
      <c r="G686" s="427"/>
      <c r="H686" s="322"/>
      <c r="I686" s="366"/>
    </row>
    <row r="687" spans="1:9" ht="15" customHeight="1">
      <c r="A687" s="379"/>
      <c r="B687" s="319"/>
      <c r="C687" s="426"/>
      <c r="D687" s="426"/>
      <c r="E687" s="426"/>
      <c r="F687" s="426"/>
      <c r="G687" s="427"/>
      <c r="H687" s="322"/>
      <c r="I687" s="366"/>
    </row>
    <row r="688" spans="1:9" ht="15" customHeight="1">
      <c r="A688" s="379"/>
      <c r="B688" s="319"/>
      <c r="C688" s="426"/>
      <c r="D688" s="426"/>
      <c r="E688" s="426"/>
      <c r="F688" s="426"/>
      <c r="G688" s="427"/>
      <c r="H688" s="322"/>
      <c r="I688" s="366"/>
    </row>
    <row r="689" spans="1:9" ht="15" customHeight="1">
      <c r="A689" s="379"/>
      <c r="B689" s="319"/>
      <c r="C689" s="426"/>
      <c r="D689" s="426"/>
      <c r="E689" s="426"/>
      <c r="F689" s="426"/>
      <c r="G689" s="427"/>
      <c r="H689" s="322"/>
      <c r="I689" s="366"/>
    </row>
    <row r="690" spans="1:9" ht="15" customHeight="1">
      <c r="A690" s="379"/>
      <c r="B690" s="319"/>
      <c r="C690" s="426"/>
      <c r="D690" s="426"/>
      <c r="E690" s="426"/>
      <c r="F690" s="426"/>
      <c r="G690" s="427"/>
      <c r="H690" s="322"/>
      <c r="I690" s="366"/>
    </row>
    <row r="691" spans="1:9" ht="15" customHeight="1">
      <c r="A691" s="379"/>
      <c r="B691" s="319"/>
      <c r="C691" s="426"/>
      <c r="D691" s="426"/>
      <c r="E691" s="426"/>
      <c r="F691" s="426"/>
      <c r="G691" s="427"/>
      <c r="H691" s="322"/>
      <c r="I691" s="366"/>
    </row>
    <row r="692" spans="1:9" ht="15" customHeight="1">
      <c r="A692" s="379"/>
      <c r="B692" s="319"/>
      <c r="C692" s="426"/>
      <c r="D692" s="426"/>
      <c r="E692" s="426"/>
      <c r="F692" s="426"/>
      <c r="G692" s="427"/>
      <c r="H692" s="322"/>
      <c r="I692" s="366"/>
    </row>
    <row r="693" spans="1:9" ht="15" customHeight="1">
      <c r="A693" s="379"/>
      <c r="B693" s="319"/>
      <c r="C693" s="426"/>
      <c r="D693" s="426"/>
      <c r="E693" s="426"/>
      <c r="F693" s="426"/>
      <c r="G693" s="427"/>
      <c r="H693" s="322"/>
      <c r="I693" s="366"/>
    </row>
    <row r="694" spans="1:9" ht="15" customHeight="1">
      <c r="A694" s="379"/>
      <c r="B694" s="319"/>
      <c r="C694" s="426"/>
      <c r="D694" s="426"/>
      <c r="E694" s="426"/>
      <c r="F694" s="426"/>
      <c r="G694" s="427"/>
      <c r="H694" s="322"/>
      <c r="I694" s="366"/>
    </row>
    <row r="695" spans="1:9" ht="15" customHeight="1">
      <c r="A695" s="379"/>
      <c r="B695" s="319"/>
      <c r="C695" s="426"/>
      <c r="D695" s="426"/>
      <c r="E695" s="426"/>
      <c r="F695" s="426"/>
      <c r="G695" s="427"/>
      <c r="H695" s="322"/>
      <c r="I695" s="366"/>
    </row>
    <row r="696" spans="1:9" ht="15" customHeight="1">
      <c r="A696" s="379"/>
      <c r="B696" s="319"/>
      <c r="C696" s="426"/>
      <c r="D696" s="426"/>
      <c r="E696" s="426"/>
      <c r="F696" s="426"/>
      <c r="G696" s="427"/>
      <c r="H696" s="322"/>
      <c r="I696" s="366"/>
    </row>
    <row r="697" spans="1:9" ht="15" customHeight="1">
      <c r="A697" s="379"/>
      <c r="B697" s="319"/>
      <c r="C697" s="426"/>
      <c r="D697" s="426"/>
      <c r="E697" s="426"/>
      <c r="F697" s="426"/>
      <c r="G697" s="427"/>
      <c r="H697" s="322"/>
      <c r="I697" s="366"/>
    </row>
    <row r="698" spans="1:9" ht="15" customHeight="1">
      <c r="A698" s="379"/>
      <c r="B698" s="319"/>
      <c r="C698" s="426"/>
      <c r="D698" s="426"/>
      <c r="E698" s="426"/>
      <c r="F698" s="426"/>
      <c r="G698" s="427"/>
      <c r="H698" s="322"/>
      <c r="I698" s="366"/>
    </row>
    <row r="699" spans="1:9" ht="15" customHeight="1">
      <c r="A699" s="379"/>
      <c r="B699" s="428"/>
      <c r="C699" s="429"/>
      <c r="D699" s="429"/>
      <c r="E699" s="429"/>
      <c r="F699" s="429"/>
      <c r="G699" s="430"/>
      <c r="H699" s="431"/>
      <c r="I699" s="366"/>
    </row>
    <row r="700" spans="1:9" s="436" customFormat="1" ht="15" customHeight="1">
      <c r="A700" s="432"/>
      <c r="B700" s="405"/>
      <c r="C700" s="433"/>
      <c r="D700" s="433"/>
      <c r="E700" s="433"/>
      <c r="F700" s="433"/>
      <c r="G700" s="434"/>
      <c r="H700" s="408"/>
      <c r="I700" s="435"/>
    </row>
    <row r="701" spans="1:9" s="436" customFormat="1" ht="15" customHeight="1">
      <c r="A701" s="432"/>
      <c r="B701" s="405"/>
      <c r="C701" s="433"/>
      <c r="D701" s="433"/>
      <c r="E701" s="433"/>
      <c r="F701" s="433"/>
      <c r="G701" s="434"/>
      <c r="H701" s="408"/>
      <c r="I701" s="435"/>
    </row>
    <row r="702" spans="1:9" s="436" customFormat="1" ht="15" customHeight="1">
      <c r="A702" s="432"/>
      <c r="B702" s="405"/>
      <c r="C702" s="433"/>
      <c r="D702" s="433"/>
      <c r="E702" s="433"/>
      <c r="F702" s="433"/>
      <c r="G702" s="434"/>
      <c r="H702" s="408"/>
      <c r="I702" s="435"/>
    </row>
    <row r="703" spans="1:9" s="436" customFormat="1" ht="15" customHeight="1">
      <c r="A703" s="432"/>
      <c r="B703" s="405"/>
      <c r="C703" s="433"/>
      <c r="D703" s="433"/>
      <c r="E703" s="433"/>
      <c r="F703" s="433"/>
      <c r="G703" s="434"/>
      <c r="H703" s="408"/>
      <c r="I703" s="437"/>
    </row>
    <row r="704" spans="1:9" s="436" customFormat="1" ht="15" customHeight="1">
      <c r="A704" s="432"/>
      <c r="B704" s="405"/>
      <c r="C704" s="433"/>
      <c r="D704" s="433"/>
      <c r="E704" s="433"/>
      <c r="F704" s="433"/>
      <c r="G704" s="434"/>
      <c r="H704" s="408"/>
      <c r="I704" s="437"/>
    </row>
    <row r="705" spans="1:9" s="436" customFormat="1" ht="15" customHeight="1">
      <c r="A705" s="432"/>
      <c r="B705" s="405"/>
      <c r="C705" s="433"/>
      <c r="D705" s="433"/>
      <c r="E705" s="433"/>
      <c r="F705" s="433"/>
      <c r="G705" s="434"/>
      <c r="H705" s="408"/>
      <c r="I705" s="424"/>
    </row>
    <row r="706" spans="1:9" s="436" customFormat="1" ht="15" customHeight="1">
      <c r="A706" s="432"/>
      <c r="B706" s="405"/>
      <c r="C706" s="433"/>
      <c r="D706" s="433"/>
      <c r="E706" s="433"/>
      <c r="F706" s="433"/>
      <c r="G706" s="434"/>
      <c r="H706" s="408"/>
      <c r="I706" s="435"/>
    </row>
    <row r="707" spans="1:9" s="436" customFormat="1" ht="15" customHeight="1">
      <c r="A707" s="432"/>
      <c r="B707" s="405"/>
      <c r="C707" s="433"/>
      <c r="D707" s="433"/>
      <c r="E707" s="433"/>
      <c r="F707" s="433"/>
      <c r="G707" s="434"/>
      <c r="H707" s="408"/>
      <c r="I707" s="435"/>
    </row>
    <row r="708" spans="1:9" s="436" customFormat="1" ht="15" customHeight="1">
      <c r="A708" s="432"/>
      <c r="I708" s="435"/>
    </row>
    <row r="709" spans="1:9" s="436" customFormat="1" ht="15" customHeight="1">
      <c r="A709" s="432"/>
      <c r="I709" s="435"/>
    </row>
    <row r="710" spans="1:9" s="436" customFormat="1" ht="15" customHeight="1">
      <c r="A710" s="432"/>
      <c r="I710" s="435"/>
    </row>
    <row r="711" spans="1:9" s="436" customFormat="1" ht="15" customHeight="1">
      <c r="A711" s="438"/>
      <c r="I711" s="435"/>
    </row>
    <row r="712" spans="1:9" s="436" customFormat="1" ht="15" customHeight="1">
      <c r="A712" s="438"/>
      <c r="I712" s="435"/>
    </row>
    <row r="713" spans="1:9" s="436" customFormat="1" ht="15" customHeight="1">
      <c r="A713" s="438"/>
      <c r="I713" s="435"/>
    </row>
    <row r="714" spans="1:9" s="436" customFormat="1" ht="15" customHeight="1">
      <c r="A714" s="438"/>
      <c r="I714" s="435"/>
    </row>
    <row r="715" spans="1:9" s="436" customFormat="1" ht="15" customHeight="1">
      <c r="A715" s="438"/>
      <c r="I715" s="435"/>
    </row>
    <row r="716" spans="1:9" s="436" customFormat="1" ht="15" customHeight="1">
      <c r="A716" s="438"/>
      <c r="I716" s="435"/>
    </row>
    <row r="717" spans="1:9" s="436" customFormat="1" ht="15" customHeight="1">
      <c r="A717" s="438"/>
      <c r="I717" s="435"/>
    </row>
    <row r="718" spans="1:9" s="436" customFormat="1" ht="15" customHeight="1">
      <c r="A718" s="438"/>
      <c r="I718" s="435"/>
    </row>
    <row r="719" spans="1:9" s="436" customFormat="1" ht="15" customHeight="1">
      <c r="A719" s="438"/>
      <c r="I719" s="435"/>
    </row>
    <row r="720" spans="1:9" s="436" customFormat="1" ht="15" customHeight="1">
      <c r="A720" s="438"/>
      <c r="I720" s="435"/>
    </row>
    <row r="721" spans="1:9" s="436" customFormat="1" ht="15" customHeight="1">
      <c r="A721" s="438"/>
      <c r="I721" s="435"/>
    </row>
    <row r="722" spans="1:9" s="436" customFormat="1" ht="15" customHeight="1">
      <c r="A722" s="438"/>
      <c r="B722" s="439"/>
      <c r="C722" s="439"/>
      <c r="D722" s="439"/>
      <c r="E722" s="439"/>
      <c r="F722" s="439"/>
      <c r="G722" s="439"/>
      <c r="H722" s="435"/>
      <c r="I722" s="435"/>
    </row>
    <row r="723" spans="1:9" s="436" customFormat="1" ht="15" customHeight="1">
      <c r="A723" s="438"/>
      <c r="B723" s="439"/>
      <c r="C723" s="439"/>
      <c r="D723" s="439"/>
      <c r="E723" s="439"/>
      <c r="F723" s="439"/>
      <c r="G723" s="439"/>
      <c r="H723" s="435"/>
      <c r="I723" s="435"/>
    </row>
    <row r="724" spans="1:9" s="436" customFormat="1" ht="15" customHeight="1">
      <c r="A724" s="438"/>
      <c r="B724" s="439"/>
      <c r="C724" s="439"/>
      <c r="D724" s="439"/>
      <c r="E724" s="439"/>
      <c r="F724" s="439"/>
      <c r="G724" s="439"/>
      <c r="H724" s="435"/>
      <c r="I724" s="435"/>
    </row>
    <row r="725" spans="1:9" s="436" customFormat="1" ht="15" customHeight="1">
      <c r="A725" s="438"/>
      <c r="B725" s="439"/>
      <c r="C725" s="439"/>
      <c r="D725" s="439"/>
      <c r="E725" s="439"/>
      <c r="F725" s="439"/>
      <c r="G725" s="439"/>
      <c r="H725" s="435"/>
      <c r="I725" s="435"/>
    </row>
    <row r="726" spans="1:9" s="436" customFormat="1" ht="15" customHeight="1">
      <c r="A726" s="438"/>
      <c r="B726" s="439"/>
      <c r="C726" s="439"/>
      <c r="D726" s="439"/>
      <c r="E726" s="439"/>
      <c r="F726" s="439"/>
      <c r="G726" s="439"/>
      <c r="H726" s="435"/>
      <c r="I726" s="435"/>
    </row>
    <row r="727" spans="1:9" s="436" customFormat="1" ht="15" customHeight="1">
      <c r="A727" s="438"/>
      <c r="B727" s="439"/>
      <c r="C727" s="439"/>
      <c r="D727" s="439"/>
      <c r="E727" s="439"/>
      <c r="F727" s="439"/>
      <c r="G727" s="439"/>
      <c r="H727" s="435"/>
      <c r="I727" s="435"/>
    </row>
    <row r="728" spans="1:9" s="436" customFormat="1" ht="15" customHeight="1">
      <c r="A728" s="438"/>
      <c r="B728" s="439"/>
      <c r="C728" s="439"/>
      <c r="D728" s="439"/>
      <c r="E728" s="439"/>
      <c r="F728" s="439"/>
      <c r="G728" s="439"/>
      <c r="H728" s="435"/>
      <c r="I728" s="435"/>
    </row>
    <row r="729" spans="1:9" s="436" customFormat="1" ht="15" customHeight="1">
      <c r="A729" s="438"/>
      <c r="B729" s="439"/>
      <c r="C729" s="439"/>
      <c r="D729" s="439"/>
      <c r="E729" s="439"/>
      <c r="F729" s="439"/>
      <c r="G729" s="439"/>
      <c r="H729" s="435"/>
      <c r="I729" s="440"/>
    </row>
    <row r="730" spans="1:9" s="436" customFormat="1" ht="15" customHeight="1">
      <c r="A730" s="438"/>
      <c r="B730" s="439"/>
      <c r="C730" s="439"/>
      <c r="D730" s="439"/>
      <c r="E730" s="439"/>
      <c r="F730" s="439"/>
      <c r="G730" s="439"/>
      <c r="H730" s="435"/>
      <c r="I730" s="440"/>
    </row>
    <row r="731" spans="1:9" s="436" customFormat="1" ht="15" customHeight="1">
      <c r="A731" s="438"/>
      <c r="B731" s="439"/>
      <c r="C731" s="439"/>
      <c r="D731" s="439"/>
      <c r="E731" s="439"/>
      <c r="F731" s="439"/>
      <c r="G731" s="439"/>
      <c r="H731" s="435"/>
      <c r="I731" s="440"/>
    </row>
    <row r="732" spans="1:9" s="436" customFormat="1" ht="15" customHeight="1">
      <c r="A732" s="438"/>
      <c r="B732" s="439"/>
      <c r="C732" s="439"/>
      <c r="D732" s="439"/>
      <c r="E732" s="439"/>
      <c r="F732" s="439"/>
      <c r="G732" s="439"/>
      <c r="H732" s="435"/>
      <c r="I732" s="440"/>
    </row>
    <row r="733" spans="1:9" s="436" customFormat="1" ht="15" customHeight="1">
      <c r="A733" s="438"/>
      <c r="B733" s="439"/>
      <c r="C733" s="439"/>
      <c r="D733" s="439"/>
      <c r="E733" s="439"/>
      <c r="F733" s="439"/>
      <c r="G733" s="439"/>
      <c r="H733" s="435"/>
      <c r="I733" s="440"/>
    </row>
    <row r="734" spans="1:9" ht="15" customHeight="1">
      <c r="B734" s="394"/>
      <c r="C734" s="394"/>
      <c r="D734" s="394"/>
      <c r="E734" s="394"/>
      <c r="F734" s="394"/>
      <c r="G734" s="394"/>
      <c r="H734" s="366"/>
    </row>
    <row r="735" spans="1:9" ht="15" customHeight="1">
      <c r="B735" s="394"/>
      <c r="C735" s="394"/>
      <c r="D735" s="394"/>
      <c r="E735" s="394"/>
      <c r="F735" s="394"/>
      <c r="G735" s="394"/>
      <c r="H735" s="366"/>
    </row>
    <row r="736" spans="1:9" ht="15" customHeight="1">
      <c r="B736" s="394"/>
      <c r="C736" s="394"/>
      <c r="D736" s="394"/>
      <c r="E736" s="394"/>
      <c r="F736" s="394"/>
      <c r="G736" s="394"/>
      <c r="H736" s="366"/>
    </row>
    <row r="737" spans="2:8" ht="15" customHeight="1">
      <c r="B737" s="394"/>
      <c r="C737" s="394"/>
      <c r="D737" s="394"/>
      <c r="E737" s="394"/>
      <c r="F737" s="394"/>
      <c r="G737" s="394"/>
      <c r="H737" s="366"/>
    </row>
  </sheetData>
  <sheetProtection selectLockedCells="1" selectUnlockedCells="1"/>
  <mergeCells count="105">
    <mergeCell ref="A19:I19"/>
    <mergeCell ref="A78:I78"/>
    <mergeCell ref="A79:I79"/>
    <mergeCell ref="A80:A81"/>
    <mergeCell ref="B80:C80"/>
    <mergeCell ref="D80:G80"/>
    <mergeCell ref="H80:H81"/>
    <mergeCell ref="I80:I81"/>
    <mergeCell ref="B81:C81"/>
    <mergeCell ref="B88:C88"/>
    <mergeCell ref="B89:C89"/>
    <mergeCell ref="B90:C90"/>
    <mergeCell ref="B91:C91"/>
    <mergeCell ref="B92:C92"/>
    <mergeCell ref="B93:C93"/>
    <mergeCell ref="B82:C82"/>
    <mergeCell ref="B83:C83"/>
    <mergeCell ref="B84:C84"/>
    <mergeCell ref="B85:C85"/>
    <mergeCell ref="B86:C86"/>
    <mergeCell ref="B87:C87"/>
    <mergeCell ref="B94:C94"/>
    <mergeCell ref="B95:C95"/>
    <mergeCell ref="A107:I107"/>
    <mergeCell ref="A108:I108"/>
    <mergeCell ref="A109:A110"/>
    <mergeCell ref="B109:C109"/>
    <mergeCell ref="D109:G109"/>
    <mergeCell ref="H109:H110"/>
    <mergeCell ref="I109:I110"/>
    <mergeCell ref="B110:C110"/>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23:C123"/>
    <mergeCell ref="B124:C124"/>
    <mergeCell ref="A137:I137"/>
    <mergeCell ref="A138:I138"/>
    <mergeCell ref="A139:A140"/>
    <mergeCell ref="B139:C139"/>
    <mergeCell ref="D139:G139"/>
    <mergeCell ref="H139:H140"/>
    <mergeCell ref="I139:I140"/>
    <mergeCell ref="B140:C140"/>
    <mergeCell ref="B154:C154"/>
    <mergeCell ref="B188:I188"/>
    <mergeCell ref="B189:I189"/>
    <mergeCell ref="B219:I219"/>
    <mergeCell ref="B220:I220"/>
    <mergeCell ref="B249:I249"/>
    <mergeCell ref="B141:C141"/>
    <mergeCell ref="B142:C142"/>
    <mergeCell ref="B150:C150"/>
    <mergeCell ref="B151:C151"/>
    <mergeCell ref="B152:C152"/>
    <mergeCell ref="B153:C153"/>
    <mergeCell ref="A349:I349"/>
    <mergeCell ref="A350:I350"/>
    <mergeCell ref="A351:A352"/>
    <mergeCell ref="B351:D351"/>
    <mergeCell ref="E351:G351"/>
    <mergeCell ref="H351:H352"/>
    <mergeCell ref="I351:I352"/>
    <mergeCell ref="B250:I250"/>
    <mergeCell ref="A320:I320"/>
    <mergeCell ref="A321:I321"/>
    <mergeCell ref="A322:A323"/>
    <mergeCell ref="B322:D322"/>
    <mergeCell ref="E322:G322"/>
    <mergeCell ref="H322:H323"/>
    <mergeCell ref="I322:I323"/>
    <mergeCell ref="B406:I406"/>
    <mergeCell ref="B407:I407"/>
    <mergeCell ref="B433:I433"/>
    <mergeCell ref="B434:I434"/>
    <mergeCell ref="B463:I463"/>
    <mergeCell ref="B464:I464"/>
    <mergeCell ref="A378:I378"/>
    <mergeCell ref="A379:I379"/>
    <mergeCell ref="A380:A381"/>
    <mergeCell ref="B380:D380"/>
    <mergeCell ref="E380:G380"/>
    <mergeCell ref="H380:H381"/>
    <mergeCell ref="I380:I381"/>
    <mergeCell ref="B585:H585"/>
    <mergeCell ref="B586:H586"/>
    <mergeCell ref="B624:H624"/>
    <mergeCell ref="B625:H625"/>
    <mergeCell ref="B663:H663"/>
    <mergeCell ref="B664:H664"/>
    <mergeCell ref="A494:I494"/>
    <mergeCell ref="A495:I495"/>
    <mergeCell ref="A525:I525"/>
    <mergeCell ref="A526:I526"/>
    <mergeCell ref="A556:I556"/>
    <mergeCell ref="A557:I557"/>
  </mergeCells>
  <printOptions horizontalCentered="1" verticalCentered="1"/>
  <pageMargins left="0.19685039370078741" right="0.19685039370078741" top="0.59055118110236227" bottom="0.59055118110236227" header="0.39370078740157483" footer="0.39370078740157483"/>
  <pageSetup paperSize="9" scale="50" firstPageNumber="91" orientation="landscape" useFirstPageNumber="1" r:id="rId1"/>
  <headerFooter>
    <oddHeader>&amp;L&amp;"Times New Roman,Gras"&amp;20&amp;K05-022Gouvernorat Ben Arous&amp;R&amp;"Myriad Pro,Normal" &amp;"Times New Roman,Gras"&amp;20&amp;K05-022ولاية بن عروس</oddHeader>
    <oddFooter>&amp;L&amp;"Times New Roman,Gras"&amp;18&amp;K05-020Statistique Tunisie RGPH 2014&amp;C&amp;"-,Gras"&amp;18&amp;K05-020&amp;P&amp;R&amp;"Times New Roman,Gras"&amp;18&amp;K05-022إحصائيات تونس / تعداد  2014</oddFooter>
  </headerFooter>
  <rowBreaks count="3" manualBreakCount="3">
    <brk id="318" max="8" man="1"/>
    <brk id="404" max="8" man="1"/>
    <brk id="461"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showWhiteSpace="0" view="pageBreakPreview" topLeftCell="A554" zoomScale="55" zoomScaleNormal="70" zoomScaleSheetLayoutView="55" zoomScalePageLayoutView="82" workbookViewId="0">
      <selection activeCell="A579" sqref="A579:I579"/>
    </sheetView>
  </sheetViews>
  <sheetFormatPr baseColWidth="10" defaultRowHeight="18.75"/>
  <cols>
    <col min="1" max="1" width="37.7109375" style="444" customWidth="1"/>
    <col min="2" max="2" width="30.42578125" style="443" customWidth="1"/>
    <col min="3" max="3" width="24.42578125" style="443" customWidth="1"/>
    <col min="4" max="4" width="25.85546875" style="443" customWidth="1"/>
    <col min="5" max="5" width="22.42578125" style="443" customWidth="1"/>
    <col min="6" max="6" width="33.28515625" style="443" customWidth="1"/>
    <col min="7" max="7" width="31.28515625" style="443" customWidth="1"/>
    <col min="8" max="8" width="24.7109375" style="442" customWidth="1"/>
    <col min="9" max="9" width="30.7109375" style="442" customWidth="1"/>
    <col min="10" max="16384" width="11.42578125" style="441"/>
  </cols>
  <sheetData>
    <row r="1" spans="1:9" s="445" customFormat="1" ht="20.100000000000001" customHeight="1">
      <c r="A1" s="559"/>
      <c r="B1" s="558"/>
      <c r="C1" s="558"/>
      <c r="D1" s="558"/>
      <c r="E1" s="558"/>
      <c r="F1" s="558"/>
      <c r="G1" s="558"/>
      <c r="H1" s="557"/>
      <c r="I1" s="442"/>
    </row>
    <row r="2" spans="1:9" s="445" customFormat="1" ht="20.100000000000001" customHeight="1">
      <c r="A2" s="559"/>
      <c r="B2" s="558"/>
      <c r="C2" s="558"/>
      <c r="D2" s="558"/>
      <c r="E2" s="558"/>
      <c r="F2" s="558"/>
      <c r="G2" s="558"/>
      <c r="H2" s="557"/>
      <c r="I2" s="442"/>
    </row>
    <row r="3" spans="1:9" s="445" customFormat="1" ht="20.100000000000001" customHeight="1">
      <c r="A3" s="559"/>
      <c r="B3" s="558"/>
      <c r="C3" s="558"/>
      <c r="D3" s="558"/>
      <c r="E3" s="558"/>
      <c r="F3" s="558"/>
      <c r="G3" s="558"/>
      <c r="H3" s="557"/>
      <c r="I3" s="442"/>
    </row>
    <row r="4" spans="1:9" s="445" customFormat="1" ht="20.100000000000001" customHeight="1">
      <c r="A4" s="559"/>
      <c r="B4" s="558"/>
      <c r="C4" s="558"/>
      <c r="D4" s="558"/>
      <c r="E4" s="558"/>
      <c r="F4" s="558"/>
      <c r="G4" s="558"/>
      <c r="H4" s="557"/>
      <c r="I4" s="442"/>
    </row>
    <row r="5" spans="1:9" s="445" customFormat="1" ht="20.100000000000001" customHeight="1">
      <c r="A5" s="559"/>
      <c r="B5" s="558"/>
      <c r="C5" s="558"/>
      <c r="D5" s="558"/>
      <c r="E5" s="558"/>
      <c r="F5" s="558"/>
      <c r="G5" s="558"/>
      <c r="H5" s="557"/>
      <c r="I5" s="442"/>
    </row>
    <row r="6" spans="1:9" s="445" customFormat="1" ht="20.100000000000001" customHeight="1">
      <c r="A6" s="559"/>
      <c r="B6" s="558"/>
      <c r="C6" s="558"/>
      <c r="D6" s="558"/>
      <c r="E6" s="558"/>
      <c r="F6" s="558"/>
      <c r="G6" s="558"/>
      <c r="H6" s="557"/>
      <c r="I6" s="442"/>
    </row>
    <row r="7" spans="1:9" s="445" customFormat="1" ht="20.100000000000001" customHeight="1">
      <c r="A7" s="559"/>
      <c r="B7" s="558"/>
      <c r="C7" s="558"/>
      <c r="D7" s="558"/>
      <c r="E7" s="558"/>
      <c r="F7" s="558"/>
      <c r="G7" s="558"/>
      <c r="H7" s="557"/>
      <c r="I7" s="442"/>
    </row>
    <row r="8" spans="1:9" s="445" customFormat="1" ht="20.100000000000001" customHeight="1">
      <c r="A8" s="559"/>
      <c r="B8" s="558"/>
      <c r="C8" s="558"/>
      <c r="D8" s="558"/>
      <c r="E8" s="558"/>
      <c r="F8" s="558"/>
      <c r="G8" s="558"/>
      <c r="H8" s="557"/>
      <c r="I8" s="442"/>
    </row>
    <row r="9" spans="1:9" s="445" customFormat="1" ht="20.100000000000001" customHeight="1">
      <c r="A9" s="559"/>
      <c r="B9" s="558"/>
      <c r="C9" s="558"/>
      <c r="D9" s="558"/>
      <c r="E9" s="558"/>
      <c r="F9" s="558"/>
      <c r="G9" s="558"/>
      <c r="H9" s="557"/>
      <c r="I9" s="442"/>
    </row>
    <row r="10" spans="1:9" s="445" customFormat="1" ht="20.100000000000001" customHeight="1">
      <c r="A10" s="559"/>
      <c r="B10" s="558"/>
      <c r="C10" s="558"/>
      <c r="D10" s="558"/>
      <c r="E10" s="558"/>
      <c r="F10" s="558"/>
      <c r="G10" s="558"/>
      <c r="H10" s="557"/>
      <c r="I10" s="442"/>
    </row>
    <row r="11" spans="1:9" s="445" customFormat="1" ht="20.100000000000001" customHeight="1">
      <c r="A11" s="559"/>
      <c r="B11" s="558"/>
      <c r="C11" s="558"/>
      <c r="D11" s="558"/>
      <c r="E11" s="558"/>
      <c r="F11" s="558"/>
      <c r="G11" s="558"/>
      <c r="H11" s="557"/>
      <c r="I11" s="442"/>
    </row>
    <row r="12" spans="1:9" s="445" customFormat="1" ht="20.100000000000001" customHeight="1">
      <c r="A12" s="559"/>
      <c r="B12" s="558"/>
      <c r="C12" s="558"/>
      <c r="D12" s="558"/>
      <c r="E12" s="558"/>
      <c r="F12" s="558"/>
      <c r="G12" s="558"/>
      <c r="H12" s="557"/>
      <c r="I12" s="442"/>
    </row>
    <row r="13" spans="1:9" s="445" customFormat="1" ht="20.100000000000001" customHeight="1">
      <c r="A13" s="559"/>
      <c r="B13" s="558"/>
      <c r="C13" s="558"/>
      <c r="D13" s="558"/>
      <c r="E13" s="558"/>
      <c r="F13" s="558"/>
      <c r="G13" s="558"/>
      <c r="H13" s="557"/>
      <c r="I13" s="442"/>
    </row>
    <row r="14" spans="1:9" s="445" customFormat="1" ht="20.100000000000001" customHeight="1">
      <c r="A14" s="559"/>
      <c r="B14" s="558"/>
      <c r="C14" s="558"/>
      <c r="D14" s="558"/>
      <c r="E14" s="558"/>
      <c r="F14" s="558"/>
      <c r="G14" s="558"/>
      <c r="H14" s="557"/>
      <c r="I14" s="442"/>
    </row>
    <row r="15" spans="1:9" s="445" customFormat="1" ht="20.100000000000001" customHeight="1">
      <c r="A15" s="559"/>
      <c r="B15" s="558"/>
      <c r="C15" s="558"/>
      <c r="D15" s="558"/>
      <c r="E15" s="558"/>
      <c r="F15" s="558"/>
      <c r="G15" s="558"/>
      <c r="H15" s="557"/>
      <c r="I15" s="442"/>
    </row>
    <row r="16" spans="1:9" s="445" customFormat="1" ht="20.100000000000001" customHeight="1">
      <c r="A16" s="559"/>
      <c r="B16" s="558"/>
      <c r="C16" s="558"/>
      <c r="D16" s="558"/>
      <c r="E16" s="558"/>
      <c r="F16" s="558"/>
      <c r="G16" s="558"/>
      <c r="H16" s="557"/>
      <c r="I16" s="442"/>
    </row>
    <row r="17" spans="1:9" s="445" customFormat="1" ht="20.100000000000001" customHeight="1">
      <c r="A17" s="559"/>
      <c r="B17" s="558"/>
      <c r="C17" s="558"/>
      <c r="D17" s="558"/>
      <c r="E17" s="558"/>
      <c r="F17" s="558"/>
      <c r="G17" s="558"/>
      <c r="H17" s="557"/>
      <c r="I17" s="442"/>
    </row>
    <row r="18" spans="1:9" s="445" customFormat="1" ht="20.100000000000001" customHeight="1">
      <c r="A18" s="559"/>
      <c r="B18" s="558"/>
      <c r="C18" s="558"/>
      <c r="D18" s="558"/>
      <c r="E18" s="558"/>
      <c r="F18" s="558"/>
      <c r="G18" s="558"/>
      <c r="H18" s="557"/>
      <c r="I18" s="442"/>
    </row>
    <row r="19" spans="1:9" s="445" customFormat="1" ht="80.099999999999994" customHeight="1">
      <c r="A19" s="699" t="s">
        <v>346</v>
      </c>
      <c r="B19" s="699"/>
      <c r="C19" s="699"/>
      <c r="D19" s="699"/>
      <c r="E19" s="699"/>
      <c r="F19" s="699"/>
      <c r="G19" s="699"/>
      <c r="H19" s="699"/>
      <c r="I19" s="699"/>
    </row>
    <row r="20" spans="1:9" s="445" customFormat="1" ht="20.100000000000001" customHeight="1">
      <c r="A20" s="559"/>
      <c r="B20" s="558"/>
      <c r="C20" s="558"/>
      <c r="D20" s="558"/>
      <c r="E20" s="558"/>
      <c r="F20" s="558"/>
      <c r="G20" s="558"/>
      <c r="H20" s="557"/>
      <c r="I20" s="442"/>
    </row>
    <row r="21" spans="1:9" s="445" customFormat="1" ht="20.100000000000001" customHeight="1">
      <c r="A21" s="559"/>
      <c r="B21" s="558"/>
      <c r="C21" s="558"/>
      <c r="D21" s="558"/>
      <c r="E21" s="558"/>
      <c r="F21" s="558"/>
      <c r="G21" s="558"/>
      <c r="H21" s="557"/>
      <c r="I21" s="442"/>
    </row>
    <row r="22" spans="1:9" s="445" customFormat="1" ht="20.100000000000001" customHeight="1">
      <c r="A22" s="559"/>
      <c r="B22" s="558"/>
      <c r="C22" s="558"/>
      <c r="D22" s="558"/>
      <c r="E22" s="558"/>
      <c r="F22" s="558"/>
      <c r="G22" s="558"/>
      <c r="H22" s="557"/>
      <c r="I22" s="442"/>
    </row>
    <row r="23" spans="1:9" s="445" customFormat="1" ht="20.100000000000001" customHeight="1">
      <c r="A23" s="559"/>
      <c r="B23" s="558"/>
      <c r="C23" s="558"/>
      <c r="D23" s="558"/>
      <c r="E23" s="558"/>
      <c r="F23" s="558"/>
      <c r="G23" s="558"/>
      <c r="H23" s="557"/>
      <c r="I23" s="442"/>
    </row>
    <row r="24" spans="1:9" s="445" customFormat="1" ht="20.100000000000001" customHeight="1">
      <c r="A24" s="559"/>
      <c r="B24" s="558"/>
      <c r="C24" s="558"/>
      <c r="D24" s="558"/>
      <c r="E24" s="558"/>
      <c r="F24" s="558"/>
      <c r="G24" s="558"/>
      <c r="H24" s="557"/>
      <c r="I24" s="442"/>
    </row>
    <row r="25" spans="1:9" s="445" customFormat="1" ht="20.100000000000001" customHeight="1">
      <c r="A25" s="559"/>
      <c r="B25" s="558"/>
      <c r="C25" s="558"/>
      <c r="D25" s="558"/>
      <c r="E25" s="558"/>
      <c r="F25" s="558"/>
      <c r="G25" s="558"/>
      <c r="H25" s="557"/>
      <c r="I25" s="442"/>
    </row>
    <row r="26" spans="1:9" s="445" customFormat="1" ht="20.100000000000001" customHeight="1">
      <c r="A26" s="559"/>
      <c r="B26" s="558"/>
      <c r="C26" s="558"/>
      <c r="D26" s="558"/>
      <c r="E26" s="558"/>
      <c r="F26" s="558"/>
      <c r="G26" s="558"/>
      <c r="H26" s="557"/>
      <c r="I26" s="442"/>
    </row>
    <row r="27" spans="1:9" s="445" customFormat="1" ht="20.100000000000001" customHeight="1">
      <c r="A27" s="559"/>
      <c r="B27" s="558"/>
      <c r="C27" s="558"/>
      <c r="D27" s="558"/>
      <c r="E27" s="558"/>
      <c r="F27" s="558"/>
      <c r="G27" s="558"/>
      <c r="H27" s="557"/>
      <c r="I27" s="442"/>
    </row>
    <row r="28" spans="1:9" s="445" customFormat="1" ht="20.100000000000001" customHeight="1">
      <c r="A28" s="559"/>
      <c r="B28" s="558"/>
      <c r="C28" s="558"/>
      <c r="D28" s="558"/>
      <c r="E28" s="558"/>
      <c r="F28" s="558"/>
      <c r="G28" s="558"/>
      <c r="H28" s="557"/>
      <c r="I28" s="442"/>
    </row>
    <row r="29" spans="1:9" s="445" customFormat="1" ht="20.100000000000001" customHeight="1">
      <c r="A29" s="559"/>
      <c r="B29" s="558"/>
      <c r="C29" s="558"/>
      <c r="D29" s="558"/>
      <c r="E29" s="558"/>
      <c r="F29" s="558"/>
      <c r="G29" s="558"/>
      <c r="H29" s="557"/>
      <c r="I29" s="442"/>
    </row>
    <row r="30" spans="1:9" s="445" customFormat="1" ht="20.100000000000001" customHeight="1">
      <c r="A30" s="559"/>
      <c r="B30" s="558"/>
      <c r="C30" s="558"/>
      <c r="D30" s="558"/>
      <c r="E30" s="558"/>
      <c r="F30" s="558"/>
      <c r="G30" s="558"/>
      <c r="H30" s="557"/>
      <c r="I30" s="442"/>
    </row>
    <row r="31" spans="1:9" s="445" customFormat="1" ht="20.100000000000001" customHeight="1">
      <c r="A31" s="559"/>
      <c r="B31" s="558"/>
      <c r="C31" s="558"/>
      <c r="D31" s="558"/>
      <c r="E31" s="558"/>
      <c r="F31" s="558"/>
      <c r="G31" s="558"/>
      <c r="H31" s="557"/>
      <c r="I31" s="442"/>
    </row>
    <row r="32" spans="1:9" s="445" customFormat="1" ht="20.100000000000001" customHeight="1">
      <c r="A32" s="559"/>
      <c r="B32" s="558"/>
      <c r="C32" s="558"/>
      <c r="D32" s="558"/>
      <c r="E32" s="558"/>
      <c r="F32" s="558"/>
      <c r="G32" s="558"/>
      <c r="H32" s="557"/>
      <c r="I32" s="442"/>
    </row>
    <row r="33" spans="1:9" s="445" customFormat="1" ht="20.100000000000001" customHeight="1">
      <c r="A33" s="559"/>
      <c r="B33" s="558"/>
      <c r="C33" s="558"/>
      <c r="D33" s="558"/>
      <c r="E33" s="558"/>
      <c r="F33" s="558"/>
      <c r="G33" s="558"/>
      <c r="H33" s="557"/>
      <c r="I33" s="442"/>
    </row>
    <row r="34" spans="1:9" s="445" customFormat="1" ht="20.100000000000001" customHeight="1">
      <c r="A34" s="559"/>
      <c r="B34" s="558"/>
      <c r="C34" s="558"/>
      <c r="D34" s="558"/>
      <c r="E34" s="558"/>
      <c r="F34" s="558"/>
      <c r="G34" s="558"/>
      <c r="H34" s="557"/>
      <c r="I34" s="442"/>
    </row>
    <row r="35" spans="1:9" s="445" customFormat="1" ht="20.100000000000001" customHeight="1">
      <c r="A35" s="559"/>
      <c r="B35" s="558"/>
      <c r="C35" s="558"/>
      <c r="D35" s="558"/>
      <c r="E35" s="558"/>
      <c r="F35" s="558"/>
      <c r="G35" s="558"/>
      <c r="H35" s="557"/>
      <c r="I35" s="442"/>
    </row>
    <row r="36" spans="1:9" s="445" customFormat="1" ht="20.100000000000001" customHeight="1">
      <c r="A36" s="559"/>
      <c r="B36" s="558"/>
      <c r="C36" s="558"/>
      <c r="D36" s="558"/>
      <c r="E36" s="558"/>
      <c r="F36" s="558"/>
      <c r="G36" s="558"/>
      <c r="H36" s="557"/>
      <c r="I36" s="442"/>
    </row>
    <row r="37" spans="1:9" s="445" customFormat="1" ht="20.100000000000001" customHeight="1">
      <c r="A37" s="559"/>
      <c r="B37" s="558"/>
      <c r="C37" s="558"/>
      <c r="D37" s="558"/>
      <c r="E37" s="558"/>
      <c r="F37" s="558"/>
      <c r="G37" s="558"/>
      <c r="H37" s="557"/>
      <c r="I37" s="442"/>
    </row>
    <row r="38" spans="1:9" s="445" customFormat="1" ht="20.100000000000001" customHeight="1">
      <c r="A38" s="559"/>
      <c r="B38" s="558"/>
      <c r="C38" s="558"/>
      <c r="D38" s="558"/>
      <c r="E38" s="558"/>
      <c r="F38" s="558"/>
      <c r="G38" s="558"/>
      <c r="H38" s="557"/>
      <c r="I38" s="442"/>
    </row>
    <row r="39" spans="1:9" s="445" customFormat="1" ht="20.100000000000001" customHeight="1">
      <c r="A39" s="559"/>
      <c r="B39" s="558"/>
      <c r="C39" s="558"/>
      <c r="D39" s="558"/>
      <c r="E39" s="558"/>
      <c r="F39" s="558"/>
      <c r="G39" s="558"/>
      <c r="H39" s="557"/>
      <c r="I39" s="442"/>
    </row>
    <row r="40" spans="1:9" s="445" customFormat="1" ht="20.100000000000001" customHeight="1">
      <c r="A40" s="559"/>
      <c r="B40" s="558"/>
      <c r="C40" s="558"/>
      <c r="D40" s="558"/>
      <c r="E40" s="558"/>
      <c r="F40" s="558"/>
      <c r="G40" s="558"/>
      <c r="H40" s="557"/>
      <c r="I40" s="442"/>
    </row>
    <row r="41" spans="1:9" s="445" customFormat="1" ht="20.100000000000001" customHeight="1">
      <c r="A41" s="559"/>
      <c r="B41" s="558"/>
      <c r="C41" s="558"/>
      <c r="D41" s="558"/>
      <c r="E41" s="558"/>
      <c r="F41" s="558"/>
      <c r="G41" s="558"/>
      <c r="H41" s="557"/>
      <c r="I41" s="442"/>
    </row>
    <row r="42" spans="1:9" s="445" customFormat="1" ht="20.100000000000001" customHeight="1">
      <c r="A42" s="559"/>
      <c r="B42" s="558"/>
      <c r="C42" s="558"/>
      <c r="D42" s="558"/>
      <c r="E42" s="558"/>
      <c r="F42" s="558"/>
      <c r="G42" s="558"/>
      <c r="H42" s="557"/>
      <c r="I42" s="442"/>
    </row>
    <row r="43" spans="1:9" s="445" customFormat="1" ht="20.100000000000001" customHeight="1">
      <c r="A43" s="559"/>
      <c r="B43" s="558"/>
      <c r="C43" s="558"/>
      <c r="D43" s="558"/>
      <c r="E43" s="558"/>
      <c r="F43" s="558"/>
      <c r="G43" s="558"/>
      <c r="H43" s="557"/>
      <c r="I43" s="442"/>
    </row>
    <row r="44" spans="1:9" s="445" customFormat="1" ht="20.100000000000001" customHeight="1">
      <c r="A44" s="559"/>
      <c r="B44" s="558"/>
      <c r="C44" s="558"/>
      <c r="D44" s="558"/>
      <c r="E44" s="558"/>
      <c r="F44" s="558"/>
      <c r="G44" s="558"/>
      <c r="H44" s="557"/>
      <c r="I44" s="442"/>
    </row>
    <row r="45" spans="1:9" s="499" customFormat="1" ht="90" customHeight="1">
      <c r="A45" s="541"/>
      <c r="B45" s="606" t="s">
        <v>343</v>
      </c>
      <c r="C45" s="606"/>
      <c r="D45" s="606"/>
      <c r="E45" s="606"/>
      <c r="F45" s="606"/>
      <c r="G45" s="606"/>
      <c r="H45" s="606"/>
      <c r="I45" s="606"/>
    </row>
    <row r="46" spans="1:9" s="536" customFormat="1" ht="50.1" customHeight="1">
      <c r="A46" s="368"/>
      <c r="B46" s="605" t="s">
        <v>345</v>
      </c>
      <c r="C46" s="605"/>
      <c r="D46" s="605"/>
      <c r="E46" s="605"/>
      <c r="F46" s="605"/>
      <c r="G46" s="605"/>
      <c r="H46" s="605"/>
      <c r="I46" s="605"/>
    </row>
    <row r="47" spans="1:9" s="536" customFormat="1" ht="110.1" customHeight="1">
      <c r="B47" s="695" t="s">
        <v>200</v>
      </c>
      <c r="C47" s="692" t="s">
        <v>341</v>
      </c>
      <c r="D47" s="693"/>
      <c r="E47" s="693"/>
      <c r="F47" s="693"/>
      <c r="G47" s="694"/>
      <c r="H47" s="697" t="s">
        <v>266</v>
      </c>
      <c r="I47" s="666" t="s">
        <v>0</v>
      </c>
    </row>
    <row r="48" spans="1:9" s="536" customFormat="1" ht="110.1" customHeight="1">
      <c r="B48" s="696"/>
      <c r="C48" s="555" t="s">
        <v>340</v>
      </c>
      <c r="D48" s="555" t="s">
        <v>339</v>
      </c>
      <c r="E48" s="555" t="s">
        <v>338</v>
      </c>
      <c r="F48" s="555" t="s">
        <v>337</v>
      </c>
      <c r="G48" s="555" t="s">
        <v>336</v>
      </c>
      <c r="H48" s="698"/>
      <c r="I48" s="667"/>
    </row>
    <row r="49" spans="2:9" s="445" customFormat="1" ht="24.95" customHeight="1">
      <c r="B49" s="463" t="s">
        <v>31</v>
      </c>
      <c r="C49" s="462">
        <v>0.65931801792520861</v>
      </c>
      <c r="D49" s="462">
        <v>11.548367157721232</v>
      </c>
      <c r="E49" s="462">
        <v>40.352323065828784</v>
      </c>
      <c r="F49" s="462">
        <v>36.561244462758836</v>
      </c>
      <c r="G49" s="462">
        <v>10.878747295765942</v>
      </c>
      <c r="H49" s="471">
        <v>9707</v>
      </c>
      <c r="I49" s="460" t="s">
        <v>32</v>
      </c>
    </row>
    <row r="50" spans="2:9" s="445" customFormat="1" ht="24.95" customHeight="1">
      <c r="B50" s="459" t="s">
        <v>29</v>
      </c>
      <c r="C50" s="458">
        <v>0.25975402883799831</v>
      </c>
      <c r="D50" s="458">
        <v>24.215436810856659</v>
      </c>
      <c r="E50" s="458">
        <v>16.306191687871078</v>
      </c>
      <c r="F50" s="458">
        <v>52.94211195928753</v>
      </c>
      <c r="G50" s="458">
        <v>6.2765055131467333</v>
      </c>
      <c r="H50" s="470">
        <v>18864</v>
      </c>
      <c r="I50" s="456" t="s">
        <v>30</v>
      </c>
    </row>
    <row r="51" spans="2:9" s="445" customFormat="1" ht="24.95" customHeight="1">
      <c r="B51" s="463" t="s">
        <v>27</v>
      </c>
      <c r="C51" s="462">
        <v>0.23882097853753578</v>
      </c>
      <c r="D51" s="462">
        <v>29.799201835150672</v>
      </c>
      <c r="E51" s="462">
        <v>15.614492662539673</v>
      </c>
      <c r="F51" s="462">
        <v>50.711749363667778</v>
      </c>
      <c r="G51" s="462">
        <v>3.6357351601043275</v>
      </c>
      <c r="H51" s="471">
        <v>31823</v>
      </c>
      <c r="I51" s="460" t="s">
        <v>28</v>
      </c>
    </row>
    <row r="52" spans="2:9" s="445" customFormat="1" ht="24.95" customHeight="1">
      <c r="B52" s="459" t="s">
        <v>25</v>
      </c>
      <c r="C52" s="458">
        <v>0.53449258836944125</v>
      </c>
      <c r="D52" s="458">
        <v>10.896522234891677</v>
      </c>
      <c r="E52" s="458">
        <v>18.607468643101484</v>
      </c>
      <c r="F52" s="458">
        <v>62.122291904218926</v>
      </c>
      <c r="G52" s="458">
        <v>7.8392246294184718</v>
      </c>
      <c r="H52" s="470">
        <v>14032</v>
      </c>
      <c r="I52" s="456" t="s">
        <v>26</v>
      </c>
    </row>
    <row r="53" spans="2:9" s="445" customFormat="1" ht="24.95" customHeight="1">
      <c r="B53" s="463" t="s">
        <v>23</v>
      </c>
      <c r="C53" s="462">
        <v>0.37557781201849</v>
      </c>
      <c r="D53" s="462">
        <v>12.461479198767334</v>
      </c>
      <c r="E53" s="462">
        <v>32.540446841294298</v>
      </c>
      <c r="F53" s="462">
        <v>46.436825885978429</v>
      </c>
      <c r="G53" s="462">
        <v>8.1856702619414481</v>
      </c>
      <c r="H53" s="471">
        <v>10383</v>
      </c>
      <c r="I53" s="460" t="s">
        <v>24</v>
      </c>
    </row>
    <row r="54" spans="2:9" s="445" customFormat="1" ht="24.95" customHeight="1">
      <c r="B54" s="459" t="s">
        <v>21</v>
      </c>
      <c r="C54" s="458">
        <v>0.1586420242722297</v>
      </c>
      <c r="D54" s="458">
        <v>15.166177520425162</v>
      </c>
      <c r="E54" s="458">
        <v>27.326088680891569</v>
      </c>
      <c r="F54" s="458">
        <v>50.99547870230824</v>
      </c>
      <c r="G54" s="458">
        <v>6.3536130721027995</v>
      </c>
      <c r="H54" s="470">
        <v>12607</v>
      </c>
      <c r="I54" s="456" t="s">
        <v>22</v>
      </c>
    </row>
    <row r="55" spans="2:9" s="445" customFormat="1" ht="24.95" customHeight="1">
      <c r="B55" s="463" t="s">
        <v>19</v>
      </c>
      <c r="C55" s="462">
        <v>0.19678302532511982</v>
      </c>
      <c r="D55" s="462">
        <v>24.229979466119097</v>
      </c>
      <c r="E55" s="462">
        <v>36.849760438056123</v>
      </c>
      <c r="F55" s="462">
        <v>27.412731006160161</v>
      </c>
      <c r="G55" s="462">
        <v>11.310746064339494</v>
      </c>
      <c r="H55" s="471">
        <v>11687</v>
      </c>
      <c r="I55" s="460" t="s">
        <v>20</v>
      </c>
    </row>
    <row r="56" spans="2:9" s="445" customFormat="1" ht="24.95" customHeight="1">
      <c r="B56" s="459" t="s">
        <v>17</v>
      </c>
      <c r="C56" s="458">
        <v>0.32029039662627451</v>
      </c>
      <c r="D56" s="458">
        <v>18.923824267335718</v>
      </c>
      <c r="E56" s="458">
        <v>21.155180697165431</v>
      </c>
      <c r="F56" s="458">
        <v>53.029413334756846</v>
      </c>
      <c r="G56" s="458">
        <v>6.5712913041157313</v>
      </c>
      <c r="H56" s="470">
        <v>18732</v>
      </c>
      <c r="I56" s="456" t="s">
        <v>18</v>
      </c>
    </row>
    <row r="57" spans="2:9" s="445" customFormat="1" ht="24.95" customHeight="1">
      <c r="B57" s="463" t="s">
        <v>15</v>
      </c>
      <c r="C57" s="462">
        <v>0.32455373860941206</v>
      </c>
      <c r="D57" s="462">
        <v>7.7768068905255285</v>
      </c>
      <c r="E57" s="462">
        <v>39.308450880039942</v>
      </c>
      <c r="F57" s="462">
        <v>43.702409187367373</v>
      </c>
      <c r="G57" s="462">
        <v>8.8877793034577461</v>
      </c>
      <c r="H57" s="471">
        <v>8011</v>
      </c>
      <c r="I57" s="460" t="s">
        <v>16</v>
      </c>
    </row>
    <row r="58" spans="2:9" s="445" customFormat="1" ht="24.95" customHeight="1">
      <c r="B58" s="459" t="s">
        <v>13</v>
      </c>
      <c r="C58" s="458">
        <v>0.34559101463361952</v>
      </c>
      <c r="D58" s="458">
        <v>2.3327393487769319</v>
      </c>
      <c r="E58" s="458">
        <v>6.3934337707219608</v>
      </c>
      <c r="F58" s="458">
        <v>81.991468221826239</v>
      </c>
      <c r="G58" s="458">
        <v>8.9367676440412556</v>
      </c>
      <c r="H58" s="470">
        <v>18518</v>
      </c>
      <c r="I58" s="456" t="s">
        <v>14</v>
      </c>
    </row>
    <row r="59" spans="2:9" s="445" customFormat="1" ht="24.95" customHeight="1">
      <c r="B59" s="463" t="s">
        <v>11</v>
      </c>
      <c r="C59" s="462">
        <v>0.28612303290414881</v>
      </c>
      <c r="D59" s="462">
        <v>1.2696709585121602</v>
      </c>
      <c r="E59" s="462">
        <v>6.5987124463519313</v>
      </c>
      <c r="F59" s="462">
        <v>85.009835479256083</v>
      </c>
      <c r="G59" s="462">
        <v>6.8356580829756792</v>
      </c>
      <c r="H59" s="471">
        <v>22367</v>
      </c>
      <c r="I59" s="460" t="s">
        <v>12</v>
      </c>
    </row>
    <row r="60" spans="2:9" s="445" customFormat="1" ht="24.95" customHeight="1">
      <c r="B60" s="459" t="s">
        <v>9</v>
      </c>
      <c r="C60" s="458">
        <v>0.47184263741650828</v>
      </c>
      <c r="D60" s="458">
        <v>2.1998896991237209</v>
      </c>
      <c r="E60" s="458">
        <v>37.024327471046021</v>
      </c>
      <c r="F60" s="458">
        <v>39.414179790428335</v>
      </c>
      <c r="G60" s="458">
        <v>20.889760401985416</v>
      </c>
      <c r="H60" s="470">
        <v>16319</v>
      </c>
      <c r="I60" s="456" t="s">
        <v>10</v>
      </c>
    </row>
    <row r="61" spans="2:9" s="445" customFormat="1" ht="24.95" customHeight="1">
      <c r="B61" s="455" t="s">
        <v>6</v>
      </c>
      <c r="C61" s="454">
        <v>0.32995778405117715</v>
      </c>
      <c r="D61" s="454">
        <v>14.494315091554222</v>
      </c>
      <c r="E61" s="454">
        <v>21.505788505866203</v>
      </c>
      <c r="F61" s="454">
        <v>55.379037061977158</v>
      </c>
      <c r="G61" s="454">
        <v>8.2909015565512423</v>
      </c>
      <c r="H61" s="548">
        <v>193050</v>
      </c>
      <c r="I61" s="452" t="s">
        <v>5</v>
      </c>
    </row>
    <row r="62" spans="2:9" s="501" customFormat="1" ht="24.95" customHeight="1" thickBot="1">
      <c r="B62" s="451" t="s">
        <v>8</v>
      </c>
      <c r="C62" s="450">
        <v>0.40894884887008648</v>
      </c>
      <c r="D62" s="450">
        <v>7.6053421717025875</v>
      </c>
      <c r="E62" s="450">
        <v>26.522645990848346</v>
      </c>
      <c r="F62" s="450">
        <v>38.740015647901544</v>
      </c>
      <c r="G62" s="450">
        <v>26.723047340677432</v>
      </c>
      <c r="H62" s="449">
        <v>3289901</v>
      </c>
      <c r="I62" s="448" t="s">
        <v>210</v>
      </c>
    </row>
    <row r="63" spans="2:9" s="500" customFormat="1" ht="21.95" customHeight="1">
      <c r="B63" s="478"/>
      <c r="C63" s="556"/>
      <c r="D63" s="477"/>
      <c r="E63" s="477"/>
      <c r="F63" s="477"/>
      <c r="G63" s="477"/>
      <c r="H63" s="535"/>
      <c r="I63" s="476"/>
    </row>
    <row r="64" spans="2:9" s="500" customFormat="1" ht="21.95" customHeight="1">
      <c r="B64" s="478"/>
      <c r="C64" s="556"/>
      <c r="D64" s="477"/>
      <c r="E64" s="477"/>
      <c r="F64" s="477"/>
      <c r="G64" s="477"/>
      <c r="H64" s="535"/>
      <c r="I64" s="476"/>
    </row>
    <row r="65" spans="1:9" s="500" customFormat="1" ht="21.95" customHeight="1">
      <c r="B65" s="478"/>
      <c r="C65" s="556"/>
      <c r="D65" s="477"/>
      <c r="E65" s="477"/>
      <c r="F65" s="477"/>
      <c r="G65" s="477"/>
      <c r="H65" s="535"/>
      <c r="I65" s="476"/>
    </row>
    <row r="66" spans="1:9" s="500" customFormat="1" ht="21.95" customHeight="1">
      <c r="B66" s="478"/>
      <c r="C66" s="556"/>
      <c r="D66" s="477"/>
      <c r="E66" s="477"/>
      <c r="F66" s="477"/>
      <c r="G66" s="477"/>
      <c r="H66" s="535"/>
      <c r="I66" s="476"/>
    </row>
    <row r="67" spans="1:9" s="500" customFormat="1" ht="21.95" customHeight="1">
      <c r="B67" s="478"/>
      <c r="C67" s="556"/>
      <c r="D67" s="477"/>
      <c r="E67" s="477"/>
      <c r="F67" s="477"/>
      <c r="G67" s="477"/>
      <c r="H67" s="535"/>
      <c r="I67" s="476"/>
    </row>
    <row r="68" spans="1:9" s="500" customFormat="1" ht="21.95" customHeight="1">
      <c r="B68" s="478"/>
      <c r="C68" s="556"/>
      <c r="D68" s="477"/>
      <c r="E68" s="477"/>
      <c r="F68" s="477"/>
      <c r="G68" s="477"/>
      <c r="H68" s="535"/>
      <c r="I68" s="476"/>
    </row>
    <row r="69" spans="1:9" s="500" customFormat="1" ht="21.95" customHeight="1">
      <c r="B69" s="478"/>
      <c r="C69" s="556"/>
      <c r="D69" s="477"/>
      <c r="E69" s="477"/>
      <c r="F69" s="477"/>
      <c r="G69" s="477"/>
      <c r="H69" s="535"/>
      <c r="I69" s="476"/>
    </row>
    <row r="70" spans="1:9" s="500" customFormat="1" ht="21.95" customHeight="1">
      <c r="B70" s="478"/>
      <c r="C70" s="556"/>
      <c r="D70" s="477"/>
      <c r="E70" s="477"/>
      <c r="F70" s="477"/>
      <c r="G70" s="477"/>
      <c r="H70" s="535"/>
      <c r="I70" s="476"/>
    </row>
    <row r="71" spans="1:9" s="500" customFormat="1" ht="60" customHeight="1">
      <c r="A71" s="478"/>
      <c r="B71" s="556"/>
      <c r="C71" s="477"/>
      <c r="D71" s="477"/>
      <c r="E71" s="477"/>
      <c r="F71" s="477"/>
      <c r="G71" s="535"/>
      <c r="H71" s="476"/>
      <c r="I71" s="534"/>
    </row>
    <row r="72" spans="1:9" s="500" customFormat="1" ht="60" customHeight="1">
      <c r="A72" s="478"/>
      <c r="B72" s="556"/>
      <c r="C72" s="477"/>
      <c r="D72" s="477"/>
      <c r="E72" s="477"/>
      <c r="F72" s="477"/>
      <c r="G72" s="535"/>
      <c r="H72" s="476"/>
      <c r="I72" s="534"/>
    </row>
    <row r="73" spans="1:9" s="499" customFormat="1" ht="90" customHeight="1">
      <c r="A73" s="541"/>
      <c r="B73" s="606" t="s">
        <v>343</v>
      </c>
      <c r="C73" s="606"/>
      <c r="D73" s="606"/>
      <c r="E73" s="606"/>
      <c r="F73" s="606"/>
      <c r="G73" s="606"/>
      <c r="H73" s="606"/>
      <c r="I73" s="606"/>
    </row>
    <row r="74" spans="1:9" s="445" customFormat="1" ht="50.1" customHeight="1">
      <c r="A74" s="368"/>
      <c r="B74" s="605" t="s">
        <v>344</v>
      </c>
      <c r="C74" s="605"/>
      <c r="D74" s="605"/>
      <c r="E74" s="605"/>
      <c r="F74" s="605"/>
      <c r="G74" s="605"/>
      <c r="H74" s="605"/>
      <c r="I74" s="605"/>
    </row>
    <row r="75" spans="1:9" s="445" customFormat="1" ht="110.1" customHeight="1">
      <c r="B75" s="695" t="s">
        <v>200</v>
      </c>
      <c r="C75" s="692" t="s">
        <v>341</v>
      </c>
      <c r="D75" s="693"/>
      <c r="E75" s="693"/>
      <c r="F75" s="693"/>
      <c r="G75" s="694"/>
      <c r="H75" s="697" t="s">
        <v>266</v>
      </c>
      <c r="I75" s="666" t="s">
        <v>0</v>
      </c>
    </row>
    <row r="76" spans="1:9" s="445" customFormat="1" ht="110.1" customHeight="1">
      <c r="B76" s="696"/>
      <c r="C76" s="555" t="s">
        <v>340</v>
      </c>
      <c r="D76" s="555" t="s">
        <v>339</v>
      </c>
      <c r="E76" s="555" t="s">
        <v>338</v>
      </c>
      <c r="F76" s="555" t="s">
        <v>337</v>
      </c>
      <c r="G76" s="555" t="s">
        <v>336</v>
      </c>
      <c r="H76" s="698"/>
      <c r="I76" s="667"/>
    </row>
    <row r="77" spans="1:9" s="445" customFormat="1" ht="24.95" customHeight="1">
      <c r="B77" s="463" t="s">
        <v>31</v>
      </c>
      <c r="C77" s="462">
        <v>0.65931801792520861</v>
      </c>
      <c r="D77" s="462">
        <v>11.548367157721232</v>
      </c>
      <c r="E77" s="462">
        <v>40.352323065828784</v>
      </c>
      <c r="F77" s="462">
        <v>36.561244462758836</v>
      </c>
      <c r="G77" s="462">
        <v>10.878747295765942</v>
      </c>
      <c r="H77" s="471">
        <v>9707</v>
      </c>
      <c r="I77" s="460" t="s">
        <v>32</v>
      </c>
    </row>
    <row r="78" spans="1:9" s="445" customFormat="1" ht="24.95" customHeight="1">
      <c r="B78" s="459" t="s">
        <v>29</v>
      </c>
      <c r="C78" s="458">
        <v>0.25975402883799831</v>
      </c>
      <c r="D78" s="458">
        <v>24.215436810856659</v>
      </c>
      <c r="E78" s="458">
        <v>16.306191687871078</v>
      </c>
      <c r="F78" s="458">
        <v>52.94211195928753</v>
      </c>
      <c r="G78" s="458">
        <v>6.2765055131467333</v>
      </c>
      <c r="H78" s="470">
        <v>18864</v>
      </c>
      <c r="I78" s="456" t="s">
        <v>30</v>
      </c>
    </row>
    <row r="79" spans="1:9" s="445" customFormat="1" ht="24.95" customHeight="1">
      <c r="B79" s="463" t="s">
        <v>27</v>
      </c>
      <c r="C79" s="462">
        <v>0.23882097853753578</v>
      </c>
      <c r="D79" s="462">
        <v>29.799201835150672</v>
      </c>
      <c r="E79" s="462">
        <v>15.614492662539673</v>
      </c>
      <c r="F79" s="462">
        <v>50.711749363667778</v>
      </c>
      <c r="G79" s="462">
        <v>3.6357351601043275</v>
      </c>
      <c r="H79" s="471">
        <v>31823</v>
      </c>
      <c r="I79" s="460" t="s">
        <v>28</v>
      </c>
    </row>
    <row r="80" spans="1:9" s="445" customFormat="1" ht="24.95" customHeight="1">
      <c r="B80" s="459" t="s">
        <v>25</v>
      </c>
      <c r="C80" s="458">
        <v>0.53449258836944125</v>
      </c>
      <c r="D80" s="458">
        <v>10.896522234891677</v>
      </c>
      <c r="E80" s="458">
        <v>18.607468643101484</v>
      </c>
      <c r="F80" s="458">
        <v>62.122291904218926</v>
      </c>
      <c r="G80" s="458">
        <v>7.8392246294184718</v>
      </c>
      <c r="H80" s="470">
        <v>14032</v>
      </c>
      <c r="I80" s="456" t="s">
        <v>26</v>
      </c>
    </row>
    <row r="81" spans="1:9" s="445" customFormat="1" ht="24.95" customHeight="1">
      <c r="B81" s="463" t="s">
        <v>23</v>
      </c>
      <c r="C81" s="462">
        <v>0.37557781201849</v>
      </c>
      <c r="D81" s="462">
        <v>12.461479198767334</v>
      </c>
      <c r="E81" s="462">
        <v>32.540446841294298</v>
      </c>
      <c r="F81" s="462">
        <v>46.436825885978429</v>
      </c>
      <c r="G81" s="462">
        <v>8.1856702619414481</v>
      </c>
      <c r="H81" s="471">
        <v>10383</v>
      </c>
      <c r="I81" s="460" t="s">
        <v>24</v>
      </c>
    </row>
    <row r="82" spans="1:9" s="445" customFormat="1" ht="24.95" customHeight="1">
      <c r="B82" s="459" t="s">
        <v>21</v>
      </c>
      <c r="C82" s="458">
        <v>0.1586420242722297</v>
      </c>
      <c r="D82" s="458">
        <v>15.166177520425162</v>
      </c>
      <c r="E82" s="458">
        <v>27.326088680891569</v>
      </c>
      <c r="F82" s="458">
        <v>50.99547870230824</v>
      </c>
      <c r="G82" s="458">
        <v>6.3536130721027995</v>
      </c>
      <c r="H82" s="470">
        <v>12607</v>
      </c>
      <c r="I82" s="456" t="s">
        <v>22</v>
      </c>
    </row>
    <row r="83" spans="1:9" s="445" customFormat="1" ht="24.95" customHeight="1">
      <c r="B83" s="463" t="s">
        <v>19</v>
      </c>
      <c r="C83" s="462">
        <v>0.19678302532511982</v>
      </c>
      <c r="D83" s="462">
        <v>24.229979466119097</v>
      </c>
      <c r="E83" s="462">
        <v>36.849760438056123</v>
      </c>
      <c r="F83" s="462">
        <v>27.412731006160161</v>
      </c>
      <c r="G83" s="462">
        <v>11.310746064339494</v>
      </c>
      <c r="H83" s="471">
        <v>11687</v>
      </c>
      <c r="I83" s="460" t="s">
        <v>20</v>
      </c>
    </row>
    <row r="84" spans="1:9" s="445" customFormat="1" ht="24.95" customHeight="1">
      <c r="B84" s="459" t="s">
        <v>17</v>
      </c>
      <c r="C84" s="458">
        <v>0.32029039662627451</v>
      </c>
      <c r="D84" s="458">
        <v>18.923824267335718</v>
      </c>
      <c r="E84" s="458">
        <v>21.155180697165431</v>
      </c>
      <c r="F84" s="458">
        <v>53.029413334756846</v>
      </c>
      <c r="G84" s="458">
        <v>6.5712913041157313</v>
      </c>
      <c r="H84" s="470">
        <v>18732</v>
      </c>
      <c r="I84" s="456" t="s">
        <v>18</v>
      </c>
    </row>
    <row r="85" spans="1:9" s="445" customFormat="1" ht="24.95" customHeight="1">
      <c r="B85" s="463" t="s">
        <v>15</v>
      </c>
      <c r="C85" s="462">
        <v>0.32455373860941206</v>
      </c>
      <c r="D85" s="462">
        <v>7.7768068905255285</v>
      </c>
      <c r="E85" s="462">
        <v>39.308450880039942</v>
      </c>
      <c r="F85" s="462">
        <v>43.702409187367373</v>
      </c>
      <c r="G85" s="462">
        <v>8.8877793034577461</v>
      </c>
      <c r="H85" s="471">
        <v>8011</v>
      </c>
      <c r="I85" s="460" t="s">
        <v>16</v>
      </c>
    </row>
    <row r="86" spans="1:9" s="445" customFormat="1" ht="24.95" customHeight="1">
      <c r="B86" s="459" t="s">
        <v>13</v>
      </c>
      <c r="C86" s="458">
        <v>0.17508024511234316</v>
      </c>
      <c r="D86" s="458">
        <v>2.5211555296177415</v>
      </c>
      <c r="E86" s="458">
        <v>5.8768602276043183</v>
      </c>
      <c r="F86" s="458">
        <v>84.242777939889109</v>
      </c>
      <c r="G86" s="458">
        <v>7.1841260577764796</v>
      </c>
      <c r="H86" s="470">
        <v>17134</v>
      </c>
      <c r="I86" s="456" t="s">
        <v>14</v>
      </c>
    </row>
    <row r="87" spans="1:9" s="445" customFormat="1" ht="24.95" customHeight="1">
      <c r="B87" s="463" t="s">
        <v>11</v>
      </c>
      <c r="C87" s="462">
        <v>0.15479876160990713</v>
      </c>
      <c r="D87" s="462">
        <v>1.6746411483253589</v>
      </c>
      <c r="E87" s="462">
        <v>7.2966507177033497</v>
      </c>
      <c r="F87" s="462">
        <v>85.807768083309881</v>
      </c>
      <c r="G87" s="462">
        <v>5.0661412890515054</v>
      </c>
      <c r="H87" s="471">
        <v>14211</v>
      </c>
      <c r="I87" s="460" t="s">
        <v>12</v>
      </c>
    </row>
    <row r="88" spans="1:9" s="445" customFormat="1" ht="24.95" customHeight="1">
      <c r="B88" s="459" t="s">
        <v>9</v>
      </c>
      <c r="C88" s="458">
        <v>0.35332403533240353</v>
      </c>
      <c r="D88" s="458">
        <v>3.3379823337982333</v>
      </c>
      <c r="E88" s="458">
        <v>30.832171083217109</v>
      </c>
      <c r="F88" s="458">
        <v>53.472803347280326</v>
      </c>
      <c r="G88" s="458">
        <v>12.00371920037192</v>
      </c>
      <c r="H88" s="470">
        <v>10755</v>
      </c>
      <c r="I88" s="456" t="s">
        <v>10</v>
      </c>
    </row>
    <row r="89" spans="1:9" s="445" customFormat="1" ht="24.95" customHeight="1">
      <c r="B89" s="455" t="s">
        <v>6</v>
      </c>
      <c r="C89" s="454">
        <v>0.2933391776387882</v>
      </c>
      <c r="D89" s="454">
        <v>15.698703575703425</v>
      </c>
      <c r="E89" s="454">
        <v>21.45309663896241</v>
      </c>
      <c r="F89" s="454">
        <v>55.443352383521308</v>
      </c>
      <c r="G89" s="454">
        <v>7.111508224174071</v>
      </c>
      <c r="H89" s="548">
        <v>177946</v>
      </c>
      <c r="I89" s="452" t="s">
        <v>5</v>
      </c>
    </row>
    <row r="90" spans="1:9" s="445" customFormat="1" ht="24.95" customHeight="1" thickBot="1">
      <c r="B90" s="451" t="s">
        <v>8</v>
      </c>
      <c r="C90" s="450">
        <v>0.285317312940012</v>
      </c>
      <c r="D90" s="450">
        <v>10.439639105225076</v>
      </c>
      <c r="E90" s="450">
        <v>25.910709699036396</v>
      </c>
      <c r="F90" s="450">
        <v>47.786803518685595</v>
      </c>
      <c r="G90" s="450">
        <v>15.577530364112926</v>
      </c>
      <c r="H90" s="449">
        <v>2339845</v>
      </c>
      <c r="I90" s="448" t="s">
        <v>210</v>
      </c>
    </row>
    <row r="91" spans="1:9" s="495" customFormat="1" ht="21.95" customHeight="1">
      <c r="A91" s="478"/>
      <c r="B91" s="556"/>
      <c r="C91" s="477"/>
      <c r="D91" s="477"/>
      <c r="E91" s="477"/>
      <c r="F91" s="477"/>
      <c r="G91" s="535"/>
      <c r="H91" s="476"/>
      <c r="I91" s="534"/>
    </row>
    <row r="92" spans="1:9" s="495" customFormat="1" ht="21.95" customHeight="1">
      <c r="A92" s="478"/>
      <c r="B92" s="556"/>
      <c r="C92" s="477"/>
      <c r="D92" s="477"/>
      <c r="E92" s="477"/>
      <c r="F92" s="477"/>
      <c r="G92" s="535"/>
      <c r="H92" s="476"/>
      <c r="I92" s="534"/>
    </row>
    <row r="93" spans="1:9" s="495" customFormat="1" ht="21.95" customHeight="1">
      <c r="A93" s="478"/>
      <c r="B93" s="556"/>
      <c r="C93" s="477"/>
      <c r="D93" s="477"/>
      <c r="E93" s="477"/>
      <c r="F93" s="477"/>
      <c r="G93" s="535"/>
      <c r="H93" s="476"/>
      <c r="I93" s="534"/>
    </row>
    <row r="94" spans="1:9" s="495" customFormat="1" ht="21.95" customHeight="1">
      <c r="A94" s="478"/>
      <c r="B94" s="556"/>
      <c r="C94" s="477"/>
      <c r="D94" s="477"/>
      <c r="E94" s="477"/>
      <c r="F94" s="477"/>
      <c r="G94" s="535"/>
      <c r="H94" s="476"/>
      <c r="I94" s="534"/>
    </row>
    <row r="95" spans="1:9" s="495" customFormat="1" ht="21.95" customHeight="1">
      <c r="A95" s="478"/>
      <c r="B95" s="556"/>
      <c r="C95" s="477"/>
      <c r="D95" s="477"/>
      <c r="E95" s="477"/>
      <c r="F95" s="477"/>
      <c r="G95" s="535"/>
      <c r="H95" s="476"/>
      <c r="I95" s="534"/>
    </row>
    <row r="96" spans="1:9" s="495" customFormat="1" ht="21.95" customHeight="1">
      <c r="A96" s="478"/>
      <c r="B96" s="556"/>
      <c r="C96" s="477"/>
      <c r="D96" s="477"/>
      <c r="E96" s="477"/>
      <c r="F96" s="477"/>
      <c r="G96" s="535"/>
      <c r="H96" s="476"/>
      <c r="I96" s="534"/>
    </row>
    <row r="97" spans="1:9" s="495" customFormat="1" ht="21.95" customHeight="1">
      <c r="A97" s="478"/>
      <c r="B97" s="556"/>
      <c r="C97" s="477"/>
      <c r="D97" s="477"/>
      <c r="E97" s="477"/>
      <c r="F97" s="477"/>
      <c r="G97" s="535"/>
      <c r="H97" s="476"/>
      <c r="I97" s="534"/>
    </row>
    <row r="98" spans="1:9" s="495" customFormat="1" ht="21.95" customHeight="1">
      <c r="A98" s="478"/>
      <c r="B98" s="556"/>
      <c r="C98" s="477"/>
      <c r="D98" s="477"/>
      <c r="E98" s="477"/>
      <c r="F98" s="477"/>
      <c r="G98" s="535"/>
      <c r="H98" s="476"/>
      <c r="I98" s="534"/>
    </row>
    <row r="99" spans="1:9" s="495" customFormat="1" ht="60" customHeight="1">
      <c r="A99" s="478"/>
      <c r="B99" s="556"/>
      <c r="C99" s="477"/>
      <c r="D99" s="477"/>
      <c r="E99" s="477"/>
      <c r="F99" s="477"/>
      <c r="G99" s="535"/>
      <c r="H99" s="476"/>
      <c r="I99" s="534"/>
    </row>
    <row r="100" spans="1:9" s="499" customFormat="1" ht="90" customHeight="1">
      <c r="A100" s="541"/>
      <c r="B100" s="606" t="s">
        <v>343</v>
      </c>
      <c r="C100" s="606"/>
      <c r="D100" s="606"/>
      <c r="E100" s="606"/>
      <c r="F100" s="606"/>
      <c r="G100" s="606"/>
      <c r="H100" s="606"/>
      <c r="I100" s="606"/>
    </row>
    <row r="101" spans="1:9" s="445" customFormat="1" ht="50.1" customHeight="1">
      <c r="A101" s="368"/>
      <c r="B101" s="605" t="s">
        <v>342</v>
      </c>
      <c r="C101" s="605"/>
      <c r="D101" s="605"/>
      <c r="E101" s="605"/>
      <c r="F101" s="605"/>
      <c r="G101" s="605"/>
      <c r="H101" s="605"/>
      <c r="I101" s="605"/>
    </row>
    <row r="102" spans="1:9" s="445" customFormat="1" ht="110.1" customHeight="1">
      <c r="B102" s="695" t="s">
        <v>200</v>
      </c>
      <c r="C102" s="692" t="s">
        <v>341</v>
      </c>
      <c r="D102" s="693"/>
      <c r="E102" s="693"/>
      <c r="F102" s="693"/>
      <c r="G102" s="694"/>
      <c r="H102" s="697" t="s">
        <v>266</v>
      </c>
      <c r="I102" s="666" t="s">
        <v>0</v>
      </c>
    </row>
    <row r="103" spans="1:9" s="445" customFormat="1" ht="110.1" customHeight="1">
      <c r="B103" s="696"/>
      <c r="C103" s="555" t="s">
        <v>340</v>
      </c>
      <c r="D103" s="555" t="s">
        <v>339</v>
      </c>
      <c r="E103" s="555" t="s">
        <v>338</v>
      </c>
      <c r="F103" s="555" t="s">
        <v>337</v>
      </c>
      <c r="G103" s="555" t="s">
        <v>336</v>
      </c>
      <c r="H103" s="698"/>
      <c r="I103" s="667"/>
    </row>
    <row r="104" spans="1:9" s="445" customFormat="1" ht="24.95" customHeight="1">
      <c r="B104" s="463" t="s">
        <v>31</v>
      </c>
      <c r="C104" s="464" t="s">
        <v>91</v>
      </c>
      <c r="D104" s="464" t="s">
        <v>91</v>
      </c>
      <c r="E104" s="464" t="s">
        <v>91</v>
      </c>
      <c r="F104" s="464" t="s">
        <v>91</v>
      </c>
      <c r="G104" s="464" t="s">
        <v>91</v>
      </c>
      <c r="H104" s="464" t="s">
        <v>91</v>
      </c>
      <c r="I104" s="460" t="s">
        <v>32</v>
      </c>
    </row>
    <row r="105" spans="1:9" s="445" customFormat="1" ht="24.95" customHeight="1">
      <c r="B105" s="459" t="s">
        <v>29</v>
      </c>
      <c r="C105" s="465" t="s">
        <v>91</v>
      </c>
      <c r="D105" s="465" t="s">
        <v>91</v>
      </c>
      <c r="E105" s="465" t="s">
        <v>91</v>
      </c>
      <c r="F105" s="465" t="s">
        <v>91</v>
      </c>
      <c r="G105" s="465" t="s">
        <v>91</v>
      </c>
      <c r="H105" s="465" t="s">
        <v>91</v>
      </c>
      <c r="I105" s="456" t="s">
        <v>30</v>
      </c>
    </row>
    <row r="106" spans="1:9" s="445" customFormat="1" ht="24.95" customHeight="1">
      <c r="B106" s="463" t="s">
        <v>27</v>
      </c>
      <c r="C106" s="464" t="s">
        <v>91</v>
      </c>
      <c r="D106" s="464" t="s">
        <v>91</v>
      </c>
      <c r="E106" s="464" t="s">
        <v>91</v>
      </c>
      <c r="F106" s="464" t="s">
        <v>91</v>
      </c>
      <c r="G106" s="464" t="s">
        <v>91</v>
      </c>
      <c r="H106" s="464" t="s">
        <v>91</v>
      </c>
      <c r="I106" s="460" t="s">
        <v>28</v>
      </c>
    </row>
    <row r="107" spans="1:9" s="445" customFormat="1" ht="24.95" customHeight="1">
      <c r="B107" s="459" t="s">
        <v>25</v>
      </c>
      <c r="C107" s="465" t="s">
        <v>91</v>
      </c>
      <c r="D107" s="465" t="s">
        <v>91</v>
      </c>
      <c r="E107" s="465" t="s">
        <v>91</v>
      </c>
      <c r="F107" s="465" t="s">
        <v>91</v>
      </c>
      <c r="G107" s="465" t="s">
        <v>91</v>
      </c>
      <c r="H107" s="465" t="s">
        <v>91</v>
      </c>
      <c r="I107" s="456" t="s">
        <v>26</v>
      </c>
    </row>
    <row r="108" spans="1:9" s="445" customFormat="1" ht="24.95" customHeight="1">
      <c r="B108" s="463" t="s">
        <v>23</v>
      </c>
      <c r="C108" s="464" t="s">
        <v>91</v>
      </c>
      <c r="D108" s="464" t="s">
        <v>91</v>
      </c>
      <c r="E108" s="464" t="s">
        <v>91</v>
      </c>
      <c r="F108" s="464" t="s">
        <v>91</v>
      </c>
      <c r="G108" s="464" t="s">
        <v>91</v>
      </c>
      <c r="H108" s="464" t="s">
        <v>91</v>
      </c>
      <c r="I108" s="460" t="s">
        <v>24</v>
      </c>
    </row>
    <row r="109" spans="1:9" s="445" customFormat="1" ht="24.95" customHeight="1">
      <c r="A109" s="444"/>
      <c r="B109" s="459" t="s">
        <v>21</v>
      </c>
      <c r="C109" s="465" t="s">
        <v>91</v>
      </c>
      <c r="D109" s="465" t="s">
        <v>91</v>
      </c>
      <c r="E109" s="465" t="s">
        <v>91</v>
      </c>
      <c r="F109" s="465" t="s">
        <v>91</v>
      </c>
      <c r="G109" s="465" t="s">
        <v>91</v>
      </c>
      <c r="H109" s="465" t="s">
        <v>91</v>
      </c>
      <c r="I109" s="456" t="s">
        <v>22</v>
      </c>
    </row>
    <row r="110" spans="1:9" s="445" customFormat="1" ht="24.95" customHeight="1">
      <c r="A110" s="444"/>
      <c r="B110" s="463" t="s">
        <v>19</v>
      </c>
      <c r="C110" s="464" t="s">
        <v>91</v>
      </c>
      <c r="D110" s="464" t="s">
        <v>91</v>
      </c>
      <c r="E110" s="464" t="s">
        <v>91</v>
      </c>
      <c r="F110" s="464" t="s">
        <v>91</v>
      </c>
      <c r="G110" s="464" t="s">
        <v>91</v>
      </c>
      <c r="H110" s="464" t="s">
        <v>91</v>
      </c>
      <c r="I110" s="460" t="s">
        <v>20</v>
      </c>
    </row>
    <row r="111" spans="1:9" s="445" customFormat="1" ht="24.95" customHeight="1">
      <c r="A111" s="444"/>
      <c r="B111" s="459" t="s">
        <v>17</v>
      </c>
      <c r="C111" s="465" t="s">
        <v>91</v>
      </c>
      <c r="D111" s="465" t="s">
        <v>91</v>
      </c>
      <c r="E111" s="465" t="s">
        <v>91</v>
      </c>
      <c r="F111" s="465" t="s">
        <v>91</v>
      </c>
      <c r="G111" s="465" t="s">
        <v>91</v>
      </c>
      <c r="H111" s="465" t="s">
        <v>91</v>
      </c>
      <c r="I111" s="456" t="s">
        <v>18</v>
      </c>
    </row>
    <row r="112" spans="1:9" s="445" customFormat="1" ht="24.95" customHeight="1">
      <c r="A112" s="444"/>
      <c r="B112" s="463" t="s">
        <v>15</v>
      </c>
      <c r="C112" s="464" t="s">
        <v>91</v>
      </c>
      <c r="D112" s="464" t="s">
        <v>91</v>
      </c>
      <c r="E112" s="464" t="s">
        <v>91</v>
      </c>
      <c r="F112" s="464" t="s">
        <v>91</v>
      </c>
      <c r="G112" s="464" t="s">
        <v>91</v>
      </c>
      <c r="H112" s="464" t="s">
        <v>91</v>
      </c>
      <c r="I112" s="460" t="s">
        <v>16</v>
      </c>
    </row>
    <row r="113" spans="1:9" s="445" customFormat="1" ht="24.95" customHeight="1">
      <c r="A113" s="444"/>
      <c r="B113" s="459" t="s">
        <v>13</v>
      </c>
      <c r="C113" s="458">
        <v>2.4566473988439306</v>
      </c>
      <c r="D113" s="458">
        <v>0</v>
      </c>
      <c r="E113" s="458">
        <v>12.789017341040463</v>
      </c>
      <c r="F113" s="458">
        <v>54.118497109826592</v>
      </c>
      <c r="G113" s="458">
        <v>30.635838150289018</v>
      </c>
      <c r="H113" s="470">
        <v>1384</v>
      </c>
      <c r="I113" s="456" t="s">
        <v>14</v>
      </c>
    </row>
    <row r="114" spans="1:9" s="445" customFormat="1" ht="24.95" customHeight="1">
      <c r="A114" s="444"/>
      <c r="B114" s="463" t="s">
        <v>11</v>
      </c>
      <c r="C114" s="462">
        <v>0.5149583128984796</v>
      </c>
      <c r="D114" s="462">
        <v>0.56400196174595385</v>
      </c>
      <c r="E114" s="462">
        <v>5.3825404610102989</v>
      </c>
      <c r="F114" s="462">
        <v>83.619421284943598</v>
      </c>
      <c r="G114" s="462">
        <v>9.919077979401667</v>
      </c>
      <c r="H114" s="471">
        <v>8156</v>
      </c>
      <c r="I114" s="460" t="s">
        <v>12</v>
      </c>
    </row>
    <row r="115" spans="1:9" s="445" customFormat="1" ht="24.95" customHeight="1">
      <c r="A115" s="444"/>
      <c r="B115" s="459" t="s">
        <v>9</v>
      </c>
      <c r="C115" s="458">
        <v>0.7009345794392523</v>
      </c>
      <c r="D115" s="458">
        <v>0</v>
      </c>
      <c r="E115" s="458">
        <v>48.993529834651333</v>
      </c>
      <c r="F115" s="458">
        <v>12.239396117900791</v>
      </c>
      <c r="G115" s="458">
        <v>38.066139468008629</v>
      </c>
      <c r="H115" s="470">
        <v>5564</v>
      </c>
      <c r="I115" s="456" t="s">
        <v>10</v>
      </c>
    </row>
    <row r="116" spans="1:9" s="445" customFormat="1" ht="24.95" customHeight="1">
      <c r="A116" s="444"/>
      <c r="B116" s="455" t="s">
        <v>6</v>
      </c>
      <c r="C116" s="454">
        <v>0.76138771186440679</v>
      </c>
      <c r="D116" s="454">
        <v>0.30455508474576271</v>
      </c>
      <c r="E116" s="454">
        <v>22.126588983050848</v>
      </c>
      <c r="F116" s="454">
        <v>54.621292372881356</v>
      </c>
      <c r="G116" s="454">
        <v>22.186175847457626</v>
      </c>
      <c r="H116" s="548">
        <v>15104</v>
      </c>
      <c r="I116" s="452" t="s">
        <v>5</v>
      </c>
    </row>
    <row r="117" spans="1:9" s="445" customFormat="1" ht="24.95" customHeight="1" thickBot="1">
      <c r="A117" s="444"/>
      <c r="B117" s="451" t="s">
        <v>8</v>
      </c>
      <c r="C117" s="450">
        <v>0.71343838778502533</v>
      </c>
      <c r="D117" s="450">
        <v>0.62481119355147696</v>
      </c>
      <c r="E117" s="450">
        <v>28.029771158690043</v>
      </c>
      <c r="F117" s="450">
        <v>16.458869929592957</v>
      </c>
      <c r="G117" s="450">
        <v>54.173109330380498</v>
      </c>
      <c r="H117" s="449">
        <v>950056</v>
      </c>
      <c r="I117" s="448" t="s">
        <v>210</v>
      </c>
    </row>
    <row r="118" spans="1:9" s="445" customFormat="1">
      <c r="A118" s="444"/>
      <c r="B118" s="443"/>
      <c r="C118" s="443"/>
      <c r="D118" s="443"/>
      <c r="E118" s="443"/>
      <c r="F118" s="443"/>
      <c r="G118" s="443"/>
      <c r="H118" s="442"/>
      <c r="I118" s="442"/>
    </row>
    <row r="119" spans="1:9" s="445" customFormat="1">
      <c r="A119" s="444"/>
      <c r="B119" s="443"/>
      <c r="C119" s="443"/>
      <c r="D119" s="443"/>
      <c r="E119" s="443"/>
      <c r="F119" s="443"/>
      <c r="G119" s="443"/>
      <c r="H119" s="442"/>
      <c r="I119" s="442"/>
    </row>
    <row r="120" spans="1:9" s="445" customFormat="1">
      <c r="A120" s="444"/>
      <c r="B120" s="443"/>
      <c r="C120" s="443"/>
      <c r="D120" s="443"/>
      <c r="E120" s="443"/>
      <c r="F120" s="443"/>
      <c r="G120" s="443"/>
      <c r="H120" s="442"/>
      <c r="I120" s="442"/>
    </row>
    <row r="121" spans="1:9" s="445" customFormat="1">
      <c r="A121" s="444"/>
      <c r="B121" s="443"/>
      <c r="C121" s="443"/>
      <c r="D121" s="443"/>
      <c r="E121" s="443"/>
      <c r="F121" s="443"/>
      <c r="G121" s="443"/>
      <c r="H121" s="442"/>
      <c r="I121" s="442"/>
    </row>
    <row r="122" spans="1:9" s="445" customFormat="1">
      <c r="A122" s="444"/>
      <c r="B122" s="443"/>
      <c r="C122" s="443"/>
      <c r="D122" s="443"/>
      <c r="E122" s="443"/>
      <c r="F122" s="443"/>
      <c r="G122" s="443"/>
      <c r="H122" s="442"/>
      <c r="I122" s="442"/>
    </row>
    <row r="123" spans="1:9" s="445" customFormat="1">
      <c r="A123" s="444"/>
      <c r="B123" s="443"/>
      <c r="C123" s="443"/>
      <c r="D123" s="443"/>
      <c r="E123" s="443"/>
      <c r="F123" s="443"/>
      <c r="G123" s="443"/>
      <c r="H123" s="442"/>
      <c r="I123" s="442"/>
    </row>
    <row r="124" spans="1:9" s="445" customFormat="1" ht="60" customHeight="1">
      <c r="A124" s="444"/>
      <c r="B124" s="443"/>
      <c r="C124" s="443"/>
      <c r="D124" s="443"/>
      <c r="E124" s="443"/>
      <c r="F124" s="443"/>
      <c r="G124" s="443"/>
      <c r="H124" s="442"/>
      <c r="I124" s="442"/>
    </row>
    <row r="125" spans="1:9" s="445" customFormat="1" ht="60" customHeight="1">
      <c r="A125" s="444"/>
      <c r="B125" s="443"/>
      <c r="C125" s="443"/>
      <c r="D125" s="443"/>
      <c r="E125" s="443"/>
      <c r="F125" s="443"/>
      <c r="G125" s="443"/>
      <c r="H125" s="442"/>
      <c r="I125" s="442"/>
    </row>
    <row r="126" spans="1:9" s="445" customFormat="1" ht="90" customHeight="1">
      <c r="B126" s="606" t="s">
        <v>333</v>
      </c>
      <c r="C126" s="606"/>
      <c r="D126" s="606"/>
      <c r="E126" s="606"/>
      <c r="F126" s="606"/>
      <c r="G126" s="606"/>
      <c r="H126" s="606"/>
      <c r="I126" s="606"/>
    </row>
    <row r="127" spans="1:9" s="445" customFormat="1" ht="50.1" customHeight="1">
      <c r="B127" s="605" t="s">
        <v>335</v>
      </c>
      <c r="C127" s="605"/>
      <c r="D127" s="605"/>
      <c r="E127" s="605"/>
      <c r="F127" s="605"/>
      <c r="G127" s="605"/>
      <c r="H127" s="605"/>
      <c r="I127" s="605"/>
    </row>
    <row r="128" spans="1:9" s="445" customFormat="1" ht="110.1" customHeight="1">
      <c r="B128" s="612" t="s">
        <v>200</v>
      </c>
      <c r="C128" s="614" t="s">
        <v>331</v>
      </c>
      <c r="D128" s="615"/>
      <c r="E128" s="615"/>
      <c r="F128" s="615"/>
      <c r="G128" s="616"/>
      <c r="H128" s="620" t="s">
        <v>266</v>
      </c>
      <c r="I128" s="622" t="s">
        <v>0</v>
      </c>
    </row>
    <row r="129" spans="1:9" s="445" customFormat="1" ht="110.1" customHeight="1">
      <c r="B129" s="613"/>
      <c r="C129" s="160" t="s">
        <v>330</v>
      </c>
      <c r="D129" s="160" t="s">
        <v>329</v>
      </c>
      <c r="E129" s="160" t="s">
        <v>328</v>
      </c>
      <c r="F129" s="160" t="s">
        <v>327</v>
      </c>
      <c r="G129" s="160" t="s">
        <v>326</v>
      </c>
      <c r="H129" s="621"/>
      <c r="I129" s="623"/>
    </row>
    <row r="130" spans="1:9" s="445" customFormat="1" ht="24.95" customHeight="1">
      <c r="B130" s="463" t="s">
        <v>31</v>
      </c>
      <c r="C130" s="462">
        <v>7.195272122541013</v>
      </c>
      <c r="D130" s="462">
        <v>26.473070618679539</v>
      </c>
      <c r="E130" s="462">
        <v>45.959510311577382</v>
      </c>
      <c r="F130" s="462">
        <v>18.128652811063365</v>
      </c>
      <c r="G130" s="462">
        <v>2.2434941361404457</v>
      </c>
      <c r="H130" s="471">
        <v>9707</v>
      </c>
      <c r="I130" s="460" t="s">
        <v>32</v>
      </c>
    </row>
    <row r="131" spans="1:9" s="445" customFormat="1" ht="24.95" customHeight="1">
      <c r="B131" s="459" t="s">
        <v>29</v>
      </c>
      <c r="C131" s="458">
        <v>6.8632262578917897</v>
      </c>
      <c r="D131" s="458">
        <v>30.676197658659436</v>
      </c>
      <c r="E131" s="458">
        <v>43.393140910740719</v>
      </c>
      <c r="F131" s="458">
        <v>16.448438676876197</v>
      </c>
      <c r="G131" s="458">
        <v>2.6189964958273513</v>
      </c>
      <c r="H131" s="470">
        <v>18864</v>
      </c>
      <c r="I131" s="456" t="s">
        <v>30</v>
      </c>
    </row>
    <row r="132" spans="1:9" s="445" customFormat="1" ht="24.95" customHeight="1">
      <c r="B132" s="463" t="s">
        <v>27</v>
      </c>
      <c r="C132" s="462">
        <v>7.8869155722700413</v>
      </c>
      <c r="D132" s="462">
        <v>34.785054367744586</v>
      </c>
      <c r="E132" s="462">
        <v>46.057382645419658</v>
      </c>
      <c r="F132" s="462">
        <v>9.1786887585228953</v>
      </c>
      <c r="G132" s="462">
        <v>2.091958656037662</v>
      </c>
      <c r="H132" s="471">
        <v>31823</v>
      </c>
      <c r="I132" s="460" t="s">
        <v>28</v>
      </c>
    </row>
    <row r="133" spans="1:9" s="445" customFormat="1" ht="24.95" customHeight="1">
      <c r="B133" s="459" t="s">
        <v>25</v>
      </c>
      <c r="C133" s="458">
        <v>8.4120149753615987</v>
      </c>
      <c r="D133" s="458">
        <v>26.506830430461196</v>
      </c>
      <c r="E133" s="458">
        <v>43.535996170223605</v>
      </c>
      <c r="F133" s="458">
        <v>19.240502877362864</v>
      </c>
      <c r="G133" s="458">
        <v>2.3046555465918548</v>
      </c>
      <c r="H133" s="470">
        <v>14032</v>
      </c>
      <c r="I133" s="456" t="s">
        <v>26</v>
      </c>
    </row>
    <row r="134" spans="1:9" s="445" customFormat="1" ht="24.95" customHeight="1">
      <c r="B134" s="463" t="s">
        <v>23</v>
      </c>
      <c r="C134" s="462">
        <v>11.538766999912006</v>
      </c>
      <c r="D134" s="462">
        <v>30.778466620510038</v>
      </c>
      <c r="E134" s="462">
        <v>41.99663267717937</v>
      </c>
      <c r="F134" s="462">
        <v>12.728065896635709</v>
      </c>
      <c r="G134" s="462">
        <v>2.958067805763323</v>
      </c>
      <c r="H134" s="471">
        <v>10383</v>
      </c>
      <c r="I134" s="460" t="s">
        <v>24</v>
      </c>
    </row>
    <row r="135" spans="1:9" s="495" customFormat="1" ht="24.95" customHeight="1">
      <c r="A135" s="478"/>
      <c r="B135" s="459" t="s">
        <v>21</v>
      </c>
      <c r="C135" s="458">
        <v>13.483155855050416</v>
      </c>
      <c r="D135" s="458">
        <v>29.018531911867257</v>
      </c>
      <c r="E135" s="458">
        <v>41.877434056807978</v>
      </c>
      <c r="F135" s="458">
        <v>13.329032999229909</v>
      </c>
      <c r="G135" s="458">
        <v>2.2918451770486037</v>
      </c>
      <c r="H135" s="470">
        <v>12607</v>
      </c>
      <c r="I135" s="456" t="s">
        <v>22</v>
      </c>
    </row>
    <row r="136" spans="1:9" s="495" customFormat="1" ht="24.95" customHeight="1">
      <c r="A136" s="478"/>
      <c r="B136" s="463" t="s">
        <v>19</v>
      </c>
      <c r="C136" s="462">
        <v>12.226394843328764</v>
      </c>
      <c r="D136" s="462">
        <v>35.218775335689578</v>
      </c>
      <c r="E136" s="462">
        <v>38.387686000423351</v>
      </c>
      <c r="F136" s="462">
        <v>12.654105234525082</v>
      </c>
      <c r="G136" s="462">
        <v>1.5130385860318456</v>
      </c>
      <c r="H136" s="471">
        <v>11687</v>
      </c>
      <c r="I136" s="460" t="s">
        <v>20</v>
      </c>
    </row>
    <row r="137" spans="1:9" s="495" customFormat="1" ht="24.95" customHeight="1">
      <c r="A137" s="478"/>
      <c r="B137" s="459" t="s">
        <v>17</v>
      </c>
      <c r="C137" s="458">
        <v>10.155952717018453</v>
      </c>
      <c r="D137" s="458">
        <v>30.591217140689693</v>
      </c>
      <c r="E137" s="458">
        <v>42.017107015708959</v>
      </c>
      <c r="F137" s="458">
        <v>14.361257218452417</v>
      </c>
      <c r="G137" s="458">
        <v>2.874465908129396</v>
      </c>
      <c r="H137" s="470">
        <v>18732</v>
      </c>
      <c r="I137" s="456" t="s">
        <v>18</v>
      </c>
    </row>
    <row r="138" spans="1:9" s="499" customFormat="1" ht="24.95" customHeight="1">
      <c r="A138" s="541"/>
      <c r="B138" s="463" t="s">
        <v>15</v>
      </c>
      <c r="C138" s="462">
        <v>13.063522232124125</v>
      </c>
      <c r="D138" s="462">
        <v>33.317964936371602</v>
      </c>
      <c r="E138" s="462">
        <v>37.168523069585994</v>
      </c>
      <c r="F138" s="462">
        <v>14.271823340662952</v>
      </c>
      <c r="G138" s="462">
        <v>2.1781664212563565</v>
      </c>
      <c r="H138" s="471">
        <v>8011</v>
      </c>
      <c r="I138" s="460" t="s">
        <v>16</v>
      </c>
    </row>
    <row r="139" spans="1:9" s="445" customFormat="1" ht="24.95" customHeight="1">
      <c r="A139" s="368"/>
      <c r="B139" s="459" t="s">
        <v>13</v>
      </c>
      <c r="C139" s="458">
        <v>4.1411851373903783</v>
      </c>
      <c r="D139" s="458">
        <v>18.67332707590716</v>
      </c>
      <c r="E139" s="458">
        <v>57.901423117095788</v>
      </c>
      <c r="F139" s="458">
        <v>17.199438288009571</v>
      </c>
      <c r="G139" s="458">
        <v>2.0846263816004154</v>
      </c>
      <c r="H139" s="470">
        <v>18518</v>
      </c>
      <c r="I139" s="456" t="s">
        <v>14</v>
      </c>
    </row>
    <row r="140" spans="1:9" s="445" customFormat="1" ht="24.95" customHeight="1">
      <c r="B140" s="463" t="s">
        <v>11</v>
      </c>
      <c r="C140" s="462">
        <v>4.4594180284455236</v>
      </c>
      <c r="D140" s="462">
        <v>21.326298019072475</v>
      </c>
      <c r="E140" s="462">
        <v>53.248372173162565</v>
      </c>
      <c r="F140" s="462">
        <v>18.659912199401155</v>
      </c>
      <c r="G140" s="462">
        <v>2.3059995799184576</v>
      </c>
      <c r="H140" s="471">
        <v>22367</v>
      </c>
      <c r="I140" s="460" t="s">
        <v>12</v>
      </c>
    </row>
    <row r="141" spans="1:9" s="445" customFormat="1" ht="24.95" customHeight="1">
      <c r="B141" s="459" t="s">
        <v>9</v>
      </c>
      <c r="C141" s="458">
        <v>10.058515871836027</v>
      </c>
      <c r="D141" s="458">
        <v>28.610486745033619</v>
      </c>
      <c r="E141" s="458">
        <v>40.820554762827349</v>
      </c>
      <c r="F141" s="458">
        <v>17.465600166136429</v>
      </c>
      <c r="G141" s="458">
        <v>3.0448424541689327</v>
      </c>
      <c r="H141" s="470">
        <v>16319</v>
      </c>
      <c r="I141" s="456" t="s">
        <v>10</v>
      </c>
    </row>
    <row r="142" spans="1:9" s="445" customFormat="1" ht="24.95" customHeight="1">
      <c r="B142" s="455" t="s">
        <v>6</v>
      </c>
      <c r="C142" s="454">
        <v>8.476987972013637</v>
      </c>
      <c r="D142" s="454">
        <v>28.703482027019795</v>
      </c>
      <c r="E142" s="454">
        <v>45.418866155045372</v>
      </c>
      <c r="F142" s="454">
        <v>15.025385725809933</v>
      </c>
      <c r="G142" s="454">
        <v>2.3752781201074669</v>
      </c>
      <c r="H142" s="548">
        <v>193050</v>
      </c>
      <c r="I142" s="452" t="s">
        <v>5</v>
      </c>
    </row>
    <row r="143" spans="1:9" s="445" customFormat="1" ht="24.95" customHeight="1" thickBot="1">
      <c r="B143" s="451" t="s">
        <v>8</v>
      </c>
      <c r="C143" s="450">
        <v>8.1706794192031076</v>
      </c>
      <c r="D143" s="450">
        <v>22.685359701108428</v>
      </c>
      <c r="E143" s="450">
        <v>41.51341165378755</v>
      </c>
      <c r="F143" s="450">
        <v>23.035306838404491</v>
      </c>
      <c r="G143" s="450">
        <v>4.59524238744845</v>
      </c>
      <c r="H143" s="449">
        <v>3289901</v>
      </c>
      <c r="I143" s="448" t="s">
        <v>210</v>
      </c>
    </row>
    <row r="144" spans="1:9" s="445" customFormat="1" ht="24.95" customHeight="1">
      <c r="B144" s="477"/>
      <c r="C144" s="477"/>
      <c r="D144" s="477"/>
      <c r="E144" s="477"/>
      <c r="F144" s="477"/>
      <c r="G144" s="535"/>
      <c r="H144" s="476"/>
      <c r="I144" s="534"/>
    </row>
    <row r="145" spans="2:9" s="445" customFormat="1" ht="24.95" customHeight="1">
      <c r="B145" s="477"/>
      <c r="C145" s="477"/>
      <c r="D145" s="477"/>
      <c r="E145" s="477"/>
      <c r="F145" s="477"/>
      <c r="G145" s="535"/>
      <c r="H145" s="476"/>
      <c r="I145" s="534"/>
    </row>
    <row r="146" spans="2:9" s="445" customFormat="1" ht="24.95" customHeight="1">
      <c r="B146" s="477"/>
      <c r="C146" s="477"/>
      <c r="D146" s="477"/>
      <c r="E146" s="477"/>
      <c r="F146" s="477"/>
      <c r="G146" s="535"/>
      <c r="H146" s="476"/>
      <c r="I146" s="534"/>
    </row>
    <row r="147" spans="2:9" s="445" customFormat="1" ht="24.95" customHeight="1">
      <c r="B147" s="477"/>
      <c r="C147" s="477"/>
      <c r="D147" s="477"/>
      <c r="E147" s="477"/>
      <c r="F147" s="477"/>
      <c r="G147" s="535"/>
      <c r="H147" s="476"/>
      <c r="I147" s="534"/>
    </row>
    <row r="148" spans="2:9" s="445" customFormat="1" ht="24.95" customHeight="1">
      <c r="B148" s="477"/>
      <c r="C148" s="477"/>
      <c r="D148" s="477"/>
      <c r="E148" s="477"/>
      <c r="F148" s="477"/>
      <c r="G148" s="535"/>
      <c r="H148" s="476"/>
      <c r="I148" s="534"/>
    </row>
    <row r="149" spans="2:9" s="445" customFormat="1" ht="24.95" customHeight="1">
      <c r="B149" s="477"/>
      <c r="C149" s="477"/>
      <c r="D149" s="477"/>
      <c r="E149" s="477"/>
      <c r="F149" s="477"/>
      <c r="G149" s="535"/>
      <c r="H149" s="476"/>
      <c r="I149" s="534"/>
    </row>
    <row r="150" spans="2:9" s="445" customFormat="1" ht="24.95" customHeight="1">
      <c r="B150" s="477"/>
      <c r="C150" s="477"/>
      <c r="D150" s="477"/>
      <c r="E150" s="477"/>
      <c r="F150" s="477"/>
      <c r="G150" s="535"/>
      <c r="H150" s="476"/>
      <c r="I150" s="534"/>
    </row>
    <row r="151" spans="2:9" s="445" customFormat="1" ht="60" customHeight="1">
      <c r="B151" s="477"/>
      <c r="C151" s="477"/>
      <c r="D151" s="477"/>
      <c r="E151" s="477"/>
      <c r="F151" s="477"/>
      <c r="G151" s="535"/>
      <c r="H151" s="476"/>
      <c r="I151" s="534"/>
    </row>
    <row r="152" spans="2:9" s="445" customFormat="1" ht="90" customHeight="1">
      <c r="B152" s="606" t="s">
        <v>333</v>
      </c>
      <c r="C152" s="606"/>
      <c r="D152" s="606"/>
      <c r="E152" s="606"/>
      <c r="F152" s="606"/>
      <c r="G152" s="606"/>
      <c r="H152" s="606"/>
      <c r="I152" s="606"/>
    </row>
    <row r="153" spans="2:9" s="445" customFormat="1" ht="24.95" customHeight="1">
      <c r="B153" s="641" t="s">
        <v>334</v>
      </c>
      <c r="C153" s="641"/>
      <c r="D153" s="641"/>
      <c r="E153" s="641"/>
      <c r="F153" s="641"/>
      <c r="G153" s="641"/>
      <c r="H153" s="641"/>
      <c r="I153" s="641"/>
    </row>
    <row r="154" spans="2:9" s="445" customFormat="1" ht="110.1" customHeight="1">
      <c r="B154" s="612" t="s">
        <v>200</v>
      </c>
      <c r="C154" s="614" t="s">
        <v>331</v>
      </c>
      <c r="D154" s="615"/>
      <c r="E154" s="615"/>
      <c r="F154" s="615"/>
      <c r="G154" s="616"/>
      <c r="H154" s="620" t="s">
        <v>266</v>
      </c>
      <c r="I154" s="622" t="s">
        <v>0</v>
      </c>
    </row>
    <row r="155" spans="2:9" s="445" customFormat="1" ht="110.1" customHeight="1">
      <c r="B155" s="613"/>
      <c r="C155" s="160" t="s">
        <v>330</v>
      </c>
      <c r="D155" s="160" t="s">
        <v>329</v>
      </c>
      <c r="E155" s="160" t="s">
        <v>328</v>
      </c>
      <c r="F155" s="160" t="s">
        <v>327</v>
      </c>
      <c r="G155" s="160" t="s">
        <v>326</v>
      </c>
      <c r="H155" s="621"/>
      <c r="I155" s="623"/>
    </row>
    <row r="156" spans="2:9" s="445" customFormat="1" ht="24.95" customHeight="1">
      <c r="B156" s="463" t="s">
        <v>31</v>
      </c>
      <c r="C156" s="462">
        <v>7.195272122541013</v>
      </c>
      <c r="D156" s="462">
        <v>26.473070618679539</v>
      </c>
      <c r="E156" s="462">
        <v>45.959510311577382</v>
      </c>
      <c r="F156" s="462">
        <v>18.128652811063365</v>
      </c>
      <c r="G156" s="462">
        <v>2.2434941361404457</v>
      </c>
      <c r="H156" s="471">
        <v>9707</v>
      </c>
      <c r="I156" s="460" t="s">
        <v>32</v>
      </c>
    </row>
    <row r="157" spans="2:9" s="445" customFormat="1" ht="24.95" customHeight="1">
      <c r="B157" s="459" t="s">
        <v>29</v>
      </c>
      <c r="C157" s="458">
        <v>6.8632262578917897</v>
      </c>
      <c r="D157" s="458">
        <v>30.676197658659436</v>
      </c>
      <c r="E157" s="458">
        <v>43.393140910740719</v>
      </c>
      <c r="F157" s="458">
        <v>16.448438676876197</v>
      </c>
      <c r="G157" s="458">
        <v>2.6189964958273513</v>
      </c>
      <c r="H157" s="470">
        <v>18864</v>
      </c>
      <c r="I157" s="456" t="s">
        <v>30</v>
      </c>
    </row>
    <row r="158" spans="2:9" s="445" customFormat="1" ht="24.95" customHeight="1">
      <c r="B158" s="463" t="s">
        <v>27</v>
      </c>
      <c r="C158" s="462">
        <v>7.8869155722700413</v>
      </c>
      <c r="D158" s="462">
        <v>34.785054367744586</v>
      </c>
      <c r="E158" s="462">
        <v>46.057382645419658</v>
      </c>
      <c r="F158" s="462">
        <v>9.1786887585228953</v>
      </c>
      <c r="G158" s="462">
        <v>2.091958656037662</v>
      </c>
      <c r="H158" s="471">
        <v>31823</v>
      </c>
      <c r="I158" s="460" t="s">
        <v>28</v>
      </c>
    </row>
    <row r="159" spans="2:9" s="445" customFormat="1" ht="24.95" customHeight="1">
      <c r="B159" s="459" t="s">
        <v>25</v>
      </c>
      <c r="C159" s="458">
        <v>8.4120149753615987</v>
      </c>
      <c r="D159" s="458">
        <v>26.506830430461196</v>
      </c>
      <c r="E159" s="458">
        <v>43.535996170223605</v>
      </c>
      <c r="F159" s="458">
        <v>19.240502877362864</v>
      </c>
      <c r="G159" s="458">
        <v>2.3046555465918548</v>
      </c>
      <c r="H159" s="470">
        <v>14032</v>
      </c>
      <c r="I159" s="456" t="s">
        <v>26</v>
      </c>
    </row>
    <row r="160" spans="2:9" s="445" customFormat="1" ht="24.95" customHeight="1">
      <c r="B160" s="463" t="s">
        <v>23</v>
      </c>
      <c r="C160" s="462">
        <v>11.538766999912006</v>
      </c>
      <c r="D160" s="462">
        <v>30.778466620510038</v>
      </c>
      <c r="E160" s="462">
        <v>41.99663267717937</v>
      </c>
      <c r="F160" s="462">
        <v>12.728065896635709</v>
      </c>
      <c r="G160" s="462">
        <v>2.958067805763323</v>
      </c>
      <c r="H160" s="471">
        <v>10383</v>
      </c>
      <c r="I160" s="460" t="s">
        <v>24</v>
      </c>
    </row>
    <row r="161" spans="1:9" s="495" customFormat="1" ht="24.95" customHeight="1">
      <c r="A161" s="478"/>
      <c r="B161" s="459" t="s">
        <v>21</v>
      </c>
      <c r="C161" s="458">
        <v>13.483155855050416</v>
      </c>
      <c r="D161" s="458">
        <v>29.018531911867257</v>
      </c>
      <c r="E161" s="458">
        <v>41.877434056807978</v>
      </c>
      <c r="F161" s="458">
        <v>13.329032999229909</v>
      </c>
      <c r="G161" s="458">
        <v>2.2918451770486037</v>
      </c>
      <c r="H161" s="470">
        <v>12607</v>
      </c>
      <c r="I161" s="456" t="s">
        <v>22</v>
      </c>
    </row>
    <row r="162" spans="1:9" s="495" customFormat="1" ht="24.95" customHeight="1">
      <c r="A162" s="478"/>
      <c r="B162" s="463" t="s">
        <v>19</v>
      </c>
      <c r="C162" s="462">
        <v>12.226394843328764</v>
      </c>
      <c r="D162" s="462">
        <v>35.218775335689578</v>
      </c>
      <c r="E162" s="462">
        <v>38.387686000423351</v>
      </c>
      <c r="F162" s="462">
        <v>12.654105234525082</v>
      </c>
      <c r="G162" s="462">
        <v>1.5130385860318456</v>
      </c>
      <c r="H162" s="471">
        <v>11687</v>
      </c>
      <c r="I162" s="460" t="s">
        <v>20</v>
      </c>
    </row>
    <row r="163" spans="1:9" s="495" customFormat="1" ht="24.95" customHeight="1">
      <c r="A163" s="478"/>
      <c r="B163" s="459" t="s">
        <v>17</v>
      </c>
      <c r="C163" s="458">
        <v>10.155952717018453</v>
      </c>
      <c r="D163" s="458">
        <v>30.591217140689693</v>
      </c>
      <c r="E163" s="458">
        <v>42.017107015708959</v>
      </c>
      <c r="F163" s="458">
        <v>14.361257218452417</v>
      </c>
      <c r="G163" s="458">
        <v>2.874465908129396</v>
      </c>
      <c r="H163" s="470">
        <v>18732</v>
      </c>
      <c r="I163" s="456" t="s">
        <v>18</v>
      </c>
    </row>
    <row r="164" spans="1:9" s="499" customFormat="1" ht="24.95" customHeight="1">
      <c r="A164" s="541"/>
      <c r="B164" s="463" t="s">
        <v>15</v>
      </c>
      <c r="C164" s="462">
        <v>13.063522232124125</v>
      </c>
      <c r="D164" s="462">
        <v>33.317964936371602</v>
      </c>
      <c r="E164" s="462">
        <v>37.168523069585994</v>
      </c>
      <c r="F164" s="462">
        <v>14.271823340662952</v>
      </c>
      <c r="G164" s="462">
        <v>2.1781664212563565</v>
      </c>
      <c r="H164" s="471">
        <v>8011</v>
      </c>
      <c r="I164" s="460" t="s">
        <v>16</v>
      </c>
    </row>
    <row r="165" spans="1:9" s="445" customFormat="1" ht="24.95" customHeight="1">
      <c r="A165" s="368"/>
      <c r="B165" s="459" t="s">
        <v>13</v>
      </c>
      <c r="C165" s="458">
        <v>4.022206182802095</v>
      </c>
      <c r="D165" s="458">
        <v>18.701869910758262</v>
      </c>
      <c r="E165" s="458">
        <v>58.943228479854426</v>
      </c>
      <c r="F165" s="458">
        <v>16.617180125840957</v>
      </c>
      <c r="G165" s="458">
        <v>1.7155153007472803</v>
      </c>
      <c r="H165" s="470">
        <v>17134</v>
      </c>
      <c r="I165" s="456" t="s">
        <v>14</v>
      </c>
    </row>
    <row r="166" spans="1:9" s="445" customFormat="1" ht="24.95" customHeight="1">
      <c r="B166" s="463" t="s">
        <v>11</v>
      </c>
      <c r="C166" s="462">
        <v>4.6372101357936844</v>
      </c>
      <c r="D166" s="462">
        <v>22.872327236829136</v>
      </c>
      <c r="E166" s="462">
        <v>54.859847233706319</v>
      </c>
      <c r="F166" s="462">
        <v>15.849577834706844</v>
      </c>
      <c r="G166" s="462">
        <v>1.781037558963982</v>
      </c>
      <c r="H166" s="471">
        <v>14211</v>
      </c>
      <c r="I166" s="460" t="s">
        <v>12</v>
      </c>
    </row>
    <row r="167" spans="1:9" s="445" customFormat="1" ht="24.95" customHeight="1">
      <c r="B167" s="459" t="s">
        <v>9</v>
      </c>
      <c r="C167" s="458">
        <v>10.562689206511747</v>
      </c>
      <c r="D167" s="458">
        <v>29.008393344031632</v>
      </c>
      <c r="E167" s="458">
        <v>41.9512946666296</v>
      </c>
      <c r="F167" s="458">
        <v>16.093482879048707</v>
      </c>
      <c r="G167" s="458">
        <v>2.3841399037779807</v>
      </c>
      <c r="H167" s="470">
        <v>10755</v>
      </c>
      <c r="I167" s="456" t="s">
        <v>10</v>
      </c>
    </row>
    <row r="168" spans="1:9" s="445" customFormat="1" ht="24.95" customHeight="1">
      <c r="B168" s="455" t="s">
        <v>6</v>
      </c>
      <c r="C168" s="454">
        <v>8.6786156163124062</v>
      </c>
      <c r="D168" s="454">
        <v>29.272793124705039</v>
      </c>
      <c r="E168" s="454">
        <v>45.404051365749716</v>
      </c>
      <c r="F168" s="454">
        <v>14.402159386131624</v>
      </c>
      <c r="G168" s="454">
        <v>2.2423805071046963</v>
      </c>
      <c r="H168" s="548">
        <v>177946</v>
      </c>
      <c r="I168" s="452" t="s">
        <v>5</v>
      </c>
    </row>
    <row r="169" spans="1:9" s="445" customFormat="1" ht="24.95" customHeight="1" thickBot="1">
      <c r="B169" s="451" t="s">
        <v>8</v>
      </c>
      <c r="C169" s="450">
        <v>8.7318219729643722</v>
      </c>
      <c r="D169" s="450">
        <v>24.057016665077796</v>
      </c>
      <c r="E169" s="450">
        <v>43.290602887907717</v>
      </c>
      <c r="F169" s="450">
        <v>20.701566089706866</v>
      </c>
      <c r="G169" s="450">
        <v>3.2189923843187427</v>
      </c>
      <c r="H169" s="449">
        <v>2339845</v>
      </c>
      <c r="I169" s="448" t="s">
        <v>210</v>
      </c>
    </row>
    <row r="170" spans="1:9" s="445" customFormat="1" ht="24.95" customHeight="1">
      <c r="B170" s="477"/>
      <c r="C170" s="477"/>
      <c r="D170" s="477"/>
      <c r="E170" s="477"/>
      <c r="F170" s="477"/>
      <c r="G170" s="535"/>
      <c r="H170" s="476"/>
      <c r="I170" s="534"/>
    </row>
    <row r="171" spans="1:9" s="445" customFormat="1" ht="24.95" customHeight="1">
      <c r="B171" s="477"/>
      <c r="C171" s="477"/>
      <c r="D171" s="477"/>
      <c r="E171" s="477"/>
      <c r="F171" s="477"/>
      <c r="G171" s="535"/>
      <c r="H171" s="476"/>
      <c r="I171" s="534"/>
    </row>
    <row r="172" spans="1:9" s="445" customFormat="1" ht="24.95" customHeight="1">
      <c r="B172" s="477"/>
      <c r="C172" s="477"/>
      <c r="D172" s="477"/>
      <c r="E172" s="477"/>
      <c r="F172" s="477"/>
      <c r="G172" s="535"/>
      <c r="H172" s="476"/>
      <c r="I172" s="534"/>
    </row>
    <row r="173" spans="1:9" s="445" customFormat="1" ht="24.95" customHeight="1">
      <c r="B173" s="477"/>
      <c r="C173" s="477"/>
      <c r="D173" s="477"/>
      <c r="E173" s="477"/>
      <c r="F173" s="477"/>
      <c r="G173" s="535"/>
      <c r="H173" s="476"/>
      <c r="I173" s="534"/>
    </row>
    <row r="174" spans="1:9" s="445" customFormat="1" ht="24.95" customHeight="1">
      <c r="B174" s="477"/>
      <c r="C174" s="477"/>
      <c r="D174" s="477"/>
      <c r="E174" s="477"/>
      <c r="F174" s="477"/>
      <c r="G174" s="535"/>
      <c r="H174" s="476"/>
      <c r="I174" s="534"/>
    </row>
    <row r="175" spans="1:9" s="445" customFormat="1" ht="60" customHeight="1">
      <c r="B175" s="477"/>
      <c r="C175" s="477"/>
      <c r="D175" s="477"/>
      <c r="E175" s="477"/>
      <c r="F175" s="477"/>
      <c r="G175" s="535"/>
      <c r="H175" s="476"/>
      <c r="I175" s="534"/>
    </row>
    <row r="176" spans="1:9" s="445" customFormat="1" ht="60" customHeight="1">
      <c r="B176" s="477"/>
      <c r="C176" s="477"/>
      <c r="D176" s="477"/>
      <c r="E176" s="477"/>
      <c r="F176" s="477"/>
      <c r="G176" s="535"/>
      <c r="H176" s="476"/>
      <c r="I176" s="534"/>
    </row>
    <row r="177" spans="1:9" s="445" customFormat="1" ht="90" customHeight="1">
      <c r="B177" s="606" t="s">
        <v>333</v>
      </c>
      <c r="C177" s="606"/>
      <c r="D177" s="606"/>
      <c r="E177" s="606"/>
      <c r="F177" s="606"/>
      <c r="G177" s="606"/>
      <c r="H177" s="606"/>
      <c r="I177" s="606"/>
    </row>
    <row r="178" spans="1:9" s="445" customFormat="1" ht="50.1" customHeight="1">
      <c r="B178" s="605" t="s">
        <v>332</v>
      </c>
      <c r="C178" s="605"/>
      <c r="D178" s="605"/>
      <c r="E178" s="605"/>
      <c r="F178" s="605"/>
      <c r="G178" s="605"/>
      <c r="H178" s="605"/>
      <c r="I178" s="605"/>
    </row>
    <row r="179" spans="1:9" s="445" customFormat="1" ht="110.1" customHeight="1">
      <c r="B179" s="612" t="s">
        <v>200</v>
      </c>
      <c r="C179" s="614" t="s">
        <v>331</v>
      </c>
      <c r="D179" s="615"/>
      <c r="E179" s="615"/>
      <c r="F179" s="615"/>
      <c r="G179" s="616"/>
      <c r="H179" s="620" t="s">
        <v>266</v>
      </c>
      <c r="I179" s="622" t="s">
        <v>0</v>
      </c>
    </row>
    <row r="180" spans="1:9" s="445" customFormat="1" ht="110.1" customHeight="1">
      <c r="B180" s="613"/>
      <c r="C180" s="160" t="s">
        <v>330</v>
      </c>
      <c r="D180" s="160" t="s">
        <v>329</v>
      </c>
      <c r="E180" s="160" t="s">
        <v>328</v>
      </c>
      <c r="F180" s="160" t="s">
        <v>327</v>
      </c>
      <c r="G180" s="160" t="s">
        <v>326</v>
      </c>
      <c r="H180" s="621"/>
      <c r="I180" s="623"/>
    </row>
    <row r="181" spans="1:9" s="445" customFormat="1" ht="24.95" customHeight="1">
      <c r="A181" s="444"/>
      <c r="B181" s="463" t="s">
        <v>31</v>
      </c>
      <c r="C181" s="464" t="s">
        <v>91</v>
      </c>
      <c r="D181" s="464" t="s">
        <v>91</v>
      </c>
      <c r="E181" s="464" t="s">
        <v>91</v>
      </c>
      <c r="F181" s="464" t="s">
        <v>91</v>
      </c>
      <c r="G181" s="464" t="s">
        <v>91</v>
      </c>
      <c r="H181" s="464" t="s">
        <v>91</v>
      </c>
      <c r="I181" s="460" t="s">
        <v>32</v>
      </c>
    </row>
    <row r="182" spans="1:9" s="445" customFormat="1" ht="24.95" customHeight="1">
      <c r="A182" s="444"/>
      <c r="B182" s="459" t="s">
        <v>29</v>
      </c>
      <c r="C182" s="465" t="s">
        <v>91</v>
      </c>
      <c r="D182" s="465" t="s">
        <v>91</v>
      </c>
      <c r="E182" s="465" t="s">
        <v>91</v>
      </c>
      <c r="F182" s="465" t="s">
        <v>91</v>
      </c>
      <c r="G182" s="465" t="s">
        <v>91</v>
      </c>
      <c r="H182" s="465" t="s">
        <v>91</v>
      </c>
      <c r="I182" s="456" t="s">
        <v>30</v>
      </c>
    </row>
    <row r="183" spans="1:9" s="445" customFormat="1" ht="24.95" customHeight="1">
      <c r="A183" s="444"/>
      <c r="B183" s="463" t="s">
        <v>27</v>
      </c>
      <c r="C183" s="464" t="s">
        <v>91</v>
      </c>
      <c r="D183" s="464" t="s">
        <v>91</v>
      </c>
      <c r="E183" s="464" t="s">
        <v>91</v>
      </c>
      <c r="F183" s="464" t="s">
        <v>91</v>
      </c>
      <c r="G183" s="464" t="s">
        <v>91</v>
      </c>
      <c r="H183" s="464" t="s">
        <v>91</v>
      </c>
      <c r="I183" s="460" t="s">
        <v>28</v>
      </c>
    </row>
    <row r="184" spans="1:9" s="445" customFormat="1" ht="24.95" customHeight="1">
      <c r="A184" s="444"/>
      <c r="B184" s="459" t="s">
        <v>25</v>
      </c>
      <c r="C184" s="465" t="s">
        <v>91</v>
      </c>
      <c r="D184" s="465" t="s">
        <v>91</v>
      </c>
      <c r="E184" s="465" t="s">
        <v>91</v>
      </c>
      <c r="F184" s="465" t="s">
        <v>91</v>
      </c>
      <c r="G184" s="465" t="s">
        <v>91</v>
      </c>
      <c r="H184" s="465" t="s">
        <v>91</v>
      </c>
      <c r="I184" s="456" t="s">
        <v>26</v>
      </c>
    </row>
    <row r="185" spans="1:9" s="445" customFormat="1" ht="24.95" customHeight="1">
      <c r="A185" s="444"/>
      <c r="B185" s="463" t="s">
        <v>23</v>
      </c>
      <c r="C185" s="464" t="s">
        <v>91</v>
      </c>
      <c r="D185" s="464" t="s">
        <v>91</v>
      </c>
      <c r="E185" s="464" t="s">
        <v>91</v>
      </c>
      <c r="F185" s="464" t="s">
        <v>91</v>
      </c>
      <c r="G185" s="464" t="s">
        <v>91</v>
      </c>
      <c r="H185" s="464" t="s">
        <v>91</v>
      </c>
      <c r="I185" s="460" t="s">
        <v>24</v>
      </c>
    </row>
    <row r="186" spans="1:9" s="553" customFormat="1" ht="24.95" customHeight="1">
      <c r="A186" s="554"/>
      <c r="B186" s="459" t="s">
        <v>21</v>
      </c>
      <c r="C186" s="465" t="s">
        <v>91</v>
      </c>
      <c r="D186" s="465" t="s">
        <v>91</v>
      </c>
      <c r="E186" s="465" t="s">
        <v>91</v>
      </c>
      <c r="F186" s="465" t="s">
        <v>91</v>
      </c>
      <c r="G186" s="465" t="s">
        <v>91</v>
      </c>
      <c r="H186" s="465" t="s">
        <v>91</v>
      </c>
      <c r="I186" s="456" t="s">
        <v>22</v>
      </c>
    </row>
    <row r="187" spans="1:9" s="553" customFormat="1" ht="24.95" customHeight="1">
      <c r="A187" s="554"/>
      <c r="B187" s="463" t="s">
        <v>19</v>
      </c>
      <c r="C187" s="464" t="s">
        <v>91</v>
      </c>
      <c r="D187" s="464" t="s">
        <v>91</v>
      </c>
      <c r="E187" s="464" t="s">
        <v>91</v>
      </c>
      <c r="F187" s="464" t="s">
        <v>91</v>
      </c>
      <c r="G187" s="464" t="s">
        <v>91</v>
      </c>
      <c r="H187" s="464" t="s">
        <v>91</v>
      </c>
      <c r="I187" s="460" t="s">
        <v>20</v>
      </c>
    </row>
    <row r="188" spans="1:9" s="553" customFormat="1" ht="24.95" customHeight="1">
      <c r="A188" s="554"/>
      <c r="B188" s="459" t="s">
        <v>17</v>
      </c>
      <c r="C188" s="465" t="s">
        <v>91</v>
      </c>
      <c r="D188" s="465" t="s">
        <v>91</v>
      </c>
      <c r="E188" s="465" t="s">
        <v>91</v>
      </c>
      <c r="F188" s="465" t="s">
        <v>91</v>
      </c>
      <c r="G188" s="465" t="s">
        <v>91</v>
      </c>
      <c r="H188" s="465" t="s">
        <v>91</v>
      </c>
      <c r="I188" s="456" t="s">
        <v>18</v>
      </c>
    </row>
    <row r="189" spans="1:9" s="553" customFormat="1" ht="24.95" customHeight="1">
      <c r="A189" s="554"/>
      <c r="B189" s="463" t="s">
        <v>15</v>
      </c>
      <c r="C189" s="464" t="s">
        <v>91</v>
      </c>
      <c r="D189" s="464" t="s">
        <v>91</v>
      </c>
      <c r="E189" s="464" t="s">
        <v>91</v>
      </c>
      <c r="F189" s="464" t="s">
        <v>91</v>
      </c>
      <c r="G189" s="464" t="s">
        <v>91</v>
      </c>
      <c r="H189" s="464" t="s">
        <v>91</v>
      </c>
      <c r="I189" s="460" t="s">
        <v>16</v>
      </c>
    </row>
    <row r="190" spans="1:9" s="553" customFormat="1" ht="24.95" customHeight="1">
      <c r="A190" s="554"/>
      <c r="B190" s="459" t="s">
        <v>13</v>
      </c>
      <c r="C190" s="458">
        <v>5.6141514725891604</v>
      </c>
      <c r="D190" s="458">
        <v>18.319965130574371</v>
      </c>
      <c r="E190" s="458">
        <v>45.003812506176814</v>
      </c>
      <c r="F190" s="458">
        <v>24.407827992196864</v>
      </c>
      <c r="G190" s="458">
        <v>6.6542428984625177</v>
      </c>
      <c r="H190" s="470">
        <v>1384</v>
      </c>
      <c r="I190" s="456" t="s">
        <v>14</v>
      </c>
    </row>
    <row r="191" spans="1:9" s="553" customFormat="1" ht="24.95" customHeight="1">
      <c r="A191" s="554"/>
      <c r="B191" s="463" t="s">
        <v>11</v>
      </c>
      <c r="C191" s="462">
        <v>4.1496333745067844</v>
      </c>
      <c r="D191" s="462">
        <v>18.63249943967822</v>
      </c>
      <c r="E191" s="462">
        <v>50.440540872844139</v>
      </c>
      <c r="F191" s="462">
        <v>23.556633834598962</v>
      </c>
      <c r="G191" s="462">
        <v>3.2206924783716331</v>
      </c>
      <c r="H191" s="471">
        <v>8156</v>
      </c>
      <c r="I191" s="460" t="s">
        <v>12</v>
      </c>
    </row>
    <row r="192" spans="1:9" s="553" customFormat="1" ht="24.95" customHeight="1">
      <c r="A192" s="554"/>
      <c r="B192" s="459" t="s">
        <v>9</v>
      </c>
      <c r="C192" s="458">
        <v>9.0839680259624469</v>
      </c>
      <c r="D192" s="458">
        <v>27.841348450239643</v>
      </c>
      <c r="E192" s="458">
        <v>38.634877612323201</v>
      </c>
      <c r="F192" s="458">
        <v>20.117850601546706</v>
      </c>
      <c r="G192" s="458">
        <v>4.3219553099298622</v>
      </c>
      <c r="H192" s="470">
        <v>5564</v>
      </c>
      <c r="I192" s="456" t="s">
        <v>10</v>
      </c>
    </row>
    <row r="193" spans="1:9" s="553" customFormat="1" ht="24.95" customHeight="1">
      <c r="A193" s="554"/>
      <c r="B193" s="455" t="s">
        <v>6</v>
      </c>
      <c r="C193" s="454">
        <v>6.1015355890488241</v>
      </c>
      <c r="D193" s="454">
        <v>21.996210271971325</v>
      </c>
      <c r="E193" s="454">
        <v>45.59340485317886</v>
      </c>
      <c r="F193" s="454">
        <v>22.367853564829524</v>
      </c>
      <c r="G193" s="454">
        <v>3.9409957209692488</v>
      </c>
      <c r="H193" s="548">
        <v>15104</v>
      </c>
      <c r="I193" s="452" t="s">
        <v>5</v>
      </c>
    </row>
    <row r="194" spans="1:9" s="553" customFormat="1" ht="24.95" customHeight="1" thickBot="1">
      <c r="A194" s="554"/>
      <c r="B194" s="451" t="s">
        <v>8</v>
      </c>
      <c r="C194" s="450">
        <v>6.7886697285137894</v>
      </c>
      <c r="D194" s="450">
        <v>19.307174953227825</v>
      </c>
      <c r="E194" s="450">
        <v>37.136457007785914</v>
      </c>
      <c r="F194" s="450">
        <v>28.782959210647984</v>
      </c>
      <c r="G194" s="450">
        <v>7.984739099830362</v>
      </c>
      <c r="H194" s="449">
        <v>950056</v>
      </c>
      <c r="I194" s="448" t="s">
        <v>210</v>
      </c>
    </row>
    <row r="195" spans="1:9" s="553" customFormat="1" ht="22.5">
      <c r="A195" s="554"/>
      <c r="B195" s="552"/>
      <c r="C195" s="551"/>
      <c r="D195" s="551"/>
      <c r="E195" s="551"/>
      <c r="F195" s="551"/>
      <c r="G195" s="551"/>
      <c r="H195" s="550"/>
      <c r="I195" s="538"/>
    </row>
    <row r="196" spans="1:9" s="553" customFormat="1" ht="22.5">
      <c r="A196" s="554"/>
      <c r="B196" s="552"/>
      <c r="C196" s="551"/>
      <c r="D196" s="551"/>
      <c r="E196" s="551"/>
      <c r="F196" s="551"/>
      <c r="G196" s="551"/>
      <c r="H196" s="550"/>
      <c r="I196" s="538"/>
    </row>
    <row r="197" spans="1:9" s="553" customFormat="1" ht="22.5">
      <c r="A197" s="554"/>
      <c r="B197" s="552"/>
      <c r="C197" s="551"/>
      <c r="D197" s="551"/>
      <c r="E197" s="551"/>
      <c r="F197" s="551"/>
      <c r="G197" s="551"/>
      <c r="H197" s="550"/>
      <c r="I197" s="538"/>
    </row>
    <row r="198" spans="1:9" s="553" customFormat="1" ht="22.5">
      <c r="A198" s="554"/>
      <c r="B198" s="552"/>
      <c r="C198" s="551"/>
      <c r="D198" s="551"/>
      <c r="E198" s="551"/>
      <c r="F198" s="551"/>
      <c r="G198" s="551"/>
      <c r="H198" s="550"/>
      <c r="I198" s="538"/>
    </row>
    <row r="199" spans="1:9" s="553" customFormat="1" ht="22.5">
      <c r="A199" s="554"/>
      <c r="B199" s="552"/>
      <c r="C199" s="551"/>
      <c r="D199" s="551"/>
      <c r="E199" s="551"/>
      <c r="F199" s="551"/>
      <c r="G199" s="551"/>
      <c r="H199" s="550"/>
      <c r="I199" s="538"/>
    </row>
    <row r="200" spans="1:9" s="553" customFormat="1" ht="22.5">
      <c r="A200" s="554"/>
      <c r="B200" s="552"/>
      <c r="C200" s="551"/>
      <c r="D200" s="551"/>
      <c r="E200" s="551"/>
      <c r="F200" s="551"/>
      <c r="G200" s="551"/>
      <c r="H200" s="550"/>
      <c r="I200" s="538"/>
    </row>
    <row r="201" spans="1:9" s="553" customFormat="1" ht="22.5">
      <c r="A201" s="554"/>
      <c r="B201" s="552"/>
      <c r="C201" s="551"/>
      <c r="D201" s="551"/>
      <c r="E201" s="551"/>
      <c r="F201" s="551"/>
      <c r="G201" s="551"/>
      <c r="H201" s="550"/>
      <c r="I201" s="538"/>
    </row>
    <row r="202" spans="1:9" s="553" customFormat="1" ht="22.5">
      <c r="A202" s="554"/>
      <c r="B202" s="552"/>
      <c r="C202" s="551"/>
      <c r="D202" s="551"/>
      <c r="E202" s="551"/>
      <c r="F202" s="551"/>
      <c r="G202" s="551"/>
      <c r="H202" s="550"/>
      <c r="I202" s="538"/>
    </row>
    <row r="203" spans="1:9" s="445" customFormat="1" ht="60" customHeight="1">
      <c r="A203" s="444"/>
      <c r="B203" s="552"/>
      <c r="C203" s="551"/>
      <c r="D203" s="551"/>
      <c r="E203" s="551"/>
      <c r="F203" s="551"/>
      <c r="G203" s="551"/>
      <c r="H203" s="550"/>
      <c r="I203" s="538"/>
    </row>
    <row r="204" spans="1:9" s="445" customFormat="1" ht="90" customHeight="1">
      <c r="A204" s="444"/>
      <c r="B204" s="606" t="s">
        <v>323</v>
      </c>
      <c r="C204" s="606"/>
      <c r="D204" s="606"/>
      <c r="E204" s="606"/>
      <c r="F204" s="606"/>
      <c r="G204" s="606"/>
      <c r="H204" s="606"/>
      <c r="I204" s="606"/>
    </row>
    <row r="205" spans="1:9" s="499" customFormat="1" ht="50.1" customHeight="1">
      <c r="A205" s="541"/>
      <c r="B205" s="605" t="s">
        <v>325</v>
      </c>
      <c r="C205" s="605"/>
      <c r="D205" s="605"/>
      <c r="E205" s="605"/>
      <c r="F205" s="605"/>
      <c r="G205" s="605"/>
      <c r="H205" s="605"/>
      <c r="I205" s="605"/>
    </row>
    <row r="206" spans="1:9" s="536" customFormat="1" ht="110.1" customHeight="1">
      <c r="A206" s="368"/>
      <c r="B206" s="612" t="s">
        <v>200</v>
      </c>
      <c r="C206" s="614" t="s">
        <v>322</v>
      </c>
      <c r="D206" s="615"/>
      <c r="E206" s="615"/>
      <c r="F206" s="615"/>
      <c r="G206" s="616"/>
      <c r="H206" s="620" t="s">
        <v>266</v>
      </c>
      <c r="I206" s="622" t="s">
        <v>0</v>
      </c>
    </row>
    <row r="207" spans="1:9" s="536" customFormat="1" ht="110.1" customHeight="1">
      <c r="A207" s="549"/>
      <c r="B207" s="613"/>
      <c r="C207" s="160" t="s">
        <v>321</v>
      </c>
      <c r="D207" s="160" t="s">
        <v>320</v>
      </c>
      <c r="E207" s="160" t="s">
        <v>319</v>
      </c>
      <c r="F207" s="160" t="s">
        <v>318</v>
      </c>
      <c r="G207" s="160" t="s">
        <v>317</v>
      </c>
      <c r="H207" s="621"/>
      <c r="I207" s="623"/>
    </row>
    <row r="208" spans="1:9" s="536" customFormat="1" ht="24.95" customHeight="1">
      <c r="A208" s="549"/>
      <c r="B208" s="463" t="s">
        <v>31</v>
      </c>
      <c r="C208" s="462">
        <v>4.2046564157340542</v>
      </c>
      <c r="D208" s="462">
        <v>8.1343939497215363</v>
      </c>
      <c r="E208" s="462">
        <v>35.539177986647204</v>
      </c>
      <c r="F208" s="462">
        <v>41.647236093016282</v>
      </c>
      <c r="G208" s="462">
        <v>10.474535554882369</v>
      </c>
      <c r="H208" s="471">
        <v>9707</v>
      </c>
      <c r="I208" s="460" t="s">
        <v>32</v>
      </c>
    </row>
    <row r="209" spans="2:9" s="536" customFormat="1" ht="24.95" customHeight="1">
      <c r="B209" s="459" t="s">
        <v>29</v>
      </c>
      <c r="C209" s="458">
        <v>3.8445718900225594</v>
      </c>
      <c r="D209" s="458">
        <v>7.0788058277367849</v>
      </c>
      <c r="E209" s="458">
        <v>40.209516007663659</v>
      </c>
      <c r="F209" s="458">
        <v>41.980617787555026</v>
      </c>
      <c r="G209" s="458">
        <v>6.8864884870166714</v>
      </c>
      <c r="H209" s="470">
        <v>18864</v>
      </c>
      <c r="I209" s="456" t="s">
        <v>30</v>
      </c>
    </row>
    <row r="210" spans="2:9" s="536" customFormat="1" ht="24.95" customHeight="1">
      <c r="B210" s="463" t="s">
        <v>27</v>
      </c>
      <c r="C210" s="462">
        <v>5.9420241941815677</v>
      </c>
      <c r="D210" s="462">
        <v>7.2495570128025992</v>
      </c>
      <c r="E210" s="462">
        <v>35.159536113814923</v>
      </c>
      <c r="F210" s="462">
        <v>46.381761033115879</v>
      </c>
      <c r="G210" s="462">
        <v>5.2671216460806356</v>
      </c>
      <c r="H210" s="471">
        <v>31823</v>
      </c>
      <c r="I210" s="460" t="s">
        <v>28</v>
      </c>
    </row>
    <row r="211" spans="2:9" s="445" customFormat="1" ht="24.95" customHeight="1">
      <c r="B211" s="459" t="s">
        <v>25</v>
      </c>
      <c r="C211" s="458">
        <v>3.9532016783064221</v>
      </c>
      <c r="D211" s="458">
        <v>5.2662215521281102</v>
      </c>
      <c r="E211" s="458">
        <v>32.757148132487899</v>
      </c>
      <c r="F211" s="458">
        <v>47.842693987127248</v>
      </c>
      <c r="G211" s="458">
        <v>10.180734649951424</v>
      </c>
      <c r="H211" s="470">
        <v>14032</v>
      </c>
      <c r="I211" s="456" t="s">
        <v>26</v>
      </c>
    </row>
    <row r="212" spans="2:9" s="445" customFormat="1" ht="24.95" customHeight="1">
      <c r="B212" s="463" t="s">
        <v>23</v>
      </c>
      <c r="C212" s="462">
        <v>5.9920082222967936</v>
      </c>
      <c r="D212" s="462">
        <v>7.3892962709783756</v>
      </c>
      <c r="E212" s="462">
        <v>32.231777927541742</v>
      </c>
      <c r="F212" s="462">
        <v>47.445816912617346</v>
      </c>
      <c r="G212" s="462">
        <v>6.9411006665659176</v>
      </c>
      <c r="H212" s="471">
        <v>10383</v>
      </c>
      <c r="I212" s="460" t="s">
        <v>24</v>
      </c>
    </row>
    <row r="213" spans="2:9" s="445" customFormat="1" ht="24.95" customHeight="1">
      <c r="B213" s="459" t="s">
        <v>21</v>
      </c>
      <c r="C213" s="458">
        <v>8.0334325783594451</v>
      </c>
      <c r="D213" s="458">
        <v>10.76375970653031</v>
      </c>
      <c r="E213" s="458">
        <v>39.193216837767409</v>
      </c>
      <c r="F213" s="458">
        <v>35.918782109148069</v>
      </c>
      <c r="G213" s="458">
        <v>6.0908087681987331</v>
      </c>
      <c r="H213" s="470">
        <v>12607</v>
      </c>
      <c r="I213" s="456" t="s">
        <v>22</v>
      </c>
    </row>
    <row r="214" spans="2:9" s="445" customFormat="1" ht="24.95" customHeight="1">
      <c r="B214" s="463" t="s">
        <v>19</v>
      </c>
      <c r="C214" s="462">
        <v>5.4395395285622969</v>
      </c>
      <c r="D214" s="462">
        <v>8.4971117484542109</v>
      </c>
      <c r="E214" s="462">
        <v>39.112382455949998</v>
      </c>
      <c r="F214" s="462">
        <v>39.19211958397225</v>
      </c>
      <c r="G214" s="462">
        <v>7.7588466830597458</v>
      </c>
      <c r="H214" s="471">
        <v>11687</v>
      </c>
      <c r="I214" s="460" t="s">
        <v>20</v>
      </c>
    </row>
    <row r="215" spans="2:9" s="445" customFormat="1" ht="24.95" customHeight="1">
      <c r="B215" s="459" t="s">
        <v>17</v>
      </c>
      <c r="C215" s="458">
        <v>5.7908734137766587</v>
      </c>
      <c r="D215" s="458">
        <v>10.701466554166092</v>
      </c>
      <c r="E215" s="458">
        <v>38.545551803613414</v>
      </c>
      <c r="F215" s="458">
        <v>38.944093212809911</v>
      </c>
      <c r="G215" s="458">
        <v>6.0180150156328693</v>
      </c>
      <c r="H215" s="470">
        <v>18732</v>
      </c>
      <c r="I215" s="456" t="s">
        <v>18</v>
      </c>
    </row>
    <row r="216" spans="2:9" s="445" customFormat="1" ht="24.95" customHeight="1">
      <c r="B216" s="463" t="s">
        <v>15</v>
      </c>
      <c r="C216" s="462">
        <v>11.631961236821656</v>
      </c>
      <c r="D216" s="462">
        <v>9.5480724228089233</v>
      </c>
      <c r="E216" s="462">
        <v>36.298051931064307</v>
      </c>
      <c r="F216" s="462">
        <v>34.972949697655444</v>
      </c>
      <c r="G216" s="462">
        <v>7.5489647116511041</v>
      </c>
      <c r="H216" s="471">
        <v>8011</v>
      </c>
      <c r="I216" s="460" t="s">
        <v>16</v>
      </c>
    </row>
    <row r="217" spans="2:9" s="445" customFormat="1" ht="24.95" customHeight="1">
      <c r="B217" s="459" t="s">
        <v>13</v>
      </c>
      <c r="C217" s="458">
        <v>2.9270629407362101</v>
      </c>
      <c r="D217" s="458">
        <v>5.5584221612207898</v>
      </c>
      <c r="E217" s="458">
        <v>44.709173270429154</v>
      </c>
      <c r="F217" s="458">
        <v>42.005905819130533</v>
      </c>
      <c r="G217" s="458">
        <v>4.7994358084868676</v>
      </c>
      <c r="H217" s="470">
        <v>18518</v>
      </c>
      <c r="I217" s="456" t="s">
        <v>14</v>
      </c>
    </row>
    <row r="218" spans="2:9" s="445" customFormat="1" ht="24.95" customHeight="1">
      <c r="B218" s="463" t="s">
        <v>11</v>
      </c>
      <c r="C218" s="462">
        <v>3.0636691978985611</v>
      </c>
      <c r="D218" s="462">
        <v>6.9871711856220928</v>
      </c>
      <c r="E218" s="462">
        <v>45.136389853128534</v>
      </c>
      <c r="F218" s="462">
        <v>40.441576007076122</v>
      </c>
      <c r="G218" s="462">
        <v>4.3711937562750611</v>
      </c>
      <c r="H218" s="471">
        <v>22367</v>
      </c>
      <c r="I218" s="460" t="s">
        <v>12</v>
      </c>
    </row>
    <row r="219" spans="2:9" s="445" customFormat="1" ht="24.95" customHeight="1">
      <c r="B219" s="459" t="s">
        <v>9</v>
      </c>
      <c r="C219" s="458">
        <v>6.9115010337993983</v>
      </c>
      <c r="D219" s="458">
        <v>11.927118978913684</v>
      </c>
      <c r="E219" s="458">
        <v>43.83719687247676</v>
      </c>
      <c r="F219" s="458">
        <v>31.703727685763283</v>
      </c>
      <c r="G219" s="458">
        <v>5.6204554290485991</v>
      </c>
      <c r="H219" s="470">
        <v>16319</v>
      </c>
      <c r="I219" s="456" t="s">
        <v>10</v>
      </c>
    </row>
    <row r="220" spans="2:9" s="445" customFormat="1" ht="24.95" customHeight="1">
      <c r="B220" s="455" t="s">
        <v>6</v>
      </c>
      <c r="C220" s="454">
        <v>5.2947054043596209</v>
      </c>
      <c r="D220" s="454">
        <v>8.0788500876822322</v>
      </c>
      <c r="E220" s="454">
        <v>39.024022109928374</v>
      </c>
      <c r="F220" s="454">
        <v>41.214649797556596</v>
      </c>
      <c r="G220" s="454">
        <v>6.387772600470508</v>
      </c>
      <c r="H220" s="548">
        <v>193050</v>
      </c>
      <c r="I220" s="452" t="s">
        <v>5</v>
      </c>
    </row>
    <row r="221" spans="2:9" s="445" customFormat="1" ht="24.95" customHeight="1" thickBot="1">
      <c r="B221" s="451" t="s">
        <v>8</v>
      </c>
      <c r="C221" s="450">
        <v>6.2143626224858126</v>
      </c>
      <c r="D221" s="450">
        <v>11.199020357699004</v>
      </c>
      <c r="E221" s="450">
        <v>38.483647890741345</v>
      </c>
      <c r="F221" s="450">
        <v>35.348933554983141</v>
      </c>
      <c r="G221" s="450">
        <v>8.754035574037399</v>
      </c>
      <c r="H221" s="449">
        <v>3289901</v>
      </c>
      <c r="I221" s="448" t="s">
        <v>210</v>
      </c>
    </row>
    <row r="222" spans="2:9" s="445" customFormat="1" ht="24.95" customHeight="1">
      <c r="B222" s="477"/>
      <c r="C222" s="477"/>
      <c r="D222" s="477"/>
      <c r="E222" s="477"/>
      <c r="F222" s="477"/>
      <c r="G222" s="535"/>
      <c r="H222" s="476"/>
      <c r="I222" s="534"/>
    </row>
    <row r="223" spans="2:9" s="445" customFormat="1" ht="24.95" customHeight="1">
      <c r="B223" s="477"/>
      <c r="C223" s="477"/>
      <c r="D223" s="477"/>
      <c r="E223" s="477"/>
      <c r="F223" s="477"/>
      <c r="G223" s="535"/>
      <c r="H223" s="476"/>
      <c r="I223" s="534"/>
    </row>
    <row r="224" spans="2:9" s="445" customFormat="1" ht="24.95" customHeight="1">
      <c r="B224" s="477"/>
      <c r="C224" s="477"/>
      <c r="D224" s="477"/>
      <c r="E224" s="477"/>
      <c r="F224" s="477"/>
      <c r="G224" s="535"/>
      <c r="H224" s="476"/>
      <c r="I224" s="534"/>
    </row>
    <row r="225" spans="1:9" s="445" customFormat="1" ht="24.95" customHeight="1">
      <c r="B225" s="477"/>
      <c r="C225" s="477"/>
      <c r="D225" s="477"/>
      <c r="E225" s="477"/>
      <c r="F225" s="477"/>
      <c r="G225" s="535"/>
      <c r="H225" s="476"/>
      <c r="I225" s="534"/>
    </row>
    <row r="226" spans="1:9" s="445" customFormat="1" ht="24.95" customHeight="1">
      <c r="B226" s="477"/>
      <c r="C226" s="477"/>
      <c r="D226" s="477"/>
      <c r="E226" s="477"/>
      <c r="F226" s="477"/>
      <c r="G226" s="535"/>
      <c r="H226" s="476"/>
      <c r="I226" s="534"/>
    </row>
    <row r="227" spans="1:9" s="445" customFormat="1" ht="24.95" customHeight="1">
      <c r="B227" s="477"/>
      <c r="C227" s="477"/>
      <c r="D227" s="477"/>
      <c r="E227" s="477"/>
      <c r="F227" s="477"/>
      <c r="G227" s="535"/>
      <c r="H227" s="476"/>
      <c r="I227" s="534"/>
    </row>
    <row r="228" spans="1:9" s="445" customFormat="1" ht="24.95" customHeight="1">
      <c r="B228" s="477"/>
      <c r="C228" s="477"/>
      <c r="D228" s="477"/>
      <c r="E228" s="477"/>
      <c r="F228" s="477"/>
      <c r="G228" s="535"/>
      <c r="H228" s="476"/>
      <c r="I228" s="534"/>
    </row>
    <row r="229" spans="1:9" s="445" customFormat="1" ht="60" customHeight="1">
      <c r="B229" s="477"/>
      <c r="C229" s="477"/>
      <c r="D229" s="477"/>
      <c r="E229" s="477"/>
      <c r="F229" s="477"/>
      <c r="G229" s="535"/>
      <c r="H229" s="476"/>
      <c r="I229" s="534"/>
    </row>
    <row r="230" spans="1:9" s="495" customFormat="1" ht="90" customHeight="1">
      <c r="A230" s="478"/>
      <c r="B230" s="606" t="s">
        <v>323</v>
      </c>
      <c r="C230" s="606"/>
      <c r="D230" s="606"/>
      <c r="E230" s="606"/>
      <c r="F230" s="606"/>
      <c r="G230" s="606"/>
      <c r="H230" s="606"/>
      <c r="I230" s="606"/>
    </row>
    <row r="231" spans="1:9" s="495" customFormat="1" ht="50.1" customHeight="1">
      <c r="A231" s="478"/>
      <c r="B231" s="605" t="s">
        <v>324</v>
      </c>
      <c r="C231" s="605"/>
      <c r="D231" s="605"/>
      <c r="E231" s="605"/>
      <c r="F231" s="605"/>
      <c r="G231" s="605"/>
      <c r="H231" s="605"/>
      <c r="I231" s="605"/>
    </row>
    <row r="232" spans="1:9" s="495" customFormat="1" ht="110.1" customHeight="1">
      <c r="A232" s="478"/>
      <c r="B232" s="612" t="s">
        <v>200</v>
      </c>
      <c r="C232" s="614" t="s">
        <v>322</v>
      </c>
      <c r="D232" s="615"/>
      <c r="E232" s="615"/>
      <c r="F232" s="615"/>
      <c r="G232" s="616"/>
      <c r="H232" s="620" t="s">
        <v>266</v>
      </c>
      <c r="I232" s="622" t="s">
        <v>0</v>
      </c>
    </row>
    <row r="233" spans="1:9" s="499" customFormat="1" ht="110.1" customHeight="1">
      <c r="A233" s="541"/>
      <c r="B233" s="613"/>
      <c r="C233" s="160" t="s">
        <v>321</v>
      </c>
      <c r="D233" s="160" t="s">
        <v>320</v>
      </c>
      <c r="E233" s="160" t="s">
        <v>319</v>
      </c>
      <c r="F233" s="160" t="s">
        <v>318</v>
      </c>
      <c r="G233" s="160" t="s">
        <v>317</v>
      </c>
      <c r="H233" s="621"/>
      <c r="I233" s="623"/>
    </row>
    <row r="234" spans="1:9" s="445" customFormat="1" ht="24.95" customHeight="1">
      <c r="A234" s="368"/>
      <c r="B234" s="463" t="s">
        <v>31</v>
      </c>
      <c r="C234" s="462">
        <v>4.2046564157340542</v>
      </c>
      <c r="D234" s="462">
        <v>8.1343939497215363</v>
      </c>
      <c r="E234" s="462">
        <v>35.539177986647204</v>
      </c>
      <c r="F234" s="462">
        <v>41.647236093016282</v>
      </c>
      <c r="G234" s="462">
        <v>10.474535554882369</v>
      </c>
      <c r="H234" s="471">
        <v>9707</v>
      </c>
      <c r="I234" s="460" t="s">
        <v>32</v>
      </c>
    </row>
    <row r="235" spans="1:9" s="445" customFormat="1" ht="24.95" customHeight="1">
      <c r="B235" s="459" t="s">
        <v>29</v>
      </c>
      <c r="C235" s="458">
        <v>3.8445718900225594</v>
      </c>
      <c r="D235" s="458">
        <v>7.0788058277367849</v>
      </c>
      <c r="E235" s="458">
        <v>40.209516007663659</v>
      </c>
      <c r="F235" s="458">
        <v>41.980617787555026</v>
      </c>
      <c r="G235" s="458">
        <v>6.8864884870166714</v>
      </c>
      <c r="H235" s="470">
        <v>18864</v>
      </c>
      <c r="I235" s="456" t="s">
        <v>30</v>
      </c>
    </row>
    <row r="236" spans="1:9" s="445" customFormat="1" ht="24.95" customHeight="1">
      <c r="B236" s="463" t="s">
        <v>27</v>
      </c>
      <c r="C236" s="462">
        <v>5.9420241941815677</v>
      </c>
      <c r="D236" s="462">
        <v>7.2495570128025992</v>
      </c>
      <c r="E236" s="462">
        <v>35.159536113814923</v>
      </c>
      <c r="F236" s="462">
        <v>46.381761033115879</v>
      </c>
      <c r="G236" s="462">
        <v>5.2671216460806356</v>
      </c>
      <c r="H236" s="471">
        <v>31823</v>
      </c>
      <c r="I236" s="460" t="s">
        <v>28</v>
      </c>
    </row>
    <row r="237" spans="1:9" s="445" customFormat="1" ht="24.95" customHeight="1">
      <c r="B237" s="459" t="s">
        <v>25</v>
      </c>
      <c r="C237" s="458">
        <v>3.9532016783064221</v>
      </c>
      <c r="D237" s="458">
        <v>5.2662215521281102</v>
      </c>
      <c r="E237" s="458">
        <v>32.757148132487899</v>
      </c>
      <c r="F237" s="458">
        <v>47.842693987127248</v>
      </c>
      <c r="G237" s="458">
        <v>10.180734649951424</v>
      </c>
      <c r="H237" s="470">
        <v>14032</v>
      </c>
      <c r="I237" s="456" t="s">
        <v>26</v>
      </c>
    </row>
    <row r="238" spans="1:9" s="445" customFormat="1" ht="24.95" customHeight="1">
      <c r="B238" s="463" t="s">
        <v>23</v>
      </c>
      <c r="C238" s="462">
        <v>5.9920082222967936</v>
      </c>
      <c r="D238" s="462">
        <v>7.3892962709783756</v>
      </c>
      <c r="E238" s="462">
        <v>32.231777927541742</v>
      </c>
      <c r="F238" s="462">
        <v>47.445816912617346</v>
      </c>
      <c r="G238" s="462">
        <v>6.9411006665659176</v>
      </c>
      <c r="H238" s="471">
        <v>10383</v>
      </c>
      <c r="I238" s="460" t="s">
        <v>24</v>
      </c>
    </row>
    <row r="239" spans="1:9" s="445" customFormat="1" ht="24.95" customHeight="1">
      <c r="B239" s="459" t="s">
        <v>21</v>
      </c>
      <c r="C239" s="458">
        <v>8.0334325783594451</v>
      </c>
      <c r="D239" s="458">
        <v>10.76375970653031</v>
      </c>
      <c r="E239" s="458">
        <v>39.193216837767409</v>
      </c>
      <c r="F239" s="458">
        <v>35.918782109148069</v>
      </c>
      <c r="G239" s="458">
        <v>6.0908087681987331</v>
      </c>
      <c r="H239" s="470">
        <v>12607</v>
      </c>
      <c r="I239" s="456" t="s">
        <v>22</v>
      </c>
    </row>
    <row r="240" spans="1:9" s="445" customFormat="1" ht="24.95" customHeight="1">
      <c r="B240" s="463" t="s">
        <v>19</v>
      </c>
      <c r="C240" s="462">
        <v>5.4395395285622969</v>
      </c>
      <c r="D240" s="462">
        <v>8.4971117484542109</v>
      </c>
      <c r="E240" s="462">
        <v>39.112382455949998</v>
      </c>
      <c r="F240" s="462">
        <v>39.19211958397225</v>
      </c>
      <c r="G240" s="462">
        <v>7.7588466830597458</v>
      </c>
      <c r="H240" s="471">
        <v>11687</v>
      </c>
      <c r="I240" s="460" t="s">
        <v>20</v>
      </c>
    </row>
    <row r="241" spans="1:9" s="445" customFormat="1" ht="24.95" customHeight="1">
      <c r="B241" s="459" t="s">
        <v>17</v>
      </c>
      <c r="C241" s="458">
        <v>5.7908734137766587</v>
      </c>
      <c r="D241" s="458">
        <v>10.701466554166092</v>
      </c>
      <c r="E241" s="458">
        <v>38.545551803613414</v>
      </c>
      <c r="F241" s="458">
        <v>38.944093212809911</v>
      </c>
      <c r="G241" s="458">
        <v>6.0180150156328693</v>
      </c>
      <c r="H241" s="470">
        <v>18732</v>
      </c>
      <c r="I241" s="456" t="s">
        <v>18</v>
      </c>
    </row>
    <row r="242" spans="1:9" s="445" customFormat="1" ht="24.95" customHeight="1">
      <c r="B242" s="463" t="s">
        <v>15</v>
      </c>
      <c r="C242" s="462">
        <v>11.631961236821656</v>
      </c>
      <c r="D242" s="462">
        <v>9.5480724228089233</v>
      </c>
      <c r="E242" s="462">
        <v>36.298051931064307</v>
      </c>
      <c r="F242" s="462">
        <v>34.972949697655444</v>
      </c>
      <c r="G242" s="462">
        <v>7.5489647116511041</v>
      </c>
      <c r="H242" s="471">
        <v>8011</v>
      </c>
      <c r="I242" s="460" t="s">
        <v>16</v>
      </c>
    </row>
    <row r="243" spans="1:9" s="445" customFormat="1" ht="24.95" customHeight="1">
      <c r="B243" s="459" t="s">
        <v>13</v>
      </c>
      <c r="C243" s="458">
        <v>2.8632463754919795</v>
      </c>
      <c r="D243" s="458">
        <v>5.4131193008323333</v>
      </c>
      <c r="E243" s="458">
        <v>45.282857913786323</v>
      </c>
      <c r="F243" s="458">
        <v>42.210830390883245</v>
      </c>
      <c r="G243" s="458">
        <v>4.2299460190094003</v>
      </c>
      <c r="H243" s="470">
        <v>17134</v>
      </c>
      <c r="I243" s="456" t="s">
        <v>14</v>
      </c>
    </row>
    <row r="244" spans="1:9" s="445" customFormat="1" ht="24.95" customHeight="1">
      <c r="B244" s="463" t="s">
        <v>11</v>
      </c>
      <c r="C244" s="462">
        <v>2.9101042421682033</v>
      </c>
      <c r="D244" s="462">
        <v>6.2257873302810429</v>
      </c>
      <c r="E244" s="462">
        <v>46.834235800596382</v>
      </c>
      <c r="F244" s="462">
        <v>40.536399002330626</v>
      </c>
      <c r="G244" s="462">
        <v>3.4934736246247766</v>
      </c>
      <c r="H244" s="471">
        <v>14211</v>
      </c>
      <c r="I244" s="460" t="s">
        <v>12</v>
      </c>
    </row>
    <row r="245" spans="1:9" s="445" customFormat="1" ht="24.95" customHeight="1">
      <c r="B245" s="459" t="s">
        <v>9</v>
      </c>
      <c r="C245" s="458">
        <v>7.2799500015690608</v>
      </c>
      <c r="D245" s="458">
        <v>12.039402781846714</v>
      </c>
      <c r="E245" s="458">
        <v>40.099169349226131</v>
      </c>
      <c r="F245" s="458">
        <v>35.332327239086361</v>
      </c>
      <c r="G245" s="458">
        <v>5.2491506282715559</v>
      </c>
      <c r="H245" s="470">
        <v>10755</v>
      </c>
      <c r="I245" s="456" t="s">
        <v>10</v>
      </c>
    </row>
    <row r="246" spans="1:9" s="445" customFormat="1" ht="24.95" customHeight="1">
      <c r="B246" s="455" t="s">
        <v>6</v>
      </c>
      <c r="C246" s="454">
        <v>5.3686841485910159</v>
      </c>
      <c r="D246" s="454">
        <v>7.9601523051364458</v>
      </c>
      <c r="E246" s="454">
        <v>38.514057797878671</v>
      </c>
      <c r="F246" s="454">
        <v>41.787931340978055</v>
      </c>
      <c r="G246" s="454">
        <v>6.3691744074180292</v>
      </c>
      <c r="H246" s="548">
        <v>177946</v>
      </c>
      <c r="I246" s="452" t="s">
        <v>5</v>
      </c>
    </row>
    <row r="247" spans="1:9" s="445" customFormat="1" ht="24.95" customHeight="1" thickBot="1">
      <c r="B247" s="451" t="s">
        <v>8</v>
      </c>
      <c r="C247" s="450">
        <v>7.1839447947402864</v>
      </c>
      <c r="D247" s="450">
        <v>11.75183061533288</v>
      </c>
      <c r="E247" s="450">
        <v>38.540285506275076</v>
      </c>
      <c r="F247" s="450">
        <v>35.802475019876894</v>
      </c>
      <c r="G247" s="450">
        <v>6.7214640637599281</v>
      </c>
      <c r="H247" s="449">
        <v>2339845</v>
      </c>
      <c r="I247" s="448" t="s">
        <v>210</v>
      </c>
    </row>
    <row r="248" spans="1:9" s="445" customFormat="1" ht="24.95" customHeight="1">
      <c r="B248" s="477"/>
      <c r="C248" s="477"/>
      <c r="D248" s="477"/>
      <c r="E248" s="477"/>
      <c r="F248" s="477"/>
      <c r="G248" s="535"/>
      <c r="H248" s="476"/>
      <c r="I248" s="534"/>
    </row>
    <row r="249" spans="1:9" s="445" customFormat="1" ht="24.95" customHeight="1">
      <c r="B249" s="477"/>
      <c r="C249" s="477"/>
      <c r="D249" s="477"/>
      <c r="E249" s="477"/>
      <c r="F249" s="477"/>
      <c r="G249" s="535"/>
      <c r="H249" s="476"/>
      <c r="I249" s="534"/>
    </row>
    <row r="250" spans="1:9" s="445" customFormat="1" ht="24.95" customHeight="1">
      <c r="B250" s="477"/>
      <c r="C250" s="477"/>
      <c r="D250" s="477"/>
      <c r="E250" s="477"/>
      <c r="F250" s="477"/>
      <c r="G250" s="535"/>
      <c r="H250" s="476"/>
      <c r="I250" s="534"/>
    </row>
    <row r="251" spans="1:9" s="445" customFormat="1" ht="24.95" customHeight="1">
      <c r="B251" s="477"/>
      <c r="C251" s="477"/>
      <c r="D251" s="477"/>
      <c r="E251" s="477"/>
      <c r="F251" s="477"/>
      <c r="G251" s="535"/>
      <c r="H251" s="476"/>
      <c r="I251" s="534"/>
    </row>
    <row r="252" spans="1:9" s="445" customFormat="1" ht="24.95" customHeight="1">
      <c r="B252" s="477"/>
      <c r="C252" s="477"/>
      <c r="D252" s="477"/>
      <c r="E252" s="477"/>
      <c r="F252" s="477"/>
      <c r="G252" s="535"/>
      <c r="H252" s="476"/>
      <c r="I252" s="534"/>
    </row>
    <row r="253" spans="1:9" s="445" customFormat="1" ht="24.95" customHeight="1">
      <c r="B253" s="477"/>
      <c r="C253" s="477"/>
      <c r="D253" s="477"/>
      <c r="E253" s="477"/>
      <c r="F253" s="477"/>
      <c r="G253" s="535"/>
      <c r="H253" s="476"/>
      <c r="I253" s="534"/>
    </row>
    <row r="254" spans="1:9" s="445" customFormat="1" ht="24.95" customHeight="1">
      <c r="B254" s="477"/>
      <c r="C254" s="477"/>
      <c r="D254" s="477"/>
      <c r="E254" s="477"/>
      <c r="F254" s="477"/>
      <c r="G254" s="535"/>
      <c r="H254" s="476"/>
      <c r="I254" s="534"/>
    </row>
    <row r="255" spans="1:9" s="445" customFormat="1" ht="60" customHeight="1">
      <c r="B255" s="477"/>
      <c r="C255" s="477"/>
      <c r="D255" s="477"/>
      <c r="E255" s="477"/>
      <c r="F255" s="477"/>
      <c r="G255" s="535"/>
      <c r="H255" s="476"/>
      <c r="I255" s="534"/>
    </row>
    <row r="256" spans="1:9" s="495" customFormat="1" ht="90" customHeight="1">
      <c r="A256" s="478"/>
      <c r="B256" s="606" t="s">
        <v>323</v>
      </c>
      <c r="C256" s="606"/>
      <c r="D256" s="606"/>
      <c r="E256" s="606"/>
      <c r="F256" s="606"/>
      <c r="G256" s="606"/>
      <c r="H256" s="606"/>
      <c r="I256" s="606"/>
    </row>
    <row r="257" spans="1:9" s="495" customFormat="1" ht="50.1" customHeight="1">
      <c r="A257" s="478"/>
      <c r="B257" s="605" t="s">
        <v>656</v>
      </c>
      <c r="C257" s="605"/>
      <c r="D257" s="605"/>
      <c r="E257" s="605"/>
      <c r="F257" s="605"/>
      <c r="G257" s="605"/>
      <c r="H257" s="605"/>
      <c r="I257" s="605"/>
    </row>
    <row r="258" spans="1:9" s="495" customFormat="1" ht="110.1" customHeight="1">
      <c r="A258" s="478"/>
      <c r="B258" s="612" t="s">
        <v>200</v>
      </c>
      <c r="C258" s="614" t="s">
        <v>322</v>
      </c>
      <c r="D258" s="615"/>
      <c r="E258" s="615"/>
      <c r="F258" s="615"/>
      <c r="G258" s="616"/>
      <c r="H258" s="620" t="s">
        <v>266</v>
      </c>
      <c r="I258" s="622" t="s">
        <v>0</v>
      </c>
    </row>
    <row r="259" spans="1:9" s="499" customFormat="1" ht="110.1" customHeight="1">
      <c r="A259" s="541"/>
      <c r="B259" s="613"/>
      <c r="C259" s="160" t="s">
        <v>321</v>
      </c>
      <c r="D259" s="160" t="s">
        <v>320</v>
      </c>
      <c r="E259" s="160" t="s">
        <v>319</v>
      </c>
      <c r="F259" s="160" t="s">
        <v>318</v>
      </c>
      <c r="G259" s="160" t="s">
        <v>317</v>
      </c>
      <c r="H259" s="621"/>
      <c r="I259" s="623"/>
    </row>
    <row r="260" spans="1:9" s="445" customFormat="1" ht="24.95" customHeight="1">
      <c r="A260" s="368"/>
      <c r="B260" s="463" t="s">
        <v>31</v>
      </c>
      <c r="C260" s="464" t="s">
        <v>91</v>
      </c>
      <c r="D260" s="464" t="s">
        <v>91</v>
      </c>
      <c r="E260" s="464" t="s">
        <v>91</v>
      </c>
      <c r="F260" s="464" t="s">
        <v>91</v>
      </c>
      <c r="G260" s="464" t="s">
        <v>91</v>
      </c>
      <c r="H260" s="464" t="s">
        <v>91</v>
      </c>
      <c r="I260" s="460" t="s">
        <v>32</v>
      </c>
    </row>
    <row r="261" spans="1:9" s="445" customFormat="1" ht="24.95" customHeight="1">
      <c r="B261" s="459" t="s">
        <v>29</v>
      </c>
      <c r="C261" s="465" t="s">
        <v>91</v>
      </c>
      <c r="D261" s="465" t="s">
        <v>91</v>
      </c>
      <c r="E261" s="465" t="s">
        <v>91</v>
      </c>
      <c r="F261" s="465" t="s">
        <v>91</v>
      </c>
      <c r="G261" s="465" t="s">
        <v>91</v>
      </c>
      <c r="H261" s="465" t="s">
        <v>91</v>
      </c>
      <c r="I261" s="456" t="s">
        <v>30</v>
      </c>
    </row>
    <row r="262" spans="1:9" s="445" customFormat="1" ht="24.95" customHeight="1">
      <c r="B262" s="463" t="s">
        <v>27</v>
      </c>
      <c r="C262" s="464" t="s">
        <v>91</v>
      </c>
      <c r="D262" s="464" t="s">
        <v>91</v>
      </c>
      <c r="E262" s="464" t="s">
        <v>91</v>
      </c>
      <c r="F262" s="464" t="s">
        <v>91</v>
      </c>
      <c r="G262" s="464" t="s">
        <v>91</v>
      </c>
      <c r="H262" s="464" t="s">
        <v>91</v>
      </c>
      <c r="I262" s="460" t="s">
        <v>28</v>
      </c>
    </row>
    <row r="263" spans="1:9" s="445" customFormat="1" ht="24.95" customHeight="1">
      <c r="B263" s="459" t="s">
        <v>25</v>
      </c>
      <c r="C263" s="465" t="s">
        <v>91</v>
      </c>
      <c r="D263" s="465" t="s">
        <v>91</v>
      </c>
      <c r="E263" s="465" t="s">
        <v>91</v>
      </c>
      <c r="F263" s="465" t="s">
        <v>91</v>
      </c>
      <c r="G263" s="465" t="s">
        <v>91</v>
      </c>
      <c r="H263" s="465" t="s">
        <v>91</v>
      </c>
      <c r="I263" s="456" t="s">
        <v>26</v>
      </c>
    </row>
    <row r="264" spans="1:9" s="445" customFormat="1" ht="24.95" customHeight="1">
      <c r="B264" s="463" t="s">
        <v>23</v>
      </c>
      <c r="C264" s="464" t="s">
        <v>91</v>
      </c>
      <c r="D264" s="464" t="s">
        <v>91</v>
      </c>
      <c r="E264" s="464" t="s">
        <v>91</v>
      </c>
      <c r="F264" s="464" t="s">
        <v>91</v>
      </c>
      <c r="G264" s="464" t="s">
        <v>91</v>
      </c>
      <c r="H264" s="464" t="s">
        <v>91</v>
      </c>
      <c r="I264" s="460" t="s">
        <v>24</v>
      </c>
    </row>
    <row r="265" spans="1:9" s="445" customFormat="1" ht="24.95" customHeight="1">
      <c r="B265" s="459" t="s">
        <v>21</v>
      </c>
      <c r="C265" s="465" t="s">
        <v>91</v>
      </c>
      <c r="D265" s="465" t="s">
        <v>91</v>
      </c>
      <c r="E265" s="465" t="s">
        <v>91</v>
      </c>
      <c r="F265" s="465" t="s">
        <v>91</v>
      </c>
      <c r="G265" s="465" t="s">
        <v>91</v>
      </c>
      <c r="H265" s="465" t="s">
        <v>91</v>
      </c>
      <c r="I265" s="456" t="s">
        <v>22</v>
      </c>
    </row>
    <row r="266" spans="1:9" s="445" customFormat="1" ht="24.95" customHeight="1">
      <c r="B266" s="463" t="s">
        <v>19</v>
      </c>
      <c r="C266" s="464" t="s">
        <v>91</v>
      </c>
      <c r="D266" s="464" t="s">
        <v>91</v>
      </c>
      <c r="E266" s="464" t="s">
        <v>91</v>
      </c>
      <c r="F266" s="464" t="s">
        <v>91</v>
      </c>
      <c r="G266" s="464" t="s">
        <v>91</v>
      </c>
      <c r="H266" s="464" t="s">
        <v>91</v>
      </c>
      <c r="I266" s="460" t="s">
        <v>20</v>
      </c>
    </row>
    <row r="267" spans="1:9" s="445" customFormat="1" ht="24.95" customHeight="1">
      <c r="B267" s="459" t="s">
        <v>17</v>
      </c>
      <c r="C267" s="465" t="s">
        <v>91</v>
      </c>
      <c r="D267" s="465" t="s">
        <v>91</v>
      </c>
      <c r="E267" s="465" t="s">
        <v>91</v>
      </c>
      <c r="F267" s="465" t="s">
        <v>91</v>
      </c>
      <c r="G267" s="465" t="s">
        <v>91</v>
      </c>
      <c r="H267" s="465" t="s">
        <v>91</v>
      </c>
      <c r="I267" s="456" t="s">
        <v>18</v>
      </c>
    </row>
    <row r="268" spans="1:9" s="445" customFormat="1" ht="24.95" customHeight="1">
      <c r="A268" s="444"/>
      <c r="B268" s="463" t="s">
        <v>15</v>
      </c>
      <c r="C268" s="464" t="s">
        <v>91</v>
      </c>
      <c r="D268" s="464" t="s">
        <v>91</v>
      </c>
      <c r="E268" s="464" t="s">
        <v>91</v>
      </c>
      <c r="F268" s="464" t="s">
        <v>91</v>
      </c>
      <c r="G268" s="464" t="s">
        <v>91</v>
      </c>
      <c r="H268" s="464" t="s">
        <v>91</v>
      </c>
      <c r="I268" s="460" t="s">
        <v>16</v>
      </c>
    </row>
    <row r="269" spans="1:9" s="445" customFormat="1" ht="24.95" customHeight="1">
      <c r="A269" s="444"/>
      <c r="B269" s="459" t="s">
        <v>13</v>
      </c>
      <c r="C269" s="458">
        <v>3.7171157072783219</v>
      </c>
      <c r="D269" s="458">
        <v>7.357279971838639</v>
      </c>
      <c r="E269" s="458">
        <v>37.606924224705338</v>
      </c>
      <c r="F269" s="458">
        <v>39.468927775475166</v>
      </c>
      <c r="G269" s="458">
        <v>11.849752320702205</v>
      </c>
      <c r="H269" s="470">
        <v>1384</v>
      </c>
      <c r="I269" s="456" t="s">
        <v>14</v>
      </c>
    </row>
    <row r="270" spans="1:9" s="445" customFormat="1" ht="24.95" customHeight="1">
      <c r="A270" s="444"/>
      <c r="B270" s="463" t="s">
        <v>11</v>
      </c>
      <c r="C270" s="462">
        <v>3.3312405056332666</v>
      </c>
      <c r="D270" s="462">
        <v>8.3138050708907834</v>
      </c>
      <c r="E270" s="462">
        <v>42.178066071929472</v>
      </c>
      <c r="F270" s="462">
        <v>40.276356587560628</v>
      </c>
      <c r="G270" s="462">
        <v>5.9005317639849792</v>
      </c>
      <c r="H270" s="471">
        <v>8156</v>
      </c>
      <c r="I270" s="460" t="s">
        <v>12</v>
      </c>
    </row>
    <row r="271" spans="1:9" s="445" customFormat="1" ht="24.95" customHeight="1">
      <c r="A271" s="444"/>
      <c r="B271" s="459" t="s">
        <v>9</v>
      </c>
      <c r="C271" s="458">
        <v>6.1993032177741334</v>
      </c>
      <c r="D271" s="458">
        <v>11.710078666090396</v>
      </c>
      <c r="E271" s="458">
        <v>51.062661648277185</v>
      </c>
      <c r="F271" s="458">
        <v>24.689783006397281</v>
      </c>
      <c r="G271" s="458">
        <v>6.338173461463267</v>
      </c>
      <c r="H271" s="470">
        <v>5564</v>
      </c>
      <c r="I271" s="456" t="s">
        <v>10</v>
      </c>
    </row>
    <row r="272" spans="1:9" s="445" customFormat="1" ht="24.95" customHeight="1">
      <c r="A272" s="444"/>
      <c r="B272" s="455" t="s">
        <v>6</v>
      </c>
      <c r="C272" s="454">
        <v>4.4231335279735049</v>
      </c>
      <c r="D272" s="454">
        <v>9.4772740557027415</v>
      </c>
      <c r="E272" s="454">
        <v>45.032106688337109</v>
      </c>
      <c r="F272" s="454">
        <v>34.460600702925284</v>
      </c>
      <c r="G272" s="454">
        <v>6.6068850250591042</v>
      </c>
      <c r="H272" s="548">
        <v>15104</v>
      </c>
      <c r="I272" s="452" t="s">
        <v>5</v>
      </c>
    </row>
    <row r="273" spans="1:9" s="445" customFormat="1" ht="24.95" customHeight="1" thickBot="1">
      <c r="A273" s="444"/>
      <c r="B273" s="451" t="s">
        <v>8</v>
      </c>
      <c r="C273" s="450">
        <v>3.826427597779297</v>
      </c>
      <c r="D273" s="450">
        <v>9.8375318588549021</v>
      </c>
      <c r="E273" s="450">
        <v>38.344157964392586</v>
      </c>
      <c r="F273" s="450">
        <v>34.231929158548489</v>
      </c>
      <c r="G273" s="450">
        <v>13.759953420432741</v>
      </c>
      <c r="H273" s="449">
        <v>950056</v>
      </c>
      <c r="I273" s="448" t="s">
        <v>210</v>
      </c>
    </row>
    <row r="274" spans="1:9" s="445" customFormat="1">
      <c r="A274" s="444"/>
    </row>
    <row r="275" spans="1:9" s="445" customFormat="1">
      <c r="A275" s="444"/>
    </row>
    <row r="276" spans="1:9" s="445" customFormat="1">
      <c r="A276" s="444"/>
    </row>
    <row r="277" spans="1:9" s="445" customFormat="1">
      <c r="A277" s="444"/>
    </row>
    <row r="278" spans="1:9" s="445" customFormat="1">
      <c r="A278" s="444"/>
    </row>
    <row r="279" spans="1:9" s="445" customFormat="1">
      <c r="A279" s="444"/>
    </row>
    <row r="280" spans="1:9" s="445" customFormat="1">
      <c r="A280" s="444"/>
    </row>
    <row r="281" spans="1:9" s="445" customFormat="1">
      <c r="A281" s="444"/>
    </row>
    <row r="282" spans="1:9" s="445" customFormat="1" ht="24.95" customHeight="1">
      <c r="B282" s="443"/>
      <c r="C282" s="443"/>
      <c r="D282" s="443"/>
      <c r="E282" s="443"/>
      <c r="F282" s="443"/>
      <c r="G282" s="443"/>
      <c r="H282" s="442"/>
      <c r="I282" s="442"/>
    </row>
    <row r="283" spans="1:9" s="445" customFormat="1" ht="24.95" customHeight="1">
      <c r="B283" s="443"/>
      <c r="C283" s="443"/>
      <c r="D283" s="443"/>
      <c r="E283" s="443"/>
      <c r="F283" s="443"/>
      <c r="G283" s="443"/>
      <c r="H283" s="442"/>
      <c r="I283" s="442"/>
    </row>
    <row r="284" spans="1:9" s="445" customFormat="1" ht="24.95" customHeight="1">
      <c r="B284" s="443"/>
      <c r="C284" s="443"/>
      <c r="D284" s="443"/>
      <c r="E284" s="443"/>
      <c r="F284" s="443"/>
      <c r="G284" s="443"/>
      <c r="H284" s="442"/>
      <c r="I284" s="442"/>
    </row>
    <row r="285" spans="1:9" s="445" customFormat="1" ht="24.95" customHeight="1">
      <c r="B285" s="443"/>
      <c r="C285" s="443"/>
      <c r="D285" s="443"/>
      <c r="E285" s="443"/>
      <c r="F285" s="443"/>
      <c r="G285" s="443"/>
      <c r="H285" s="442"/>
      <c r="I285" s="442"/>
    </row>
    <row r="286" spans="1:9" s="445" customFormat="1" ht="24.95" customHeight="1">
      <c r="B286" s="443"/>
      <c r="C286" s="443"/>
      <c r="D286" s="443"/>
      <c r="E286" s="443"/>
      <c r="F286" s="443"/>
      <c r="G286" s="443"/>
      <c r="H286" s="442"/>
      <c r="I286" s="442"/>
    </row>
    <row r="287" spans="1:9" s="445" customFormat="1" ht="24.95" customHeight="1">
      <c r="B287" s="443"/>
      <c r="C287" s="443"/>
      <c r="D287" s="443"/>
      <c r="E287" s="443"/>
      <c r="F287" s="443"/>
      <c r="G287" s="443"/>
      <c r="H287" s="442"/>
      <c r="I287" s="442"/>
    </row>
    <row r="288" spans="1:9" s="445" customFormat="1" ht="24.95" customHeight="1">
      <c r="B288" s="443"/>
      <c r="C288" s="443"/>
      <c r="D288" s="443"/>
      <c r="E288" s="443"/>
      <c r="F288" s="443"/>
      <c r="G288" s="443"/>
      <c r="H288" s="442"/>
      <c r="I288" s="442"/>
    </row>
    <row r="289" spans="2:9" s="445" customFormat="1" ht="24.95" customHeight="1">
      <c r="B289" s="443"/>
      <c r="C289" s="443"/>
      <c r="D289" s="443"/>
      <c r="E289" s="443"/>
      <c r="F289" s="443"/>
      <c r="G289" s="443"/>
      <c r="H289" s="442"/>
      <c r="I289" s="442"/>
    </row>
    <row r="290" spans="2:9" s="445" customFormat="1" ht="24.95" customHeight="1">
      <c r="B290" s="443"/>
      <c r="C290" s="443"/>
      <c r="D290" s="443"/>
      <c r="E290" s="443"/>
      <c r="F290" s="443"/>
      <c r="G290" s="443"/>
      <c r="H290" s="442"/>
      <c r="I290" s="442"/>
    </row>
    <row r="291" spans="2:9" s="445" customFormat="1" ht="24.95" customHeight="1">
      <c r="B291" s="443"/>
      <c r="C291" s="443"/>
      <c r="D291" s="443"/>
      <c r="E291" s="443"/>
      <c r="F291" s="443"/>
      <c r="G291" s="443"/>
      <c r="H291" s="442"/>
      <c r="I291" s="442"/>
    </row>
    <row r="292" spans="2:9" s="445" customFormat="1" ht="24.95" customHeight="1">
      <c r="B292" s="443"/>
      <c r="C292" s="443"/>
      <c r="D292" s="443"/>
      <c r="E292" s="443"/>
      <c r="F292" s="443"/>
      <c r="G292" s="443"/>
      <c r="H292" s="442"/>
      <c r="I292" s="442"/>
    </row>
    <row r="293" spans="2:9" s="445" customFormat="1" ht="24.95" customHeight="1">
      <c r="B293" s="443"/>
      <c r="C293" s="443"/>
      <c r="D293" s="443"/>
      <c r="E293" s="443"/>
      <c r="F293" s="443"/>
      <c r="G293" s="443"/>
      <c r="H293" s="442"/>
      <c r="I293" s="442"/>
    </row>
    <row r="294" spans="2:9" s="445" customFormat="1" ht="24.95" customHeight="1">
      <c r="B294" s="443"/>
      <c r="C294" s="443"/>
      <c r="D294" s="443"/>
      <c r="E294" s="443"/>
      <c r="F294" s="443"/>
      <c r="G294" s="443"/>
      <c r="H294" s="442"/>
      <c r="I294" s="442"/>
    </row>
    <row r="295" spans="2:9" s="445" customFormat="1" ht="24.95" customHeight="1">
      <c r="B295" s="443"/>
      <c r="C295" s="443"/>
      <c r="D295" s="443"/>
      <c r="E295" s="443"/>
      <c r="F295" s="443"/>
      <c r="G295" s="443"/>
      <c r="H295" s="442"/>
      <c r="I295" s="442"/>
    </row>
    <row r="296" spans="2:9" s="445" customFormat="1" ht="24.95" customHeight="1">
      <c r="B296" s="443"/>
      <c r="C296" s="443"/>
      <c r="D296" s="443"/>
      <c r="E296" s="443"/>
      <c r="F296" s="443"/>
      <c r="G296" s="443"/>
      <c r="H296" s="442"/>
      <c r="I296" s="442"/>
    </row>
    <row r="297" spans="2:9" s="445" customFormat="1" ht="24.95" customHeight="1">
      <c r="B297" s="443"/>
      <c r="C297" s="443"/>
      <c r="D297" s="443"/>
      <c r="E297" s="443"/>
      <c r="F297" s="443"/>
      <c r="G297" s="443"/>
      <c r="H297" s="442"/>
      <c r="I297" s="442"/>
    </row>
    <row r="298" spans="2:9" s="445" customFormat="1" ht="24.95" customHeight="1">
      <c r="B298" s="443"/>
      <c r="C298" s="443"/>
      <c r="D298" s="443"/>
      <c r="E298" s="443"/>
      <c r="F298" s="443"/>
      <c r="G298" s="443"/>
      <c r="H298" s="442"/>
      <c r="I298" s="442"/>
    </row>
    <row r="299" spans="2:9" s="445" customFormat="1" ht="24.95" customHeight="1">
      <c r="B299" s="443"/>
      <c r="C299" s="443"/>
      <c r="D299" s="443"/>
      <c r="E299" s="443"/>
      <c r="F299" s="443"/>
      <c r="G299" s="443"/>
      <c r="H299" s="442"/>
      <c r="I299" s="442"/>
    </row>
    <row r="300" spans="2:9" s="445" customFormat="1" ht="24.95" customHeight="1">
      <c r="B300" s="443"/>
      <c r="C300" s="443"/>
      <c r="D300" s="443"/>
      <c r="E300" s="443"/>
      <c r="F300" s="443"/>
      <c r="G300" s="443"/>
      <c r="H300" s="442"/>
      <c r="I300" s="442"/>
    </row>
    <row r="301" spans="2:9" s="445" customFormat="1" ht="24.95" customHeight="1">
      <c r="B301" s="443"/>
      <c r="C301" s="443"/>
      <c r="D301" s="443"/>
      <c r="E301" s="443"/>
      <c r="F301" s="443"/>
      <c r="G301" s="443"/>
      <c r="H301" s="442"/>
      <c r="I301" s="442"/>
    </row>
    <row r="302" spans="2:9" s="445" customFormat="1" ht="24.95" customHeight="1">
      <c r="B302" s="443"/>
      <c r="C302" s="443"/>
      <c r="D302" s="443"/>
      <c r="E302" s="443"/>
      <c r="F302" s="443"/>
      <c r="G302" s="443"/>
      <c r="H302" s="442"/>
      <c r="I302" s="442"/>
    </row>
    <row r="303" spans="2:9" s="445" customFormat="1" ht="24.95" customHeight="1">
      <c r="B303" s="443"/>
      <c r="C303" s="443"/>
      <c r="D303" s="443"/>
      <c r="E303" s="443"/>
      <c r="F303" s="443"/>
      <c r="G303" s="443"/>
      <c r="H303" s="442"/>
      <c r="I303" s="442"/>
    </row>
    <row r="304" spans="2:9" s="445" customFormat="1" ht="24.95" customHeight="1">
      <c r="B304" s="443"/>
      <c r="C304" s="443"/>
      <c r="D304" s="443"/>
      <c r="E304" s="443"/>
      <c r="F304" s="443"/>
      <c r="G304" s="443"/>
      <c r="H304" s="442"/>
      <c r="I304" s="442"/>
    </row>
    <row r="305" spans="2:9" s="445" customFormat="1" ht="24.95" customHeight="1">
      <c r="B305" s="443"/>
      <c r="C305" s="443"/>
      <c r="D305" s="443"/>
      <c r="E305" s="443"/>
      <c r="F305" s="443"/>
      <c r="G305" s="443"/>
      <c r="H305" s="442"/>
      <c r="I305" s="442"/>
    </row>
    <row r="306" spans="2:9" s="445" customFormat="1" ht="24.95" customHeight="1">
      <c r="B306" s="443"/>
      <c r="C306" s="443"/>
      <c r="D306" s="443"/>
      <c r="E306" s="443"/>
      <c r="F306" s="443"/>
      <c r="G306" s="443"/>
      <c r="H306" s="442"/>
      <c r="I306" s="442"/>
    </row>
    <row r="307" spans="2:9" s="445" customFormat="1" ht="24.95" customHeight="1">
      <c r="B307" s="443"/>
      <c r="C307" s="443"/>
      <c r="D307" s="443"/>
      <c r="E307" s="443"/>
      <c r="F307" s="443"/>
      <c r="G307" s="443"/>
      <c r="H307" s="442"/>
      <c r="I307" s="442"/>
    </row>
    <row r="308" spans="2:9" s="445" customFormat="1" ht="24.95" customHeight="1">
      <c r="B308" s="443"/>
      <c r="C308" s="443"/>
      <c r="D308" s="443"/>
      <c r="E308" s="443"/>
      <c r="F308" s="443"/>
      <c r="G308" s="443"/>
      <c r="H308" s="442"/>
      <c r="I308" s="442"/>
    </row>
    <row r="309" spans="2:9" s="445" customFormat="1" ht="24.95" customHeight="1">
      <c r="B309" s="443"/>
      <c r="C309" s="443"/>
      <c r="D309" s="443"/>
      <c r="E309" s="443"/>
      <c r="F309" s="443"/>
      <c r="G309" s="443"/>
      <c r="H309" s="442"/>
      <c r="I309" s="442"/>
    </row>
    <row r="310" spans="2:9" s="445" customFormat="1" ht="24.95" customHeight="1">
      <c r="B310" s="443"/>
      <c r="C310" s="443"/>
      <c r="D310" s="443"/>
      <c r="E310" s="443"/>
      <c r="F310" s="443"/>
      <c r="G310" s="443"/>
      <c r="H310" s="442"/>
      <c r="I310" s="442"/>
    </row>
    <row r="311" spans="2:9" s="445" customFormat="1" ht="24.95" customHeight="1">
      <c r="B311" s="443"/>
      <c r="C311" s="443"/>
      <c r="D311" s="443"/>
      <c r="E311" s="443"/>
      <c r="F311" s="443"/>
      <c r="G311" s="443"/>
      <c r="H311" s="442"/>
      <c r="I311" s="442"/>
    </row>
    <row r="312" spans="2:9" s="445" customFormat="1" ht="24.95" customHeight="1">
      <c r="B312" s="443"/>
      <c r="C312" s="443"/>
      <c r="D312" s="443"/>
      <c r="E312" s="443"/>
      <c r="F312" s="443"/>
      <c r="G312" s="443"/>
      <c r="H312" s="442"/>
      <c r="I312" s="442"/>
    </row>
    <row r="313" spans="2:9" s="445" customFormat="1" ht="24.95" customHeight="1">
      <c r="B313" s="443"/>
      <c r="C313" s="443"/>
      <c r="D313" s="443"/>
      <c r="E313" s="443"/>
      <c r="F313" s="443"/>
      <c r="G313" s="443"/>
      <c r="H313" s="442"/>
      <c r="I313" s="442"/>
    </row>
    <row r="314" spans="2:9" s="445" customFormat="1" ht="24.95" customHeight="1">
      <c r="B314" s="443"/>
      <c r="C314" s="443"/>
      <c r="D314" s="443"/>
      <c r="E314" s="443"/>
      <c r="F314" s="443"/>
      <c r="G314" s="443"/>
      <c r="H314" s="442"/>
      <c r="I314" s="442"/>
    </row>
    <row r="315" spans="2:9" s="445" customFormat="1" ht="24.95" customHeight="1">
      <c r="B315" s="443"/>
      <c r="C315" s="443"/>
      <c r="D315" s="443"/>
      <c r="E315" s="443"/>
      <c r="F315" s="443"/>
      <c r="G315" s="443"/>
      <c r="H315" s="442"/>
      <c r="I315" s="442"/>
    </row>
    <row r="316" spans="2:9" s="445" customFormat="1" ht="24.95" customHeight="1">
      <c r="B316" s="443"/>
      <c r="C316" s="443"/>
      <c r="D316" s="443"/>
      <c r="E316" s="443"/>
      <c r="F316" s="443"/>
      <c r="G316" s="443"/>
      <c r="H316" s="442"/>
      <c r="I316" s="442"/>
    </row>
    <row r="317" spans="2:9" s="445" customFormat="1" ht="24.95" customHeight="1">
      <c r="B317" s="443"/>
      <c r="C317" s="443"/>
      <c r="D317" s="443"/>
      <c r="E317" s="443"/>
      <c r="F317" s="443"/>
      <c r="G317" s="443"/>
      <c r="H317" s="442"/>
      <c r="I317" s="442"/>
    </row>
    <row r="318" spans="2:9" s="445" customFormat="1" ht="24.95" customHeight="1">
      <c r="B318" s="443"/>
      <c r="C318" s="443"/>
      <c r="D318" s="443"/>
      <c r="E318" s="443"/>
      <c r="F318" s="443"/>
      <c r="G318" s="443"/>
      <c r="H318" s="442"/>
      <c r="I318" s="442"/>
    </row>
    <row r="319" spans="2:9" s="445" customFormat="1" ht="24.95" customHeight="1">
      <c r="B319" s="443"/>
      <c r="C319" s="443"/>
      <c r="D319" s="443"/>
      <c r="E319" s="443"/>
      <c r="F319" s="443"/>
      <c r="G319" s="443"/>
      <c r="H319" s="442"/>
      <c r="I319" s="442"/>
    </row>
    <row r="320" spans="2:9" s="445" customFormat="1" ht="24.95" customHeight="1">
      <c r="B320" s="443"/>
      <c r="C320" s="443"/>
      <c r="D320" s="443"/>
      <c r="E320" s="443"/>
      <c r="F320" s="443"/>
      <c r="G320" s="443"/>
      <c r="H320" s="442"/>
      <c r="I320" s="442"/>
    </row>
    <row r="321" spans="1:9" s="445" customFormat="1" ht="60" customHeight="1">
      <c r="B321" s="443"/>
      <c r="C321" s="443"/>
      <c r="D321" s="443"/>
      <c r="E321" s="443"/>
      <c r="F321" s="443"/>
      <c r="G321" s="443"/>
      <c r="H321" s="442"/>
      <c r="I321" s="442"/>
    </row>
    <row r="322" spans="1:9" s="445" customFormat="1" ht="90" customHeight="1">
      <c r="B322" s="606" t="s">
        <v>314</v>
      </c>
      <c r="C322" s="606"/>
      <c r="D322" s="606"/>
      <c r="E322" s="606"/>
      <c r="F322" s="606"/>
      <c r="G322" s="606"/>
      <c r="H322" s="606"/>
      <c r="I322" s="606"/>
    </row>
    <row r="323" spans="1:9" s="445" customFormat="1" ht="24.95" customHeight="1" thickBot="1">
      <c r="B323" s="605" t="s">
        <v>316</v>
      </c>
      <c r="C323" s="605"/>
      <c r="D323" s="605"/>
      <c r="E323" s="605"/>
      <c r="F323" s="605"/>
      <c r="G323" s="605"/>
      <c r="H323" s="605"/>
      <c r="I323" s="605"/>
    </row>
    <row r="324" spans="1:9" s="445" customFormat="1" ht="90" customHeight="1" thickBot="1">
      <c r="B324" s="690" t="s">
        <v>200</v>
      </c>
      <c r="C324" s="676" t="s">
        <v>313</v>
      </c>
      <c r="D324" s="677"/>
      <c r="E324" s="677"/>
      <c r="F324" s="677"/>
      <c r="G324" s="678"/>
      <c r="H324" s="679" t="s">
        <v>266</v>
      </c>
      <c r="I324" s="681" t="s">
        <v>0</v>
      </c>
    </row>
    <row r="325" spans="1:9" s="445" customFormat="1" ht="120" customHeight="1" thickBot="1">
      <c r="B325" s="691"/>
      <c r="C325" s="162" t="s">
        <v>312</v>
      </c>
      <c r="D325" s="162" t="s">
        <v>311</v>
      </c>
      <c r="E325" s="162" t="s">
        <v>310</v>
      </c>
      <c r="F325" s="162" t="s">
        <v>309</v>
      </c>
      <c r="G325" s="162" t="s">
        <v>308</v>
      </c>
      <c r="H325" s="680"/>
      <c r="I325" s="682"/>
    </row>
    <row r="326" spans="1:9" s="445" customFormat="1" ht="24.95" customHeight="1">
      <c r="B326" s="463" t="s">
        <v>31</v>
      </c>
      <c r="C326" s="462">
        <v>1.2431466003300022</v>
      </c>
      <c r="D326" s="462">
        <v>0.4130945866746038</v>
      </c>
      <c r="E326" s="462">
        <v>5.5334910755713436</v>
      </c>
      <c r="F326" s="462">
        <v>4.9772163169626316</v>
      </c>
      <c r="G326" s="462">
        <v>87.833051420462112</v>
      </c>
      <c r="H326" s="471">
        <v>9707</v>
      </c>
      <c r="I326" s="460" t="s">
        <v>32</v>
      </c>
    </row>
    <row r="327" spans="1:9" s="445" customFormat="1" ht="24.95" customHeight="1">
      <c r="B327" s="459" t="s">
        <v>29</v>
      </c>
      <c r="C327" s="458">
        <v>4.482643875841104</v>
      </c>
      <c r="D327" s="458">
        <v>0.12839889461123968</v>
      </c>
      <c r="E327" s="458">
        <v>7.3771852602500045</v>
      </c>
      <c r="F327" s="458">
        <v>6.6156468106510005</v>
      </c>
      <c r="G327" s="458">
        <v>81.396125158643258</v>
      </c>
      <c r="H327" s="470">
        <v>18864</v>
      </c>
      <c r="I327" s="456" t="s">
        <v>30</v>
      </c>
    </row>
    <row r="328" spans="1:9" s="445" customFormat="1" ht="24.95" customHeight="1">
      <c r="B328" s="463" t="s">
        <v>27</v>
      </c>
      <c r="C328" s="462">
        <v>1.8525298300788053</v>
      </c>
      <c r="D328" s="462">
        <v>5.0088193628176632E-2</v>
      </c>
      <c r="E328" s="462">
        <v>7.7009613355132807</v>
      </c>
      <c r="F328" s="462">
        <v>5.4019874953916602</v>
      </c>
      <c r="G328" s="462">
        <v>84.994433145385926</v>
      </c>
      <c r="H328" s="471">
        <v>31823</v>
      </c>
      <c r="I328" s="460" t="s">
        <v>28</v>
      </c>
    </row>
    <row r="329" spans="1:9" s="445" customFormat="1" ht="24.95" customHeight="1">
      <c r="B329" s="459" t="s">
        <v>25</v>
      </c>
      <c r="C329" s="458">
        <v>3.1839436580040301</v>
      </c>
      <c r="D329" s="458">
        <v>0.84375878020196504</v>
      </c>
      <c r="E329" s="458">
        <v>5.9893190842972066</v>
      </c>
      <c r="F329" s="458">
        <v>7.6687987000823261</v>
      </c>
      <c r="G329" s="458">
        <v>82.314179777413926</v>
      </c>
      <c r="H329" s="470">
        <v>14032</v>
      </c>
      <c r="I329" s="456" t="s">
        <v>26</v>
      </c>
    </row>
    <row r="330" spans="1:9" s="445" customFormat="1" ht="24.95" customHeight="1">
      <c r="B330" s="463" t="s">
        <v>23</v>
      </c>
      <c r="C330" s="462">
        <v>1.3262685033075305</v>
      </c>
      <c r="D330" s="462">
        <v>0.23118605974184733</v>
      </c>
      <c r="E330" s="462">
        <v>8.1290287687882561</v>
      </c>
      <c r="F330" s="462">
        <v>9.4854426108271817</v>
      </c>
      <c r="G330" s="462">
        <v>80.828074057335641</v>
      </c>
      <c r="H330" s="471">
        <v>10383</v>
      </c>
      <c r="I330" s="460" t="s">
        <v>24</v>
      </c>
    </row>
    <row r="331" spans="1:9" s="445" customFormat="1" ht="24.95" customHeight="1">
      <c r="B331" s="459" t="s">
        <v>21</v>
      </c>
      <c r="C331" s="458">
        <v>7.5237458402373978</v>
      </c>
      <c r="D331" s="458">
        <v>0.11287091129563703</v>
      </c>
      <c r="E331" s="458">
        <v>7.0071857024698394</v>
      </c>
      <c r="F331" s="458">
        <v>5.9780512970145452</v>
      </c>
      <c r="G331" s="458">
        <v>79.378146248982787</v>
      </c>
      <c r="H331" s="470">
        <v>12607</v>
      </c>
      <c r="I331" s="456" t="s">
        <v>22</v>
      </c>
    </row>
    <row r="332" spans="1:9" s="495" customFormat="1" ht="24.95" customHeight="1">
      <c r="A332" s="478"/>
      <c r="B332" s="463" t="s">
        <v>19</v>
      </c>
      <c r="C332" s="462">
        <v>1.5668871309696131</v>
      </c>
      <c r="D332" s="462">
        <v>0.24021503913691625</v>
      </c>
      <c r="E332" s="462">
        <v>6.6981693509403142</v>
      </c>
      <c r="F332" s="462">
        <v>5.7871461335669157</v>
      </c>
      <c r="G332" s="462">
        <v>85.707582345385447</v>
      </c>
      <c r="H332" s="471">
        <v>11687</v>
      </c>
      <c r="I332" s="460" t="s">
        <v>20</v>
      </c>
    </row>
    <row r="333" spans="1:9" s="499" customFormat="1" ht="24.95" customHeight="1">
      <c r="A333" s="541"/>
      <c r="B333" s="459" t="s">
        <v>17</v>
      </c>
      <c r="C333" s="458">
        <v>1.8661317556657275</v>
      </c>
      <c r="D333" s="458">
        <v>0.53350775973288855</v>
      </c>
      <c r="E333" s="458">
        <v>7.5781375461646716</v>
      </c>
      <c r="F333" s="458">
        <v>4.5070669927654592</v>
      </c>
      <c r="G333" s="458">
        <v>85.51515594566969</v>
      </c>
      <c r="H333" s="470">
        <v>18732</v>
      </c>
      <c r="I333" s="456" t="s">
        <v>18</v>
      </c>
    </row>
    <row r="334" spans="1:9" s="445" customFormat="1" ht="24.95" customHeight="1">
      <c r="A334" s="368"/>
      <c r="B334" s="463" t="s">
        <v>15</v>
      </c>
      <c r="C334" s="462">
        <v>0.84281444545136419</v>
      </c>
      <c r="D334" s="462">
        <v>0.32186864480192717</v>
      </c>
      <c r="E334" s="462">
        <v>4.6680548392680947</v>
      </c>
      <c r="F334" s="462">
        <v>4.547892312532249</v>
      </c>
      <c r="G334" s="462">
        <v>89.619369757946359</v>
      </c>
      <c r="H334" s="471">
        <v>8011</v>
      </c>
      <c r="I334" s="460" t="s">
        <v>16</v>
      </c>
    </row>
    <row r="335" spans="1:9" s="445" customFormat="1" ht="24.95" customHeight="1">
      <c r="B335" s="459" t="s">
        <v>13</v>
      </c>
      <c r="C335" s="458">
        <v>3.7514103885701031</v>
      </c>
      <c r="D335" s="458">
        <v>0.46535506380524438</v>
      </c>
      <c r="E335" s="458">
        <v>6.4222710344946465</v>
      </c>
      <c r="F335" s="458">
        <v>4.1919862993558077</v>
      </c>
      <c r="G335" s="458">
        <v>85.168977213776444</v>
      </c>
      <c r="H335" s="470">
        <v>18518</v>
      </c>
      <c r="I335" s="456" t="s">
        <v>14</v>
      </c>
    </row>
    <row r="336" spans="1:9" s="445" customFormat="1" ht="24.95" customHeight="1">
      <c r="B336" s="463" t="s">
        <v>11</v>
      </c>
      <c r="C336" s="462">
        <v>3.6244732186209667</v>
      </c>
      <c r="D336" s="462">
        <v>0.36622896183182302</v>
      </c>
      <c r="E336" s="462">
        <v>9.6788204989651003</v>
      </c>
      <c r="F336" s="462">
        <v>3.8086416065904101</v>
      </c>
      <c r="G336" s="462">
        <v>82.521835713992417</v>
      </c>
      <c r="H336" s="471">
        <v>22367</v>
      </c>
      <c r="I336" s="460" t="s">
        <v>12</v>
      </c>
    </row>
    <row r="337" spans="1:9" s="445" customFormat="1" ht="24.95" customHeight="1">
      <c r="B337" s="459" t="s">
        <v>9</v>
      </c>
      <c r="C337" s="458">
        <v>1.3599790251321477</v>
      </c>
      <c r="D337" s="458">
        <v>0.26333543856070668</v>
      </c>
      <c r="E337" s="458">
        <v>4.4320530050193874</v>
      </c>
      <c r="F337" s="458">
        <v>4.1917775200274612</v>
      </c>
      <c r="G337" s="458">
        <v>89.752855011260891</v>
      </c>
      <c r="H337" s="470">
        <v>16319</v>
      </c>
      <c r="I337" s="456" t="s">
        <v>10</v>
      </c>
    </row>
    <row r="338" spans="1:9" s="445" customFormat="1" ht="24.95" customHeight="1">
      <c r="B338" s="455" t="s">
        <v>6</v>
      </c>
      <c r="C338" s="454">
        <v>2.8056543187232141</v>
      </c>
      <c r="D338" s="454">
        <v>0.31170569096787132</v>
      </c>
      <c r="E338" s="454">
        <v>7.0453321190918805</v>
      </c>
      <c r="F338" s="454">
        <v>5.4192939783603888</v>
      </c>
      <c r="G338" s="454">
        <v>84.418013892848691</v>
      </c>
      <c r="H338" s="548">
        <v>193050</v>
      </c>
      <c r="I338" s="452" t="s">
        <v>5</v>
      </c>
    </row>
    <row r="339" spans="1:9" s="445" customFormat="1" ht="24.95" customHeight="1" thickBot="1">
      <c r="B339" s="451" t="s">
        <v>8</v>
      </c>
      <c r="C339" s="450">
        <v>2.2426902812697604</v>
      </c>
      <c r="D339" s="450">
        <v>1.2391064479341893</v>
      </c>
      <c r="E339" s="450">
        <v>8.4046223229295904</v>
      </c>
      <c r="F339" s="450">
        <v>7.1598092920341552</v>
      </c>
      <c r="G339" s="450">
        <v>80.953771655813355</v>
      </c>
      <c r="H339" s="449">
        <v>3289901</v>
      </c>
      <c r="I339" s="448" t="s">
        <v>210</v>
      </c>
    </row>
    <row r="340" spans="1:9" s="445" customFormat="1" ht="24.95" customHeight="1">
      <c r="B340" s="545"/>
      <c r="C340" s="547"/>
      <c r="D340" s="547"/>
      <c r="E340" s="547"/>
      <c r="F340" s="547"/>
      <c r="G340" s="546"/>
      <c r="H340" s="546"/>
      <c r="I340" s="534"/>
    </row>
    <row r="341" spans="1:9" s="445" customFormat="1" ht="24.95" customHeight="1">
      <c r="B341" s="545"/>
      <c r="C341" s="477"/>
      <c r="D341" s="477"/>
      <c r="E341" s="477"/>
      <c r="F341" s="477"/>
      <c r="G341" s="535"/>
      <c r="H341" s="476"/>
      <c r="I341" s="534"/>
    </row>
    <row r="342" spans="1:9" s="445" customFormat="1" ht="24.95" customHeight="1">
      <c r="B342" s="545"/>
      <c r="C342" s="477"/>
      <c r="D342" s="477"/>
      <c r="E342" s="477"/>
      <c r="F342" s="477"/>
      <c r="G342" s="535"/>
      <c r="H342" s="476"/>
      <c r="I342" s="534"/>
    </row>
    <row r="343" spans="1:9" s="445" customFormat="1" ht="24.95" customHeight="1">
      <c r="B343" s="545"/>
      <c r="C343" s="477"/>
      <c r="D343" s="477"/>
      <c r="E343" s="477"/>
      <c r="F343" s="477"/>
      <c r="G343" s="535"/>
      <c r="H343" s="476"/>
      <c r="I343" s="534"/>
    </row>
    <row r="344" spans="1:9" s="445" customFormat="1" ht="24.95" customHeight="1">
      <c r="B344" s="545"/>
      <c r="C344" s="477"/>
      <c r="D344" s="477"/>
      <c r="E344" s="477"/>
      <c r="F344" s="477"/>
      <c r="G344" s="535"/>
      <c r="H344" s="476"/>
      <c r="I344" s="534"/>
    </row>
    <row r="345" spans="1:9" s="445" customFormat="1" ht="24.95" customHeight="1">
      <c r="B345" s="545"/>
      <c r="C345" s="477"/>
      <c r="D345" s="477"/>
      <c r="E345" s="477"/>
      <c r="F345" s="477"/>
      <c r="G345" s="535"/>
      <c r="H345" s="476"/>
      <c r="I345" s="534"/>
    </row>
    <row r="346" spans="1:9" s="445" customFormat="1" ht="60" customHeight="1">
      <c r="B346" s="545"/>
      <c r="C346" s="477"/>
      <c r="D346" s="477"/>
      <c r="E346" s="477"/>
      <c r="F346" s="477"/>
      <c r="G346" s="535"/>
      <c r="H346" s="476"/>
      <c r="I346" s="534"/>
    </row>
    <row r="347" spans="1:9" s="445" customFormat="1" ht="60" customHeight="1">
      <c r="B347" s="545"/>
      <c r="C347" s="477"/>
      <c r="D347" s="477"/>
      <c r="E347" s="477"/>
      <c r="F347" s="477"/>
      <c r="G347" s="535"/>
      <c r="H347" s="476"/>
      <c r="I347" s="534"/>
    </row>
    <row r="348" spans="1:9" s="501" customFormat="1" ht="90" customHeight="1">
      <c r="B348" s="606" t="s">
        <v>314</v>
      </c>
      <c r="C348" s="606"/>
      <c r="D348" s="606"/>
      <c r="E348" s="606"/>
      <c r="F348" s="606"/>
      <c r="G348" s="606"/>
      <c r="H348" s="606"/>
      <c r="I348" s="606"/>
    </row>
    <row r="349" spans="1:9" s="445" customFormat="1" ht="50.1" customHeight="1" thickBot="1">
      <c r="A349" s="442"/>
      <c r="B349" s="605" t="s">
        <v>315</v>
      </c>
      <c r="C349" s="605"/>
      <c r="D349" s="605"/>
      <c r="E349" s="605"/>
      <c r="F349" s="605"/>
      <c r="G349" s="605"/>
      <c r="H349" s="605"/>
      <c r="I349" s="605"/>
    </row>
    <row r="350" spans="1:9" s="445" customFormat="1" ht="90" customHeight="1" thickBot="1">
      <c r="A350" s="442"/>
      <c r="B350" s="690" t="s">
        <v>200</v>
      </c>
      <c r="C350" s="676" t="s">
        <v>313</v>
      </c>
      <c r="D350" s="677"/>
      <c r="E350" s="677"/>
      <c r="F350" s="677"/>
      <c r="G350" s="678"/>
      <c r="H350" s="679" t="s">
        <v>266</v>
      </c>
      <c r="I350" s="681" t="s">
        <v>0</v>
      </c>
    </row>
    <row r="351" spans="1:9" s="445" customFormat="1" ht="120" customHeight="1" thickBot="1">
      <c r="A351" s="442"/>
      <c r="B351" s="691"/>
      <c r="C351" s="162" t="s">
        <v>312</v>
      </c>
      <c r="D351" s="162" t="s">
        <v>311</v>
      </c>
      <c r="E351" s="162" t="s">
        <v>310</v>
      </c>
      <c r="F351" s="162" t="s">
        <v>309</v>
      </c>
      <c r="G351" s="162" t="s">
        <v>308</v>
      </c>
      <c r="H351" s="680"/>
      <c r="I351" s="682"/>
    </row>
    <row r="352" spans="1:9" s="445" customFormat="1" ht="24.95" customHeight="1" thickBot="1">
      <c r="A352" s="442"/>
      <c r="B352" s="525" t="s">
        <v>31</v>
      </c>
      <c r="C352" s="523">
        <v>1.2431466003300022</v>
      </c>
      <c r="D352" s="523">
        <v>0.4130945866746038</v>
      </c>
      <c r="E352" s="523">
        <v>5.5334910755713436</v>
      </c>
      <c r="F352" s="523">
        <v>4.9772163169626316</v>
      </c>
      <c r="G352" s="523">
        <v>87.833051420462112</v>
      </c>
      <c r="H352" s="522">
        <v>9707</v>
      </c>
      <c r="I352" s="521" t="s">
        <v>32</v>
      </c>
    </row>
    <row r="353" spans="1:9" s="445" customFormat="1" ht="24.95" customHeight="1" thickBot="1">
      <c r="A353" s="442"/>
      <c r="B353" s="520" t="s">
        <v>29</v>
      </c>
      <c r="C353" s="518">
        <v>4.482643875841104</v>
      </c>
      <c r="D353" s="518">
        <v>0.12839889461123968</v>
      </c>
      <c r="E353" s="518">
        <v>7.3771852602500045</v>
      </c>
      <c r="F353" s="518">
        <v>6.6156468106510005</v>
      </c>
      <c r="G353" s="518">
        <v>81.396125158643258</v>
      </c>
      <c r="H353" s="517">
        <v>18864</v>
      </c>
      <c r="I353" s="516" t="s">
        <v>30</v>
      </c>
    </row>
    <row r="354" spans="1:9" s="445" customFormat="1" ht="24.95" customHeight="1" thickBot="1">
      <c r="A354" s="442"/>
      <c r="B354" s="525" t="s">
        <v>27</v>
      </c>
      <c r="C354" s="523">
        <v>1.8525298300788053</v>
      </c>
      <c r="D354" s="523">
        <v>5.0088193628176632E-2</v>
      </c>
      <c r="E354" s="523">
        <v>7.7009613355132807</v>
      </c>
      <c r="F354" s="523">
        <v>5.4019874953916602</v>
      </c>
      <c r="G354" s="523">
        <v>84.994433145385926</v>
      </c>
      <c r="H354" s="522">
        <v>31823</v>
      </c>
      <c r="I354" s="521" t="s">
        <v>28</v>
      </c>
    </row>
    <row r="355" spans="1:9" s="445" customFormat="1" ht="24.95" customHeight="1" thickBot="1">
      <c r="A355" s="442"/>
      <c r="B355" s="520" t="s">
        <v>25</v>
      </c>
      <c r="C355" s="518">
        <v>3.1839436580040301</v>
      </c>
      <c r="D355" s="518">
        <v>0.84375878020196504</v>
      </c>
      <c r="E355" s="518">
        <v>5.9893190842972066</v>
      </c>
      <c r="F355" s="518">
        <v>7.6687987000823261</v>
      </c>
      <c r="G355" s="518">
        <v>82.314179777413926</v>
      </c>
      <c r="H355" s="517">
        <v>14032</v>
      </c>
      <c r="I355" s="516" t="s">
        <v>26</v>
      </c>
    </row>
    <row r="356" spans="1:9" s="445" customFormat="1" ht="24.95" customHeight="1" thickBot="1">
      <c r="A356" s="442"/>
      <c r="B356" s="525" t="s">
        <v>23</v>
      </c>
      <c r="C356" s="523">
        <v>1.3262685033075305</v>
      </c>
      <c r="D356" s="523">
        <v>0.23118605974184733</v>
      </c>
      <c r="E356" s="523">
        <v>8.1290287687882561</v>
      </c>
      <c r="F356" s="523">
        <v>9.4854426108271817</v>
      </c>
      <c r="G356" s="523">
        <v>80.828074057335641</v>
      </c>
      <c r="H356" s="522">
        <v>10383</v>
      </c>
      <c r="I356" s="521" t="s">
        <v>24</v>
      </c>
    </row>
    <row r="357" spans="1:9" s="445" customFormat="1" ht="24.95" customHeight="1" thickBot="1">
      <c r="A357" s="442"/>
      <c r="B357" s="520" t="s">
        <v>21</v>
      </c>
      <c r="C357" s="518">
        <v>7.5237458402373978</v>
      </c>
      <c r="D357" s="518">
        <v>0.11287091129563703</v>
      </c>
      <c r="E357" s="518">
        <v>7.0071857024698394</v>
      </c>
      <c r="F357" s="518">
        <v>5.9780512970145452</v>
      </c>
      <c r="G357" s="518">
        <v>79.378146248982787</v>
      </c>
      <c r="H357" s="517">
        <v>12607</v>
      </c>
      <c r="I357" s="516" t="s">
        <v>22</v>
      </c>
    </row>
    <row r="358" spans="1:9" s="445" customFormat="1" ht="24.95" customHeight="1" thickBot="1">
      <c r="A358" s="442"/>
      <c r="B358" s="525" t="s">
        <v>19</v>
      </c>
      <c r="C358" s="523">
        <v>1.5668871309696131</v>
      </c>
      <c r="D358" s="523">
        <v>0.24021503913691625</v>
      </c>
      <c r="E358" s="523">
        <v>6.6981693509403142</v>
      </c>
      <c r="F358" s="523">
        <v>5.7871461335669157</v>
      </c>
      <c r="G358" s="523">
        <v>85.707582345385447</v>
      </c>
      <c r="H358" s="522">
        <v>11687</v>
      </c>
      <c r="I358" s="521" t="s">
        <v>20</v>
      </c>
    </row>
    <row r="359" spans="1:9" s="445" customFormat="1" ht="24.95" customHeight="1" thickBot="1">
      <c r="A359" s="442"/>
      <c r="B359" s="520" t="s">
        <v>17</v>
      </c>
      <c r="C359" s="518">
        <v>1.8661317556657275</v>
      </c>
      <c r="D359" s="518">
        <v>0.53350775973288855</v>
      </c>
      <c r="E359" s="518">
        <v>7.5781375461646716</v>
      </c>
      <c r="F359" s="518">
        <v>4.5070669927654592</v>
      </c>
      <c r="G359" s="518">
        <v>85.51515594566969</v>
      </c>
      <c r="H359" s="517">
        <v>18732</v>
      </c>
      <c r="I359" s="516" t="s">
        <v>18</v>
      </c>
    </row>
    <row r="360" spans="1:9" s="445" customFormat="1" ht="24.95" customHeight="1" thickBot="1">
      <c r="A360" s="442"/>
      <c r="B360" s="525" t="s">
        <v>15</v>
      </c>
      <c r="C360" s="523">
        <v>0.84281444545136419</v>
      </c>
      <c r="D360" s="523">
        <v>0.32186864480192717</v>
      </c>
      <c r="E360" s="523">
        <v>4.6680548392680947</v>
      </c>
      <c r="F360" s="523">
        <v>4.547892312532249</v>
      </c>
      <c r="G360" s="523">
        <v>89.619369757946359</v>
      </c>
      <c r="H360" s="522">
        <v>8011</v>
      </c>
      <c r="I360" s="521" t="s">
        <v>16</v>
      </c>
    </row>
    <row r="361" spans="1:9" s="499" customFormat="1" ht="24.95" customHeight="1" thickBot="1">
      <c r="A361" s="541"/>
      <c r="B361" s="520" t="s">
        <v>13</v>
      </c>
      <c r="C361" s="518">
        <v>3.7840252167130153</v>
      </c>
      <c r="D361" s="518">
        <v>0.36251746422286885</v>
      </c>
      <c r="E361" s="518">
        <v>6.6181374497305008</v>
      </c>
      <c r="F361" s="518">
        <v>4.2540484873772337</v>
      </c>
      <c r="G361" s="518">
        <v>84.981271381958294</v>
      </c>
      <c r="H361" s="517">
        <v>17134</v>
      </c>
      <c r="I361" s="516" t="s">
        <v>14</v>
      </c>
    </row>
    <row r="362" spans="1:9" s="445" customFormat="1" ht="24.95" customHeight="1" thickBot="1">
      <c r="A362" s="368"/>
      <c r="B362" s="525" t="s">
        <v>11</v>
      </c>
      <c r="C362" s="523">
        <v>4.0444729611409729</v>
      </c>
      <c r="D362" s="523">
        <v>0.21761011367195487</v>
      </c>
      <c r="E362" s="523">
        <v>11.764493482927524</v>
      </c>
      <c r="F362" s="523">
        <v>3.4868279566092055</v>
      </c>
      <c r="G362" s="523">
        <v>80.486595485650824</v>
      </c>
      <c r="H362" s="522">
        <v>14211</v>
      </c>
      <c r="I362" s="521" t="s">
        <v>12</v>
      </c>
    </row>
    <row r="363" spans="1:9" s="445" customFormat="1" ht="24.95" customHeight="1" thickBot="1">
      <c r="B363" s="520" t="s">
        <v>9</v>
      </c>
      <c r="C363" s="518">
        <v>1.4855466308576923</v>
      </c>
      <c r="D363" s="518">
        <v>0.29603105170773858</v>
      </c>
      <c r="E363" s="518">
        <v>6.031358216996983</v>
      </c>
      <c r="F363" s="518">
        <v>4.7535582210013274</v>
      </c>
      <c r="G363" s="518">
        <v>87.433505879437377</v>
      </c>
      <c r="H363" s="517">
        <v>10755</v>
      </c>
      <c r="I363" s="516" t="s">
        <v>10</v>
      </c>
    </row>
    <row r="364" spans="1:9" s="445" customFormat="1" ht="24.95" customHeight="1" thickBot="1">
      <c r="B364" s="515" t="s">
        <v>6</v>
      </c>
      <c r="C364" s="544">
        <v>2.850243364789268</v>
      </c>
      <c r="D364" s="544">
        <v>0.28972929920956209</v>
      </c>
      <c r="E364" s="544">
        <v>7.2932717850252651</v>
      </c>
      <c r="F364" s="544">
        <v>5.5552734740207432</v>
      </c>
      <c r="G364" s="544">
        <v>84.01148207694385</v>
      </c>
      <c r="H364" s="543">
        <v>177946</v>
      </c>
      <c r="I364" s="511" t="s">
        <v>5</v>
      </c>
    </row>
    <row r="365" spans="1:9" s="445" customFormat="1" ht="24.95" customHeight="1" thickBot="1">
      <c r="B365" s="510" t="s">
        <v>8</v>
      </c>
      <c r="C365" s="508">
        <v>2.2493641398897184</v>
      </c>
      <c r="D365" s="508">
        <v>0.83844012480473895</v>
      </c>
      <c r="E365" s="508">
        <v>9.36347819460895</v>
      </c>
      <c r="F365" s="508">
        <v>7.3962183791147496</v>
      </c>
      <c r="G365" s="508">
        <v>80.15249916157029</v>
      </c>
      <c r="H365" s="507">
        <v>2339845</v>
      </c>
      <c r="I365" s="506" t="s">
        <v>210</v>
      </c>
    </row>
    <row r="366" spans="1:9" s="445" customFormat="1" ht="24.95" customHeight="1">
      <c r="B366" s="545"/>
      <c r="C366" s="477"/>
      <c r="D366" s="477"/>
      <c r="E366" s="477"/>
      <c r="F366" s="477"/>
      <c r="G366" s="535"/>
      <c r="H366" s="476"/>
      <c r="I366" s="534"/>
    </row>
    <row r="367" spans="1:9" s="445" customFormat="1" ht="24.95" customHeight="1">
      <c r="B367" s="545"/>
      <c r="C367" s="477"/>
      <c r="D367" s="477"/>
      <c r="E367" s="477"/>
      <c r="F367" s="477"/>
      <c r="G367" s="535"/>
      <c r="H367" s="476"/>
      <c r="I367" s="534"/>
    </row>
    <row r="368" spans="1:9" s="445" customFormat="1" ht="24.95" customHeight="1">
      <c r="B368" s="545"/>
      <c r="C368" s="477"/>
      <c r="D368" s="477"/>
      <c r="E368" s="477"/>
      <c r="F368" s="477"/>
      <c r="G368" s="535"/>
      <c r="H368" s="476"/>
      <c r="I368" s="534"/>
    </row>
    <row r="369" spans="2:9" s="445" customFormat="1" ht="24.95" customHeight="1">
      <c r="B369" s="545"/>
      <c r="C369" s="477"/>
      <c r="D369" s="477"/>
      <c r="E369" s="477"/>
      <c r="F369" s="477"/>
      <c r="G369" s="535"/>
      <c r="H369" s="476"/>
      <c r="I369" s="534"/>
    </row>
    <row r="370" spans="2:9" s="445" customFormat="1" ht="24.95" customHeight="1">
      <c r="B370" s="545"/>
      <c r="C370" s="477"/>
      <c r="D370" s="477"/>
      <c r="E370" s="477"/>
      <c r="F370" s="477"/>
      <c r="G370" s="535"/>
      <c r="H370" s="476"/>
      <c r="I370" s="534"/>
    </row>
    <row r="371" spans="2:9" s="445" customFormat="1" ht="60" customHeight="1">
      <c r="B371" s="545"/>
      <c r="C371" s="477"/>
      <c r="D371" s="477"/>
      <c r="E371" s="477"/>
      <c r="F371" s="477"/>
      <c r="G371" s="535"/>
      <c r="H371" s="476"/>
      <c r="I371" s="534"/>
    </row>
    <row r="372" spans="2:9" s="445" customFormat="1" ht="60" customHeight="1">
      <c r="B372" s="545"/>
      <c r="C372" s="477"/>
      <c r="D372" s="477"/>
      <c r="E372" s="477"/>
      <c r="F372" s="477"/>
      <c r="G372" s="535"/>
      <c r="H372" s="476"/>
      <c r="I372" s="534"/>
    </row>
    <row r="373" spans="2:9" s="445" customFormat="1" ht="90" customHeight="1">
      <c r="B373" s="606" t="s">
        <v>314</v>
      </c>
      <c r="C373" s="606"/>
      <c r="D373" s="606"/>
      <c r="E373" s="606"/>
      <c r="F373" s="606"/>
      <c r="G373" s="606"/>
      <c r="H373" s="606"/>
      <c r="I373" s="606"/>
    </row>
    <row r="374" spans="2:9" s="445" customFormat="1" ht="41.25" customHeight="1" thickBot="1">
      <c r="B374" s="605" t="s">
        <v>657</v>
      </c>
      <c r="C374" s="605"/>
      <c r="D374" s="605"/>
      <c r="E374" s="605"/>
      <c r="F374" s="605"/>
      <c r="G374" s="605"/>
      <c r="H374" s="605"/>
      <c r="I374" s="605"/>
    </row>
    <row r="375" spans="2:9" s="445" customFormat="1" ht="90" customHeight="1" thickBot="1">
      <c r="B375" s="690" t="s">
        <v>200</v>
      </c>
      <c r="C375" s="676" t="s">
        <v>313</v>
      </c>
      <c r="D375" s="677"/>
      <c r="E375" s="677"/>
      <c r="F375" s="677"/>
      <c r="G375" s="678"/>
      <c r="H375" s="679" t="s">
        <v>266</v>
      </c>
      <c r="I375" s="681" t="s">
        <v>0</v>
      </c>
    </row>
    <row r="376" spans="2:9" s="445" customFormat="1" ht="120" customHeight="1" thickBot="1">
      <c r="B376" s="691"/>
      <c r="C376" s="162" t="s">
        <v>312</v>
      </c>
      <c r="D376" s="162" t="s">
        <v>311</v>
      </c>
      <c r="E376" s="162" t="s">
        <v>310</v>
      </c>
      <c r="F376" s="162" t="s">
        <v>309</v>
      </c>
      <c r="G376" s="162" t="s">
        <v>308</v>
      </c>
      <c r="H376" s="680"/>
      <c r="I376" s="682"/>
    </row>
    <row r="377" spans="2:9" s="445" customFormat="1" ht="24.95" customHeight="1">
      <c r="B377" s="463" t="s">
        <v>31</v>
      </c>
      <c r="C377" s="464" t="s">
        <v>91</v>
      </c>
      <c r="D377" s="464" t="s">
        <v>91</v>
      </c>
      <c r="E377" s="464" t="s">
        <v>91</v>
      </c>
      <c r="F377" s="464" t="s">
        <v>91</v>
      </c>
      <c r="G377" s="464" t="s">
        <v>91</v>
      </c>
      <c r="H377" s="464" t="s">
        <v>91</v>
      </c>
      <c r="I377" s="460" t="s">
        <v>32</v>
      </c>
    </row>
    <row r="378" spans="2:9" s="445" customFormat="1" ht="24.95" customHeight="1">
      <c r="B378" s="459" t="s">
        <v>29</v>
      </c>
      <c r="C378" s="465" t="s">
        <v>91</v>
      </c>
      <c r="D378" s="465" t="s">
        <v>91</v>
      </c>
      <c r="E378" s="465" t="s">
        <v>91</v>
      </c>
      <c r="F378" s="465" t="s">
        <v>91</v>
      </c>
      <c r="G378" s="465" t="s">
        <v>91</v>
      </c>
      <c r="H378" s="465" t="s">
        <v>91</v>
      </c>
      <c r="I378" s="456" t="s">
        <v>30</v>
      </c>
    </row>
    <row r="379" spans="2:9" s="445" customFormat="1" ht="24.95" customHeight="1">
      <c r="B379" s="463" t="s">
        <v>27</v>
      </c>
      <c r="C379" s="464" t="s">
        <v>91</v>
      </c>
      <c r="D379" s="464" t="s">
        <v>91</v>
      </c>
      <c r="E379" s="464" t="s">
        <v>91</v>
      </c>
      <c r="F379" s="464" t="s">
        <v>91</v>
      </c>
      <c r="G379" s="464" t="s">
        <v>91</v>
      </c>
      <c r="H379" s="464" t="s">
        <v>91</v>
      </c>
      <c r="I379" s="460" t="s">
        <v>28</v>
      </c>
    </row>
    <row r="380" spans="2:9" s="445" customFormat="1" ht="24.95" customHeight="1">
      <c r="B380" s="459" t="s">
        <v>25</v>
      </c>
      <c r="C380" s="465" t="s">
        <v>91</v>
      </c>
      <c r="D380" s="465" t="s">
        <v>91</v>
      </c>
      <c r="E380" s="465" t="s">
        <v>91</v>
      </c>
      <c r="F380" s="465" t="s">
        <v>91</v>
      </c>
      <c r="G380" s="465" t="s">
        <v>91</v>
      </c>
      <c r="H380" s="465" t="s">
        <v>91</v>
      </c>
      <c r="I380" s="456" t="s">
        <v>26</v>
      </c>
    </row>
    <row r="381" spans="2:9" s="445" customFormat="1" ht="24.95" customHeight="1">
      <c r="B381" s="463" t="s">
        <v>23</v>
      </c>
      <c r="C381" s="464" t="s">
        <v>91</v>
      </c>
      <c r="D381" s="464" t="s">
        <v>91</v>
      </c>
      <c r="E381" s="464" t="s">
        <v>91</v>
      </c>
      <c r="F381" s="464" t="s">
        <v>91</v>
      </c>
      <c r="G381" s="464" t="s">
        <v>91</v>
      </c>
      <c r="H381" s="464" t="s">
        <v>91</v>
      </c>
      <c r="I381" s="460" t="s">
        <v>24</v>
      </c>
    </row>
    <row r="382" spans="2:9" s="445" customFormat="1" ht="24.95" customHeight="1">
      <c r="B382" s="459" t="s">
        <v>21</v>
      </c>
      <c r="C382" s="465" t="s">
        <v>91</v>
      </c>
      <c r="D382" s="465" t="s">
        <v>91</v>
      </c>
      <c r="E382" s="465" t="s">
        <v>91</v>
      </c>
      <c r="F382" s="465" t="s">
        <v>91</v>
      </c>
      <c r="G382" s="465" t="s">
        <v>91</v>
      </c>
      <c r="H382" s="465" t="s">
        <v>91</v>
      </c>
      <c r="I382" s="456" t="s">
        <v>22</v>
      </c>
    </row>
    <row r="383" spans="2:9" s="445" customFormat="1" ht="24.95" customHeight="1">
      <c r="B383" s="463" t="s">
        <v>19</v>
      </c>
      <c r="C383" s="464" t="s">
        <v>91</v>
      </c>
      <c r="D383" s="464" t="s">
        <v>91</v>
      </c>
      <c r="E383" s="464" t="s">
        <v>91</v>
      </c>
      <c r="F383" s="464" t="s">
        <v>91</v>
      </c>
      <c r="G383" s="464" t="s">
        <v>91</v>
      </c>
      <c r="H383" s="464" t="s">
        <v>91</v>
      </c>
      <c r="I383" s="460" t="s">
        <v>20</v>
      </c>
    </row>
    <row r="384" spans="2:9" s="445" customFormat="1" ht="24.95" customHeight="1">
      <c r="B384" s="459" t="s">
        <v>17</v>
      </c>
      <c r="C384" s="465" t="s">
        <v>91</v>
      </c>
      <c r="D384" s="465" t="s">
        <v>91</v>
      </c>
      <c r="E384" s="465" t="s">
        <v>91</v>
      </c>
      <c r="F384" s="465" t="s">
        <v>91</v>
      </c>
      <c r="G384" s="465" t="s">
        <v>91</v>
      </c>
      <c r="H384" s="465" t="s">
        <v>91</v>
      </c>
      <c r="I384" s="456" t="s">
        <v>18</v>
      </c>
    </row>
    <row r="385" spans="1:9" s="495" customFormat="1" ht="24.95" customHeight="1" thickBot="1">
      <c r="A385" s="478"/>
      <c r="B385" s="463" t="s">
        <v>15</v>
      </c>
      <c r="C385" s="464" t="s">
        <v>91</v>
      </c>
      <c r="D385" s="464" t="s">
        <v>91</v>
      </c>
      <c r="E385" s="464" t="s">
        <v>91</v>
      </c>
      <c r="F385" s="464" t="s">
        <v>91</v>
      </c>
      <c r="G385" s="464" t="s">
        <v>91</v>
      </c>
      <c r="H385" s="464" t="s">
        <v>91</v>
      </c>
      <c r="I385" s="460" t="s">
        <v>16</v>
      </c>
    </row>
    <row r="386" spans="1:9" s="495" customFormat="1" ht="24.95" customHeight="1" thickBot="1">
      <c r="A386" s="478"/>
      <c r="B386" s="520" t="s">
        <v>13</v>
      </c>
      <c r="C386" s="518">
        <v>3.3476369309103275</v>
      </c>
      <c r="D386" s="518">
        <v>1.7384904910048884</v>
      </c>
      <c r="E386" s="518">
        <v>3.9974334921161496</v>
      </c>
      <c r="F386" s="518">
        <v>3.4236528242405297</v>
      </c>
      <c r="G386" s="518">
        <v>87.492786261728114</v>
      </c>
      <c r="H386" s="517">
        <v>1384</v>
      </c>
      <c r="I386" s="516" t="s">
        <v>14</v>
      </c>
    </row>
    <row r="387" spans="1:9" s="499" customFormat="1" ht="24.95" customHeight="1" thickBot="1">
      <c r="A387" s="541"/>
      <c r="B387" s="525" t="s">
        <v>11</v>
      </c>
      <c r="C387" s="523">
        <v>2.8926664087936476</v>
      </c>
      <c r="D387" s="523">
        <v>0.6251821804683948</v>
      </c>
      <c r="E387" s="523">
        <v>6.0447475741136758</v>
      </c>
      <c r="F387" s="523">
        <v>4.369369142132709</v>
      </c>
      <c r="G387" s="523">
        <v>86.068034694491587</v>
      </c>
      <c r="H387" s="522">
        <v>8156</v>
      </c>
      <c r="I387" s="521" t="s">
        <v>12</v>
      </c>
    </row>
    <row r="388" spans="1:9" s="445" customFormat="1" ht="24.95" customHeight="1" thickBot="1">
      <c r="A388" s="368"/>
      <c r="B388" s="520" t="s">
        <v>9</v>
      </c>
      <c r="C388" s="518">
        <v>1.1172616276521554</v>
      </c>
      <c r="D388" s="518">
        <v>0.20013606411850349</v>
      </c>
      <c r="E388" s="518">
        <v>1.3406569671292428</v>
      </c>
      <c r="F388" s="518">
        <v>3.1058768300606174</v>
      </c>
      <c r="G388" s="518">
        <v>94.236068511040088</v>
      </c>
      <c r="H388" s="517">
        <v>5564</v>
      </c>
      <c r="I388" s="516" t="s">
        <v>10</v>
      </c>
    </row>
    <row r="389" spans="1:9" s="445" customFormat="1" ht="24.95" customHeight="1" thickBot="1">
      <c r="B389" s="515" t="s">
        <v>6</v>
      </c>
      <c r="C389" s="544">
        <v>2.2803337154897236</v>
      </c>
      <c r="D389" s="544">
        <v>0.57061796638017637</v>
      </c>
      <c r="E389" s="544">
        <v>4.1242600988258582</v>
      </c>
      <c r="F389" s="544">
        <v>3.8172675393564193</v>
      </c>
      <c r="G389" s="544">
        <v>89.207520679946668</v>
      </c>
      <c r="H389" s="543">
        <v>15104</v>
      </c>
      <c r="I389" s="511" t="s">
        <v>5</v>
      </c>
    </row>
    <row r="390" spans="1:9" s="445" customFormat="1" ht="24.95" customHeight="1" thickBot="1">
      <c r="B390" s="510" t="s">
        <v>8</v>
      </c>
      <c r="C390" s="508">
        <v>2.2262535715179368</v>
      </c>
      <c r="D390" s="508">
        <v>2.225887324897788</v>
      </c>
      <c r="E390" s="508">
        <v>6.0431045628590274</v>
      </c>
      <c r="F390" s="508">
        <v>6.5775692763359039</v>
      </c>
      <c r="G390" s="508">
        <v>82.927185264391909</v>
      </c>
      <c r="H390" s="507">
        <v>950056</v>
      </c>
      <c r="I390" s="506" t="s">
        <v>210</v>
      </c>
    </row>
    <row r="391" spans="1:9" s="445" customFormat="1" ht="24.95" customHeight="1">
      <c r="B391" s="442"/>
      <c r="C391" s="442"/>
      <c r="D391" s="442"/>
      <c r="E391" s="442"/>
      <c r="F391" s="442"/>
      <c r="G391" s="442"/>
      <c r="H391" s="442"/>
      <c r="I391" s="442"/>
    </row>
    <row r="392" spans="1:9" s="445" customFormat="1" ht="24.95" customHeight="1">
      <c r="B392" s="442"/>
      <c r="C392" s="442"/>
      <c r="D392" s="442"/>
      <c r="E392" s="442"/>
      <c r="F392" s="442"/>
      <c r="G392" s="442"/>
      <c r="H392" s="442"/>
      <c r="I392" s="442"/>
    </row>
    <row r="393" spans="1:9" s="445" customFormat="1" ht="24.95" customHeight="1">
      <c r="B393" s="442"/>
      <c r="C393" s="442"/>
      <c r="D393" s="442"/>
      <c r="E393" s="442"/>
      <c r="F393" s="442"/>
      <c r="G393" s="442"/>
      <c r="H393" s="442"/>
      <c r="I393" s="442"/>
    </row>
    <row r="394" spans="1:9" s="445" customFormat="1" ht="24.95" customHeight="1">
      <c r="B394" s="442"/>
      <c r="C394" s="442"/>
      <c r="D394" s="442"/>
      <c r="E394" s="442"/>
      <c r="F394" s="442"/>
      <c r="G394" s="442"/>
      <c r="H394" s="442"/>
      <c r="I394" s="442"/>
    </row>
    <row r="395" spans="1:9" s="445" customFormat="1" ht="24.95" customHeight="1">
      <c r="B395" s="442"/>
      <c r="C395" s="442"/>
      <c r="D395" s="442"/>
      <c r="E395" s="442"/>
      <c r="F395" s="442"/>
      <c r="G395" s="442"/>
      <c r="H395" s="442"/>
      <c r="I395" s="442"/>
    </row>
    <row r="396" spans="1:9" s="445" customFormat="1" ht="24.95" customHeight="1">
      <c r="B396" s="442"/>
      <c r="C396" s="442"/>
      <c r="D396" s="442"/>
      <c r="E396" s="442"/>
      <c r="F396" s="442"/>
      <c r="G396" s="442"/>
      <c r="H396" s="442"/>
      <c r="I396" s="442"/>
    </row>
    <row r="397" spans="1:9" s="445" customFormat="1" ht="24.95" customHeight="1">
      <c r="B397" s="442"/>
      <c r="C397" s="442"/>
      <c r="D397" s="442"/>
      <c r="E397" s="442"/>
      <c r="F397" s="442"/>
      <c r="G397" s="442"/>
      <c r="H397" s="442"/>
      <c r="I397" s="442"/>
    </row>
    <row r="398" spans="1:9" s="445" customFormat="1" ht="24.95" customHeight="1">
      <c r="B398" s="442"/>
      <c r="C398" s="442"/>
      <c r="D398" s="442"/>
      <c r="E398" s="442"/>
      <c r="F398" s="442"/>
      <c r="G398" s="442"/>
      <c r="H398" s="442"/>
      <c r="I398" s="442"/>
    </row>
    <row r="399" spans="1:9" s="445" customFormat="1" ht="24.95" customHeight="1">
      <c r="B399" s="442"/>
      <c r="C399" s="442"/>
      <c r="D399" s="442"/>
      <c r="E399" s="442"/>
      <c r="F399" s="442"/>
      <c r="G399" s="442"/>
      <c r="H399" s="442"/>
      <c r="I399" s="442"/>
    </row>
    <row r="400" spans="1:9" s="445" customFormat="1" ht="24.95" customHeight="1">
      <c r="B400" s="442"/>
      <c r="C400" s="442"/>
      <c r="D400" s="442"/>
      <c r="E400" s="442"/>
      <c r="F400" s="442"/>
      <c r="G400" s="442"/>
      <c r="H400" s="442"/>
      <c r="I400" s="442"/>
    </row>
    <row r="401" spans="2:9" s="445" customFormat="1" ht="24.95" customHeight="1">
      <c r="B401" s="442"/>
      <c r="C401" s="442"/>
      <c r="D401" s="442"/>
      <c r="E401" s="442"/>
      <c r="F401" s="442"/>
      <c r="G401" s="442"/>
      <c r="H401" s="442"/>
      <c r="I401" s="442"/>
    </row>
    <row r="402" spans="2:9" s="445" customFormat="1" ht="24.95" customHeight="1">
      <c r="B402" s="442"/>
      <c r="C402" s="442"/>
      <c r="D402" s="442"/>
      <c r="E402" s="442"/>
      <c r="F402" s="442"/>
      <c r="G402" s="442"/>
      <c r="H402" s="442"/>
      <c r="I402" s="442"/>
    </row>
    <row r="403" spans="2:9" s="445" customFormat="1" ht="24.95" customHeight="1">
      <c r="B403" s="442"/>
      <c r="C403" s="442"/>
      <c r="D403" s="442"/>
      <c r="E403" s="442"/>
      <c r="F403" s="442"/>
      <c r="G403" s="442"/>
      <c r="H403" s="442"/>
      <c r="I403" s="442"/>
    </row>
    <row r="404" spans="2:9" s="445" customFormat="1" ht="24.95" customHeight="1">
      <c r="B404" s="442"/>
      <c r="C404" s="442"/>
      <c r="D404" s="442"/>
      <c r="E404" s="442"/>
      <c r="F404" s="442"/>
      <c r="G404" s="442"/>
      <c r="H404" s="442"/>
      <c r="I404" s="442"/>
    </row>
    <row r="405" spans="2:9" s="445" customFormat="1" ht="24.95" customHeight="1">
      <c r="B405" s="442"/>
      <c r="C405" s="442"/>
      <c r="D405" s="442"/>
      <c r="E405" s="442"/>
      <c r="F405" s="442"/>
      <c r="G405" s="442"/>
      <c r="H405" s="442"/>
      <c r="I405" s="442"/>
    </row>
    <row r="406" spans="2:9" s="445" customFormat="1" ht="24.95" customHeight="1">
      <c r="B406" s="442"/>
      <c r="C406" s="442"/>
      <c r="D406" s="442"/>
      <c r="E406" s="442"/>
      <c r="F406" s="442"/>
      <c r="G406" s="442"/>
      <c r="H406" s="442"/>
      <c r="I406" s="442"/>
    </row>
    <row r="407" spans="2:9" s="445" customFormat="1" ht="24.95" customHeight="1">
      <c r="B407" s="442"/>
      <c r="C407" s="442"/>
      <c r="D407" s="442"/>
      <c r="E407" s="442"/>
      <c r="F407" s="442"/>
      <c r="G407" s="442"/>
      <c r="H407" s="442"/>
      <c r="I407" s="442"/>
    </row>
    <row r="408" spans="2:9" s="445" customFormat="1" ht="24.95" customHeight="1">
      <c r="B408" s="442"/>
      <c r="C408" s="442"/>
      <c r="D408" s="442"/>
      <c r="E408" s="442"/>
      <c r="F408" s="442"/>
      <c r="G408" s="442"/>
      <c r="H408" s="442"/>
      <c r="I408" s="442"/>
    </row>
    <row r="409" spans="2:9" s="445" customFormat="1" ht="24.95" customHeight="1">
      <c r="B409" s="442"/>
      <c r="C409" s="442"/>
      <c r="D409" s="442"/>
      <c r="E409" s="442"/>
      <c r="F409" s="442"/>
      <c r="G409" s="442"/>
      <c r="H409" s="442"/>
      <c r="I409" s="442"/>
    </row>
    <row r="410" spans="2:9" s="445" customFormat="1" ht="24.95" customHeight="1">
      <c r="B410" s="442"/>
      <c r="C410" s="442"/>
      <c r="D410" s="442"/>
      <c r="E410" s="442"/>
      <c r="F410" s="442"/>
      <c r="G410" s="442"/>
      <c r="H410" s="442"/>
      <c r="I410" s="442"/>
    </row>
    <row r="411" spans="2:9" s="445" customFormat="1" ht="24.95" customHeight="1">
      <c r="B411" s="442"/>
      <c r="C411" s="442"/>
      <c r="D411" s="442"/>
      <c r="E411" s="442"/>
      <c r="F411" s="442"/>
      <c r="G411" s="442"/>
      <c r="H411" s="442"/>
      <c r="I411" s="442"/>
    </row>
    <row r="412" spans="2:9" s="445" customFormat="1" ht="24.95" customHeight="1">
      <c r="B412" s="442"/>
      <c r="C412" s="442"/>
      <c r="D412" s="442"/>
      <c r="E412" s="442"/>
      <c r="F412" s="442"/>
      <c r="G412" s="442"/>
      <c r="H412" s="442"/>
      <c r="I412" s="442"/>
    </row>
    <row r="413" spans="2:9" s="445" customFormat="1" ht="24.95" customHeight="1">
      <c r="B413" s="442"/>
      <c r="C413" s="442"/>
      <c r="D413" s="442"/>
      <c r="E413" s="442"/>
      <c r="F413" s="442"/>
      <c r="G413" s="442"/>
      <c r="H413" s="442"/>
      <c r="I413" s="442"/>
    </row>
    <row r="414" spans="2:9" s="445" customFormat="1" ht="24.95" customHeight="1">
      <c r="B414" s="442"/>
      <c r="C414" s="442"/>
      <c r="D414" s="442"/>
      <c r="E414" s="442"/>
      <c r="F414" s="442"/>
      <c r="G414" s="442"/>
      <c r="H414" s="442"/>
      <c r="I414" s="442"/>
    </row>
    <row r="415" spans="2:9" s="445" customFormat="1" ht="24.95" customHeight="1">
      <c r="B415" s="442"/>
      <c r="C415" s="442"/>
      <c r="D415" s="442"/>
      <c r="E415" s="442"/>
      <c r="F415" s="442"/>
      <c r="G415" s="442"/>
      <c r="H415" s="442"/>
      <c r="I415" s="442"/>
    </row>
    <row r="416" spans="2:9" s="445" customFormat="1" ht="24.95" customHeight="1">
      <c r="B416" s="442"/>
      <c r="C416" s="442"/>
      <c r="D416" s="442"/>
      <c r="E416" s="442"/>
      <c r="F416" s="442"/>
      <c r="G416" s="442"/>
      <c r="H416" s="442"/>
      <c r="I416" s="442"/>
    </row>
    <row r="417" spans="2:9" s="445" customFormat="1" ht="24.95" customHeight="1">
      <c r="B417" s="442"/>
      <c r="C417" s="442"/>
      <c r="D417" s="442"/>
      <c r="E417" s="442"/>
      <c r="F417" s="442"/>
      <c r="G417" s="442"/>
      <c r="H417" s="442"/>
      <c r="I417" s="442"/>
    </row>
    <row r="418" spans="2:9" s="445" customFormat="1" ht="24.95" customHeight="1">
      <c r="B418" s="442"/>
      <c r="C418" s="442"/>
      <c r="D418" s="442"/>
      <c r="E418" s="442"/>
      <c r="F418" s="442"/>
      <c r="G418" s="442"/>
      <c r="H418" s="442"/>
      <c r="I418" s="442"/>
    </row>
    <row r="419" spans="2:9" s="445" customFormat="1" ht="24.95" customHeight="1">
      <c r="B419" s="442"/>
      <c r="C419" s="442"/>
      <c r="D419" s="442"/>
      <c r="E419" s="442"/>
      <c r="F419" s="442"/>
      <c r="G419" s="442"/>
      <c r="H419" s="442"/>
      <c r="I419" s="442"/>
    </row>
    <row r="420" spans="2:9" s="445" customFormat="1" ht="24.95" customHeight="1">
      <c r="B420" s="442"/>
      <c r="C420" s="442"/>
      <c r="D420" s="442"/>
      <c r="E420" s="442"/>
      <c r="F420" s="442"/>
      <c r="G420" s="442"/>
      <c r="H420" s="442"/>
      <c r="I420" s="442"/>
    </row>
    <row r="421" spans="2:9" s="445" customFormat="1" ht="24.95" customHeight="1">
      <c r="B421" s="442"/>
      <c r="C421" s="442"/>
      <c r="D421" s="442"/>
      <c r="E421" s="442"/>
      <c r="F421" s="442"/>
      <c r="G421" s="442"/>
      <c r="H421" s="442"/>
      <c r="I421" s="442"/>
    </row>
    <row r="422" spans="2:9" s="445" customFormat="1" ht="24.95" customHeight="1">
      <c r="B422" s="442"/>
      <c r="C422" s="442"/>
      <c r="D422" s="442"/>
      <c r="E422" s="442"/>
      <c r="F422" s="442"/>
      <c r="G422" s="442"/>
      <c r="H422" s="442"/>
      <c r="I422" s="442"/>
    </row>
    <row r="423" spans="2:9" s="445" customFormat="1" ht="24.95" customHeight="1">
      <c r="B423" s="442"/>
      <c r="C423" s="442"/>
      <c r="D423" s="442"/>
      <c r="E423" s="442"/>
      <c r="F423" s="442"/>
      <c r="G423" s="442"/>
      <c r="H423" s="442"/>
      <c r="I423" s="442"/>
    </row>
    <row r="424" spans="2:9" s="445" customFormat="1" ht="24.95" customHeight="1">
      <c r="B424" s="442"/>
      <c r="C424" s="442"/>
      <c r="D424" s="442"/>
      <c r="E424" s="442"/>
      <c r="F424" s="442"/>
      <c r="G424" s="442"/>
      <c r="H424" s="442"/>
      <c r="I424" s="442"/>
    </row>
    <row r="425" spans="2:9" s="445" customFormat="1" ht="24.95" customHeight="1">
      <c r="B425" s="442"/>
      <c r="C425" s="442"/>
      <c r="D425" s="442"/>
      <c r="E425" s="442"/>
      <c r="F425" s="442"/>
      <c r="G425" s="442"/>
      <c r="H425" s="442"/>
      <c r="I425" s="442"/>
    </row>
    <row r="426" spans="2:9" s="445" customFormat="1" ht="24.95" customHeight="1">
      <c r="B426" s="442"/>
      <c r="C426" s="442"/>
      <c r="D426" s="442"/>
      <c r="E426" s="442"/>
      <c r="F426" s="442"/>
      <c r="G426" s="442"/>
      <c r="H426" s="442"/>
      <c r="I426" s="442"/>
    </row>
    <row r="427" spans="2:9" s="445" customFormat="1" ht="24.95" customHeight="1">
      <c r="B427" s="442"/>
      <c r="C427" s="442"/>
      <c r="D427" s="442"/>
      <c r="E427" s="442"/>
      <c r="F427" s="442"/>
      <c r="G427" s="442"/>
      <c r="H427" s="442"/>
      <c r="I427" s="442"/>
    </row>
    <row r="428" spans="2:9" s="445" customFormat="1" ht="24.95" customHeight="1">
      <c r="B428" s="442"/>
      <c r="C428" s="442"/>
      <c r="D428" s="442"/>
      <c r="E428" s="442"/>
      <c r="F428" s="442"/>
      <c r="G428" s="442"/>
      <c r="H428" s="442"/>
      <c r="I428" s="442"/>
    </row>
    <row r="429" spans="2:9" s="445" customFormat="1" ht="24.95" customHeight="1">
      <c r="B429" s="442"/>
      <c r="C429" s="442"/>
      <c r="D429" s="442"/>
      <c r="E429" s="442"/>
      <c r="F429" s="442"/>
      <c r="G429" s="442"/>
      <c r="H429" s="442"/>
      <c r="I429" s="442"/>
    </row>
    <row r="430" spans="2:9" s="445" customFormat="1" ht="24.95" customHeight="1">
      <c r="B430" s="442"/>
      <c r="C430" s="442"/>
      <c r="D430" s="442"/>
      <c r="E430" s="442"/>
      <c r="F430" s="442"/>
      <c r="G430" s="442"/>
      <c r="H430" s="442"/>
      <c r="I430" s="442"/>
    </row>
    <row r="431" spans="2:9" s="445" customFormat="1" ht="24.95" customHeight="1">
      <c r="B431" s="442"/>
      <c r="C431" s="442"/>
      <c r="D431" s="442"/>
      <c r="E431" s="442"/>
      <c r="F431" s="442"/>
      <c r="G431" s="442"/>
      <c r="H431" s="442"/>
      <c r="I431" s="442"/>
    </row>
    <row r="432" spans="2:9" s="445" customFormat="1" ht="24.95" customHeight="1">
      <c r="B432" s="442"/>
      <c r="C432" s="442"/>
      <c r="D432" s="442"/>
      <c r="E432" s="442"/>
      <c r="F432" s="442"/>
      <c r="G432" s="442"/>
      <c r="H432" s="442"/>
      <c r="I432" s="442"/>
    </row>
    <row r="433" spans="1:9" s="445" customFormat="1" ht="24.95" customHeight="1">
      <c r="B433" s="442"/>
      <c r="C433" s="442"/>
      <c r="D433" s="442"/>
      <c r="E433" s="442"/>
      <c r="F433" s="442"/>
      <c r="G433" s="442"/>
      <c r="H433" s="442"/>
      <c r="I433" s="442"/>
    </row>
    <row r="434" spans="1:9" s="445" customFormat="1" ht="24.95" customHeight="1">
      <c r="B434" s="442"/>
      <c r="C434" s="442"/>
      <c r="D434" s="442"/>
      <c r="E434" s="442"/>
      <c r="F434" s="442"/>
      <c r="G434" s="442"/>
      <c r="H434" s="442"/>
      <c r="I434" s="442"/>
    </row>
    <row r="435" spans="1:9" s="445" customFormat="1" ht="24.95" customHeight="1">
      <c r="B435" s="442"/>
      <c r="C435" s="442"/>
      <c r="D435" s="442"/>
      <c r="E435" s="442"/>
      <c r="F435" s="442"/>
      <c r="G435" s="442"/>
      <c r="H435" s="442"/>
      <c r="I435" s="442"/>
    </row>
    <row r="436" spans="1:9" s="445" customFormat="1" ht="24.95" customHeight="1">
      <c r="B436" s="442"/>
      <c r="C436" s="442"/>
      <c r="D436" s="442"/>
      <c r="E436" s="442"/>
      <c r="F436" s="442"/>
      <c r="G436" s="442"/>
      <c r="H436" s="442"/>
      <c r="I436" s="442"/>
    </row>
    <row r="437" spans="1:9" s="445" customFormat="1" ht="60" customHeight="1">
      <c r="B437" s="442"/>
      <c r="C437" s="442"/>
      <c r="D437" s="442"/>
      <c r="E437" s="442"/>
      <c r="F437" s="442"/>
      <c r="G437" s="442"/>
      <c r="H437" s="442"/>
      <c r="I437" s="442"/>
    </row>
    <row r="438" spans="1:9" s="445" customFormat="1" ht="90" customHeight="1">
      <c r="B438" s="604" t="s">
        <v>305</v>
      </c>
      <c r="C438" s="604"/>
      <c r="D438" s="604"/>
      <c r="E438" s="604"/>
      <c r="F438" s="604"/>
      <c r="G438" s="604"/>
      <c r="H438" s="604"/>
      <c r="I438" s="542"/>
    </row>
    <row r="439" spans="1:9" s="445" customFormat="1" ht="50.1" customHeight="1">
      <c r="B439" s="605" t="s">
        <v>307</v>
      </c>
      <c r="C439" s="605"/>
      <c r="D439" s="605"/>
      <c r="E439" s="605"/>
      <c r="F439" s="605"/>
      <c r="G439" s="605"/>
      <c r="H439" s="605"/>
      <c r="I439" s="442"/>
    </row>
    <row r="440" spans="1:9" s="495" customFormat="1" ht="90" customHeight="1">
      <c r="A440" s="478"/>
      <c r="B440" s="612" t="s">
        <v>200</v>
      </c>
      <c r="C440" s="687" t="s">
        <v>303</v>
      </c>
      <c r="D440" s="688"/>
      <c r="E440" s="688"/>
      <c r="F440" s="689"/>
      <c r="G440" s="620" t="s">
        <v>266</v>
      </c>
      <c r="H440" s="622" t="s">
        <v>0</v>
      </c>
      <c r="I440" s="442"/>
    </row>
    <row r="441" spans="1:9" s="495" customFormat="1" ht="90" customHeight="1">
      <c r="A441" s="478"/>
      <c r="B441" s="613"/>
      <c r="C441" s="160" t="s">
        <v>302</v>
      </c>
      <c r="D441" s="160" t="s">
        <v>301</v>
      </c>
      <c r="E441" s="160" t="s">
        <v>300</v>
      </c>
      <c r="F441" s="160" t="s">
        <v>299</v>
      </c>
      <c r="G441" s="621"/>
      <c r="H441" s="623"/>
      <c r="I441" s="442"/>
    </row>
    <row r="442" spans="1:9" s="499" customFormat="1" ht="24.95" customHeight="1">
      <c r="A442" s="541"/>
      <c r="B442" s="463" t="s">
        <v>31</v>
      </c>
      <c r="C442" s="462">
        <v>98.353479637888853</v>
      </c>
      <c r="D442" s="462">
        <v>96.000161999734033</v>
      </c>
      <c r="E442" s="462">
        <v>52.806445047494265</v>
      </c>
      <c r="F442" s="462">
        <v>98.374666911027546</v>
      </c>
      <c r="G442" s="471">
        <v>9707</v>
      </c>
      <c r="H442" s="460" t="s">
        <v>32</v>
      </c>
      <c r="I442" s="442"/>
    </row>
    <row r="443" spans="1:9" s="445" customFormat="1" ht="24.95" customHeight="1">
      <c r="A443" s="368"/>
      <c r="B443" s="459" t="s">
        <v>29</v>
      </c>
      <c r="C443" s="458">
        <v>98.195369209910567</v>
      </c>
      <c r="D443" s="458">
        <v>95.969913698275079</v>
      </c>
      <c r="E443" s="458">
        <v>61.665245543637901</v>
      </c>
      <c r="F443" s="458">
        <v>97.630440687942041</v>
      </c>
      <c r="G443" s="470">
        <v>18864</v>
      </c>
      <c r="H443" s="456" t="s">
        <v>30</v>
      </c>
      <c r="I443" s="442"/>
    </row>
    <row r="444" spans="1:9" s="445" customFormat="1" ht="24.95" customHeight="1">
      <c r="B444" s="463" t="s">
        <v>27</v>
      </c>
      <c r="C444" s="462">
        <v>97.83173340819971</v>
      </c>
      <c r="D444" s="462">
        <v>96.441413818090965</v>
      </c>
      <c r="E444" s="462">
        <v>75.794760284484795</v>
      </c>
      <c r="F444" s="462">
        <v>98.909881700114056</v>
      </c>
      <c r="G444" s="471">
        <v>31823</v>
      </c>
      <c r="H444" s="460" t="s">
        <v>28</v>
      </c>
      <c r="I444" s="442"/>
    </row>
    <row r="445" spans="1:9" s="445" customFormat="1" ht="24.95" customHeight="1">
      <c r="B445" s="459" t="s">
        <v>25</v>
      </c>
      <c r="C445" s="458">
        <v>97.955723085580701</v>
      </c>
      <c r="D445" s="458">
        <v>95.784674552132415</v>
      </c>
      <c r="E445" s="458">
        <v>47.266417743986231</v>
      </c>
      <c r="F445" s="458">
        <v>97.751319619262986</v>
      </c>
      <c r="G445" s="470">
        <v>14032</v>
      </c>
      <c r="H445" s="456" t="s">
        <v>26</v>
      </c>
      <c r="I445" s="442"/>
    </row>
    <row r="446" spans="1:9" s="445" customFormat="1" ht="24.95" customHeight="1">
      <c r="B446" s="463" t="s">
        <v>23</v>
      </c>
      <c r="C446" s="462">
        <v>95.806649106546288</v>
      </c>
      <c r="D446" s="462">
        <v>95.185519046706546</v>
      </c>
      <c r="E446" s="462">
        <v>65.189639093594124</v>
      </c>
      <c r="F446" s="462">
        <v>97.938539037831703</v>
      </c>
      <c r="G446" s="471">
        <v>10383</v>
      </c>
      <c r="H446" s="460" t="s">
        <v>24</v>
      </c>
      <c r="I446" s="442"/>
    </row>
    <row r="447" spans="1:9" s="445" customFormat="1" ht="24.95" customHeight="1">
      <c r="B447" s="459" t="s">
        <v>21</v>
      </c>
      <c r="C447" s="458">
        <v>88.947843445991722</v>
      </c>
      <c r="D447" s="458">
        <v>92.08107832890181</v>
      </c>
      <c r="E447" s="458">
        <v>56.321623672418234</v>
      </c>
      <c r="F447" s="458">
        <v>96.172951831638741</v>
      </c>
      <c r="G447" s="470">
        <v>12607</v>
      </c>
      <c r="H447" s="456" t="s">
        <v>22</v>
      </c>
      <c r="I447" s="442"/>
    </row>
    <row r="448" spans="1:9" s="445" customFormat="1" ht="24.95" customHeight="1">
      <c r="B448" s="463" t="s">
        <v>19</v>
      </c>
      <c r="C448" s="462">
        <v>98.763336904044309</v>
      </c>
      <c r="D448" s="462">
        <v>97.259031970361107</v>
      </c>
      <c r="E448" s="462">
        <v>68.643571012632691</v>
      </c>
      <c r="F448" s="462">
        <v>98.782768670828517</v>
      </c>
      <c r="G448" s="471">
        <v>11687</v>
      </c>
      <c r="H448" s="460" t="s">
        <v>20</v>
      </c>
      <c r="I448" s="442"/>
    </row>
    <row r="449" spans="1:9" s="445" customFormat="1" ht="24.95" customHeight="1">
      <c r="B449" s="459" t="s">
        <v>17</v>
      </c>
      <c r="C449" s="458">
        <v>97.078725299863137</v>
      </c>
      <c r="D449" s="458">
        <v>96.008232419462672</v>
      </c>
      <c r="E449" s="458">
        <v>54.540304685165509</v>
      </c>
      <c r="F449" s="458">
        <v>97.722039583089682</v>
      </c>
      <c r="G449" s="470">
        <v>18732</v>
      </c>
      <c r="H449" s="456" t="s">
        <v>18</v>
      </c>
      <c r="I449" s="442"/>
    </row>
    <row r="450" spans="1:9" s="445" customFormat="1" ht="24.95" customHeight="1">
      <c r="B450" s="463" t="s">
        <v>15</v>
      </c>
      <c r="C450" s="462">
        <v>98.656607196369748</v>
      </c>
      <c r="D450" s="462">
        <v>96.906243795589106</v>
      </c>
      <c r="E450" s="462">
        <v>61.880264626272854</v>
      </c>
      <c r="F450" s="462">
        <v>98.934473392617676</v>
      </c>
      <c r="G450" s="471">
        <v>8011</v>
      </c>
      <c r="H450" s="460" t="s">
        <v>16</v>
      </c>
      <c r="I450" s="442"/>
    </row>
    <row r="451" spans="1:9" s="445" customFormat="1" ht="24.95" customHeight="1">
      <c r="A451" s="442"/>
      <c r="B451" s="459" t="s">
        <v>13</v>
      </c>
      <c r="C451" s="458">
        <v>90.089715224123481</v>
      </c>
      <c r="D451" s="458">
        <v>94.278888532304521</v>
      </c>
      <c r="E451" s="458">
        <v>58.797998989536595</v>
      </c>
      <c r="F451" s="458">
        <v>96.785411891451147</v>
      </c>
      <c r="G451" s="470">
        <v>18518</v>
      </c>
      <c r="H451" s="456" t="s">
        <v>14</v>
      </c>
      <c r="I451" s="442"/>
    </row>
    <row r="452" spans="1:9" s="445" customFormat="1" ht="24.95" customHeight="1">
      <c r="A452" s="442"/>
      <c r="B452" s="463" t="s">
        <v>11</v>
      </c>
      <c r="C452" s="462">
        <v>89.068828180272149</v>
      </c>
      <c r="D452" s="462">
        <v>94.239881671185586</v>
      </c>
      <c r="E452" s="462">
        <v>49.688206168590341</v>
      </c>
      <c r="F452" s="462">
        <v>97.048652350189727</v>
      </c>
      <c r="G452" s="471">
        <v>22367</v>
      </c>
      <c r="H452" s="460" t="s">
        <v>12</v>
      </c>
      <c r="I452" s="442"/>
    </row>
    <row r="453" spans="1:9" s="445" customFormat="1" ht="24.95" customHeight="1">
      <c r="A453" s="442"/>
      <c r="B453" s="459" t="s">
        <v>9</v>
      </c>
      <c r="C453" s="458">
        <v>49.420882273862674</v>
      </c>
      <c r="D453" s="458">
        <v>90.364906852046119</v>
      </c>
      <c r="E453" s="458">
        <v>22.145108877924525</v>
      </c>
      <c r="F453" s="458">
        <v>97.586986619572585</v>
      </c>
      <c r="G453" s="470">
        <v>16319</v>
      </c>
      <c r="H453" s="456" t="s">
        <v>10</v>
      </c>
      <c r="I453" s="442"/>
    </row>
    <row r="454" spans="1:9" s="445" customFormat="1" ht="24.95" customHeight="1">
      <c r="A454" s="442"/>
      <c r="B454" s="455" t="s">
        <v>6</v>
      </c>
      <c r="C454" s="472">
        <v>91.380790548688438</v>
      </c>
      <c r="D454" s="472">
        <v>95.023705413121291</v>
      </c>
      <c r="E454" s="472">
        <v>57.07955349817658</v>
      </c>
      <c r="F454" s="472">
        <v>97.789570008270658</v>
      </c>
      <c r="G454" s="453">
        <v>193050</v>
      </c>
      <c r="H454" s="452" t="s">
        <v>5</v>
      </c>
      <c r="I454" s="442"/>
    </row>
    <row r="455" spans="1:9" s="445" customFormat="1" ht="24.95" customHeight="1" thickBot="1">
      <c r="A455" s="442"/>
      <c r="B455" s="451" t="s">
        <v>8</v>
      </c>
      <c r="C455" s="450">
        <v>61.4</v>
      </c>
      <c r="D455" s="450">
        <v>84.611587593082604</v>
      </c>
      <c r="E455" s="450">
        <v>22.33</v>
      </c>
      <c r="F455" s="450">
        <v>96.45453654799816</v>
      </c>
      <c r="G455" s="449">
        <v>3289901</v>
      </c>
      <c r="H455" s="448" t="s">
        <v>210</v>
      </c>
      <c r="I455" s="442"/>
    </row>
    <row r="456" spans="1:9" s="445" customFormat="1" ht="24.95" customHeight="1">
      <c r="A456" s="442"/>
      <c r="B456" s="459"/>
      <c r="C456" s="540"/>
      <c r="D456" s="540"/>
      <c r="E456" s="540"/>
      <c r="F456" s="540"/>
      <c r="G456" s="539"/>
      <c r="H456" s="456"/>
      <c r="I456" s="442"/>
    </row>
    <row r="457" spans="1:9" s="445" customFormat="1" ht="24.95" customHeight="1">
      <c r="A457" s="442"/>
      <c r="B457" s="459"/>
      <c r="C457" s="540"/>
      <c r="D457" s="540"/>
      <c r="E457" s="540"/>
      <c r="F457" s="540"/>
      <c r="G457" s="539"/>
      <c r="H457" s="456"/>
      <c r="I457" s="442"/>
    </row>
    <row r="458" spans="1:9" s="445" customFormat="1" ht="24.95" customHeight="1">
      <c r="A458" s="442"/>
      <c r="B458" s="459"/>
      <c r="C458" s="540"/>
      <c r="D458" s="540"/>
      <c r="E458" s="540"/>
      <c r="F458" s="540"/>
      <c r="G458" s="539"/>
      <c r="H458" s="456"/>
      <c r="I458" s="442"/>
    </row>
    <row r="459" spans="1:9" s="445" customFormat="1" ht="24.95" customHeight="1">
      <c r="A459" s="442"/>
      <c r="B459" s="459"/>
      <c r="C459" s="540"/>
      <c r="D459" s="540"/>
      <c r="E459" s="540"/>
      <c r="F459" s="540"/>
      <c r="G459" s="539"/>
      <c r="H459" s="456"/>
      <c r="I459" s="442"/>
    </row>
    <row r="460" spans="1:9" s="445" customFormat="1" ht="24.95" customHeight="1">
      <c r="A460" s="442"/>
      <c r="B460" s="459"/>
      <c r="C460" s="540"/>
      <c r="D460" s="540"/>
      <c r="E460" s="540"/>
      <c r="F460" s="540"/>
      <c r="G460" s="539"/>
      <c r="H460" s="456"/>
      <c r="I460" s="442"/>
    </row>
    <row r="461" spans="1:9" s="445" customFormat="1" ht="24.95" customHeight="1">
      <c r="A461" s="442"/>
      <c r="B461" s="459"/>
      <c r="C461" s="540"/>
      <c r="D461" s="540"/>
      <c r="E461" s="540"/>
      <c r="F461" s="540"/>
      <c r="G461" s="539"/>
      <c r="H461" s="456"/>
      <c r="I461" s="442"/>
    </row>
    <row r="462" spans="1:9" s="445" customFormat="1" ht="24.95" customHeight="1">
      <c r="A462" s="442"/>
      <c r="B462" s="459"/>
      <c r="C462" s="540"/>
      <c r="D462" s="540"/>
      <c r="E462" s="540"/>
      <c r="F462" s="540"/>
      <c r="G462" s="539"/>
      <c r="H462" s="456"/>
      <c r="I462" s="442"/>
    </row>
    <row r="463" spans="1:9" s="445" customFormat="1" ht="24.95" customHeight="1">
      <c r="A463" s="442"/>
      <c r="B463" s="459"/>
      <c r="C463" s="540"/>
      <c r="D463" s="540"/>
      <c r="E463" s="540"/>
      <c r="F463" s="540"/>
      <c r="G463" s="539"/>
      <c r="H463" s="456"/>
      <c r="I463" s="442"/>
    </row>
    <row r="464" spans="1:9" s="445" customFormat="1" ht="60" customHeight="1">
      <c r="A464" s="442"/>
      <c r="I464" s="442"/>
    </row>
    <row r="465" spans="1:9" s="499" customFormat="1" ht="90" customHeight="1">
      <c r="B465" s="604" t="s">
        <v>305</v>
      </c>
      <c r="C465" s="604"/>
      <c r="D465" s="604"/>
      <c r="E465" s="604"/>
      <c r="F465" s="604"/>
      <c r="G465" s="604"/>
      <c r="H465" s="604"/>
      <c r="I465" s="538"/>
    </row>
    <row r="466" spans="1:9" s="536" customFormat="1" ht="50.1" customHeight="1" thickBot="1">
      <c r="B466" s="700" t="s">
        <v>306</v>
      </c>
      <c r="C466" s="605"/>
      <c r="D466" s="605"/>
      <c r="E466" s="605"/>
      <c r="F466" s="605"/>
      <c r="G466" s="605"/>
      <c r="H466" s="605"/>
      <c r="I466" s="538"/>
    </row>
    <row r="467" spans="1:9" s="536" customFormat="1" ht="90" customHeight="1">
      <c r="A467" s="537"/>
      <c r="B467" s="612" t="s">
        <v>200</v>
      </c>
      <c r="C467" s="687" t="s">
        <v>303</v>
      </c>
      <c r="D467" s="688"/>
      <c r="E467" s="688"/>
      <c r="F467" s="689"/>
      <c r="G467" s="620" t="s">
        <v>266</v>
      </c>
      <c r="H467" s="622" t="s">
        <v>0</v>
      </c>
      <c r="I467" s="534"/>
    </row>
    <row r="468" spans="1:9" s="536" customFormat="1" ht="90" customHeight="1">
      <c r="B468" s="613"/>
      <c r="C468" s="160" t="s">
        <v>302</v>
      </c>
      <c r="D468" s="160" t="s">
        <v>301</v>
      </c>
      <c r="E468" s="160" t="s">
        <v>300</v>
      </c>
      <c r="F468" s="160" t="s">
        <v>299</v>
      </c>
      <c r="G468" s="621"/>
      <c r="H468" s="623"/>
      <c r="I468" s="534"/>
    </row>
    <row r="469" spans="1:9" s="536" customFormat="1" ht="24.95" customHeight="1">
      <c r="B469" s="463" t="s">
        <v>31</v>
      </c>
      <c r="C469" s="462">
        <v>98.353479637888853</v>
      </c>
      <c r="D469" s="462">
        <v>96.000161999734033</v>
      </c>
      <c r="E469" s="462">
        <v>52.806445047494265</v>
      </c>
      <c r="F469" s="462">
        <v>98.374666911027546</v>
      </c>
      <c r="G469" s="471">
        <v>9707</v>
      </c>
      <c r="H469" s="460" t="s">
        <v>32</v>
      </c>
    </row>
    <row r="470" spans="1:9" s="536" customFormat="1" ht="24.95" customHeight="1">
      <c r="B470" s="459" t="s">
        <v>29</v>
      </c>
      <c r="C470" s="458">
        <v>98.195369209910567</v>
      </c>
      <c r="D470" s="458">
        <v>95.969913698275079</v>
      </c>
      <c r="E470" s="458">
        <v>61.665245543637901</v>
      </c>
      <c r="F470" s="458">
        <v>97.630440687942041</v>
      </c>
      <c r="G470" s="470">
        <v>18864</v>
      </c>
      <c r="H470" s="456" t="s">
        <v>30</v>
      </c>
    </row>
    <row r="471" spans="1:9" s="536" customFormat="1" ht="24.95" customHeight="1">
      <c r="B471" s="463" t="s">
        <v>27</v>
      </c>
      <c r="C471" s="462">
        <v>97.83173340819971</v>
      </c>
      <c r="D471" s="462">
        <v>96.441413818090965</v>
      </c>
      <c r="E471" s="462">
        <v>75.794760284484795</v>
      </c>
      <c r="F471" s="462">
        <v>98.909881700114056</v>
      </c>
      <c r="G471" s="471">
        <v>31823</v>
      </c>
      <c r="H471" s="460" t="s">
        <v>28</v>
      </c>
    </row>
    <row r="472" spans="1:9" s="536" customFormat="1" ht="24.95" customHeight="1">
      <c r="B472" s="459" t="s">
        <v>25</v>
      </c>
      <c r="C472" s="458">
        <v>97.955723085580701</v>
      </c>
      <c r="D472" s="458">
        <v>95.784674552132415</v>
      </c>
      <c r="E472" s="458">
        <v>47.266417743986231</v>
      </c>
      <c r="F472" s="458">
        <v>97.751319619262986</v>
      </c>
      <c r="G472" s="470">
        <v>14032</v>
      </c>
      <c r="H472" s="456" t="s">
        <v>26</v>
      </c>
    </row>
    <row r="473" spans="1:9" s="536" customFormat="1" ht="24.95" customHeight="1">
      <c r="B473" s="463" t="s">
        <v>23</v>
      </c>
      <c r="C473" s="462">
        <v>95.806649106546288</v>
      </c>
      <c r="D473" s="462">
        <v>95.185519046706546</v>
      </c>
      <c r="E473" s="462">
        <v>65.189639093594124</v>
      </c>
      <c r="F473" s="462">
        <v>97.938539037831703</v>
      </c>
      <c r="G473" s="471">
        <v>10383</v>
      </c>
      <c r="H473" s="460" t="s">
        <v>24</v>
      </c>
    </row>
    <row r="474" spans="1:9" s="445" customFormat="1" ht="24.95" customHeight="1">
      <c r="B474" s="459" t="s">
        <v>21</v>
      </c>
      <c r="C474" s="458">
        <v>88.947843445991722</v>
      </c>
      <c r="D474" s="458">
        <v>92.08107832890181</v>
      </c>
      <c r="E474" s="458">
        <v>56.321623672418234</v>
      </c>
      <c r="F474" s="458">
        <v>96.172951831638741</v>
      </c>
      <c r="G474" s="470">
        <v>12607</v>
      </c>
      <c r="H474" s="456" t="s">
        <v>22</v>
      </c>
    </row>
    <row r="475" spans="1:9" s="445" customFormat="1" ht="24.95" customHeight="1">
      <c r="B475" s="463" t="s">
        <v>19</v>
      </c>
      <c r="C475" s="462">
        <v>98.763336904044309</v>
      </c>
      <c r="D475" s="462">
        <v>97.259031970361107</v>
      </c>
      <c r="E475" s="462">
        <v>68.643571012632691</v>
      </c>
      <c r="F475" s="462">
        <v>98.782768670828517</v>
      </c>
      <c r="G475" s="471">
        <v>11687</v>
      </c>
      <c r="H475" s="460" t="s">
        <v>20</v>
      </c>
    </row>
    <row r="476" spans="1:9" s="445" customFormat="1" ht="24.95" customHeight="1">
      <c r="B476" s="459" t="s">
        <v>17</v>
      </c>
      <c r="C476" s="458">
        <v>97.078725299863137</v>
      </c>
      <c r="D476" s="458">
        <v>96.008232419462672</v>
      </c>
      <c r="E476" s="458">
        <v>54.540304685165509</v>
      </c>
      <c r="F476" s="458">
        <v>97.722039583089682</v>
      </c>
      <c r="G476" s="470">
        <v>18732</v>
      </c>
      <c r="H476" s="456" t="s">
        <v>18</v>
      </c>
    </row>
    <row r="477" spans="1:9" s="445" customFormat="1" ht="24.95" customHeight="1">
      <c r="B477" s="463" t="s">
        <v>15</v>
      </c>
      <c r="C477" s="462">
        <v>98.656607196369748</v>
      </c>
      <c r="D477" s="462">
        <v>96.906243795589106</v>
      </c>
      <c r="E477" s="462">
        <v>61.880264626272854</v>
      </c>
      <c r="F477" s="462">
        <v>98.934473392617676</v>
      </c>
      <c r="G477" s="471">
        <v>8011</v>
      </c>
      <c r="H477" s="460" t="s">
        <v>16</v>
      </c>
    </row>
    <row r="478" spans="1:9" s="445" customFormat="1" ht="24.95" customHeight="1">
      <c r="B478" s="459" t="s">
        <v>13</v>
      </c>
      <c r="C478" s="458">
        <v>94.09360025371592</v>
      </c>
      <c r="D478" s="458">
        <v>94.923317905834068</v>
      </c>
      <c r="E478" s="458">
        <v>63.284917641606356</v>
      </c>
      <c r="F478" s="458">
        <v>97.184964283987526</v>
      </c>
      <c r="G478" s="470">
        <v>17134</v>
      </c>
      <c r="H478" s="456" t="s">
        <v>14</v>
      </c>
    </row>
    <row r="479" spans="1:9" s="445" customFormat="1" ht="24.95" customHeight="1">
      <c r="B479" s="463" t="s">
        <v>11</v>
      </c>
      <c r="C479" s="462">
        <v>96.328249784015753</v>
      </c>
      <c r="D479" s="462">
        <v>95.004190781919803</v>
      </c>
      <c r="E479" s="462">
        <v>55.917096945055519</v>
      </c>
      <c r="F479" s="462">
        <v>97.696777663520052</v>
      </c>
      <c r="G479" s="471">
        <v>14211</v>
      </c>
      <c r="H479" s="460" t="s">
        <v>12</v>
      </c>
    </row>
    <row r="480" spans="1:9" s="445" customFormat="1" ht="24.95" customHeight="1">
      <c r="B480" s="459" t="s">
        <v>9</v>
      </c>
      <c r="C480" s="458">
        <v>71.527779817729623</v>
      </c>
      <c r="D480" s="458">
        <v>93.060856543341643</v>
      </c>
      <c r="E480" s="458">
        <v>31.309458784778087</v>
      </c>
      <c r="F480" s="458">
        <v>98.095768975416334</v>
      </c>
      <c r="G480" s="470">
        <v>10755</v>
      </c>
      <c r="H480" s="456" t="s">
        <v>10</v>
      </c>
    </row>
    <row r="481" spans="1:8" s="445" customFormat="1" ht="24.95" customHeight="1">
      <c r="B481" s="455" t="s">
        <v>6</v>
      </c>
      <c r="C481" s="472">
        <v>95.110203025275894</v>
      </c>
      <c r="D481" s="472">
        <v>95.497126770077003</v>
      </c>
      <c r="E481" s="472">
        <v>59.980663747269027</v>
      </c>
      <c r="F481" s="472">
        <v>97.958656399569847</v>
      </c>
      <c r="G481" s="453">
        <v>177946</v>
      </c>
      <c r="H481" s="452" t="s">
        <v>5</v>
      </c>
    </row>
    <row r="482" spans="1:8" s="445" customFormat="1" ht="24.95" customHeight="1" thickBot="1">
      <c r="B482" s="451" t="s">
        <v>8</v>
      </c>
      <c r="C482" s="450">
        <v>82.26</v>
      </c>
      <c r="D482" s="450">
        <v>94.656581855614277</v>
      </c>
      <c r="E482" s="450">
        <v>30.27</v>
      </c>
      <c r="F482" s="450">
        <v>97.517946585592853</v>
      </c>
      <c r="G482" s="449">
        <v>2339845</v>
      </c>
      <c r="H482" s="448" t="s">
        <v>210</v>
      </c>
    </row>
    <row r="483" spans="1:8" s="445" customFormat="1" ht="24.95" customHeight="1" thickBot="1">
      <c r="B483" s="477"/>
      <c r="C483" s="477"/>
      <c r="D483" s="477"/>
      <c r="E483" s="477"/>
      <c r="F483" s="535"/>
      <c r="G483" s="476"/>
      <c r="H483" s="534"/>
    </row>
    <row r="484" spans="1:8" s="445" customFormat="1" ht="24.95" customHeight="1" thickBot="1">
      <c r="A484" s="532"/>
      <c r="B484" s="477"/>
      <c r="C484" s="477"/>
      <c r="D484" s="477"/>
      <c r="E484" s="477"/>
      <c r="F484" s="535"/>
      <c r="G484" s="476"/>
      <c r="H484" s="534"/>
    </row>
    <row r="485" spans="1:8" s="445" customFormat="1" ht="24.95" customHeight="1" thickBot="1">
      <c r="A485" s="532"/>
      <c r="B485" s="477"/>
      <c r="C485" s="477"/>
      <c r="D485" s="477"/>
      <c r="E485" s="477"/>
      <c r="F485" s="535"/>
      <c r="G485" s="476"/>
      <c r="H485" s="534"/>
    </row>
    <row r="486" spans="1:8" s="445" customFormat="1" ht="24.95" customHeight="1" thickBot="1">
      <c r="A486" s="532"/>
      <c r="B486" s="477"/>
      <c r="C486" s="477"/>
      <c r="D486" s="477"/>
      <c r="E486" s="477"/>
      <c r="F486" s="535"/>
      <c r="G486" s="476"/>
      <c r="H486" s="534"/>
    </row>
    <row r="487" spans="1:8" s="445" customFormat="1" ht="24.95" customHeight="1" thickBot="1">
      <c r="A487" s="532"/>
      <c r="B487" s="477"/>
      <c r="C487" s="477"/>
      <c r="D487" s="477"/>
      <c r="E487" s="477"/>
      <c r="F487" s="535"/>
      <c r="G487" s="476"/>
      <c r="H487" s="534"/>
    </row>
    <row r="488" spans="1:8" s="445" customFormat="1" ht="24.95" customHeight="1" thickBot="1">
      <c r="A488" s="532"/>
      <c r="B488" s="477"/>
      <c r="C488" s="477"/>
      <c r="D488" s="477"/>
      <c r="E488" s="477"/>
      <c r="F488" s="535"/>
      <c r="G488" s="476"/>
      <c r="H488" s="534"/>
    </row>
    <row r="489" spans="1:8" s="445" customFormat="1" ht="24.95" customHeight="1" thickBot="1">
      <c r="A489" s="532"/>
      <c r="B489" s="477"/>
      <c r="C489" s="477"/>
      <c r="D489" s="477"/>
      <c r="E489" s="477"/>
      <c r="F489" s="535"/>
      <c r="G489" s="476"/>
      <c r="H489" s="534"/>
    </row>
    <row r="490" spans="1:8" s="445" customFormat="1" ht="24.95" customHeight="1" thickBot="1">
      <c r="A490" s="532"/>
      <c r="B490" s="477"/>
      <c r="C490" s="477"/>
      <c r="D490" s="477"/>
      <c r="E490" s="477"/>
      <c r="F490" s="535"/>
      <c r="G490" s="476"/>
      <c r="H490" s="534"/>
    </row>
    <row r="491" spans="1:8" s="445" customFormat="1" ht="24.95" customHeight="1" thickBot="1">
      <c r="A491" s="532"/>
      <c r="B491" s="477"/>
      <c r="C491" s="477"/>
      <c r="D491" s="477"/>
      <c r="E491" s="477"/>
      <c r="F491" s="535"/>
      <c r="G491" s="476"/>
      <c r="H491" s="534"/>
    </row>
    <row r="492" spans="1:8" s="445" customFormat="1" ht="60" customHeight="1" thickBot="1">
      <c r="A492" s="532"/>
      <c r="B492" s="477"/>
      <c r="C492" s="477"/>
      <c r="D492" s="477"/>
      <c r="E492" s="477"/>
      <c r="F492" s="535"/>
      <c r="G492" s="476"/>
      <c r="H492" s="534"/>
    </row>
    <row r="493" spans="1:8" s="445" customFormat="1" ht="90" customHeight="1">
      <c r="A493" s="532"/>
      <c r="B493" s="604" t="s">
        <v>305</v>
      </c>
      <c r="C493" s="604"/>
      <c r="D493" s="604"/>
      <c r="E493" s="604"/>
      <c r="F493" s="604"/>
      <c r="G493" s="604"/>
      <c r="H493" s="604"/>
    </row>
    <row r="494" spans="1:8" s="445" customFormat="1" ht="50.1" customHeight="1">
      <c r="B494" s="605" t="s">
        <v>304</v>
      </c>
      <c r="C494" s="605"/>
      <c r="D494" s="605"/>
      <c r="E494" s="605"/>
      <c r="F494" s="605"/>
      <c r="G494" s="605"/>
      <c r="H494" s="605"/>
    </row>
    <row r="495" spans="1:8" s="501" customFormat="1" ht="90" customHeight="1">
      <c r="B495" s="612" t="s">
        <v>200</v>
      </c>
      <c r="C495" s="687" t="s">
        <v>303</v>
      </c>
      <c r="D495" s="688"/>
      <c r="E495" s="688"/>
      <c r="F495" s="689"/>
      <c r="G495" s="620" t="s">
        <v>266</v>
      </c>
      <c r="H495" s="622" t="s">
        <v>0</v>
      </c>
    </row>
    <row r="496" spans="1:8" s="500" customFormat="1" ht="90" customHeight="1">
      <c r="B496" s="613"/>
      <c r="C496" s="160" t="s">
        <v>302</v>
      </c>
      <c r="D496" s="160" t="s">
        <v>301</v>
      </c>
      <c r="E496" s="160" t="s">
        <v>300</v>
      </c>
      <c r="F496" s="160" t="s">
        <v>299</v>
      </c>
      <c r="G496" s="621"/>
      <c r="H496" s="623"/>
    </row>
    <row r="497" spans="2:9" s="500" customFormat="1" ht="24.95" customHeight="1">
      <c r="B497" s="463" t="s">
        <v>31</v>
      </c>
      <c r="C497" s="464" t="s">
        <v>91</v>
      </c>
      <c r="D497" s="464" t="s">
        <v>91</v>
      </c>
      <c r="E497" s="464" t="s">
        <v>91</v>
      </c>
      <c r="F497" s="464" t="s">
        <v>91</v>
      </c>
      <c r="G497" s="464" t="s">
        <v>91</v>
      </c>
      <c r="H497" s="460" t="s">
        <v>32</v>
      </c>
    </row>
    <row r="498" spans="2:9" s="533" customFormat="1" ht="24.95" customHeight="1">
      <c r="B498" s="459" t="s">
        <v>29</v>
      </c>
      <c r="C498" s="465" t="s">
        <v>91</v>
      </c>
      <c r="D498" s="465" t="s">
        <v>91</v>
      </c>
      <c r="E498" s="465" t="s">
        <v>91</v>
      </c>
      <c r="F498" s="465" t="s">
        <v>91</v>
      </c>
      <c r="G498" s="465" t="s">
        <v>91</v>
      </c>
      <c r="H498" s="456" t="s">
        <v>30</v>
      </c>
    </row>
    <row r="499" spans="2:9" s="445" customFormat="1" ht="24.95" customHeight="1">
      <c r="B499" s="463" t="s">
        <v>27</v>
      </c>
      <c r="C499" s="464" t="s">
        <v>91</v>
      </c>
      <c r="D499" s="464" t="s">
        <v>91</v>
      </c>
      <c r="E499" s="464" t="s">
        <v>91</v>
      </c>
      <c r="F499" s="464" t="s">
        <v>91</v>
      </c>
      <c r="G499" s="464" t="s">
        <v>91</v>
      </c>
      <c r="H499" s="460" t="s">
        <v>28</v>
      </c>
    </row>
    <row r="500" spans="2:9" s="445" customFormat="1" ht="24.95" customHeight="1">
      <c r="B500" s="459" t="s">
        <v>25</v>
      </c>
      <c r="C500" s="465" t="s">
        <v>91</v>
      </c>
      <c r="D500" s="465" t="s">
        <v>91</v>
      </c>
      <c r="E500" s="465" t="s">
        <v>91</v>
      </c>
      <c r="F500" s="465" t="s">
        <v>91</v>
      </c>
      <c r="G500" s="465" t="s">
        <v>91</v>
      </c>
      <c r="H500" s="456" t="s">
        <v>26</v>
      </c>
    </row>
    <row r="501" spans="2:9" s="445" customFormat="1" ht="24.95" customHeight="1">
      <c r="B501" s="463" t="s">
        <v>23</v>
      </c>
      <c r="C501" s="464" t="s">
        <v>91</v>
      </c>
      <c r="D501" s="464" t="s">
        <v>91</v>
      </c>
      <c r="E501" s="464" t="s">
        <v>91</v>
      </c>
      <c r="F501" s="464" t="s">
        <v>91</v>
      </c>
      <c r="G501" s="464" t="s">
        <v>91</v>
      </c>
      <c r="H501" s="460" t="s">
        <v>24</v>
      </c>
    </row>
    <row r="502" spans="2:9" s="445" customFormat="1" ht="24.95" customHeight="1">
      <c r="B502" s="459" t="s">
        <v>21</v>
      </c>
      <c r="C502" s="465" t="s">
        <v>91</v>
      </c>
      <c r="D502" s="465" t="s">
        <v>91</v>
      </c>
      <c r="E502" s="465" t="s">
        <v>91</v>
      </c>
      <c r="F502" s="465" t="s">
        <v>91</v>
      </c>
      <c r="G502" s="465" t="s">
        <v>91</v>
      </c>
      <c r="H502" s="456" t="s">
        <v>22</v>
      </c>
    </row>
    <row r="503" spans="2:9" s="445" customFormat="1" ht="24.95" customHeight="1">
      <c r="B503" s="463" t="s">
        <v>19</v>
      </c>
      <c r="C503" s="464" t="s">
        <v>91</v>
      </c>
      <c r="D503" s="464" t="s">
        <v>91</v>
      </c>
      <c r="E503" s="464" t="s">
        <v>91</v>
      </c>
      <c r="F503" s="464" t="s">
        <v>91</v>
      </c>
      <c r="G503" s="464" t="s">
        <v>91</v>
      </c>
      <c r="H503" s="460" t="s">
        <v>20</v>
      </c>
    </row>
    <row r="504" spans="2:9" s="445" customFormat="1" ht="24.95" customHeight="1">
      <c r="B504" s="459" t="s">
        <v>17</v>
      </c>
      <c r="C504" s="465" t="s">
        <v>91</v>
      </c>
      <c r="D504" s="465" t="s">
        <v>91</v>
      </c>
      <c r="E504" s="465" t="s">
        <v>91</v>
      </c>
      <c r="F504" s="465" t="s">
        <v>91</v>
      </c>
      <c r="G504" s="465" t="s">
        <v>91</v>
      </c>
      <c r="H504" s="456" t="s">
        <v>18</v>
      </c>
    </row>
    <row r="505" spans="2:9" s="445" customFormat="1" ht="24.95" customHeight="1">
      <c r="B505" s="463" t="s">
        <v>15</v>
      </c>
      <c r="C505" s="464" t="s">
        <v>91</v>
      </c>
      <c r="D505" s="464" t="s">
        <v>91</v>
      </c>
      <c r="E505" s="464" t="s">
        <v>91</v>
      </c>
      <c r="F505" s="464" t="s">
        <v>91</v>
      </c>
      <c r="G505" s="464" t="s">
        <v>91</v>
      </c>
      <c r="H505" s="460" t="s">
        <v>16</v>
      </c>
    </row>
    <row r="506" spans="2:9" s="445" customFormat="1" ht="24.95" customHeight="1">
      <c r="B506" s="459" t="s">
        <v>13</v>
      </c>
      <c r="C506" s="458">
        <v>40.521387119320337</v>
      </c>
      <c r="D506" s="458">
        <v>86.300815637763478</v>
      </c>
      <c r="E506" s="458">
        <v>3.2496867174495727</v>
      </c>
      <c r="F506" s="458">
        <v>91.83893017635431</v>
      </c>
      <c r="G506" s="470">
        <v>1384</v>
      </c>
      <c r="H506" s="456" t="s">
        <v>14</v>
      </c>
      <c r="I506" s="442"/>
    </row>
    <row r="507" spans="2:9" s="445" customFormat="1" ht="24.95" customHeight="1">
      <c r="B507" s="463" t="s">
        <v>11</v>
      </c>
      <c r="C507" s="462">
        <v>76.420024794939579</v>
      </c>
      <c r="D507" s="462">
        <v>92.908150826088374</v>
      </c>
      <c r="E507" s="462">
        <v>38.834997877229299</v>
      </c>
      <c r="F507" s="462">
        <v>95.919359948561137</v>
      </c>
      <c r="G507" s="471">
        <v>8156</v>
      </c>
      <c r="H507" s="460" t="s">
        <v>12</v>
      </c>
      <c r="I507" s="442"/>
    </row>
    <row r="508" spans="2:9" s="445" customFormat="1" ht="24.95" customHeight="1">
      <c r="B508" s="459" t="s">
        <v>9</v>
      </c>
      <c r="C508" s="458">
        <v>6.6890916404502008</v>
      </c>
      <c r="D508" s="458">
        <v>85.153738820075844</v>
      </c>
      <c r="E508" s="458">
        <v>4.4307696888124886</v>
      </c>
      <c r="F508" s="458">
        <v>96.603529711395907</v>
      </c>
      <c r="G508" s="470">
        <v>5564</v>
      </c>
      <c r="H508" s="456" t="s">
        <v>10</v>
      </c>
      <c r="I508" s="442"/>
    </row>
    <row r="509" spans="2:9" s="445" customFormat="1" ht="24.95" customHeight="1">
      <c r="B509" s="455" t="s">
        <v>6</v>
      </c>
      <c r="C509" s="472">
        <v>47.443155977762011</v>
      </c>
      <c r="D509" s="472">
        <v>89.446147363289882</v>
      </c>
      <c r="E509" s="472">
        <v>22.900464224852776</v>
      </c>
      <c r="F509" s="472">
        <v>95.797498571155785</v>
      </c>
      <c r="G509" s="453">
        <v>15104</v>
      </c>
      <c r="H509" s="452" t="s">
        <v>5</v>
      </c>
      <c r="I509" s="442"/>
    </row>
    <row r="510" spans="2:9" s="445" customFormat="1" ht="24.95" customHeight="1" thickBot="1">
      <c r="B510" s="451" t="s">
        <v>8</v>
      </c>
      <c r="C510" s="450">
        <v>10.23</v>
      </c>
      <c r="D510" s="450">
        <v>59.872277910106817</v>
      </c>
      <c r="E510" s="450">
        <v>2.78</v>
      </c>
      <c r="F510" s="450">
        <v>93.835517606620257</v>
      </c>
      <c r="G510" s="449">
        <v>950056</v>
      </c>
      <c r="H510" s="448" t="s">
        <v>210</v>
      </c>
      <c r="I510" s="442"/>
    </row>
    <row r="511" spans="2:9" s="445" customFormat="1" ht="24.95" customHeight="1">
      <c r="I511" s="442"/>
    </row>
    <row r="512" spans="2:9" s="445" customFormat="1" ht="24.95" customHeight="1">
      <c r="I512" s="442"/>
    </row>
    <row r="513" spans="1:9" s="445" customFormat="1" ht="24.95" customHeight="1">
      <c r="I513" s="442"/>
    </row>
    <row r="514" spans="1:9" s="445" customFormat="1" ht="24.95" customHeight="1">
      <c r="I514" s="442"/>
    </row>
    <row r="515" spans="1:9" s="445" customFormat="1" ht="24.95" customHeight="1">
      <c r="I515" s="442"/>
    </row>
    <row r="516" spans="1:9" s="445" customFormat="1" ht="24.95" customHeight="1">
      <c r="I516" s="442"/>
    </row>
    <row r="517" spans="1:9" s="445" customFormat="1" ht="24.95" customHeight="1">
      <c r="I517" s="442"/>
    </row>
    <row r="518" spans="1:9" s="445" customFormat="1" ht="24.95" customHeight="1">
      <c r="I518" s="442"/>
    </row>
    <row r="519" spans="1:9" s="445" customFormat="1" ht="24.95" customHeight="1">
      <c r="I519" s="442"/>
    </row>
    <row r="520" spans="1:9" s="445" customFormat="1" ht="60" customHeight="1">
      <c r="I520" s="442"/>
    </row>
    <row r="521" spans="1:9" s="445" customFormat="1" ht="90" customHeight="1">
      <c r="A521" s="606" t="s">
        <v>296</v>
      </c>
      <c r="B521" s="606"/>
      <c r="C521" s="606"/>
      <c r="D521" s="606"/>
      <c r="E521" s="606"/>
      <c r="F521" s="606"/>
      <c r="G521" s="606"/>
      <c r="H521" s="606"/>
      <c r="I521" s="606"/>
    </row>
    <row r="522" spans="1:9" s="445" customFormat="1" ht="50.1" customHeight="1">
      <c r="A522" s="683" t="s">
        <v>298</v>
      </c>
      <c r="B522" s="608"/>
      <c r="C522" s="608"/>
      <c r="D522" s="608"/>
      <c r="E522" s="608"/>
      <c r="F522" s="608"/>
      <c r="G522" s="608"/>
      <c r="H522" s="608"/>
      <c r="I522" s="608"/>
    </row>
    <row r="523" spans="1:9" s="445" customFormat="1" ht="90" customHeight="1">
      <c r="A523" s="612" t="s">
        <v>200</v>
      </c>
      <c r="B523" s="672" t="s">
        <v>294</v>
      </c>
      <c r="C523" s="673"/>
      <c r="D523" s="673"/>
      <c r="E523" s="672" t="s">
        <v>293</v>
      </c>
      <c r="F523" s="673"/>
      <c r="G523" s="673"/>
      <c r="H523" s="620" t="s">
        <v>266</v>
      </c>
      <c r="I523" s="675" t="s">
        <v>0</v>
      </c>
    </row>
    <row r="524" spans="1:9" s="445" customFormat="1" ht="90" customHeight="1" thickBot="1">
      <c r="A524" s="613"/>
      <c r="B524" s="160" t="s">
        <v>292</v>
      </c>
      <c r="C524" s="160" t="s">
        <v>291</v>
      </c>
      <c r="D524" s="160" t="s">
        <v>290</v>
      </c>
      <c r="E524" s="160" t="s">
        <v>292</v>
      </c>
      <c r="F524" s="160" t="s">
        <v>291</v>
      </c>
      <c r="G524" s="160" t="s">
        <v>290</v>
      </c>
      <c r="H524" s="621"/>
      <c r="I524" s="675"/>
    </row>
    <row r="525" spans="1:9" s="445" customFormat="1" ht="24.95" customHeight="1" thickBot="1">
      <c r="A525" s="525" t="s">
        <v>31</v>
      </c>
      <c r="B525" s="524">
        <v>79.415156910228021</v>
      </c>
      <c r="C525" s="524">
        <v>100.77444961197793</v>
      </c>
      <c r="D525" s="524">
        <v>603.65014908329761</v>
      </c>
      <c r="E525" s="523">
        <v>99.181877439886392</v>
      </c>
      <c r="F525" s="523">
        <v>98.961837337880112</v>
      </c>
      <c r="G525" s="523">
        <v>93.781290315409265</v>
      </c>
      <c r="H525" s="522">
        <v>9707</v>
      </c>
      <c r="I525" s="521" t="s">
        <v>32</v>
      </c>
    </row>
    <row r="526" spans="1:9" s="445" customFormat="1" ht="24.95" customHeight="1" thickBot="1">
      <c r="A526" s="520" t="s">
        <v>29</v>
      </c>
      <c r="B526" s="519">
        <v>306.65097083120594</v>
      </c>
      <c r="C526" s="519">
        <v>300.64358421849988</v>
      </c>
      <c r="D526" s="519">
        <v>1554.7692859904132</v>
      </c>
      <c r="E526" s="518">
        <v>98.374411732234179</v>
      </c>
      <c r="F526" s="518">
        <v>98.406257505202305</v>
      </c>
      <c r="G526" s="518">
        <v>91.75800845000559</v>
      </c>
      <c r="H526" s="517">
        <v>18864</v>
      </c>
      <c r="I526" s="516" t="s">
        <v>30</v>
      </c>
    </row>
    <row r="527" spans="1:9" s="445" customFormat="1" ht="24.95" customHeight="1" thickBot="1">
      <c r="A527" s="525" t="s">
        <v>27</v>
      </c>
      <c r="B527" s="524">
        <v>396.29961457891653</v>
      </c>
      <c r="C527" s="524">
        <v>226.44759916767154</v>
      </c>
      <c r="D527" s="524">
        <v>1257.8553963158245</v>
      </c>
      <c r="E527" s="523">
        <v>98.754675503318438</v>
      </c>
      <c r="F527" s="523">
        <v>99.288415299727504</v>
      </c>
      <c r="G527" s="523">
        <v>96.047338728856772</v>
      </c>
      <c r="H527" s="522">
        <v>31823</v>
      </c>
      <c r="I527" s="521" t="s">
        <v>28</v>
      </c>
    </row>
    <row r="528" spans="1:9" s="445" customFormat="1" ht="24.95" customHeight="1" thickBot="1">
      <c r="A528" s="520" t="s">
        <v>25</v>
      </c>
      <c r="B528" s="519">
        <v>185.45507168264464</v>
      </c>
      <c r="C528" s="519">
        <v>139.749675835587</v>
      </c>
      <c r="D528" s="519">
        <v>1202.1667340619369</v>
      </c>
      <c r="E528" s="518">
        <v>98.678341849468097</v>
      </c>
      <c r="F528" s="518">
        <v>99.004064453851342</v>
      </c>
      <c r="G528" s="518">
        <v>91.432677208794615</v>
      </c>
      <c r="H528" s="517">
        <v>14032</v>
      </c>
      <c r="I528" s="516" t="s">
        <v>26</v>
      </c>
    </row>
    <row r="529" spans="1:9" s="445" customFormat="1" ht="24.95" customHeight="1" thickBot="1">
      <c r="A529" s="525" t="s">
        <v>23</v>
      </c>
      <c r="B529" s="524">
        <v>192.2193275455742</v>
      </c>
      <c r="C529" s="524">
        <v>157.15222407798328</v>
      </c>
      <c r="D529" s="524">
        <v>647.63120376356983</v>
      </c>
      <c r="E529" s="523">
        <v>98.148711089804507</v>
      </c>
      <c r="F529" s="523">
        <v>98.486446845054417</v>
      </c>
      <c r="G529" s="523">
        <v>93.762581106003736</v>
      </c>
      <c r="H529" s="522">
        <v>10383</v>
      </c>
      <c r="I529" s="521" t="s">
        <v>24</v>
      </c>
    </row>
    <row r="530" spans="1:9" s="445" customFormat="1" ht="24.95" customHeight="1" thickBot="1">
      <c r="A530" s="520" t="s">
        <v>21</v>
      </c>
      <c r="B530" s="519">
        <v>226.52052106079788</v>
      </c>
      <c r="C530" s="519">
        <v>140.85946922819483</v>
      </c>
      <c r="D530" s="519">
        <v>709.92947036454689</v>
      </c>
      <c r="E530" s="518">
        <v>98.203216299985712</v>
      </c>
      <c r="F530" s="518">
        <v>98.88268843318636</v>
      </c>
      <c r="G530" s="518">
        <v>94.368767586542745</v>
      </c>
      <c r="H530" s="517">
        <v>12607</v>
      </c>
      <c r="I530" s="516" t="s">
        <v>22</v>
      </c>
    </row>
    <row r="531" spans="1:9" s="445" customFormat="1" ht="24.95" customHeight="1" thickBot="1">
      <c r="A531" s="525" t="s">
        <v>19</v>
      </c>
      <c r="B531" s="524">
        <v>111.81486424027391</v>
      </c>
      <c r="C531" s="524">
        <v>40.259368170258824</v>
      </c>
      <c r="D531" s="524">
        <v>366.94342693609121</v>
      </c>
      <c r="E531" s="523">
        <v>99.043254348932365</v>
      </c>
      <c r="F531" s="523">
        <v>99.655520080685733</v>
      </c>
      <c r="G531" s="523">
        <v>96.86024277456886</v>
      </c>
      <c r="H531" s="522">
        <v>11687</v>
      </c>
      <c r="I531" s="521" t="s">
        <v>20</v>
      </c>
    </row>
    <row r="532" spans="1:9" s="445" customFormat="1" ht="24.95" customHeight="1" thickBot="1">
      <c r="A532" s="520" t="s">
        <v>17</v>
      </c>
      <c r="B532" s="519">
        <v>235.16801609726409</v>
      </c>
      <c r="C532" s="519">
        <v>167.38870667677659</v>
      </c>
      <c r="D532" s="519">
        <v>1151.7093033919894</v>
      </c>
      <c r="E532" s="518">
        <v>98.744565363563183</v>
      </c>
      <c r="F532" s="518">
        <v>99.106402377339208</v>
      </c>
      <c r="G532" s="518">
        <v>93.851647963952416</v>
      </c>
      <c r="H532" s="517">
        <v>18732</v>
      </c>
      <c r="I532" s="516" t="s">
        <v>18</v>
      </c>
    </row>
    <row r="533" spans="1:9" s="445" customFormat="1" ht="24.95" customHeight="1" thickBot="1">
      <c r="A533" s="525" t="s">
        <v>15</v>
      </c>
      <c r="B533" s="524">
        <v>37.980143037393233</v>
      </c>
      <c r="C533" s="524">
        <v>48.805962759791143</v>
      </c>
      <c r="D533" s="524">
        <v>496.33701952314487</v>
      </c>
      <c r="E533" s="523">
        <v>99.525900099395912</v>
      </c>
      <c r="F533" s="523">
        <v>99.390763166149171</v>
      </c>
      <c r="G533" s="523">
        <v>93.804306334750564</v>
      </c>
      <c r="H533" s="522">
        <v>8011</v>
      </c>
      <c r="I533" s="521" t="s">
        <v>16</v>
      </c>
    </row>
    <row r="534" spans="1:9" s="445" customFormat="1" ht="24.95" customHeight="1" thickBot="1">
      <c r="A534" s="520" t="s">
        <v>13</v>
      </c>
      <c r="B534" s="519">
        <v>404.22188826754774</v>
      </c>
      <c r="C534" s="519">
        <v>442.94753085405193</v>
      </c>
      <c r="D534" s="519">
        <v>1733.0205533619662</v>
      </c>
      <c r="E534" s="518">
        <v>97.817140683293204</v>
      </c>
      <c r="F534" s="518">
        <v>97.60801635784523</v>
      </c>
      <c r="G534" s="518">
        <v>90.641426971802332</v>
      </c>
      <c r="H534" s="517">
        <v>18518</v>
      </c>
      <c r="I534" s="516" t="s">
        <v>14</v>
      </c>
    </row>
    <row r="535" spans="1:9" s="445" customFormat="1" ht="24.95" customHeight="1" thickBot="1">
      <c r="A535" s="525" t="s">
        <v>11</v>
      </c>
      <c r="B535" s="524">
        <v>571.85111682336833</v>
      </c>
      <c r="C535" s="524">
        <v>329.17005782570214</v>
      </c>
      <c r="D535" s="524">
        <v>3222.4120216935421</v>
      </c>
      <c r="E535" s="523">
        <v>97.443326700836522</v>
      </c>
      <c r="F535" s="523">
        <v>98.528322717279138</v>
      </c>
      <c r="G535" s="523">
        <v>85.593007458784115</v>
      </c>
      <c r="H535" s="522">
        <v>22367</v>
      </c>
      <c r="I535" s="521" t="s">
        <v>12</v>
      </c>
    </row>
    <row r="536" spans="1:9" s="445" customFormat="1" ht="24.95" customHeight="1" thickBot="1">
      <c r="A536" s="520" t="s">
        <v>9</v>
      </c>
      <c r="B536" s="519">
        <v>425.97364790023585</v>
      </c>
      <c r="C536" s="519">
        <v>478.02263674987091</v>
      </c>
      <c r="D536" s="519">
        <v>2401.2318678281617</v>
      </c>
      <c r="E536" s="518">
        <v>97.389707409153431</v>
      </c>
      <c r="F536" s="518">
        <v>97.070760238066583</v>
      </c>
      <c r="G536" s="518">
        <v>85.285667823836462</v>
      </c>
      <c r="H536" s="517">
        <v>16319</v>
      </c>
      <c r="I536" s="516" t="s">
        <v>10</v>
      </c>
    </row>
    <row r="537" spans="1:9" s="445" customFormat="1" ht="24.95" customHeight="1" thickBot="1">
      <c r="A537" s="515" t="s">
        <v>6</v>
      </c>
      <c r="B537" s="514">
        <v>3173.5703389754467</v>
      </c>
      <c r="C537" s="514">
        <v>2572.2212651763725</v>
      </c>
      <c r="D537" s="514">
        <v>15347.656432314605</v>
      </c>
      <c r="E537" s="513">
        <v>98.356088920500895</v>
      </c>
      <c r="F537" s="513">
        <v>98.667588052228396</v>
      </c>
      <c r="G537" s="513">
        <v>92.049906017967132</v>
      </c>
      <c r="H537" s="512">
        <v>193050</v>
      </c>
      <c r="I537" s="511" t="s">
        <v>5</v>
      </c>
    </row>
    <row r="538" spans="1:9" s="445" customFormat="1" ht="24.95" customHeight="1" thickBot="1">
      <c r="A538" s="510" t="s">
        <v>8</v>
      </c>
      <c r="B538" s="509">
        <v>163972.37822194822</v>
      </c>
      <c r="C538" s="509">
        <v>315448.79334382585</v>
      </c>
      <c r="D538" s="509">
        <v>625839.40258767479</v>
      </c>
      <c r="E538" s="508">
        <v>95.015887158239025</v>
      </c>
      <c r="F538" s="508">
        <v>90.411602253556097</v>
      </c>
      <c r="G538" s="508">
        <v>80.976953331168062</v>
      </c>
      <c r="H538" s="507">
        <v>3289901</v>
      </c>
      <c r="I538" s="506" t="s">
        <v>210</v>
      </c>
    </row>
    <row r="539" spans="1:9" s="445" customFormat="1" ht="19.5" thickBot="1">
      <c r="B539" s="531"/>
      <c r="C539" s="531"/>
      <c r="D539" s="531"/>
      <c r="E539" s="530"/>
      <c r="F539" s="530"/>
      <c r="G539" s="530"/>
      <c r="H539" s="529"/>
      <c r="I539" s="529"/>
    </row>
    <row r="540" spans="1:9" s="445" customFormat="1" ht="19.5" thickBot="1">
      <c r="B540" s="531"/>
      <c r="C540" s="531"/>
      <c r="D540" s="531"/>
      <c r="E540" s="530"/>
      <c r="F540" s="530"/>
      <c r="G540" s="530"/>
      <c r="H540" s="529"/>
      <c r="I540" s="529"/>
    </row>
    <row r="541" spans="1:9" s="445" customFormat="1" ht="19.5" thickBot="1">
      <c r="B541" s="531"/>
      <c r="C541" s="531"/>
      <c r="D541" s="531"/>
      <c r="E541" s="530"/>
      <c r="F541" s="530"/>
      <c r="G541" s="530"/>
      <c r="H541" s="529"/>
      <c r="I541" s="529"/>
    </row>
    <row r="542" spans="1:9" s="445" customFormat="1" ht="19.5" thickBot="1">
      <c r="B542" s="531"/>
      <c r="C542" s="531"/>
      <c r="D542" s="531"/>
      <c r="E542" s="530"/>
      <c r="F542" s="530"/>
      <c r="G542" s="530"/>
      <c r="H542" s="529"/>
      <c r="I542" s="529"/>
    </row>
    <row r="543" spans="1:9" s="445" customFormat="1" ht="19.5" thickBot="1">
      <c r="B543" s="531"/>
      <c r="C543" s="531"/>
      <c r="D543" s="531"/>
      <c r="E543" s="530"/>
      <c r="F543" s="530"/>
      <c r="G543" s="530"/>
      <c r="H543" s="529"/>
      <c r="I543" s="529"/>
    </row>
    <row r="544" spans="1:9" s="445" customFormat="1" ht="19.5" thickBot="1">
      <c r="B544" s="531"/>
      <c r="C544" s="531"/>
      <c r="D544" s="531"/>
      <c r="E544" s="530"/>
      <c r="F544" s="530"/>
      <c r="G544" s="530"/>
      <c r="H544" s="529"/>
      <c r="I544" s="529"/>
    </row>
    <row r="545" spans="1:9" s="445" customFormat="1" ht="19.5" thickBot="1">
      <c r="B545" s="531"/>
      <c r="C545" s="531"/>
      <c r="D545" s="531"/>
      <c r="E545" s="530"/>
      <c r="F545" s="530"/>
      <c r="G545" s="530"/>
      <c r="H545" s="529"/>
      <c r="I545" s="529"/>
    </row>
    <row r="546" spans="1:9" s="445" customFormat="1" ht="19.5" thickBot="1">
      <c r="B546" s="531"/>
      <c r="C546" s="531"/>
      <c r="D546" s="531"/>
      <c r="E546" s="530"/>
      <c r="F546" s="530"/>
      <c r="G546" s="530"/>
      <c r="H546" s="529"/>
      <c r="I546" s="529"/>
    </row>
    <row r="547" spans="1:9" s="445" customFormat="1" ht="19.5" thickBot="1">
      <c r="B547" s="531"/>
      <c r="C547" s="531"/>
      <c r="D547" s="531"/>
      <c r="E547" s="530"/>
      <c r="F547" s="530"/>
      <c r="G547" s="530"/>
      <c r="H547" s="529"/>
      <c r="I547" s="529"/>
    </row>
    <row r="548" spans="1:9" s="445" customFormat="1" ht="19.5" thickBot="1">
      <c r="B548" s="531"/>
      <c r="C548" s="531"/>
      <c r="D548" s="531"/>
      <c r="E548" s="530"/>
      <c r="F548" s="530"/>
      <c r="G548" s="530"/>
      <c r="H548" s="529"/>
      <c r="I548" s="529"/>
    </row>
    <row r="549" spans="1:9" s="445" customFormat="1" ht="19.5" thickBot="1">
      <c r="B549" s="531"/>
      <c r="C549" s="531"/>
      <c r="D549" s="531"/>
      <c r="E549" s="530"/>
      <c r="F549" s="530"/>
      <c r="G549" s="530"/>
      <c r="H549" s="529"/>
      <c r="I549" s="529"/>
    </row>
    <row r="550" spans="1:9" s="445" customFormat="1" ht="60" customHeight="1">
      <c r="B550" s="531"/>
      <c r="C550" s="531"/>
      <c r="D550" s="531"/>
      <c r="E550" s="530"/>
      <c r="F550" s="530"/>
      <c r="G550" s="530"/>
      <c r="H550" s="529"/>
      <c r="I550" s="529"/>
    </row>
    <row r="551" spans="1:9" s="445" customFormat="1" ht="90" customHeight="1" thickBot="1">
      <c r="A551" s="606" t="s">
        <v>296</v>
      </c>
      <c r="B551" s="606"/>
      <c r="C551" s="606"/>
      <c r="D551" s="606"/>
      <c r="E551" s="606"/>
      <c r="F551" s="606"/>
      <c r="G551" s="606"/>
      <c r="H551" s="606"/>
      <c r="I551" s="606"/>
    </row>
    <row r="552" spans="1:9" s="445" customFormat="1" ht="50.1" customHeight="1" thickBot="1">
      <c r="A552" s="684" t="s">
        <v>297</v>
      </c>
      <c r="B552" s="685"/>
      <c r="C552" s="685"/>
      <c r="D552" s="685"/>
      <c r="E552" s="685"/>
      <c r="F552" s="685"/>
      <c r="G552" s="685"/>
      <c r="H552" s="685"/>
      <c r="I552" s="686"/>
    </row>
    <row r="553" spans="1:9" s="445" customFormat="1" ht="90" customHeight="1">
      <c r="A553" s="612" t="s">
        <v>200</v>
      </c>
      <c r="B553" s="672" t="s">
        <v>294</v>
      </c>
      <c r="C553" s="673"/>
      <c r="D553" s="673"/>
      <c r="E553" s="672" t="s">
        <v>293</v>
      </c>
      <c r="F553" s="673"/>
      <c r="G553" s="673"/>
      <c r="H553" s="620" t="s">
        <v>266</v>
      </c>
      <c r="I553" s="675" t="s">
        <v>0</v>
      </c>
    </row>
    <row r="554" spans="1:9" s="445" customFormat="1" ht="90" customHeight="1" thickBot="1">
      <c r="A554" s="613"/>
      <c r="B554" s="160" t="s">
        <v>292</v>
      </c>
      <c r="C554" s="160" t="s">
        <v>291</v>
      </c>
      <c r="D554" s="160" t="s">
        <v>290</v>
      </c>
      <c r="E554" s="160" t="s">
        <v>292</v>
      </c>
      <c r="F554" s="160" t="s">
        <v>291</v>
      </c>
      <c r="G554" s="160" t="s">
        <v>290</v>
      </c>
      <c r="H554" s="621"/>
      <c r="I554" s="675"/>
    </row>
    <row r="555" spans="1:9" s="445" customFormat="1" ht="24.95" customHeight="1" thickBot="1">
      <c r="A555" s="525" t="s">
        <v>31</v>
      </c>
      <c r="B555" s="524">
        <v>79.415156910228021</v>
      </c>
      <c r="C555" s="524">
        <v>100.77444961197793</v>
      </c>
      <c r="D555" s="524">
        <v>603.65014908329761</v>
      </c>
      <c r="E555" s="523">
        <v>99.181877439886392</v>
      </c>
      <c r="F555" s="523">
        <v>98.961837337880112</v>
      </c>
      <c r="G555" s="523">
        <v>93.781290315409265</v>
      </c>
      <c r="H555" s="522">
        <v>9707</v>
      </c>
      <c r="I555" s="521" t="s">
        <v>32</v>
      </c>
    </row>
    <row r="556" spans="1:9" s="445" customFormat="1" ht="24.95" customHeight="1" thickBot="1">
      <c r="A556" s="520" t="s">
        <v>29</v>
      </c>
      <c r="B556" s="519">
        <v>306.65097083120594</v>
      </c>
      <c r="C556" s="519">
        <v>300.64358421849988</v>
      </c>
      <c r="D556" s="519">
        <v>1554.7692859904132</v>
      </c>
      <c r="E556" s="518">
        <v>98.374411732234179</v>
      </c>
      <c r="F556" s="518">
        <v>98.406257505202305</v>
      </c>
      <c r="G556" s="518">
        <v>91.75800845000559</v>
      </c>
      <c r="H556" s="517">
        <v>18864</v>
      </c>
      <c r="I556" s="516" t="s">
        <v>30</v>
      </c>
    </row>
    <row r="557" spans="1:9" s="445" customFormat="1" ht="24.95" customHeight="1" thickBot="1">
      <c r="A557" s="525" t="s">
        <v>27</v>
      </c>
      <c r="B557" s="524">
        <v>396.29961457891653</v>
      </c>
      <c r="C557" s="524">
        <v>226.44759916767154</v>
      </c>
      <c r="D557" s="524">
        <v>1257.8553963158245</v>
      </c>
      <c r="E557" s="523">
        <v>98.754675503318438</v>
      </c>
      <c r="F557" s="523">
        <v>99.288415299727504</v>
      </c>
      <c r="G557" s="523">
        <v>96.047338728856772</v>
      </c>
      <c r="H557" s="522">
        <v>31823</v>
      </c>
      <c r="I557" s="521" t="s">
        <v>28</v>
      </c>
    </row>
    <row r="558" spans="1:9" s="445" customFormat="1" ht="24.95" customHeight="1" thickBot="1">
      <c r="A558" s="520" t="s">
        <v>25</v>
      </c>
      <c r="B558" s="519">
        <v>185.45507168264464</v>
      </c>
      <c r="C558" s="519">
        <v>139.749675835587</v>
      </c>
      <c r="D558" s="519">
        <v>1202.1667340619369</v>
      </c>
      <c r="E558" s="518">
        <v>98.678341849468097</v>
      </c>
      <c r="F558" s="518">
        <v>99.004064453851342</v>
      </c>
      <c r="G558" s="518">
        <v>91.432677208794615</v>
      </c>
      <c r="H558" s="517">
        <v>14032</v>
      </c>
      <c r="I558" s="516" t="s">
        <v>26</v>
      </c>
    </row>
    <row r="559" spans="1:9" s="445" customFormat="1" ht="24.95" customHeight="1" thickBot="1">
      <c r="A559" s="525" t="s">
        <v>23</v>
      </c>
      <c r="B559" s="524">
        <v>192.2193275455742</v>
      </c>
      <c r="C559" s="524">
        <v>157.15222407798328</v>
      </c>
      <c r="D559" s="524">
        <v>647.63120376356983</v>
      </c>
      <c r="E559" s="523">
        <v>98.148711089804507</v>
      </c>
      <c r="F559" s="523">
        <v>98.486446845054417</v>
      </c>
      <c r="G559" s="523">
        <v>93.762581106003736</v>
      </c>
      <c r="H559" s="522">
        <v>10383</v>
      </c>
      <c r="I559" s="521" t="s">
        <v>24</v>
      </c>
    </row>
    <row r="560" spans="1:9" s="445" customFormat="1" ht="24.95" customHeight="1" thickBot="1">
      <c r="A560" s="520" t="s">
        <v>21</v>
      </c>
      <c r="B560" s="519">
        <v>226.52052106079788</v>
      </c>
      <c r="C560" s="519">
        <v>140.85946922819483</v>
      </c>
      <c r="D560" s="519">
        <v>709.92947036454689</v>
      </c>
      <c r="E560" s="518">
        <v>98.203216299985712</v>
      </c>
      <c r="F560" s="518">
        <v>98.88268843318636</v>
      </c>
      <c r="G560" s="518">
        <v>94.368767586542745</v>
      </c>
      <c r="H560" s="517">
        <v>12607</v>
      </c>
      <c r="I560" s="516" t="s">
        <v>22</v>
      </c>
    </row>
    <row r="561" spans="1:9" s="445" customFormat="1" ht="24.95" customHeight="1" thickBot="1">
      <c r="A561" s="525" t="s">
        <v>19</v>
      </c>
      <c r="B561" s="524">
        <v>111.81486424027391</v>
      </c>
      <c r="C561" s="524">
        <v>40.259368170258824</v>
      </c>
      <c r="D561" s="524">
        <v>366.94342693609121</v>
      </c>
      <c r="E561" s="523">
        <v>99.043254348932365</v>
      </c>
      <c r="F561" s="523">
        <v>99.655520080685733</v>
      </c>
      <c r="G561" s="523">
        <v>96.86024277456886</v>
      </c>
      <c r="H561" s="522">
        <v>11687</v>
      </c>
      <c r="I561" s="521" t="s">
        <v>20</v>
      </c>
    </row>
    <row r="562" spans="1:9" s="499" customFormat="1" ht="24.95" customHeight="1" thickBot="1">
      <c r="A562" s="520" t="s">
        <v>17</v>
      </c>
      <c r="B562" s="519">
        <v>235.16801609726409</v>
      </c>
      <c r="C562" s="519">
        <v>167.38870667677659</v>
      </c>
      <c r="D562" s="519">
        <v>1151.7093033919894</v>
      </c>
      <c r="E562" s="518">
        <v>98.744565363563183</v>
      </c>
      <c r="F562" s="518">
        <v>99.106402377339208</v>
      </c>
      <c r="G562" s="518">
        <v>93.851647963952416</v>
      </c>
      <c r="H562" s="517">
        <v>18732</v>
      </c>
      <c r="I562" s="516" t="s">
        <v>18</v>
      </c>
    </row>
    <row r="563" spans="1:9" s="445" customFormat="1" ht="24.95" customHeight="1" thickBot="1">
      <c r="A563" s="525" t="s">
        <v>15</v>
      </c>
      <c r="B563" s="524">
        <v>37.980143037393233</v>
      </c>
      <c r="C563" s="524">
        <v>48.805962759791143</v>
      </c>
      <c r="D563" s="524">
        <v>496.33701952314487</v>
      </c>
      <c r="E563" s="523">
        <v>99.525900099395912</v>
      </c>
      <c r="F563" s="523">
        <v>99.390763166149171</v>
      </c>
      <c r="G563" s="523">
        <v>93.804306334750564</v>
      </c>
      <c r="H563" s="522">
        <v>8011</v>
      </c>
      <c r="I563" s="521" t="s">
        <v>16</v>
      </c>
    </row>
    <row r="564" spans="1:9" s="445" customFormat="1" ht="24.95" customHeight="1" thickBot="1">
      <c r="A564" s="520" t="s">
        <v>13</v>
      </c>
      <c r="B564" s="519">
        <v>319.07234749197727</v>
      </c>
      <c r="C564" s="519">
        <v>321.94637635456365</v>
      </c>
      <c r="D564" s="519">
        <v>1353.4180648188467</v>
      </c>
      <c r="E564" s="518">
        <v>98.137782493918479</v>
      </c>
      <c r="F564" s="518">
        <v>98.121008659071876</v>
      </c>
      <c r="G564" s="518">
        <v>92.100980128290118</v>
      </c>
      <c r="H564" s="517">
        <v>17134</v>
      </c>
      <c r="I564" s="516" t="s">
        <v>14</v>
      </c>
    </row>
    <row r="565" spans="1:9" s="445" customFormat="1" ht="24.95" customHeight="1" thickBot="1">
      <c r="A565" s="525" t="s">
        <v>11</v>
      </c>
      <c r="B565" s="524">
        <v>156.66125824882295</v>
      </c>
      <c r="C565" s="524">
        <v>64.165403984473002</v>
      </c>
      <c r="D565" s="524">
        <v>1136.7539774201973</v>
      </c>
      <c r="E565" s="523">
        <v>98.897605669911755</v>
      </c>
      <c r="F565" s="523">
        <v>99.548480726307034</v>
      </c>
      <c r="G565" s="523">
        <v>92.000886796001907</v>
      </c>
      <c r="H565" s="522">
        <v>14211</v>
      </c>
      <c r="I565" s="521" t="s">
        <v>12</v>
      </c>
    </row>
    <row r="566" spans="1:9" s="445" customFormat="1" ht="24.95" customHeight="1" thickBot="1">
      <c r="A566" s="520" t="s">
        <v>9</v>
      </c>
      <c r="B566" s="519">
        <v>213.4738726042589</v>
      </c>
      <c r="C566" s="519">
        <v>229.90899133990644</v>
      </c>
      <c r="D566" s="519">
        <v>1277.2169944516875</v>
      </c>
      <c r="E566" s="518">
        <v>98.015119734037626</v>
      </c>
      <c r="F566" s="518">
        <v>97.862305984752155</v>
      </c>
      <c r="G566" s="518">
        <v>88.124435198032245</v>
      </c>
      <c r="H566" s="517">
        <v>10755</v>
      </c>
      <c r="I566" s="516" t="s">
        <v>10</v>
      </c>
    </row>
    <row r="567" spans="1:9" s="445" customFormat="1" ht="24.95" customHeight="1" thickBot="1">
      <c r="A567" s="515" t="s">
        <v>6</v>
      </c>
      <c r="B567" s="514">
        <v>2460.7311643293638</v>
      </c>
      <c r="C567" s="514">
        <v>1938.1018114256881</v>
      </c>
      <c r="D567" s="514">
        <v>11758.381026121537</v>
      </c>
      <c r="E567" s="513">
        <v>98.617147244487398</v>
      </c>
      <c r="F567" s="513">
        <v>98.910848340831947</v>
      </c>
      <c r="G567" s="513">
        <v>93.392163338249375</v>
      </c>
      <c r="H567" s="512">
        <v>177946</v>
      </c>
      <c r="I567" s="511" t="s">
        <v>5</v>
      </c>
    </row>
    <row r="568" spans="1:9" s="445" customFormat="1" ht="24.95" customHeight="1" thickBot="1">
      <c r="A568" s="510" t="s">
        <v>8</v>
      </c>
      <c r="B568" s="509">
        <v>47864.274312024085</v>
      </c>
      <c r="C568" s="509">
        <v>47213.24438907874</v>
      </c>
      <c r="D568" s="509">
        <v>224125.4969250999</v>
      </c>
      <c r="E568" s="508">
        <v>97.954382691511412</v>
      </c>
      <c r="F568" s="508">
        <v>97.982206326110216</v>
      </c>
      <c r="G568" s="508">
        <v>90.42135282786812</v>
      </c>
      <c r="H568" s="507">
        <v>2339845</v>
      </c>
      <c r="I568" s="506" t="s">
        <v>210</v>
      </c>
    </row>
    <row r="569" spans="1:9" s="445" customFormat="1" ht="24.95" customHeight="1" thickBot="1">
      <c r="A569" s="532"/>
      <c r="B569" s="531"/>
      <c r="C569" s="531"/>
      <c r="D569" s="531"/>
      <c r="E569" s="530"/>
      <c r="F569" s="530"/>
      <c r="G569" s="530"/>
      <c r="H569" s="529"/>
      <c r="I569" s="529"/>
    </row>
    <row r="570" spans="1:9" s="445" customFormat="1" ht="24.95" customHeight="1" thickBot="1">
      <c r="A570" s="532"/>
      <c r="B570" s="531"/>
      <c r="C570" s="531"/>
      <c r="D570" s="531"/>
      <c r="E570" s="530"/>
      <c r="F570" s="530"/>
      <c r="G570" s="530"/>
      <c r="H570" s="529"/>
      <c r="I570" s="529"/>
    </row>
    <row r="571" spans="1:9" s="445" customFormat="1" ht="24.95" customHeight="1" thickBot="1">
      <c r="A571" s="532"/>
      <c r="B571" s="531"/>
      <c r="C571" s="531"/>
      <c r="D571" s="531"/>
      <c r="E571" s="530"/>
      <c r="F571" s="530"/>
      <c r="G571" s="530"/>
      <c r="H571" s="529"/>
      <c r="I571" s="529"/>
    </row>
    <row r="572" spans="1:9" s="445" customFormat="1" ht="24.95" customHeight="1" thickBot="1">
      <c r="A572" s="532"/>
      <c r="B572" s="531"/>
      <c r="C572" s="531"/>
      <c r="D572" s="531"/>
      <c r="E572" s="530"/>
      <c r="F572" s="530"/>
      <c r="G572" s="530"/>
      <c r="H572" s="529"/>
      <c r="I572" s="529"/>
    </row>
    <row r="573" spans="1:9" s="445" customFormat="1" ht="24.95" customHeight="1" thickBot="1">
      <c r="A573" s="532"/>
      <c r="B573" s="531"/>
      <c r="C573" s="531"/>
      <c r="D573" s="531"/>
      <c r="E573" s="530"/>
      <c r="F573" s="530"/>
      <c r="G573" s="530"/>
      <c r="H573" s="529"/>
      <c r="I573" s="529"/>
    </row>
    <row r="574" spans="1:9" s="445" customFormat="1" ht="24.95" customHeight="1" thickBot="1">
      <c r="A574" s="532"/>
      <c r="B574" s="531"/>
      <c r="C574" s="531"/>
      <c r="D574" s="531"/>
      <c r="E574" s="530"/>
      <c r="F574" s="530"/>
      <c r="G574" s="530"/>
      <c r="H574" s="529"/>
      <c r="I574" s="529"/>
    </row>
    <row r="575" spans="1:9" s="445" customFormat="1" ht="24.95" customHeight="1" thickBot="1">
      <c r="A575" s="532"/>
      <c r="B575" s="531"/>
      <c r="C575" s="531"/>
      <c r="D575" s="531"/>
      <c r="E575" s="530"/>
      <c r="F575" s="530"/>
      <c r="G575" s="530"/>
      <c r="H575" s="529"/>
      <c r="I575" s="529"/>
    </row>
    <row r="576" spans="1:9" s="445" customFormat="1" ht="24.95" customHeight="1" thickBot="1">
      <c r="A576" s="532"/>
      <c r="B576" s="531"/>
      <c r="C576" s="531"/>
      <c r="D576" s="531"/>
      <c r="E576" s="530"/>
      <c r="F576" s="530"/>
      <c r="G576" s="530"/>
      <c r="H576" s="529"/>
      <c r="I576" s="529"/>
    </row>
    <row r="577" spans="1:9" s="445" customFormat="1" ht="24.95" customHeight="1">
      <c r="A577" s="532"/>
      <c r="B577" s="531"/>
      <c r="C577" s="531"/>
      <c r="D577" s="531"/>
      <c r="E577" s="530"/>
      <c r="F577" s="530"/>
      <c r="G577" s="530"/>
      <c r="H577" s="529"/>
      <c r="I577" s="529"/>
    </row>
    <row r="578" spans="1:9" s="445" customFormat="1" ht="60" customHeight="1">
      <c r="A578" s="478"/>
      <c r="B578" s="528"/>
      <c r="C578" s="528"/>
      <c r="D578" s="528"/>
      <c r="E578" s="477"/>
      <c r="F578" s="477"/>
      <c r="G578" s="477"/>
      <c r="H578" s="476"/>
      <c r="I578" s="476"/>
    </row>
    <row r="579" spans="1:9" s="445" customFormat="1" ht="90" customHeight="1" thickBot="1">
      <c r="A579" s="606" t="s">
        <v>296</v>
      </c>
      <c r="B579" s="606"/>
      <c r="C579" s="606"/>
      <c r="D579" s="606"/>
      <c r="E579" s="606"/>
      <c r="F579" s="606"/>
      <c r="G579" s="606"/>
      <c r="H579" s="606"/>
      <c r="I579" s="606"/>
    </row>
    <row r="580" spans="1:9" s="445" customFormat="1" ht="50.1" customHeight="1" thickBot="1">
      <c r="A580" s="684" t="s">
        <v>295</v>
      </c>
      <c r="B580" s="685"/>
      <c r="C580" s="685"/>
      <c r="D580" s="685"/>
      <c r="E580" s="685"/>
      <c r="F580" s="685"/>
      <c r="G580" s="685"/>
      <c r="H580" s="685"/>
      <c r="I580" s="686"/>
    </row>
    <row r="581" spans="1:9" s="445" customFormat="1" ht="90" customHeight="1">
      <c r="A581" s="612" t="s">
        <v>200</v>
      </c>
      <c r="B581" s="672" t="s">
        <v>294</v>
      </c>
      <c r="C581" s="673"/>
      <c r="D581" s="673"/>
      <c r="E581" s="672" t="s">
        <v>293</v>
      </c>
      <c r="F581" s="673"/>
      <c r="G581" s="673"/>
      <c r="H581" s="620" t="s">
        <v>266</v>
      </c>
      <c r="I581" s="675" t="s">
        <v>0</v>
      </c>
    </row>
    <row r="582" spans="1:9" s="445" customFormat="1" ht="90" customHeight="1" thickBot="1">
      <c r="A582" s="613"/>
      <c r="B582" s="160" t="s">
        <v>292</v>
      </c>
      <c r="C582" s="160" t="s">
        <v>291</v>
      </c>
      <c r="D582" s="160" t="s">
        <v>290</v>
      </c>
      <c r="E582" s="160" t="s">
        <v>292</v>
      </c>
      <c r="F582" s="160" t="s">
        <v>291</v>
      </c>
      <c r="G582" s="160" t="s">
        <v>290</v>
      </c>
      <c r="H582" s="621"/>
      <c r="I582" s="675"/>
    </row>
    <row r="583" spans="1:9" s="445" customFormat="1" ht="24.95" customHeight="1" thickBot="1">
      <c r="A583" s="525" t="s">
        <v>31</v>
      </c>
      <c r="B583" s="526" t="s">
        <v>91</v>
      </c>
      <c r="C583" s="526" t="s">
        <v>91</v>
      </c>
      <c r="D583" s="526" t="s">
        <v>91</v>
      </c>
      <c r="E583" s="526" t="s">
        <v>91</v>
      </c>
      <c r="F583" s="526" t="s">
        <v>91</v>
      </c>
      <c r="G583" s="526" t="s">
        <v>91</v>
      </c>
      <c r="H583" s="526" t="s">
        <v>91</v>
      </c>
      <c r="I583" s="521" t="s">
        <v>32</v>
      </c>
    </row>
    <row r="584" spans="1:9" s="445" customFormat="1" ht="24.95" customHeight="1" thickBot="1">
      <c r="A584" s="520" t="s">
        <v>29</v>
      </c>
      <c r="B584" s="527" t="s">
        <v>91</v>
      </c>
      <c r="C584" s="527" t="s">
        <v>91</v>
      </c>
      <c r="D584" s="527" t="s">
        <v>91</v>
      </c>
      <c r="E584" s="527" t="s">
        <v>91</v>
      </c>
      <c r="F584" s="527" t="s">
        <v>91</v>
      </c>
      <c r="G584" s="527" t="s">
        <v>91</v>
      </c>
      <c r="H584" s="527" t="s">
        <v>91</v>
      </c>
      <c r="I584" s="516" t="s">
        <v>30</v>
      </c>
    </row>
    <row r="585" spans="1:9" s="445" customFormat="1" ht="24.95" customHeight="1" thickBot="1">
      <c r="A585" s="525" t="s">
        <v>27</v>
      </c>
      <c r="B585" s="526" t="s">
        <v>91</v>
      </c>
      <c r="C585" s="526" t="s">
        <v>91</v>
      </c>
      <c r="D585" s="526" t="s">
        <v>91</v>
      </c>
      <c r="E585" s="526" t="s">
        <v>91</v>
      </c>
      <c r="F585" s="526" t="s">
        <v>91</v>
      </c>
      <c r="G585" s="526" t="s">
        <v>91</v>
      </c>
      <c r="H585" s="526" t="s">
        <v>91</v>
      </c>
      <c r="I585" s="521" t="s">
        <v>28</v>
      </c>
    </row>
    <row r="586" spans="1:9" s="445" customFormat="1" ht="24.95" customHeight="1" thickBot="1">
      <c r="A586" s="520" t="s">
        <v>25</v>
      </c>
      <c r="B586" s="527" t="s">
        <v>91</v>
      </c>
      <c r="C586" s="527" t="s">
        <v>91</v>
      </c>
      <c r="D586" s="527" t="s">
        <v>91</v>
      </c>
      <c r="E586" s="527" t="s">
        <v>91</v>
      </c>
      <c r="F586" s="527" t="s">
        <v>91</v>
      </c>
      <c r="G586" s="527" t="s">
        <v>91</v>
      </c>
      <c r="H586" s="527" t="s">
        <v>91</v>
      </c>
      <c r="I586" s="516" t="s">
        <v>26</v>
      </c>
    </row>
    <row r="587" spans="1:9" s="501" customFormat="1" ht="24.95" customHeight="1" thickBot="1">
      <c r="A587" s="525" t="s">
        <v>23</v>
      </c>
      <c r="B587" s="526" t="s">
        <v>91</v>
      </c>
      <c r="C587" s="526" t="s">
        <v>91</v>
      </c>
      <c r="D587" s="526" t="s">
        <v>91</v>
      </c>
      <c r="E587" s="526" t="s">
        <v>91</v>
      </c>
      <c r="F587" s="526" t="s">
        <v>91</v>
      </c>
      <c r="G587" s="526" t="s">
        <v>91</v>
      </c>
      <c r="H587" s="526" t="s">
        <v>91</v>
      </c>
      <c r="I587" s="521" t="s">
        <v>24</v>
      </c>
    </row>
    <row r="588" spans="1:9" s="500" customFormat="1" ht="24.95" customHeight="1" thickBot="1">
      <c r="A588" s="520" t="s">
        <v>21</v>
      </c>
      <c r="B588" s="527" t="s">
        <v>91</v>
      </c>
      <c r="C588" s="527" t="s">
        <v>91</v>
      </c>
      <c r="D588" s="527" t="s">
        <v>91</v>
      </c>
      <c r="E588" s="527" t="s">
        <v>91</v>
      </c>
      <c r="F588" s="527" t="s">
        <v>91</v>
      </c>
      <c r="G588" s="527" t="s">
        <v>91</v>
      </c>
      <c r="H588" s="527" t="s">
        <v>91</v>
      </c>
      <c r="I588" s="516" t="s">
        <v>22</v>
      </c>
    </row>
    <row r="589" spans="1:9" s="500" customFormat="1" ht="24.95" customHeight="1" thickBot="1">
      <c r="A589" s="525" t="s">
        <v>19</v>
      </c>
      <c r="B589" s="526" t="s">
        <v>91</v>
      </c>
      <c r="C589" s="526" t="s">
        <v>91</v>
      </c>
      <c r="D589" s="526" t="s">
        <v>91</v>
      </c>
      <c r="E589" s="526" t="s">
        <v>91</v>
      </c>
      <c r="F589" s="526" t="s">
        <v>91</v>
      </c>
      <c r="G589" s="526" t="s">
        <v>91</v>
      </c>
      <c r="H589" s="526" t="s">
        <v>91</v>
      </c>
      <c r="I589" s="521" t="s">
        <v>20</v>
      </c>
    </row>
    <row r="590" spans="1:9" s="499" customFormat="1" ht="24.95" customHeight="1" thickBot="1">
      <c r="A590" s="520" t="s">
        <v>17</v>
      </c>
      <c r="B590" s="527" t="s">
        <v>91</v>
      </c>
      <c r="C590" s="527" t="s">
        <v>91</v>
      </c>
      <c r="D590" s="527" t="s">
        <v>91</v>
      </c>
      <c r="E590" s="527" t="s">
        <v>91</v>
      </c>
      <c r="F590" s="527" t="s">
        <v>91</v>
      </c>
      <c r="G590" s="527" t="s">
        <v>91</v>
      </c>
      <c r="H590" s="527" t="s">
        <v>91</v>
      </c>
      <c r="I590" s="516" t="s">
        <v>18</v>
      </c>
    </row>
    <row r="591" spans="1:9" s="445" customFormat="1" ht="24.95" customHeight="1" thickBot="1">
      <c r="A591" s="525" t="s">
        <v>15</v>
      </c>
      <c r="B591" s="526" t="s">
        <v>91</v>
      </c>
      <c r="C591" s="526" t="s">
        <v>91</v>
      </c>
      <c r="D591" s="526" t="s">
        <v>91</v>
      </c>
      <c r="E591" s="526" t="s">
        <v>91</v>
      </c>
      <c r="F591" s="526" t="s">
        <v>91</v>
      </c>
      <c r="G591" s="526" t="s">
        <v>91</v>
      </c>
      <c r="H591" s="526" t="s">
        <v>91</v>
      </c>
      <c r="I591" s="521" t="s">
        <v>16</v>
      </c>
    </row>
    <row r="592" spans="1:9" s="445" customFormat="1" ht="24.95" customHeight="1" thickBot="1">
      <c r="A592" s="520" t="s">
        <v>13</v>
      </c>
      <c r="B592" s="519">
        <v>85.149540775570429</v>
      </c>
      <c r="C592" s="519">
        <v>121.00115449948825</v>
      </c>
      <c r="D592" s="519">
        <v>379.60248854311607</v>
      </c>
      <c r="E592" s="518">
        <v>93.847576533557103</v>
      </c>
      <c r="F592" s="518">
        <v>91.257142015932999</v>
      </c>
      <c r="G592" s="518">
        <v>72.572074527231649</v>
      </c>
      <c r="H592" s="517">
        <v>1384</v>
      </c>
      <c r="I592" s="516" t="s">
        <v>14</v>
      </c>
    </row>
    <row r="593" spans="1:9" s="445" customFormat="1" ht="24.95" customHeight="1" thickBot="1">
      <c r="A593" s="525" t="s">
        <v>11</v>
      </c>
      <c r="B593" s="524">
        <v>415.18985857454533</v>
      </c>
      <c r="C593" s="524">
        <v>265.00465384122924</v>
      </c>
      <c r="D593" s="524">
        <v>2085.658044273353</v>
      </c>
      <c r="E593" s="523">
        <v>94.909393592759386</v>
      </c>
      <c r="F593" s="523">
        <v>96.750801203516119</v>
      </c>
      <c r="G593" s="523">
        <v>74.427929815187284</v>
      </c>
      <c r="H593" s="522">
        <v>8156</v>
      </c>
      <c r="I593" s="521" t="s">
        <v>12</v>
      </c>
    </row>
    <row r="594" spans="1:9" s="445" customFormat="1" ht="24.95" customHeight="1" thickBot="1">
      <c r="A594" s="520" t="s">
        <v>9</v>
      </c>
      <c r="B594" s="519">
        <v>212.49977529597629</v>
      </c>
      <c r="C594" s="519">
        <v>248.11364540996391</v>
      </c>
      <c r="D594" s="519">
        <v>1124.0148733764704</v>
      </c>
      <c r="E594" s="518">
        <v>96.180809214666567</v>
      </c>
      <c r="F594" s="518">
        <v>95.540732469267738</v>
      </c>
      <c r="G594" s="518">
        <v>79.798438652473308</v>
      </c>
      <c r="H594" s="517">
        <v>5564</v>
      </c>
      <c r="I594" s="516" t="s">
        <v>10</v>
      </c>
    </row>
    <row r="595" spans="1:9" s="445" customFormat="1" ht="24.95" customHeight="1" thickBot="1">
      <c r="A595" s="515" t="s">
        <v>6</v>
      </c>
      <c r="B595" s="514">
        <v>712.83917464609215</v>
      </c>
      <c r="C595" s="514">
        <v>634.11945375068092</v>
      </c>
      <c r="D595" s="514">
        <v>3589.2754061929263</v>
      </c>
      <c r="E595" s="513">
        <v>95.280460972946642</v>
      </c>
      <c r="F595" s="513">
        <v>95.801645565739236</v>
      </c>
      <c r="G595" s="513">
        <v>76.236259228064469</v>
      </c>
      <c r="H595" s="512">
        <v>15104</v>
      </c>
      <c r="I595" s="511" t="s">
        <v>5</v>
      </c>
    </row>
    <row r="596" spans="1:9" s="445" customFormat="1" ht="24.95" customHeight="1" thickBot="1">
      <c r="A596" s="510" t="s">
        <v>8</v>
      </c>
      <c r="B596" s="509">
        <v>116108.10390992548</v>
      </c>
      <c r="C596" s="509">
        <v>268235.54895472777</v>
      </c>
      <c r="D596" s="509">
        <v>401713.90566257224</v>
      </c>
      <c r="E596" s="508">
        <v>87.778814731982422</v>
      </c>
      <c r="F596" s="508">
        <v>71.766343357155293</v>
      </c>
      <c r="G596" s="508">
        <v>57.716818202032151</v>
      </c>
      <c r="H596" s="507">
        <v>950056</v>
      </c>
      <c r="I596" s="506" t="s">
        <v>210</v>
      </c>
    </row>
    <row r="597" spans="1:9" s="445" customFormat="1" ht="24.95" customHeight="1">
      <c r="A597" s="505"/>
      <c r="B597" s="504"/>
      <c r="C597" s="504"/>
      <c r="D597" s="504"/>
      <c r="E597" s="504"/>
      <c r="F597" s="504"/>
      <c r="G597" s="504"/>
      <c r="H597" s="503"/>
      <c r="I597" s="503"/>
    </row>
    <row r="598" spans="1:9" s="445" customFormat="1" ht="24.95" customHeight="1">
      <c r="A598" s="505"/>
      <c r="B598" s="504"/>
      <c r="C598" s="504"/>
      <c r="D598" s="504"/>
      <c r="E598" s="504"/>
      <c r="F598" s="504"/>
      <c r="G598" s="504"/>
      <c r="H598" s="503"/>
      <c r="I598" s="503"/>
    </row>
    <row r="599" spans="1:9" s="445" customFormat="1" ht="24.95" customHeight="1">
      <c r="A599" s="505"/>
      <c r="B599" s="504"/>
      <c r="C599" s="504"/>
      <c r="D599" s="504"/>
      <c r="E599" s="504"/>
      <c r="F599" s="504"/>
      <c r="G599" s="504"/>
      <c r="H599" s="503"/>
      <c r="I599" s="503"/>
    </row>
    <row r="600" spans="1:9" s="445" customFormat="1" ht="24.95" customHeight="1">
      <c r="A600" s="505"/>
      <c r="B600" s="504"/>
      <c r="C600" s="504"/>
      <c r="D600" s="504"/>
      <c r="E600" s="504"/>
      <c r="F600" s="504"/>
      <c r="G600" s="504"/>
      <c r="H600" s="503"/>
      <c r="I600" s="503"/>
    </row>
    <row r="601" spans="1:9" s="445" customFormat="1" ht="24.95" customHeight="1">
      <c r="A601" s="505"/>
      <c r="B601" s="504"/>
      <c r="C601" s="504"/>
      <c r="D601" s="504"/>
      <c r="E601" s="504"/>
      <c r="F601" s="504"/>
      <c r="G601" s="504"/>
      <c r="H601" s="503"/>
      <c r="I601" s="503"/>
    </row>
    <row r="602" spans="1:9" s="445" customFormat="1" ht="24.95" customHeight="1">
      <c r="A602" s="505"/>
      <c r="B602" s="504"/>
      <c r="C602" s="504"/>
      <c r="D602" s="504"/>
      <c r="E602" s="504"/>
      <c r="F602" s="504"/>
      <c r="G602" s="504"/>
      <c r="H602" s="503"/>
      <c r="I602" s="503"/>
    </row>
    <row r="603" spans="1:9" s="445" customFormat="1" ht="24.95" customHeight="1">
      <c r="A603" s="505"/>
      <c r="B603" s="504"/>
      <c r="C603" s="504"/>
      <c r="D603" s="504"/>
      <c r="E603" s="504"/>
      <c r="F603" s="504"/>
      <c r="G603" s="504"/>
      <c r="H603" s="503"/>
      <c r="I603" s="503"/>
    </row>
    <row r="604" spans="1:9" s="445" customFormat="1" ht="24.95" customHeight="1">
      <c r="A604" s="505"/>
      <c r="B604" s="504"/>
      <c r="C604" s="504"/>
      <c r="D604" s="504"/>
      <c r="E604" s="504"/>
      <c r="F604" s="504"/>
      <c r="G604" s="504"/>
      <c r="H604" s="503"/>
      <c r="I604" s="503"/>
    </row>
    <row r="605" spans="1:9" s="445" customFormat="1" ht="24.95" customHeight="1">
      <c r="A605" s="505"/>
      <c r="B605" s="504"/>
      <c r="C605" s="504"/>
      <c r="D605" s="504"/>
      <c r="E605" s="504"/>
      <c r="F605" s="504"/>
      <c r="G605" s="504"/>
      <c r="H605" s="503"/>
      <c r="I605" s="503"/>
    </row>
    <row r="606" spans="1:9" s="445" customFormat="1" ht="60" customHeight="1">
      <c r="A606" s="505"/>
      <c r="B606" s="504"/>
      <c r="C606" s="504"/>
      <c r="D606" s="504"/>
      <c r="E606" s="504"/>
      <c r="F606" s="504"/>
      <c r="G606" s="504"/>
      <c r="H606" s="503"/>
      <c r="I606" s="503"/>
    </row>
    <row r="607" spans="1:9" s="445" customFormat="1" ht="90" customHeight="1">
      <c r="A607" s="674" t="s">
        <v>288</v>
      </c>
      <c r="B607" s="674"/>
      <c r="C607" s="674"/>
      <c r="D607" s="674"/>
      <c r="E607" s="674"/>
      <c r="F607" s="674"/>
      <c r="G607" s="674"/>
      <c r="H607" s="674"/>
      <c r="I607" s="674"/>
    </row>
    <row r="608" spans="1:9" s="445" customFormat="1" ht="50.1" customHeight="1">
      <c r="A608" s="609" t="s">
        <v>658</v>
      </c>
      <c r="B608" s="610"/>
      <c r="C608" s="610"/>
      <c r="D608" s="610"/>
      <c r="E608" s="610"/>
      <c r="F608" s="610"/>
      <c r="G608" s="610"/>
      <c r="H608" s="610"/>
      <c r="I608" s="611"/>
    </row>
    <row r="609" spans="1:9" s="445" customFormat="1" ht="90" customHeight="1">
      <c r="A609" s="671" t="s">
        <v>200</v>
      </c>
      <c r="B609" s="614" t="s">
        <v>286</v>
      </c>
      <c r="C609" s="615"/>
      <c r="D609" s="616"/>
      <c r="E609" s="614" t="s">
        <v>285</v>
      </c>
      <c r="F609" s="615"/>
      <c r="G609" s="616"/>
      <c r="H609" s="620" t="s">
        <v>266</v>
      </c>
      <c r="I609" s="666" t="s">
        <v>0</v>
      </c>
    </row>
    <row r="610" spans="1:9" s="445" customFormat="1" ht="90" customHeight="1">
      <c r="A610" s="613"/>
      <c r="B610" s="160" t="s">
        <v>265</v>
      </c>
      <c r="C610" s="160" t="s">
        <v>264</v>
      </c>
      <c r="D610" s="160" t="s">
        <v>263</v>
      </c>
      <c r="E610" s="160" t="s">
        <v>265</v>
      </c>
      <c r="F610" s="160" t="s">
        <v>264</v>
      </c>
      <c r="G610" s="160" t="s">
        <v>263</v>
      </c>
      <c r="H610" s="621"/>
      <c r="I610" s="667"/>
    </row>
    <row r="611" spans="1:9" s="445" customFormat="1" ht="24.95" customHeight="1">
      <c r="A611" s="494" t="s">
        <v>31</v>
      </c>
      <c r="B611" s="493">
        <v>9.4204176987628022E-2</v>
      </c>
      <c r="C611" s="493">
        <v>11.55416365327398</v>
      </c>
      <c r="D611" s="493">
        <v>88.351632169739247</v>
      </c>
      <c r="E611" s="493">
        <v>0.63302272686208216</v>
      </c>
      <c r="F611" s="493">
        <v>9.0237352608751351</v>
      </c>
      <c r="G611" s="493">
        <v>90.343242012263872</v>
      </c>
      <c r="H611" s="492">
        <v>9707</v>
      </c>
      <c r="I611" s="491" t="s">
        <v>32</v>
      </c>
    </row>
    <row r="612" spans="1:9" s="445" customFormat="1" ht="24.95" customHeight="1">
      <c r="A612" s="490" t="s">
        <v>29</v>
      </c>
      <c r="B612" s="489">
        <v>0.17674805560886631</v>
      </c>
      <c r="C612" s="489">
        <v>16.122065431609077</v>
      </c>
      <c r="D612" s="489">
        <v>83.70118651277852</v>
      </c>
      <c r="E612" s="489">
        <v>0.68943153636814336</v>
      </c>
      <c r="F612" s="489">
        <v>11.459730081082835</v>
      </c>
      <c r="G612" s="489">
        <v>87.850838382545859</v>
      </c>
      <c r="H612" s="488">
        <v>18864</v>
      </c>
      <c r="I612" s="487" t="s">
        <v>30</v>
      </c>
    </row>
    <row r="613" spans="1:9" s="445" customFormat="1" ht="24.95" customHeight="1">
      <c r="A613" s="494" t="s">
        <v>27</v>
      </c>
      <c r="B613" s="493">
        <v>0.47582127053660717</v>
      </c>
      <c r="C613" s="493">
        <v>8.8027600950472653</v>
      </c>
      <c r="D613" s="493">
        <v>90.721418634413638</v>
      </c>
      <c r="E613" s="493">
        <v>1.622199093446544</v>
      </c>
      <c r="F613" s="493">
        <v>7.241955176741194</v>
      </c>
      <c r="G613" s="493">
        <v>91.135845729809944</v>
      </c>
      <c r="H613" s="492">
        <v>31823</v>
      </c>
      <c r="I613" s="491" t="s">
        <v>28</v>
      </c>
    </row>
    <row r="614" spans="1:9" s="445" customFormat="1" ht="24.95" customHeight="1">
      <c r="A614" s="490" t="s">
        <v>25</v>
      </c>
      <c r="B614" s="489">
        <v>2.2955591435257712</v>
      </c>
      <c r="C614" s="489">
        <v>24.302859185185383</v>
      </c>
      <c r="D614" s="489">
        <v>73.401581671288767</v>
      </c>
      <c r="E614" s="489">
        <v>2.7217845726661127</v>
      </c>
      <c r="F614" s="489">
        <v>19.699068832670825</v>
      </c>
      <c r="G614" s="489">
        <v>77.579146594662305</v>
      </c>
      <c r="H614" s="488">
        <v>14032</v>
      </c>
      <c r="I614" s="487" t="s">
        <v>26</v>
      </c>
    </row>
    <row r="615" spans="1:9" s="445" customFormat="1" ht="24.95" customHeight="1">
      <c r="A615" s="494" t="s">
        <v>23</v>
      </c>
      <c r="B615" s="493">
        <v>0.28859391199415407</v>
      </c>
      <c r="C615" s="493">
        <v>20.247639899662769</v>
      </c>
      <c r="D615" s="493">
        <v>79.463766188343556</v>
      </c>
      <c r="E615" s="493">
        <v>2.348646144475047</v>
      </c>
      <c r="F615" s="493">
        <v>13.245618350347826</v>
      </c>
      <c r="G615" s="493">
        <v>84.405735505176921</v>
      </c>
      <c r="H615" s="492">
        <v>10383</v>
      </c>
      <c r="I615" s="491" t="s">
        <v>24</v>
      </c>
    </row>
    <row r="616" spans="1:9" s="445" customFormat="1" ht="24.95" customHeight="1">
      <c r="A616" s="490" t="s">
        <v>21</v>
      </c>
      <c r="B616" s="489">
        <v>4.9569349911620115</v>
      </c>
      <c r="C616" s="489">
        <v>39.167405480864936</v>
      </c>
      <c r="D616" s="489">
        <v>55.875659527976609</v>
      </c>
      <c r="E616" s="489">
        <v>6.456132992817591</v>
      </c>
      <c r="F616" s="489">
        <v>23.343755769367419</v>
      </c>
      <c r="G616" s="489">
        <v>70.2001112378165</v>
      </c>
      <c r="H616" s="488">
        <v>12607</v>
      </c>
      <c r="I616" s="487" t="s">
        <v>22</v>
      </c>
    </row>
    <row r="617" spans="1:9" s="445" customFormat="1" ht="24.95" customHeight="1">
      <c r="A617" s="494" t="s">
        <v>19</v>
      </c>
      <c r="B617" s="493">
        <v>8.5826806693128074E-2</v>
      </c>
      <c r="C617" s="493">
        <v>6.5220619396024624</v>
      </c>
      <c r="D617" s="493">
        <v>93.392111253703575</v>
      </c>
      <c r="E617" s="493">
        <v>1.3408706295835562</v>
      </c>
      <c r="F617" s="493">
        <v>1.7810534922408983</v>
      </c>
      <c r="G617" s="493">
        <v>96.878075878175366</v>
      </c>
      <c r="H617" s="492">
        <v>11687</v>
      </c>
      <c r="I617" s="491" t="s">
        <v>20</v>
      </c>
    </row>
    <row r="618" spans="1:9" s="445" customFormat="1" ht="24.95" customHeight="1">
      <c r="A618" s="490" t="s">
        <v>17</v>
      </c>
      <c r="B618" s="489">
        <v>0.32434243970504439</v>
      </c>
      <c r="C618" s="489">
        <v>18.715533002730449</v>
      </c>
      <c r="D618" s="489">
        <v>80.960124557563404</v>
      </c>
      <c r="E618" s="489">
        <v>2.8304079061064309</v>
      </c>
      <c r="F618" s="489">
        <v>10.527965697118521</v>
      </c>
      <c r="G618" s="489">
        <v>86.641626396773276</v>
      </c>
      <c r="H618" s="488">
        <v>18732</v>
      </c>
      <c r="I618" s="487" t="s">
        <v>18</v>
      </c>
    </row>
    <row r="619" spans="1:9" s="445" customFormat="1" ht="24.95" customHeight="1">
      <c r="A619" s="494" t="s">
        <v>15</v>
      </c>
      <c r="B619" s="493">
        <v>0.15693621394618712</v>
      </c>
      <c r="C619" s="493">
        <v>9.6037025670523093</v>
      </c>
      <c r="D619" s="493">
        <v>90.239361219001538</v>
      </c>
      <c r="E619" s="493">
        <v>2.4401821828196639</v>
      </c>
      <c r="F619" s="493">
        <v>10.426237784756204</v>
      </c>
      <c r="G619" s="493">
        <v>87.133580032424291</v>
      </c>
      <c r="H619" s="492">
        <v>8011</v>
      </c>
      <c r="I619" s="491" t="s">
        <v>16</v>
      </c>
    </row>
    <row r="620" spans="1:9" s="445" customFormat="1" ht="24.95" customHeight="1">
      <c r="A620" s="490" t="s">
        <v>13</v>
      </c>
      <c r="B620" s="489">
        <v>1.5440744210242947</v>
      </c>
      <c r="C620" s="489">
        <v>11.750007855752344</v>
      </c>
      <c r="D620" s="489">
        <v>86.705917723224786</v>
      </c>
      <c r="E620" s="489">
        <v>4.8005320385911245</v>
      </c>
      <c r="F620" s="489">
        <v>14.548501697915322</v>
      </c>
      <c r="G620" s="489">
        <v>80.650966263494652</v>
      </c>
      <c r="H620" s="488">
        <v>18518</v>
      </c>
      <c r="I620" s="487" t="s">
        <v>14</v>
      </c>
    </row>
    <row r="621" spans="1:9" s="445" customFormat="1" ht="24.95" customHeight="1">
      <c r="A621" s="494" t="s">
        <v>11</v>
      </c>
      <c r="B621" s="493">
        <v>3.3388999412352205</v>
      </c>
      <c r="C621" s="493">
        <v>27.875539831918335</v>
      </c>
      <c r="D621" s="493">
        <v>68.785560226848602</v>
      </c>
      <c r="E621" s="493">
        <v>7.1268637267476302</v>
      </c>
      <c r="F621" s="493">
        <v>21.003089606629253</v>
      </c>
      <c r="G621" s="493">
        <v>71.870046666624319</v>
      </c>
      <c r="H621" s="492">
        <v>22367</v>
      </c>
      <c r="I621" s="491" t="s">
        <v>12</v>
      </c>
    </row>
    <row r="622" spans="1:9" s="445" customFormat="1" ht="24.95" customHeight="1">
      <c r="A622" s="490" t="s">
        <v>9</v>
      </c>
      <c r="B622" s="489">
        <v>8.6326057647903518</v>
      </c>
      <c r="C622" s="489">
        <v>30.789041715372729</v>
      </c>
      <c r="D622" s="489">
        <v>60.578352519839044</v>
      </c>
      <c r="E622" s="489">
        <v>18.584004634409187</v>
      </c>
      <c r="F622" s="489">
        <v>23.959714268719722</v>
      </c>
      <c r="G622" s="489">
        <v>57.456281096874541</v>
      </c>
      <c r="H622" s="488">
        <v>16319</v>
      </c>
      <c r="I622" s="487" t="s">
        <v>10</v>
      </c>
    </row>
    <row r="623" spans="1:9" s="445" customFormat="1" ht="24.95" customHeight="1">
      <c r="A623" s="486" t="s">
        <v>6</v>
      </c>
      <c r="B623" s="502">
        <v>1.9144066643517685</v>
      </c>
      <c r="C623" s="502">
        <v>18.589530015318275</v>
      </c>
      <c r="D623" s="502">
        <v>79.496063320317404</v>
      </c>
      <c r="E623" s="502">
        <v>4.426611825185037</v>
      </c>
      <c r="F623" s="502">
        <v>13.852397086314069</v>
      </c>
      <c r="G623" s="502">
        <v>81.720991088492383</v>
      </c>
      <c r="H623" s="484">
        <v>193050</v>
      </c>
      <c r="I623" s="483" t="s">
        <v>5</v>
      </c>
    </row>
    <row r="624" spans="1:9" s="445" customFormat="1" ht="24.95" customHeight="1" thickBot="1">
      <c r="A624" s="482" t="s">
        <v>8</v>
      </c>
      <c r="B624" s="481">
        <v>10.165419874656934</v>
      </c>
      <c r="C624" s="481">
        <v>32.085436769576027</v>
      </c>
      <c r="D624" s="481">
        <v>57.749143355730695</v>
      </c>
      <c r="E624" s="481">
        <v>20.365267766009779</v>
      </c>
      <c r="F624" s="481">
        <v>22.165167904766541</v>
      </c>
      <c r="G624" s="481">
        <v>57.469564329178844</v>
      </c>
      <c r="H624" s="480">
        <v>3289901</v>
      </c>
      <c r="I624" s="479" t="s">
        <v>210</v>
      </c>
    </row>
    <row r="625" spans="1:9" s="445" customFormat="1" ht="24.95" customHeight="1"/>
    <row r="626" spans="1:9" s="445" customFormat="1" ht="24.95" customHeight="1"/>
    <row r="627" spans="1:9" s="445" customFormat="1" ht="24.95" customHeight="1"/>
    <row r="628" spans="1:9" s="445" customFormat="1" ht="24.95" customHeight="1"/>
    <row r="629" spans="1:9" s="445" customFormat="1" ht="24.95" customHeight="1"/>
    <row r="630" spans="1:9" s="445" customFormat="1" ht="24.95" customHeight="1"/>
    <row r="631" spans="1:9" s="445" customFormat="1" ht="24.95" customHeight="1"/>
    <row r="632" spans="1:9" s="445" customFormat="1" ht="24.95" customHeight="1"/>
    <row r="633" spans="1:9" s="445" customFormat="1" ht="24.95" customHeight="1"/>
    <row r="634" spans="1:9" s="495" customFormat="1" ht="90" customHeight="1">
      <c r="A634" s="674" t="s">
        <v>288</v>
      </c>
      <c r="B634" s="674"/>
      <c r="C634" s="674"/>
      <c r="D634" s="674"/>
      <c r="E634" s="674"/>
      <c r="F634" s="674"/>
      <c r="G634" s="674"/>
      <c r="H634" s="674"/>
      <c r="I634" s="674"/>
    </row>
    <row r="635" spans="1:9" s="499" customFormat="1" ht="50.1" customHeight="1">
      <c r="A635" s="609" t="s">
        <v>289</v>
      </c>
      <c r="B635" s="610"/>
      <c r="C635" s="610"/>
      <c r="D635" s="610"/>
      <c r="E635" s="610"/>
      <c r="F635" s="610"/>
      <c r="G635" s="610"/>
      <c r="H635" s="610"/>
      <c r="I635" s="611"/>
    </row>
    <row r="636" spans="1:9" s="445" customFormat="1" ht="90" customHeight="1">
      <c r="A636" s="671" t="s">
        <v>200</v>
      </c>
      <c r="B636" s="614" t="s">
        <v>286</v>
      </c>
      <c r="C636" s="615"/>
      <c r="D636" s="616"/>
      <c r="E636" s="614" t="s">
        <v>285</v>
      </c>
      <c r="F636" s="615"/>
      <c r="G636" s="616"/>
      <c r="H636" s="620" t="s">
        <v>266</v>
      </c>
      <c r="I636" s="666" t="s">
        <v>0</v>
      </c>
    </row>
    <row r="637" spans="1:9" s="445" customFormat="1" ht="90" customHeight="1">
      <c r="A637" s="613"/>
      <c r="B637" s="160" t="s">
        <v>265</v>
      </c>
      <c r="C637" s="160" t="s">
        <v>264</v>
      </c>
      <c r="D637" s="160" t="s">
        <v>263</v>
      </c>
      <c r="E637" s="160" t="s">
        <v>265</v>
      </c>
      <c r="F637" s="160" t="s">
        <v>264</v>
      </c>
      <c r="G637" s="160" t="s">
        <v>263</v>
      </c>
      <c r="H637" s="621"/>
      <c r="I637" s="667"/>
    </row>
    <row r="638" spans="1:9" s="445" customFormat="1" ht="24.95" customHeight="1">
      <c r="A638" s="463" t="s">
        <v>31</v>
      </c>
      <c r="B638" s="462">
        <v>9.4204176987628022E-2</v>
      </c>
      <c r="C638" s="462">
        <v>11.55416365327398</v>
      </c>
      <c r="D638" s="462">
        <v>88.351632169739247</v>
      </c>
      <c r="E638" s="462">
        <v>0.63302272686208216</v>
      </c>
      <c r="F638" s="462">
        <v>9.0237352608751351</v>
      </c>
      <c r="G638" s="462">
        <v>90.343242012263872</v>
      </c>
      <c r="H638" s="471">
        <v>9707</v>
      </c>
      <c r="I638" s="460" t="s">
        <v>32</v>
      </c>
    </row>
    <row r="639" spans="1:9" s="445" customFormat="1" ht="24.95" customHeight="1">
      <c r="A639" s="459" t="s">
        <v>29</v>
      </c>
      <c r="B639" s="458">
        <v>0.17674805560886631</v>
      </c>
      <c r="C639" s="458">
        <v>16.122065431609077</v>
      </c>
      <c r="D639" s="458">
        <v>83.70118651277852</v>
      </c>
      <c r="E639" s="458">
        <v>0.68943153636814336</v>
      </c>
      <c r="F639" s="458">
        <v>11.459730081082835</v>
      </c>
      <c r="G639" s="458">
        <v>87.850838382545859</v>
      </c>
      <c r="H639" s="470">
        <v>18864</v>
      </c>
      <c r="I639" s="456" t="s">
        <v>30</v>
      </c>
    </row>
    <row r="640" spans="1:9" s="445" customFormat="1" ht="24.95" customHeight="1">
      <c r="A640" s="463" t="s">
        <v>27</v>
      </c>
      <c r="B640" s="462">
        <v>0.47582127053660717</v>
      </c>
      <c r="C640" s="462">
        <v>8.8027600950472653</v>
      </c>
      <c r="D640" s="462">
        <v>90.721418634413638</v>
      </c>
      <c r="E640" s="462">
        <v>1.622199093446544</v>
      </c>
      <c r="F640" s="462">
        <v>7.241955176741194</v>
      </c>
      <c r="G640" s="462">
        <v>91.135845729809944</v>
      </c>
      <c r="H640" s="471">
        <v>31823</v>
      </c>
      <c r="I640" s="460" t="s">
        <v>28</v>
      </c>
    </row>
    <row r="641" spans="1:9" s="445" customFormat="1" ht="24.95" customHeight="1">
      <c r="A641" s="459" t="s">
        <v>25</v>
      </c>
      <c r="B641" s="458">
        <v>2.2955591435257712</v>
      </c>
      <c r="C641" s="458">
        <v>24.302859185185383</v>
      </c>
      <c r="D641" s="458">
        <v>73.401581671288767</v>
      </c>
      <c r="E641" s="458">
        <v>2.7217845726661127</v>
      </c>
      <c r="F641" s="458">
        <v>19.699068832670825</v>
      </c>
      <c r="G641" s="458">
        <v>77.579146594662305</v>
      </c>
      <c r="H641" s="470">
        <v>14032</v>
      </c>
      <c r="I641" s="456" t="s">
        <v>26</v>
      </c>
    </row>
    <row r="642" spans="1:9" s="445" customFormat="1" ht="24.95" customHeight="1">
      <c r="A642" s="463" t="s">
        <v>23</v>
      </c>
      <c r="B642" s="462">
        <v>0.28859391199415407</v>
      </c>
      <c r="C642" s="462">
        <v>20.247639899662769</v>
      </c>
      <c r="D642" s="462">
        <v>79.463766188343556</v>
      </c>
      <c r="E642" s="462">
        <v>2.348646144475047</v>
      </c>
      <c r="F642" s="462">
        <v>13.245618350347826</v>
      </c>
      <c r="G642" s="462">
        <v>84.405735505176921</v>
      </c>
      <c r="H642" s="471">
        <v>10383</v>
      </c>
      <c r="I642" s="460" t="s">
        <v>24</v>
      </c>
    </row>
    <row r="643" spans="1:9" s="445" customFormat="1" ht="24.95" customHeight="1">
      <c r="A643" s="459" t="s">
        <v>21</v>
      </c>
      <c r="B643" s="458">
        <v>4.9569349911620115</v>
      </c>
      <c r="C643" s="458">
        <v>39.167405480864936</v>
      </c>
      <c r="D643" s="458">
        <v>55.875659527976609</v>
      </c>
      <c r="E643" s="458">
        <v>6.456132992817591</v>
      </c>
      <c r="F643" s="458">
        <v>23.343755769367419</v>
      </c>
      <c r="G643" s="458">
        <v>70.2001112378165</v>
      </c>
      <c r="H643" s="470">
        <v>12607</v>
      </c>
      <c r="I643" s="456" t="s">
        <v>22</v>
      </c>
    </row>
    <row r="644" spans="1:9" s="445" customFormat="1" ht="24.95" customHeight="1">
      <c r="A644" s="463" t="s">
        <v>19</v>
      </c>
      <c r="B644" s="462">
        <v>8.5826806693128074E-2</v>
      </c>
      <c r="C644" s="462">
        <v>6.5220619396024624</v>
      </c>
      <c r="D644" s="462">
        <v>93.392111253703575</v>
      </c>
      <c r="E644" s="462">
        <v>1.3408706295835562</v>
      </c>
      <c r="F644" s="462">
        <v>1.7810534922408983</v>
      </c>
      <c r="G644" s="462">
        <v>96.878075878175366</v>
      </c>
      <c r="H644" s="471">
        <v>11687</v>
      </c>
      <c r="I644" s="460" t="s">
        <v>20</v>
      </c>
    </row>
    <row r="645" spans="1:9" s="445" customFormat="1" ht="24.95" customHeight="1">
      <c r="A645" s="459" t="s">
        <v>17</v>
      </c>
      <c r="B645" s="458">
        <v>0.32434243970504439</v>
      </c>
      <c r="C645" s="458">
        <v>18.715533002730449</v>
      </c>
      <c r="D645" s="458">
        <v>80.960124557563404</v>
      </c>
      <c r="E645" s="458">
        <v>2.8304079061064309</v>
      </c>
      <c r="F645" s="458">
        <v>10.527965697118521</v>
      </c>
      <c r="G645" s="458">
        <v>86.641626396773276</v>
      </c>
      <c r="H645" s="470">
        <v>18732</v>
      </c>
      <c r="I645" s="456" t="s">
        <v>18</v>
      </c>
    </row>
    <row r="646" spans="1:9" s="445" customFormat="1" ht="24.95" customHeight="1">
      <c r="A646" s="463" t="s">
        <v>15</v>
      </c>
      <c r="B646" s="462">
        <v>0.15693621394618712</v>
      </c>
      <c r="C646" s="462">
        <v>9.6037025670523093</v>
      </c>
      <c r="D646" s="462">
        <v>90.239361219001538</v>
      </c>
      <c r="E646" s="462">
        <v>2.4401821828196639</v>
      </c>
      <c r="F646" s="462">
        <v>10.426237784756204</v>
      </c>
      <c r="G646" s="462">
        <v>87.133580032424291</v>
      </c>
      <c r="H646" s="471">
        <v>8011</v>
      </c>
      <c r="I646" s="460" t="s">
        <v>16</v>
      </c>
    </row>
    <row r="647" spans="1:9" s="445" customFormat="1" ht="24.95" customHeight="1">
      <c r="A647" s="459" t="s">
        <v>13</v>
      </c>
      <c r="B647" s="458">
        <v>0.15337013021384835</v>
      </c>
      <c r="C647" s="458">
        <v>11.837890425753473</v>
      </c>
      <c r="D647" s="458">
        <v>88.008739444034049</v>
      </c>
      <c r="E647" s="458">
        <v>3.408580975545958</v>
      </c>
      <c r="F647" s="458">
        <v>14.408790229229373</v>
      </c>
      <c r="G647" s="458">
        <v>82.182628795224971</v>
      </c>
      <c r="H647" s="470">
        <v>17134</v>
      </c>
      <c r="I647" s="456" t="s">
        <v>14</v>
      </c>
    </row>
    <row r="648" spans="1:9" s="445" customFormat="1" ht="24.95" customHeight="1">
      <c r="A648" s="463" t="s">
        <v>11</v>
      </c>
      <c r="B648" s="462">
        <v>2.0367139743449547</v>
      </c>
      <c r="C648" s="462">
        <v>22.100104988891584</v>
      </c>
      <c r="D648" s="462">
        <v>75.86318103676372</v>
      </c>
      <c r="E648" s="462">
        <v>3.4731820957745829</v>
      </c>
      <c r="F648" s="462">
        <v>21.414806553512168</v>
      </c>
      <c r="G648" s="462">
        <v>75.112011350713331</v>
      </c>
      <c r="H648" s="471">
        <v>14211</v>
      </c>
      <c r="I648" s="460" t="s">
        <v>12</v>
      </c>
    </row>
    <row r="649" spans="1:9" s="445" customFormat="1" ht="24.95" customHeight="1">
      <c r="A649" s="459" t="s">
        <v>9</v>
      </c>
      <c r="B649" s="458">
        <v>1.8316041990093144</v>
      </c>
      <c r="C649" s="458">
        <v>24.793262119976959</v>
      </c>
      <c r="D649" s="458">
        <v>73.37513368101304</v>
      </c>
      <c r="E649" s="458">
        <v>4.4937122553072149</v>
      </c>
      <c r="F649" s="458">
        <v>23.603162537439619</v>
      </c>
      <c r="G649" s="458">
        <v>71.903125207252558</v>
      </c>
      <c r="H649" s="470">
        <v>10755</v>
      </c>
      <c r="I649" s="456" t="s">
        <v>10</v>
      </c>
    </row>
    <row r="650" spans="1:9" s="445" customFormat="1" ht="24.95" customHeight="1">
      <c r="A650" s="455" t="s">
        <v>6</v>
      </c>
      <c r="B650" s="454">
        <v>0.99298021435840866</v>
      </c>
      <c r="C650" s="454">
        <v>17.020501126539592</v>
      </c>
      <c r="D650" s="454">
        <v>81.986518659099815</v>
      </c>
      <c r="E650" s="454">
        <v>2.579839504457623</v>
      </c>
      <c r="F650" s="454">
        <v>13.20108044855256</v>
      </c>
      <c r="G650" s="454">
        <v>84.219080046982768</v>
      </c>
      <c r="H650" s="453">
        <v>177946</v>
      </c>
      <c r="I650" s="452" t="s">
        <v>5</v>
      </c>
    </row>
    <row r="651" spans="1:9" s="445" customFormat="1" ht="24.95" customHeight="1" thickBot="1">
      <c r="A651" s="451" t="s">
        <v>8</v>
      </c>
      <c r="B651" s="450">
        <v>2.6621423669967013</v>
      </c>
      <c r="C651" s="450">
        <v>27.982244133983546</v>
      </c>
      <c r="D651" s="450">
        <v>69.355613499019071</v>
      </c>
      <c r="E651" s="450">
        <v>4.4334072815411352</v>
      </c>
      <c r="F651" s="450">
        <v>22.840783754939249</v>
      </c>
      <c r="G651" s="450">
        <v>72.725808963505344</v>
      </c>
      <c r="H651" s="449">
        <v>2339845</v>
      </c>
      <c r="I651" s="448" t="s">
        <v>210</v>
      </c>
    </row>
    <row r="652" spans="1:9" s="445" customFormat="1" ht="24.95" customHeight="1">
      <c r="A652" s="498"/>
      <c r="B652" s="497"/>
      <c r="C652" s="497"/>
      <c r="D652" s="497"/>
      <c r="E652" s="497"/>
      <c r="F652" s="497"/>
      <c r="G652" s="497"/>
      <c r="H652" s="496"/>
      <c r="I652" s="496"/>
    </row>
    <row r="653" spans="1:9" s="445" customFormat="1" ht="24.95" customHeight="1">
      <c r="A653" s="498"/>
      <c r="B653" s="497"/>
      <c r="C653" s="497"/>
      <c r="D653" s="497"/>
      <c r="E653" s="497"/>
      <c r="F653" s="497"/>
      <c r="G653" s="497"/>
      <c r="H653" s="496"/>
      <c r="I653" s="496"/>
    </row>
    <row r="654" spans="1:9" s="445" customFormat="1" ht="24.95" customHeight="1">
      <c r="A654" s="498"/>
      <c r="B654" s="497"/>
      <c r="C654" s="497"/>
      <c r="D654" s="497"/>
      <c r="E654" s="497"/>
      <c r="F654" s="497"/>
      <c r="G654" s="497"/>
      <c r="H654" s="496"/>
      <c r="I654" s="496"/>
    </row>
    <row r="655" spans="1:9" s="445" customFormat="1" ht="24.95" customHeight="1">
      <c r="A655" s="498"/>
      <c r="B655" s="497"/>
      <c r="C655" s="497"/>
      <c r="D655" s="497"/>
      <c r="E655" s="497"/>
      <c r="F655" s="497"/>
      <c r="G655" s="497"/>
      <c r="H655" s="496"/>
      <c r="I655" s="496"/>
    </row>
    <row r="656" spans="1:9" s="445" customFormat="1" ht="24.95" customHeight="1">
      <c r="A656" s="498"/>
      <c r="B656" s="497"/>
      <c r="C656" s="497"/>
      <c r="D656" s="497"/>
      <c r="E656" s="497"/>
      <c r="F656" s="497"/>
      <c r="G656" s="497"/>
      <c r="H656" s="496"/>
      <c r="I656" s="496"/>
    </row>
    <row r="657" spans="1:9" s="445" customFormat="1" ht="24.95" customHeight="1">
      <c r="A657" s="498"/>
      <c r="B657" s="497"/>
      <c r="C657" s="497"/>
      <c r="D657" s="497"/>
      <c r="E657" s="497"/>
      <c r="F657" s="497"/>
      <c r="G657" s="497"/>
      <c r="H657" s="496"/>
      <c r="I657" s="496"/>
    </row>
    <row r="658" spans="1:9" s="445" customFormat="1" ht="24.95" customHeight="1">
      <c r="A658" s="498"/>
      <c r="B658" s="497"/>
      <c r="C658" s="497"/>
      <c r="D658" s="497"/>
      <c r="E658" s="497"/>
      <c r="F658" s="497"/>
      <c r="G658" s="497"/>
      <c r="H658" s="496"/>
      <c r="I658" s="496"/>
    </row>
    <row r="659" spans="1:9" s="445" customFormat="1" ht="24.95" customHeight="1">
      <c r="A659" s="498"/>
      <c r="B659" s="497"/>
      <c r="C659" s="497"/>
      <c r="D659" s="497"/>
      <c r="E659" s="497"/>
      <c r="F659" s="497"/>
      <c r="G659" s="497"/>
      <c r="H659" s="496"/>
      <c r="I659" s="496"/>
    </row>
    <row r="660" spans="1:9" s="445" customFormat="1" ht="24.95" customHeight="1">
      <c r="A660" s="498"/>
      <c r="B660" s="497"/>
      <c r="C660" s="497"/>
      <c r="D660" s="497"/>
      <c r="E660" s="497"/>
      <c r="F660" s="497"/>
      <c r="G660" s="497"/>
      <c r="H660" s="496"/>
      <c r="I660" s="496"/>
    </row>
    <row r="661" spans="1:9" s="495" customFormat="1" ht="60" customHeight="1">
      <c r="A661" s="498"/>
      <c r="B661" s="497"/>
      <c r="C661" s="497"/>
      <c r="D661" s="497"/>
      <c r="E661" s="497"/>
      <c r="F661" s="497"/>
      <c r="G661" s="497"/>
      <c r="H661" s="496"/>
      <c r="I661" s="496"/>
    </row>
    <row r="662" spans="1:9" s="495" customFormat="1" ht="60" customHeight="1">
      <c r="A662" s="478"/>
      <c r="B662" s="477"/>
      <c r="C662" s="477"/>
      <c r="D662" s="477"/>
      <c r="E662" s="477"/>
      <c r="F662" s="477"/>
      <c r="G662" s="477"/>
      <c r="H662" s="476"/>
      <c r="I662" s="476"/>
    </row>
    <row r="663" spans="1:9" s="495" customFormat="1" ht="90" customHeight="1">
      <c r="A663" s="674" t="s">
        <v>288</v>
      </c>
      <c r="B663" s="674"/>
      <c r="C663" s="674"/>
      <c r="D663" s="674"/>
      <c r="E663" s="674"/>
      <c r="F663" s="674"/>
      <c r="G663" s="674"/>
      <c r="H663" s="674"/>
      <c r="I663" s="674"/>
    </row>
    <row r="664" spans="1:9" s="499" customFormat="1" ht="50.1" customHeight="1">
      <c r="A664" s="609" t="s">
        <v>287</v>
      </c>
      <c r="B664" s="610"/>
      <c r="C664" s="610"/>
      <c r="D664" s="610"/>
      <c r="E664" s="610"/>
      <c r="F664" s="610"/>
      <c r="G664" s="610"/>
      <c r="H664" s="610"/>
      <c r="I664" s="611"/>
    </row>
    <row r="665" spans="1:9" s="445" customFormat="1" ht="90" customHeight="1">
      <c r="A665" s="671" t="s">
        <v>200</v>
      </c>
      <c r="B665" s="614" t="s">
        <v>286</v>
      </c>
      <c r="C665" s="615"/>
      <c r="D665" s="616"/>
      <c r="E665" s="614" t="s">
        <v>285</v>
      </c>
      <c r="F665" s="615"/>
      <c r="G665" s="616"/>
      <c r="H665" s="620" t="s">
        <v>266</v>
      </c>
      <c r="I665" s="666" t="s">
        <v>0</v>
      </c>
    </row>
    <row r="666" spans="1:9" s="445" customFormat="1" ht="90" customHeight="1">
      <c r="A666" s="613"/>
      <c r="B666" s="160" t="s">
        <v>265</v>
      </c>
      <c r="C666" s="160" t="s">
        <v>264</v>
      </c>
      <c r="D666" s="160" t="s">
        <v>263</v>
      </c>
      <c r="E666" s="160" t="s">
        <v>265</v>
      </c>
      <c r="F666" s="160" t="s">
        <v>264</v>
      </c>
      <c r="G666" s="160" t="s">
        <v>263</v>
      </c>
      <c r="H666" s="621"/>
      <c r="I666" s="667"/>
    </row>
    <row r="667" spans="1:9" s="445" customFormat="1" ht="24.95" customHeight="1">
      <c r="A667" s="463" t="s">
        <v>31</v>
      </c>
      <c r="B667" s="464" t="s">
        <v>91</v>
      </c>
      <c r="C667" s="464" t="s">
        <v>91</v>
      </c>
      <c r="D667" s="464" t="s">
        <v>91</v>
      </c>
      <c r="E667" s="464" t="s">
        <v>91</v>
      </c>
      <c r="F667" s="464" t="s">
        <v>91</v>
      </c>
      <c r="G667" s="464" t="s">
        <v>91</v>
      </c>
      <c r="H667" s="464" t="s">
        <v>91</v>
      </c>
      <c r="I667" s="460" t="s">
        <v>32</v>
      </c>
    </row>
    <row r="668" spans="1:9" s="445" customFormat="1" ht="24.95" customHeight="1">
      <c r="A668" s="459" t="s">
        <v>29</v>
      </c>
      <c r="B668" s="465" t="s">
        <v>91</v>
      </c>
      <c r="C668" s="465" t="s">
        <v>91</v>
      </c>
      <c r="D668" s="465" t="s">
        <v>91</v>
      </c>
      <c r="E668" s="465" t="s">
        <v>91</v>
      </c>
      <c r="F668" s="465" t="s">
        <v>91</v>
      </c>
      <c r="G668" s="465" t="s">
        <v>91</v>
      </c>
      <c r="H668" s="465" t="s">
        <v>91</v>
      </c>
      <c r="I668" s="456" t="s">
        <v>30</v>
      </c>
    </row>
    <row r="669" spans="1:9" s="445" customFormat="1" ht="24.95" customHeight="1">
      <c r="A669" s="463" t="s">
        <v>27</v>
      </c>
      <c r="B669" s="464" t="s">
        <v>91</v>
      </c>
      <c r="C669" s="464" t="s">
        <v>91</v>
      </c>
      <c r="D669" s="464" t="s">
        <v>91</v>
      </c>
      <c r="E669" s="464" t="s">
        <v>91</v>
      </c>
      <c r="F669" s="464" t="s">
        <v>91</v>
      </c>
      <c r="G669" s="464" t="s">
        <v>91</v>
      </c>
      <c r="H669" s="464" t="s">
        <v>91</v>
      </c>
      <c r="I669" s="460" t="s">
        <v>28</v>
      </c>
    </row>
    <row r="670" spans="1:9" s="445" customFormat="1" ht="24.95" customHeight="1">
      <c r="A670" s="459" t="s">
        <v>25</v>
      </c>
      <c r="B670" s="465" t="s">
        <v>91</v>
      </c>
      <c r="C670" s="465" t="s">
        <v>91</v>
      </c>
      <c r="D670" s="465" t="s">
        <v>91</v>
      </c>
      <c r="E670" s="465" t="s">
        <v>91</v>
      </c>
      <c r="F670" s="465" t="s">
        <v>91</v>
      </c>
      <c r="G670" s="465" t="s">
        <v>91</v>
      </c>
      <c r="H670" s="465" t="s">
        <v>91</v>
      </c>
      <c r="I670" s="456" t="s">
        <v>26</v>
      </c>
    </row>
    <row r="671" spans="1:9" s="445" customFormat="1" ht="24.95" customHeight="1">
      <c r="A671" s="463" t="s">
        <v>23</v>
      </c>
      <c r="B671" s="464" t="s">
        <v>91</v>
      </c>
      <c r="C671" s="464" t="s">
        <v>91</v>
      </c>
      <c r="D671" s="464" t="s">
        <v>91</v>
      </c>
      <c r="E671" s="464" t="s">
        <v>91</v>
      </c>
      <c r="F671" s="464" t="s">
        <v>91</v>
      </c>
      <c r="G671" s="464" t="s">
        <v>91</v>
      </c>
      <c r="H671" s="464" t="s">
        <v>91</v>
      </c>
      <c r="I671" s="460" t="s">
        <v>24</v>
      </c>
    </row>
    <row r="672" spans="1:9" s="445" customFormat="1" ht="24.95" customHeight="1">
      <c r="A672" s="459" t="s">
        <v>21</v>
      </c>
      <c r="B672" s="465" t="s">
        <v>91</v>
      </c>
      <c r="C672" s="465" t="s">
        <v>91</v>
      </c>
      <c r="D672" s="465" t="s">
        <v>91</v>
      </c>
      <c r="E672" s="465" t="s">
        <v>91</v>
      </c>
      <c r="F672" s="465" t="s">
        <v>91</v>
      </c>
      <c r="G672" s="465" t="s">
        <v>91</v>
      </c>
      <c r="H672" s="465" t="s">
        <v>91</v>
      </c>
      <c r="I672" s="456" t="s">
        <v>22</v>
      </c>
    </row>
    <row r="673" spans="1:9" s="445" customFormat="1" ht="24.95" customHeight="1">
      <c r="A673" s="463" t="s">
        <v>19</v>
      </c>
      <c r="B673" s="464" t="s">
        <v>91</v>
      </c>
      <c r="C673" s="464" t="s">
        <v>91</v>
      </c>
      <c r="D673" s="464" t="s">
        <v>91</v>
      </c>
      <c r="E673" s="464" t="s">
        <v>91</v>
      </c>
      <c r="F673" s="464" t="s">
        <v>91</v>
      </c>
      <c r="G673" s="464" t="s">
        <v>91</v>
      </c>
      <c r="H673" s="464" t="s">
        <v>91</v>
      </c>
      <c r="I673" s="460" t="s">
        <v>20</v>
      </c>
    </row>
    <row r="674" spans="1:9" s="445" customFormat="1" ht="24.95" customHeight="1">
      <c r="A674" s="459" t="s">
        <v>17</v>
      </c>
      <c r="B674" s="465" t="s">
        <v>91</v>
      </c>
      <c r="C674" s="465" t="s">
        <v>91</v>
      </c>
      <c r="D674" s="465" t="s">
        <v>91</v>
      </c>
      <c r="E674" s="465" t="s">
        <v>91</v>
      </c>
      <c r="F674" s="465" t="s">
        <v>91</v>
      </c>
      <c r="G674" s="465" t="s">
        <v>91</v>
      </c>
      <c r="H674" s="465" t="s">
        <v>91</v>
      </c>
      <c r="I674" s="456" t="s">
        <v>18</v>
      </c>
    </row>
    <row r="675" spans="1:9" s="445" customFormat="1" ht="24.95" customHeight="1">
      <c r="A675" s="463" t="s">
        <v>15</v>
      </c>
      <c r="B675" s="464" t="s">
        <v>91</v>
      </c>
      <c r="C675" s="464" t="s">
        <v>91</v>
      </c>
      <c r="D675" s="464" t="s">
        <v>91</v>
      </c>
      <c r="E675" s="464" t="s">
        <v>91</v>
      </c>
      <c r="F675" s="464" t="s">
        <v>91</v>
      </c>
      <c r="G675" s="464" t="s">
        <v>91</v>
      </c>
      <c r="H675" s="464" t="s">
        <v>91</v>
      </c>
      <c r="I675" s="460" t="s">
        <v>16</v>
      </c>
    </row>
    <row r="676" spans="1:9" s="445" customFormat="1" ht="24.95" customHeight="1">
      <c r="A676" s="459" t="s">
        <v>13</v>
      </c>
      <c r="B676" s="458">
        <v>18.761073928788143</v>
      </c>
      <c r="C676" s="458">
        <v>10.662016559219824</v>
      </c>
      <c r="D676" s="458">
        <v>70.576909511992227</v>
      </c>
      <c r="E676" s="458">
        <v>22.032966658688355</v>
      </c>
      <c r="F676" s="458">
        <v>16.278137756052647</v>
      </c>
      <c r="G676" s="458">
        <v>61.688895585258976</v>
      </c>
      <c r="H676" s="470">
        <v>1384</v>
      </c>
      <c r="I676" s="456" t="s">
        <v>14</v>
      </c>
    </row>
    <row r="677" spans="1:9" s="445" customFormat="1" ht="24.95" customHeight="1">
      <c r="A677" s="463" t="s">
        <v>11</v>
      </c>
      <c r="B677" s="462">
        <v>5.6078264708425927</v>
      </c>
      <c r="C677" s="462">
        <v>37.938647305465075</v>
      </c>
      <c r="D677" s="462">
        <v>56.453526223690801</v>
      </c>
      <c r="E677" s="462">
        <v>13.493032149719394</v>
      </c>
      <c r="F677" s="462">
        <v>20.285714725296053</v>
      </c>
      <c r="G677" s="462">
        <v>66.221253124984585</v>
      </c>
      <c r="H677" s="471">
        <v>8156</v>
      </c>
      <c r="I677" s="460" t="s">
        <v>12</v>
      </c>
    </row>
    <row r="678" spans="1:9" s="445" customFormat="1" ht="24.95" customHeight="1">
      <c r="A678" s="459" t="s">
        <v>9</v>
      </c>
      <c r="B678" s="458">
        <v>21.778682659106227</v>
      </c>
      <c r="C678" s="458">
        <v>42.378655221569673</v>
      </c>
      <c r="D678" s="458">
        <v>35.842662119325851</v>
      </c>
      <c r="E678" s="458">
        <v>45.82000293369677</v>
      </c>
      <c r="F678" s="458">
        <v>24.648915179918788</v>
      </c>
      <c r="G678" s="458">
        <v>29.531081886386922</v>
      </c>
      <c r="H678" s="470">
        <v>5564</v>
      </c>
      <c r="I678" s="456" t="s">
        <v>10</v>
      </c>
    </row>
    <row r="679" spans="1:9" s="445" customFormat="1" ht="24.95" customHeight="1">
      <c r="A679" s="455" t="s">
        <v>6</v>
      </c>
      <c r="B679" s="454">
        <v>12.770084039254421</v>
      </c>
      <c r="C679" s="454">
        <v>37.074859374611599</v>
      </c>
      <c r="D679" s="454">
        <v>50.155056586132488</v>
      </c>
      <c r="E679" s="454">
        <v>26.184142769585371</v>
      </c>
      <c r="F679" s="454">
        <v>21.525807469209941</v>
      </c>
      <c r="G679" s="454">
        <v>52.290049761203207</v>
      </c>
      <c r="H679" s="453">
        <v>15104</v>
      </c>
      <c r="I679" s="452" t="s">
        <v>5</v>
      </c>
    </row>
    <row r="680" spans="1:9" s="445" customFormat="1" ht="24.95" customHeight="1" thickBot="1">
      <c r="A680" s="451" t="s">
        <v>8</v>
      </c>
      <c r="B680" s="450">
        <v>28.644863570532202</v>
      </c>
      <c r="C680" s="450">
        <v>42.19098293998298</v>
      </c>
      <c r="D680" s="450">
        <v>29.164153489493465</v>
      </c>
      <c r="E680" s="450">
        <v>59.603043323792214</v>
      </c>
      <c r="F680" s="450">
        <v>20.501227706590047</v>
      </c>
      <c r="G680" s="450">
        <v>19.899999999999999</v>
      </c>
      <c r="H680" s="449">
        <v>950056</v>
      </c>
      <c r="I680" s="448" t="s">
        <v>210</v>
      </c>
    </row>
    <row r="681" spans="1:9" s="445" customFormat="1">
      <c r="A681" s="444"/>
      <c r="B681" s="443"/>
      <c r="C681" s="443"/>
      <c r="D681" s="443"/>
      <c r="E681" s="443"/>
      <c r="F681" s="443"/>
      <c r="G681" s="443"/>
      <c r="H681" s="442"/>
      <c r="I681" s="442"/>
    </row>
    <row r="682" spans="1:9" s="445" customFormat="1">
      <c r="A682" s="444"/>
      <c r="B682" s="443"/>
      <c r="C682" s="443"/>
      <c r="D682" s="443"/>
      <c r="E682" s="443"/>
      <c r="F682" s="443"/>
      <c r="G682" s="443"/>
      <c r="H682" s="442"/>
      <c r="I682" s="442"/>
    </row>
    <row r="683" spans="1:9" s="445" customFormat="1">
      <c r="A683" s="444"/>
      <c r="B683" s="443"/>
      <c r="C683" s="443"/>
      <c r="D683" s="443"/>
      <c r="E683" s="443"/>
      <c r="F683" s="443"/>
      <c r="G683" s="443"/>
      <c r="H683" s="442"/>
      <c r="I683" s="442"/>
    </row>
    <row r="684" spans="1:9" s="445" customFormat="1">
      <c r="A684" s="444"/>
      <c r="B684" s="443"/>
      <c r="C684" s="443"/>
      <c r="D684" s="443"/>
      <c r="E684" s="443"/>
      <c r="F684" s="443"/>
      <c r="G684" s="443"/>
      <c r="H684" s="442"/>
      <c r="I684" s="442"/>
    </row>
    <row r="685" spans="1:9" s="445" customFormat="1">
      <c r="A685" s="444"/>
      <c r="B685" s="443"/>
      <c r="C685" s="443"/>
      <c r="D685" s="443"/>
      <c r="E685" s="443"/>
      <c r="F685" s="443"/>
      <c r="G685" s="443"/>
      <c r="H685" s="442"/>
      <c r="I685" s="442"/>
    </row>
    <row r="686" spans="1:9" s="445" customFormat="1">
      <c r="A686" s="444"/>
      <c r="B686" s="443"/>
      <c r="C686" s="443"/>
      <c r="D686" s="443"/>
      <c r="E686" s="443"/>
      <c r="F686" s="443"/>
      <c r="G686" s="443"/>
      <c r="H686" s="442"/>
      <c r="I686" s="442"/>
    </row>
    <row r="687" spans="1:9" s="445" customFormat="1">
      <c r="A687" s="444"/>
      <c r="B687" s="443"/>
      <c r="C687" s="443"/>
      <c r="D687" s="443"/>
      <c r="E687" s="443"/>
      <c r="F687" s="443"/>
      <c r="G687" s="443"/>
      <c r="H687" s="442"/>
      <c r="I687" s="442"/>
    </row>
    <row r="688" spans="1:9" s="445" customFormat="1">
      <c r="A688" s="444"/>
      <c r="B688" s="443"/>
      <c r="C688" s="443"/>
      <c r="D688" s="443"/>
      <c r="E688" s="443"/>
      <c r="F688" s="443"/>
      <c r="G688" s="443"/>
      <c r="H688" s="442"/>
      <c r="I688" s="442"/>
    </row>
    <row r="689" spans="1:9" s="445" customFormat="1">
      <c r="A689" s="444"/>
      <c r="B689" s="443"/>
      <c r="C689" s="443"/>
      <c r="D689" s="443"/>
      <c r="E689" s="443"/>
      <c r="F689" s="443"/>
      <c r="G689" s="443"/>
      <c r="H689" s="442"/>
      <c r="I689" s="442"/>
    </row>
    <row r="690" spans="1:9" s="445" customFormat="1">
      <c r="A690" s="444"/>
      <c r="B690" s="443"/>
      <c r="C690" s="443"/>
      <c r="D690" s="443"/>
      <c r="E690" s="443"/>
      <c r="F690" s="443"/>
      <c r="G690" s="443"/>
      <c r="H690" s="442"/>
      <c r="I690" s="442"/>
    </row>
    <row r="691" spans="1:9" s="445" customFormat="1">
      <c r="A691" s="444"/>
      <c r="B691" s="443"/>
      <c r="C691" s="443"/>
      <c r="D691" s="443"/>
      <c r="E691" s="443"/>
      <c r="F691" s="443"/>
      <c r="G691" s="443"/>
      <c r="H691" s="442"/>
      <c r="I691" s="442"/>
    </row>
    <row r="692" spans="1:9" s="445" customFormat="1">
      <c r="A692" s="444"/>
      <c r="B692" s="443"/>
      <c r="C692" s="443"/>
      <c r="D692" s="443"/>
      <c r="E692" s="443"/>
      <c r="F692" s="443"/>
      <c r="G692" s="443"/>
      <c r="H692" s="442"/>
      <c r="I692" s="442"/>
    </row>
    <row r="693" spans="1:9" s="445" customFormat="1" ht="60" customHeight="1">
      <c r="A693" s="444"/>
      <c r="B693" s="443"/>
      <c r="C693" s="443"/>
      <c r="D693" s="443"/>
      <c r="E693" s="443"/>
      <c r="F693" s="443"/>
      <c r="G693" s="443"/>
      <c r="H693" s="442"/>
      <c r="I693" s="442"/>
    </row>
    <row r="694" spans="1:9" s="445" customFormat="1" ht="90" customHeight="1">
      <c r="A694" s="606" t="s">
        <v>283</v>
      </c>
      <c r="B694" s="606"/>
      <c r="C694" s="606"/>
      <c r="D694" s="606"/>
      <c r="E694" s="606"/>
      <c r="F694" s="606"/>
      <c r="G694" s="606"/>
      <c r="H694" s="606"/>
      <c r="I694" s="606"/>
    </row>
    <row r="695" spans="1:9" s="445" customFormat="1" ht="50.1" customHeight="1">
      <c r="A695" s="609" t="s">
        <v>284</v>
      </c>
      <c r="B695" s="610"/>
      <c r="C695" s="610"/>
      <c r="D695" s="610"/>
      <c r="E695" s="610"/>
      <c r="F695" s="610"/>
      <c r="G695" s="610"/>
      <c r="H695" s="610"/>
      <c r="I695" s="611"/>
    </row>
    <row r="696" spans="1:9" s="445" customFormat="1" ht="90" customHeight="1">
      <c r="A696" s="612" t="s">
        <v>200</v>
      </c>
      <c r="B696" s="668" t="s">
        <v>282</v>
      </c>
      <c r="C696" s="668"/>
      <c r="D696" s="668"/>
      <c r="E696" s="668" t="s">
        <v>281</v>
      </c>
      <c r="F696" s="668"/>
      <c r="G696" s="668"/>
      <c r="H696" s="620" t="s">
        <v>266</v>
      </c>
      <c r="I696" s="670" t="s">
        <v>0</v>
      </c>
    </row>
    <row r="697" spans="1:9" s="445" customFormat="1" ht="90" customHeight="1">
      <c r="A697" s="613"/>
      <c r="B697" s="160" t="s">
        <v>279</v>
      </c>
      <c r="C697" s="160" t="s">
        <v>278</v>
      </c>
      <c r="D697" s="160" t="s">
        <v>280</v>
      </c>
      <c r="E697" s="160" t="s">
        <v>279</v>
      </c>
      <c r="F697" s="160" t="s">
        <v>278</v>
      </c>
      <c r="G697" s="160" t="s">
        <v>277</v>
      </c>
      <c r="H697" s="621"/>
      <c r="I697" s="670"/>
    </row>
    <row r="698" spans="1:9" s="445" customFormat="1" ht="24.95" customHeight="1">
      <c r="A698" s="463" t="s">
        <v>31</v>
      </c>
      <c r="B698" s="462">
        <v>4.0934395065927465</v>
      </c>
      <c r="C698" s="462">
        <v>51.267691188028408</v>
      </c>
      <c r="D698" s="462">
        <v>44.638869305381142</v>
      </c>
      <c r="E698" s="462">
        <v>0.22864986482413924</v>
      </c>
      <c r="F698" s="462">
        <v>40.826140033542558</v>
      </c>
      <c r="G698" s="462">
        <v>58.945210101635162</v>
      </c>
      <c r="H698" s="471">
        <v>9707</v>
      </c>
      <c r="I698" s="460" t="s">
        <v>32</v>
      </c>
    </row>
    <row r="699" spans="1:9" s="445" customFormat="1" ht="24.95" customHeight="1">
      <c r="A699" s="459" t="s">
        <v>29</v>
      </c>
      <c r="B699" s="458">
        <v>1.8411875418905901</v>
      </c>
      <c r="C699" s="458">
        <v>55.06176564976689</v>
      </c>
      <c r="D699" s="458">
        <v>43.09704680833876</v>
      </c>
      <c r="E699" s="458">
        <v>0.4446748316150585</v>
      </c>
      <c r="F699" s="458">
        <v>36.898038267839183</v>
      </c>
      <c r="G699" s="458">
        <v>62.657286900540591</v>
      </c>
      <c r="H699" s="470">
        <v>18864</v>
      </c>
      <c r="I699" s="456" t="s">
        <v>30</v>
      </c>
    </row>
    <row r="700" spans="1:9" s="445" customFormat="1" ht="24.95" customHeight="1">
      <c r="A700" s="463" t="s">
        <v>27</v>
      </c>
      <c r="B700" s="462">
        <v>0.88560476027666857</v>
      </c>
      <c r="C700" s="462">
        <v>38.16841384136309</v>
      </c>
      <c r="D700" s="462">
        <v>60.945981398355983</v>
      </c>
      <c r="E700" s="462">
        <v>0.59588799534396086</v>
      </c>
      <c r="F700" s="462">
        <v>29.247928346456465</v>
      </c>
      <c r="G700" s="462">
        <v>70.156183658197705</v>
      </c>
      <c r="H700" s="471">
        <v>31823</v>
      </c>
      <c r="I700" s="460" t="s">
        <v>28</v>
      </c>
    </row>
    <row r="701" spans="1:9" s="445" customFormat="1" ht="24.95" customHeight="1">
      <c r="A701" s="459" t="s">
        <v>25</v>
      </c>
      <c r="B701" s="458">
        <v>3.1824061157100818</v>
      </c>
      <c r="C701" s="458">
        <v>55.599496932333793</v>
      </c>
      <c r="D701" s="458">
        <v>41.218096951957612</v>
      </c>
      <c r="E701" s="458">
        <v>2.4332562729719709</v>
      </c>
      <c r="F701" s="458">
        <v>41.444322867992604</v>
      </c>
      <c r="G701" s="458">
        <v>56.122420859036303</v>
      </c>
      <c r="H701" s="470">
        <v>14032</v>
      </c>
      <c r="I701" s="456" t="s">
        <v>26</v>
      </c>
    </row>
    <row r="702" spans="1:9" s="445" customFormat="1" ht="24.95" customHeight="1">
      <c r="A702" s="463" t="s">
        <v>23</v>
      </c>
      <c r="B702" s="462">
        <v>9.5395212625120926</v>
      </c>
      <c r="C702" s="462">
        <v>59.533440148596895</v>
      </c>
      <c r="D702" s="462">
        <v>30.927038588891438</v>
      </c>
      <c r="E702" s="462">
        <v>0.63553839744995733</v>
      </c>
      <c r="F702" s="462">
        <v>40.05442365700528</v>
      </c>
      <c r="G702" s="462">
        <v>59.310037945545524</v>
      </c>
      <c r="H702" s="471">
        <v>10383</v>
      </c>
      <c r="I702" s="460" t="s">
        <v>24</v>
      </c>
    </row>
    <row r="703" spans="1:9" s="445" customFormat="1" ht="24.95" customHeight="1">
      <c r="A703" s="459" t="s">
        <v>21</v>
      </c>
      <c r="B703" s="458">
        <v>16.268703182135141</v>
      </c>
      <c r="C703" s="458">
        <v>63.85905898049171</v>
      </c>
      <c r="D703" s="458">
        <v>19.872237837376545</v>
      </c>
      <c r="E703" s="458">
        <v>9.7612496608335793</v>
      </c>
      <c r="F703" s="458">
        <v>62.658648089950496</v>
      </c>
      <c r="G703" s="458">
        <v>27.580102249219706</v>
      </c>
      <c r="H703" s="470">
        <v>12607</v>
      </c>
      <c r="I703" s="456" t="s">
        <v>22</v>
      </c>
    </row>
    <row r="704" spans="1:9" s="445" customFormat="1" ht="24.95" customHeight="1">
      <c r="A704" s="463" t="s">
        <v>19</v>
      </c>
      <c r="B704" s="462">
        <v>0.42938423701746797</v>
      </c>
      <c r="C704" s="462">
        <v>70.398784932918488</v>
      </c>
      <c r="D704" s="462">
        <v>29.17183083006347</v>
      </c>
      <c r="E704" s="462">
        <v>0.12848574512071484</v>
      </c>
      <c r="F704" s="462">
        <v>27.425420552425763</v>
      </c>
      <c r="G704" s="462">
        <v>72.446093702452373</v>
      </c>
      <c r="H704" s="471">
        <v>11687</v>
      </c>
      <c r="I704" s="460" t="s">
        <v>20</v>
      </c>
    </row>
    <row r="705" spans="1:9" s="445" customFormat="1" ht="24.95" customHeight="1">
      <c r="A705" s="459" t="s">
        <v>17</v>
      </c>
      <c r="B705" s="458">
        <v>4.1286594028927679</v>
      </c>
      <c r="C705" s="458">
        <v>71.193556966900999</v>
      </c>
      <c r="D705" s="458">
        <v>24.677783630205063</v>
      </c>
      <c r="E705" s="458">
        <v>2.7824767920537319</v>
      </c>
      <c r="F705" s="458">
        <v>48.57759339053991</v>
      </c>
      <c r="G705" s="458">
        <v>48.639929817405033</v>
      </c>
      <c r="H705" s="470">
        <v>18732</v>
      </c>
      <c r="I705" s="456" t="s">
        <v>18</v>
      </c>
    </row>
    <row r="706" spans="1:9" s="501" customFormat="1" ht="24.95" customHeight="1">
      <c r="A706" s="463" t="s">
        <v>15</v>
      </c>
      <c r="B706" s="462">
        <v>7.1655685227503918</v>
      </c>
      <c r="C706" s="462">
        <v>63.566026368242909</v>
      </c>
      <c r="D706" s="462">
        <v>29.268405109009056</v>
      </c>
      <c r="E706" s="462">
        <v>0.21674794534711755</v>
      </c>
      <c r="F706" s="462">
        <v>26.940011145551264</v>
      </c>
      <c r="G706" s="462">
        <v>72.843240909103045</v>
      </c>
      <c r="H706" s="471">
        <v>8011</v>
      </c>
      <c r="I706" s="460" t="s">
        <v>16</v>
      </c>
    </row>
    <row r="707" spans="1:9" s="500" customFormat="1" ht="24.95" customHeight="1">
      <c r="A707" s="459" t="s">
        <v>13</v>
      </c>
      <c r="B707" s="458">
        <v>6.6133761398116597</v>
      </c>
      <c r="C707" s="458">
        <v>43.886013082508157</v>
      </c>
      <c r="D707" s="458">
        <v>49.500610777683995</v>
      </c>
      <c r="E707" s="458">
        <v>4.955771561018774</v>
      </c>
      <c r="F707" s="458">
        <v>37.363968545571495</v>
      </c>
      <c r="G707" s="458">
        <v>57.680259893413108</v>
      </c>
      <c r="H707" s="470">
        <v>18518</v>
      </c>
      <c r="I707" s="456" t="s">
        <v>14</v>
      </c>
    </row>
    <row r="708" spans="1:9" s="500" customFormat="1" ht="24.95" customHeight="1">
      <c r="A708" s="463" t="s">
        <v>11</v>
      </c>
      <c r="B708" s="462">
        <v>30.391742026393594</v>
      </c>
      <c r="C708" s="462">
        <v>46.238655284189221</v>
      </c>
      <c r="D708" s="462">
        <v>23.369602689418603</v>
      </c>
      <c r="E708" s="462">
        <v>9.0621939037371035</v>
      </c>
      <c r="F708" s="462">
        <v>65.412267497629031</v>
      </c>
      <c r="G708" s="462">
        <v>25.525538598633695</v>
      </c>
      <c r="H708" s="471">
        <v>22367</v>
      </c>
      <c r="I708" s="460" t="s">
        <v>12</v>
      </c>
    </row>
    <row r="709" spans="1:9" s="500" customFormat="1" ht="24.95" customHeight="1">
      <c r="A709" s="459" t="s">
        <v>9</v>
      </c>
      <c r="B709" s="458">
        <v>53.959114017168133</v>
      </c>
      <c r="C709" s="458">
        <v>33.602115471352732</v>
      </c>
      <c r="D709" s="458">
        <v>12.43877051148054</v>
      </c>
      <c r="E709" s="458">
        <v>46.151015935293465</v>
      </c>
      <c r="F709" s="458">
        <v>34.314997089466765</v>
      </c>
      <c r="G709" s="458">
        <v>19.533986975241426</v>
      </c>
      <c r="H709" s="470">
        <v>16319</v>
      </c>
      <c r="I709" s="456" t="s">
        <v>10</v>
      </c>
    </row>
    <row r="710" spans="1:9" s="499" customFormat="1" ht="24.95" customHeight="1">
      <c r="A710" s="455" t="s">
        <v>6</v>
      </c>
      <c r="B710" s="454">
        <v>11.779387195672429</v>
      </c>
      <c r="C710" s="454">
        <v>51.878699440915746</v>
      </c>
      <c r="D710" s="454">
        <v>36.341913363410562</v>
      </c>
      <c r="E710" s="454">
        <v>6.7150269331074357</v>
      </c>
      <c r="F710" s="454">
        <v>41.29361071001027</v>
      </c>
      <c r="G710" s="454">
        <v>51.991362356880579</v>
      </c>
      <c r="H710" s="453">
        <v>193050</v>
      </c>
      <c r="I710" s="452" t="s">
        <v>5</v>
      </c>
    </row>
    <row r="711" spans="1:9" s="445" customFormat="1" ht="24.95" customHeight="1" thickBot="1">
      <c r="A711" s="451" t="s">
        <v>8</v>
      </c>
      <c r="B711" s="450">
        <v>35.095601839425797</v>
      </c>
      <c r="C711" s="450">
        <v>39.703649465924173</v>
      </c>
      <c r="D711" s="450">
        <v>25.200748694599262</v>
      </c>
      <c r="E711" s="450">
        <v>28.305983742028406</v>
      </c>
      <c r="F711" s="450">
        <v>38.168795693388745</v>
      </c>
      <c r="G711" s="450">
        <v>33.525220564532162</v>
      </c>
      <c r="H711" s="449">
        <v>3289901</v>
      </c>
      <c r="I711" s="448" t="s">
        <v>210</v>
      </c>
    </row>
    <row r="712" spans="1:9" s="445" customFormat="1" ht="60" customHeight="1">
      <c r="A712" s="498"/>
      <c r="B712" s="497"/>
      <c r="C712" s="497"/>
      <c r="D712" s="497"/>
      <c r="E712" s="497"/>
      <c r="F712" s="497"/>
      <c r="G712" s="497"/>
      <c r="H712" s="496"/>
      <c r="I712" s="496"/>
    </row>
    <row r="713" spans="1:9" s="445" customFormat="1" ht="60" customHeight="1">
      <c r="A713" s="498"/>
      <c r="B713" s="497"/>
      <c r="C713" s="497"/>
      <c r="D713" s="497"/>
      <c r="E713" s="497"/>
      <c r="F713" s="497"/>
      <c r="G713" s="497"/>
      <c r="H713" s="496"/>
      <c r="I713" s="496"/>
    </row>
    <row r="714" spans="1:9" s="445" customFormat="1" ht="60" customHeight="1">
      <c r="A714" s="498"/>
      <c r="B714" s="497"/>
      <c r="C714" s="497"/>
      <c r="D714" s="497"/>
      <c r="E714" s="497"/>
      <c r="F714" s="497"/>
      <c r="G714" s="497"/>
      <c r="H714" s="496"/>
      <c r="I714" s="496"/>
    </row>
    <row r="715" spans="1:9" s="445" customFormat="1" ht="60" customHeight="1">
      <c r="A715" s="498"/>
      <c r="B715" s="497"/>
      <c r="C715" s="497"/>
      <c r="D715" s="497"/>
      <c r="E715" s="497"/>
      <c r="F715" s="497"/>
      <c r="G715" s="497"/>
      <c r="H715" s="496"/>
      <c r="I715" s="496"/>
    </row>
    <row r="716" spans="1:9" s="445" customFormat="1" ht="90" customHeight="1">
      <c r="A716" s="606" t="s">
        <v>283</v>
      </c>
      <c r="B716" s="606"/>
      <c r="C716" s="606"/>
      <c r="D716" s="606"/>
      <c r="E716" s="606"/>
      <c r="F716" s="606"/>
      <c r="G716" s="606"/>
      <c r="H716" s="606"/>
      <c r="I716" s="606"/>
    </row>
    <row r="717" spans="1:9" s="445" customFormat="1" ht="34.5" customHeight="1">
      <c r="A717" s="609" t="s">
        <v>659</v>
      </c>
      <c r="B717" s="610"/>
      <c r="C717" s="610"/>
      <c r="D717" s="610"/>
      <c r="E717" s="610"/>
      <c r="F717" s="610"/>
      <c r="G717" s="610"/>
      <c r="H717" s="610"/>
      <c r="I717" s="611"/>
    </row>
    <row r="718" spans="1:9" s="445" customFormat="1" ht="90" customHeight="1">
      <c r="A718" s="612" t="s">
        <v>200</v>
      </c>
      <c r="B718" s="668" t="s">
        <v>282</v>
      </c>
      <c r="C718" s="668"/>
      <c r="D718" s="668"/>
      <c r="E718" s="668" t="s">
        <v>281</v>
      </c>
      <c r="F718" s="668"/>
      <c r="G718" s="668"/>
      <c r="H718" s="620" t="s">
        <v>266</v>
      </c>
      <c r="I718" s="670" t="s">
        <v>0</v>
      </c>
    </row>
    <row r="719" spans="1:9" s="445" customFormat="1" ht="90" customHeight="1">
      <c r="A719" s="613"/>
      <c r="B719" s="160" t="s">
        <v>279</v>
      </c>
      <c r="C719" s="160" t="s">
        <v>278</v>
      </c>
      <c r="D719" s="160" t="s">
        <v>280</v>
      </c>
      <c r="E719" s="160" t="s">
        <v>279</v>
      </c>
      <c r="F719" s="160" t="s">
        <v>278</v>
      </c>
      <c r="G719" s="160" t="s">
        <v>277</v>
      </c>
      <c r="H719" s="621"/>
      <c r="I719" s="670"/>
    </row>
    <row r="720" spans="1:9" s="445" customFormat="1" ht="24.95" customHeight="1">
      <c r="A720" s="463" t="s">
        <v>31</v>
      </c>
      <c r="B720" s="462">
        <v>4.0934395065927465</v>
      </c>
      <c r="C720" s="462">
        <v>51.267691188028408</v>
      </c>
      <c r="D720" s="462">
        <v>44.638869305381142</v>
      </c>
      <c r="E720" s="462">
        <v>0.22864986482413924</v>
      </c>
      <c r="F720" s="462">
        <v>40.826140033542558</v>
      </c>
      <c r="G720" s="462">
        <v>58.945210101635162</v>
      </c>
      <c r="H720" s="471">
        <v>9707</v>
      </c>
      <c r="I720" s="460" t="s">
        <v>32</v>
      </c>
    </row>
    <row r="721" spans="1:9" s="445" customFormat="1" ht="24.95" customHeight="1">
      <c r="A721" s="459" t="s">
        <v>29</v>
      </c>
      <c r="B721" s="458">
        <v>1.8411875418905901</v>
      </c>
      <c r="C721" s="458">
        <v>55.06176564976689</v>
      </c>
      <c r="D721" s="458">
        <v>43.09704680833876</v>
      </c>
      <c r="E721" s="458">
        <v>0.4446748316150585</v>
      </c>
      <c r="F721" s="458">
        <v>36.898038267839183</v>
      </c>
      <c r="G721" s="458">
        <v>62.657286900540591</v>
      </c>
      <c r="H721" s="470">
        <v>18864</v>
      </c>
      <c r="I721" s="456" t="s">
        <v>30</v>
      </c>
    </row>
    <row r="722" spans="1:9" s="445" customFormat="1" ht="24.95" customHeight="1">
      <c r="A722" s="463" t="s">
        <v>27</v>
      </c>
      <c r="B722" s="462">
        <v>0.88560476027666857</v>
      </c>
      <c r="C722" s="462">
        <v>38.16841384136309</v>
      </c>
      <c r="D722" s="462">
        <v>60.945981398355983</v>
      </c>
      <c r="E722" s="462">
        <v>0.59588799534396086</v>
      </c>
      <c r="F722" s="462">
        <v>29.247928346456465</v>
      </c>
      <c r="G722" s="462">
        <v>70.156183658197705</v>
      </c>
      <c r="H722" s="471">
        <v>31823</v>
      </c>
      <c r="I722" s="460" t="s">
        <v>28</v>
      </c>
    </row>
    <row r="723" spans="1:9" s="445" customFormat="1" ht="24.95" customHeight="1">
      <c r="A723" s="459" t="s">
        <v>25</v>
      </c>
      <c r="B723" s="458">
        <v>3.1824061157100818</v>
      </c>
      <c r="C723" s="458">
        <v>55.599496932333793</v>
      </c>
      <c r="D723" s="458">
        <v>41.218096951957612</v>
      </c>
      <c r="E723" s="458">
        <v>2.4332562729719709</v>
      </c>
      <c r="F723" s="458">
        <v>41.444322867992604</v>
      </c>
      <c r="G723" s="458">
        <v>56.122420859036303</v>
      </c>
      <c r="H723" s="470">
        <v>14032</v>
      </c>
      <c r="I723" s="456" t="s">
        <v>26</v>
      </c>
    </row>
    <row r="724" spans="1:9" s="445" customFormat="1" ht="24.95" customHeight="1">
      <c r="A724" s="463" t="s">
        <v>23</v>
      </c>
      <c r="B724" s="462">
        <v>9.5395212625120926</v>
      </c>
      <c r="C724" s="462">
        <v>59.533440148596895</v>
      </c>
      <c r="D724" s="462">
        <v>30.927038588891438</v>
      </c>
      <c r="E724" s="462">
        <v>0.63553839744995733</v>
      </c>
      <c r="F724" s="462">
        <v>40.05442365700528</v>
      </c>
      <c r="G724" s="462">
        <v>59.310037945545524</v>
      </c>
      <c r="H724" s="471">
        <v>10383</v>
      </c>
      <c r="I724" s="460" t="s">
        <v>24</v>
      </c>
    </row>
    <row r="725" spans="1:9" s="445" customFormat="1" ht="24.95" customHeight="1">
      <c r="A725" s="459" t="s">
        <v>21</v>
      </c>
      <c r="B725" s="458">
        <v>16.268703182135141</v>
      </c>
      <c r="C725" s="458">
        <v>63.85905898049171</v>
      </c>
      <c r="D725" s="458">
        <v>19.872237837376545</v>
      </c>
      <c r="E725" s="458">
        <v>9.7612496608335793</v>
      </c>
      <c r="F725" s="458">
        <v>62.658648089950496</v>
      </c>
      <c r="G725" s="458">
        <v>27.580102249219706</v>
      </c>
      <c r="H725" s="470">
        <v>12607</v>
      </c>
      <c r="I725" s="456" t="s">
        <v>22</v>
      </c>
    </row>
    <row r="726" spans="1:9" s="445" customFormat="1" ht="24.95" customHeight="1">
      <c r="A726" s="463" t="s">
        <v>19</v>
      </c>
      <c r="B726" s="462">
        <v>0.42938423701746797</v>
      </c>
      <c r="C726" s="462">
        <v>70.398784932918488</v>
      </c>
      <c r="D726" s="462">
        <v>29.17183083006347</v>
      </c>
      <c r="E726" s="462">
        <v>0.12848574512071484</v>
      </c>
      <c r="F726" s="462">
        <v>27.425420552425763</v>
      </c>
      <c r="G726" s="462">
        <v>72.446093702452373</v>
      </c>
      <c r="H726" s="471">
        <v>11687</v>
      </c>
      <c r="I726" s="460" t="s">
        <v>20</v>
      </c>
    </row>
    <row r="727" spans="1:9" s="445" customFormat="1" ht="24.95" customHeight="1">
      <c r="A727" s="459" t="s">
        <v>17</v>
      </c>
      <c r="B727" s="458">
        <v>4.1286594028927679</v>
      </c>
      <c r="C727" s="458">
        <v>71.193556966900999</v>
      </c>
      <c r="D727" s="458">
        <v>24.677783630205063</v>
      </c>
      <c r="E727" s="458">
        <v>2.7824767920537319</v>
      </c>
      <c r="F727" s="458">
        <v>48.57759339053991</v>
      </c>
      <c r="G727" s="458">
        <v>48.639929817405033</v>
      </c>
      <c r="H727" s="470">
        <v>18732</v>
      </c>
      <c r="I727" s="456" t="s">
        <v>18</v>
      </c>
    </row>
    <row r="728" spans="1:9" s="445" customFormat="1" ht="24.95" customHeight="1">
      <c r="A728" s="463" t="s">
        <v>15</v>
      </c>
      <c r="B728" s="462">
        <v>7.1655685227503918</v>
      </c>
      <c r="C728" s="462">
        <v>63.566026368242909</v>
      </c>
      <c r="D728" s="462">
        <v>29.268405109009056</v>
      </c>
      <c r="E728" s="462">
        <v>0.21674794534711755</v>
      </c>
      <c r="F728" s="462">
        <v>26.940011145551264</v>
      </c>
      <c r="G728" s="462">
        <v>72.843240909103045</v>
      </c>
      <c r="H728" s="471">
        <v>8011</v>
      </c>
      <c r="I728" s="460" t="s">
        <v>16</v>
      </c>
    </row>
    <row r="729" spans="1:9" s="445" customFormat="1" ht="24.95" customHeight="1">
      <c r="A729" s="459" t="s">
        <v>13</v>
      </c>
      <c r="B729" s="458">
        <v>1.9488417033952961</v>
      </c>
      <c r="C729" s="458">
        <v>44.569641407314776</v>
      </c>
      <c r="D729" s="458">
        <v>53.481516889293133</v>
      </c>
      <c r="E729" s="458">
        <v>0.50504433228602541</v>
      </c>
      <c r="F729" s="458">
        <v>37.184000185620945</v>
      </c>
      <c r="G729" s="458">
        <v>62.31095548209575</v>
      </c>
      <c r="H729" s="470">
        <v>17134</v>
      </c>
      <c r="I729" s="456" t="s">
        <v>14</v>
      </c>
    </row>
    <row r="730" spans="1:9" s="495" customFormat="1" ht="24.95" customHeight="1">
      <c r="A730" s="463" t="s">
        <v>11</v>
      </c>
      <c r="B730" s="462">
        <v>8.4316678172700126</v>
      </c>
      <c r="C730" s="462">
        <v>55.4706497428012</v>
      </c>
      <c r="D730" s="462">
        <v>36.097682439929699</v>
      </c>
      <c r="E730" s="462">
        <v>1.5507054959586253</v>
      </c>
      <c r="F730" s="462">
        <v>63.174446707819619</v>
      </c>
      <c r="G730" s="462">
        <v>35.274847796223021</v>
      </c>
      <c r="H730" s="471">
        <v>14211</v>
      </c>
      <c r="I730" s="460" t="s">
        <v>12</v>
      </c>
    </row>
    <row r="731" spans="1:9" s="495" customFormat="1" ht="24.95" customHeight="1">
      <c r="A731" s="459" t="s">
        <v>9</v>
      </c>
      <c r="B731" s="458">
        <v>32.090747724825064</v>
      </c>
      <c r="C731" s="458">
        <v>49.740628611473802</v>
      </c>
      <c r="D731" s="458">
        <v>18.168623663700298</v>
      </c>
      <c r="E731" s="458">
        <v>21.330447428700992</v>
      </c>
      <c r="F731" s="458">
        <v>50.448138753527495</v>
      </c>
      <c r="G731" s="458">
        <v>28.22141381777115</v>
      </c>
      <c r="H731" s="470">
        <v>10755</v>
      </c>
      <c r="I731" s="456" t="s">
        <v>10</v>
      </c>
    </row>
    <row r="732" spans="1:9" s="495" customFormat="1" ht="24.95" customHeight="1">
      <c r="A732" s="455" t="s">
        <v>6</v>
      </c>
      <c r="B732" s="454">
        <v>6.12299911262365</v>
      </c>
      <c r="C732" s="454">
        <v>54.54935155481634</v>
      </c>
      <c r="D732" s="454">
        <v>39.327649332564754</v>
      </c>
      <c r="E732" s="454">
        <v>2.8594737676864739</v>
      </c>
      <c r="F732" s="454">
        <v>41.215961061547432</v>
      </c>
      <c r="G732" s="454">
        <v>55.924565170770769</v>
      </c>
      <c r="H732" s="453">
        <v>177946</v>
      </c>
      <c r="I732" s="452" t="s">
        <v>5</v>
      </c>
    </row>
    <row r="733" spans="1:9" s="499" customFormat="1" ht="24.95" customHeight="1" thickBot="1">
      <c r="A733" s="451" t="s">
        <v>8</v>
      </c>
      <c r="B733" s="450">
        <v>14.392494952201961</v>
      </c>
      <c r="C733" s="450">
        <v>51.474114335710993</v>
      </c>
      <c r="D733" s="450">
        <v>34.133390712067843</v>
      </c>
      <c r="E733" s="450">
        <v>8.2525290626418784</v>
      </c>
      <c r="F733" s="450">
        <v>47.084531343135779</v>
      </c>
      <c r="G733" s="450">
        <v>44.662939594194121</v>
      </c>
      <c r="H733" s="449">
        <v>2339845</v>
      </c>
      <c r="I733" s="448" t="s">
        <v>210</v>
      </c>
    </row>
    <row r="734" spans="1:9" s="445" customFormat="1" ht="25.5" customHeight="1">
      <c r="A734" s="498"/>
      <c r="B734" s="497"/>
      <c r="C734" s="497"/>
      <c r="D734" s="497"/>
      <c r="E734" s="497"/>
      <c r="F734" s="497"/>
      <c r="G734" s="497"/>
      <c r="H734" s="496"/>
      <c r="I734" s="496"/>
    </row>
    <row r="735" spans="1:9" s="445" customFormat="1" ht="25.5" customHeight="1">
      <c r="A735" s="498"/>
      <c r="B735" s="497"/>
      <c r="C735" s="497"/>
      <c r="D735" s="497"/>
      <c r="E735" s="497"/>
      <c r="F735" s="497"/>
      <c r="G735" s="497"/>
      <c r="H735" s="496"/>
      <c r="I735" s="496"/>
    </row>
    <row r="736" spans="1:9" s="445" customFormat="1" ht="25.5" customHeight="1">
      <c r="A736" s="498"/>
      <c r="B736" s="497"/>
      <c r="C736" s="497"/>
      <c r="D736" s="497"/>
      <c r="E736" s="497"/>
      <c r="F736" s="497"/>
      <c r="G736" s="497"/>
      <c r="H736" s="496"/>
      <c r="I736" s="496"/>
    </row>
    <row r="737" spans="1:9" s="445" customFormat="1" ht="25.5" customHeight="1">
      <c r="A737" s="498"/>
      <c r="B737" s="497"/>
      <c r="C737" s="497"/>
      <c r="D737" s="497"/>
      <c r="E737" s="497"/>
      <c r="F737" s="497"/>
      <c r="G737" s="497"/>
      <c r="H737" s="496"/>
      <c r="I737" s="496"/>
    </row>
    <row r="738" spans="1:9" s="445" customFormat="1" ht="25.5" customHeight="1">
      <c r="A738" s="498"/>
      <c r="B738" s="497"/>
      <c r="C738" s="497"/>
      <c r="D738" s="497"/>
      <c r="E738" s="497"/>
      <c r="F738" s="497"/>
      <c r="G738" s="497"/>
      <c r="H738" s="496"/>
      <c r="I738" s="496"/>
    </row>
    <row r="739" spans="1:9" s="445" customFormat="1" ht="25.5" customHeight="1">
      <c r="A739" s="498"/>
      <c r="B739" s="497"/>
      <c r="C739" s="497"/>
      <c r="D739" s="497"/>
      <c r="E739" s="497"/>
      <c r="F739" s="497"/>
      <c r="G739" s="497"/>
      <c r="H739" s="496"/>
      <c r="I739" s="496"/>
    </row>
    <row r="740" spans="1:9" s="445" customFormat="1" ht="25.5" customHeight="1">
      <c r="A740" s="498"/>
      <c r="B740" s="497"/>
      <c r="C740" s="497"/>
      <c r="D740" s="497"/>
      <c r="E740" s="497"/>
      <c r="F740" s="497"/>
      <c r="G740" s="497"/>
      <c r="H740" s="496"/>
      <c r="I740" s="496"/>
    </row>
    <row r="741" spans="1:9" s="445" customFormat="1" ht="25.5" customHeight="1">
      <c r="A741" s="498"/>
      <c r="B741" s="497"/>
      <c r="C741" s="497"/>
      <c r="D741" s="497"/>
      <c r="E741" s="497"/>
      <c r="F741" s="497"/>
      <c r="G741" s="497"/>
      <c r="H741" s="496"/>
      <c r="I741" s="496"/>
    </row>
    <row r="742" spans="1:9" s="445" customFormat="1" ht="60" customHeight="1">
      <c r="A742" s="498"/>
      <c r="B742" s="497"/>
      <c r="C742" s="497"/>
      <c r="D742" s="497"/>
      <c r="E742" s="497"/>
      <c r="F742" s="497"/>
      <c r="G742" s="497"/>
      <c r="H742" s="496"/>
      <c r="I742" s="496"/>
    </row>
    <row r="743" spans="1:9" s="445" customFormat="1" ht="90" customHeight="1">
      <c r="A743" s="606" t="s">
        <v>283</v>
      </c>
      <c r="B743" s="606"/>
      <c r="C743" s="606"/>
      <c r="D743" s="606"/>
      <c r="E743" s="606"/>
      <c r="F743" s="606"/>
      <c r="G743" s="606"/>
      <c r="H743" s="606"/>
      <c r="I743" s="606"/>
    </row>
    <row r="744" spans="1:9" s="445" customFormat="1" ht="36" customHeight="1">
      <c r="A744" s="609" t="s">
        <v>660</v>
      </c>
      <c r="B744" s="610"/>
      <c r="C744" s="610"/>
      <c r="D744" s="610"/>
      <c r="E744" s="610"/>
      <c r="F744" s="610"/>
      <c r="G744" s="610"/>
      <c r="H744" s="610"/>
      <c r="I744" s="611"/>
    </row>
    <row r="745" spans="1:9" s="445" customFormat="1" ht="90" customHeight="1">
      <c r="A745" s="612" t="s">
        <v>200</v>
      </c>
      <c r="B745" s="668" t="s">
        <v>282</v>
      </c>
      <c r="C745" s="668"/>
      <c r="D745" s="668"/>
      <c r="E745" s="668" t="s">
        <v>281</v>
      </c>
      <c r="F745" s="668"/>
      <c r="G745" s="668"/>
      <c r="H745" s="620" t="s">
        <v>266</v>
      </c>
      <c r="I745" s="670" t="s">
        <v>0</v>
      </c>
    </row>
    <row r="746" spans="1:9" s="445" customFormat="1" ht="90" customHeight="1">
      <c r="A746" s="613"/>
      <c r="B746" s="160" t="s">
        <v>279</v>
      </c>
      <c r="C746" s="160" t="s">
        <v>278</v>
      </c>
      <c r="D746" s="160" t="s">
        <v>280</v>
      </c>
      <c r="E746" s="160" t="s">
        <v>279</v>
      </c>
      <c r="F746" s="160" t="s">
        <v>278</v>
      </c>
      <c r="G746" s="160" t="s">
        <v>277</v>
      </c>
      <c r="H746" s="621"/>
      <c r="I746" s="670"/>
    </row>
    <row r="747" spans="1:9" s="445" customFormat="1" ht="25.35" customHeight="1">
      <c r="A747" s="463" t="s">
        <v>31</v>
      </c>
      <c r="B747" s="464" t="s">
        <v>91</v>
      </c>
      <c r="C747" s="464" t="s">
        <v>91</v>
      </c>
      <c r="D747" s="464" t="s">
        <v>91</v>
      </c>
      <c r="E747" s="464" t="s">
        <v>91</v>
      </c>
      <c r="F747" s="464" t="s">
        <v>91</v>
      </c>
      <c r="G747" s="464" t="s">
        <v>91</v>
      </c>
      <c r="H747" s="464" t="s">
        <v>91</v>
      </c>
      <c r="I747" s="460" t="s">
        <v>32</v>
      </c>
    </row>
    <row r="748" spans="1:9" s="445" customFormat="1" ht="25.35" customHeight="1">
      <c r="A748" s="459" t="s">
        <v>29</v>
      </c>
      <c r="B748" s="465" t="s">
        <v>91</v>
      </c>
      <c r="C748" s="465" t="s">
        <v>91</v>
      </c>
      <c r="D748" s="465" t="s">
        <v>91</v>
      </c>
      <c r="E748" s="465" t="s">
        <v>91</v>
      </c>
      <c r="F748" s="465" t="s">
        <v>91</v>
      </c>
      <c r="G748" s="465" t="s">
        <v>91</v>
      </c>
      <c r="H748" s="465" t="s">
        <v>91</v>
      </c>
      <c r="I748" s="456" t="s">
        <v>30</v>
      </c>
    </row>
    <row r="749" spans="1:9" s="445" customFormat="1" ht="25.35" customHeight="1">
      <c r="A749" s="463" t="s">
        <v>27</v>
      </c>
      <c r="B749" s="464" t="s">
        <v>91</v>
      </c>
      <c r="C749" s="464" t="s">
        <v>91</v>
      </c>
      <c r="D749" s="464" t="s">
        <v>91</v>
      </c>
      <c r="E749" s="464" t="s">
        <v>91</v>
      </c>
      <c r="F749" s="464" t="s">
        <v>91</v>
      </c>
      <c r="G749" s="464" t="s">
        <v>91</v>
      </c>
      <c r="H749" s="464" t="s">
        <v>91</v>
      </c>
      <c r="I749" s="460" t="s">
        <v>28</v>
      </c>
    </row>
    <row r="750" spans="1:9" s="445" customFormat="1" ht="25.35" customHeight="1">
      <c r="A750" s="459" t="s">
        <v>25</v>
      </c>
      <c r="B750" s="465" t="s">
        <v>91</v>
      </c>
      <c r="C750" s="465" t="s">
        <v>91</v>
      </c>
      <c r="D750" s="465" t="s">
        <v>91</v>
      </c>
      <c r="E750" s="465" t="s">
        <v>91</v>
      </c>
      <c r="F750" s="465" t="s">
        <v>91</v>
      </c>
      <c r="G750" s="465" t="s">
        <v>91</v>
      </c>
      <c r="H750" s="465" t="s">
        <v>91</v>
      </c>
      <c r="I750" s="456" t="s">
        <v>26</v>
      </c>
    </row>
    <row r="751" spans="1:9" s="445" customFormat="1" ht="25.35" customHeight="1">
      <c r="A751" s="463" t="s">
        <v>23</v>
      </c>
      <c r="B751" s="464" t="s">
        <v>91</v>
      </c>
      <c r="C751" s="464" t="s">
        <v>91</v>
      </c>
      <c r="D751" s="464" t="s">
        <v>91</v>
      </c>
      <c r="E751" s="464" t="s">
        <v>91</v>
      </c>
      <c r="F751" s="464" t="s">
        <v>91</v>
      </c>
      <c r="G751" s="464" t="s">
        <v>91</v>
      </c>
      <c r="H751" s="464" t="s">
        <v>91</v>
      </c>
      <c r="I751" s="460" t="s">
        <v>24</v>
      </c>
    </row>
    <row r="752" spans="1:9" s="445" customFormat="1" ht="25.35" customHeight="1">
      <c r="A752" s="459" t="s">
        <v>21</v>
      </c>
      <c r="B752" s="465" t="s">
        <v>91</v>
      </c>
      <c r="C752" s="465" t="s">
        <v>91</v>
      </c>
      <c r="D752" s="465" t="s">
        <v>91</v>
      </c>
      <c r="E752" s="465" t="s">
        <v>91</v>
      </c>
      <c r="F752" s="465" t="s">
        <v>91</v>
      </c>
      <c r="G752" s="465" t="s">
        <v>91</v>
      </c>
      <c r="H752" s="465" t="s">
        <v>91</v>
      </c>
      <c r="I752" s="456" t="s">
        <v>22</v>
      </c>
    </row>
    <row r="753" spans="1:9" s="445" customFormat="1" ht="25.35" customHeight="1">
      <c r="A753" s="463" t="s">
        <v>19</v>
      </c>
      <c r="B753" s="464" t="s">
        <v>91</v>
      </c>
      <c r="C753" s="464" t="s">
        <v>91</v>
      </c>
      <c r="D753" s="464" t="s">
        <v>91</v>
      </c>
      <c r="E753" s="464" t="s">
        <v>91</v>
      </c>
      <c r="F753" s="464" t="s">
        <v>91</v>
      </c>
      <c r="G753" s="464" t="s">
        <v>91</v>
      </c>
      <c r="H753" s="464" t="s">
        <v>91</v>
      </c>
      <c r="I753" s="460" t="s">
        <v>20</v>
      </c>
    </row>
    <row r="754" spans="1:9" s="445" customFormat="1" ht="25.35" customHeight="1">
      <c r="A754" s="459" t="s">
        <v>17</v>
      </c>
      <c r="B754" s="465" t="s">
        <v>91</v>
      </c>
      <c r="C754" s="465" t="s">
        <v>91</v>
      </c>
      <c r="D754" s="465" t="s">
        <v>91</v>
      </c>
      <c r="E754" s="465" t="s">
        <v>91</v>
      </c>
      <c r="F754" s="465" t="s">
        <v>91</v>
      </c>
      <c r="G754" s="465" t="s">
        <v>91</v>
      </c>
      <c r="H754" s="465" t="s">
        <v>91</v>
      </c>
      <c r="I754" s="456" t="s">
        <v>18</v>
      </c>
    </row>
    <row r="755" spans="1:9" s="445" customFormat="1" ht="25.35" customHeight="1">
      <c r="A755" s="463" t="s">
        <v>15</v>
      </c>
      <c r="B755" s="464" t="s">
        <v>91</v>
      </c>
      <c r="C755" s="464" t="s">
        <v>91</v>
      </c>
      <c r="D755" s="464" t="s">
        <v>91</v>
      </c>
      <c r="E755" s="464" t="s">
        <v>91</v>
      </c>
      <c r="F755" s="464" t="s">
        <v>91</v>
      </c>
      <c r="G755" s="464" t="s">
        <v>91</v>
      </c>
      <c r="H755" s="464" t="s">
        <v>91</v>
      </c>
      <c r="I755" s="460" t="s">
        <v>16</v>
      </c>
    </row>
    <row r="756" spans="1:9" s="445" customFormat="1" ht="25.35" customHeight="1">
      <c r="A756" s="459" t="s">
        <v>13</v>
      </c>
      <c r="B756" s="458">
        <v>64.360582088911698</v>
      </c>
      <c r="C756" s="458">
        <v>35.422654905307795</v>
      </c>
      <c r="D756" s="458">
        <v>0.2167630057803461</v>
      </c>
      <c r="E756" s="458">
        <v>60.056031920197753</v>
      </c>
      <c r="F756" s="458">
        <v>39.591987244548569</v>
      </c>
      <c r="G756" s="458">
        <v>0.35198083525359453</v>
      </c>
      <c r="H756" s="470">
        <v>1384</v>
      </c>
      <c r="I756" s="456" t="s">
        <v>14</v>
      </c>
    </row>
    <row r="757" spans="1:9" s="499" customFormat="1" ht="25.35" customHeight="1">
      <c r="A757" s="463" t="s">
        <v>11</v>
      </c>
      <c r="B757" s="462">
        <v>68.654936556292853</v>
      </c>
      <c r="C757" s="462">
        <v>30.152844439246319</v>
      </c>
      <c r="D757" s="462">
        <v>1.1922190044614969</v>
      </c>
      <c r="E757" s="462">
        <v>22.150198043381408</v>
      </c>
      <c r="F757" s="462">
        <v>69.311442490762772</v>
      </c>
      <c r="G757" s="462">
        <v>8.5383594658560398</v>
      </c>
      <c r="H757" s="471">
        <v>8156</v>
      </c>
      <c r="I757" s="460" t="s">
        <v>12</v>
      </c>
    </row>
    <row r="758" spans="1:9" s="445" customFormat="1" ht="25.35" customHeight="1">
      <c r="A758" s="459" t="s">
        <v>9</v>
      </c>
      <c r="B758" s="458">
        <v>96.229832829917868</v>
      </c>
      <c r="C758" s="458">
        <v>2.4069844824932303</v>
      </c>
      <c r="D758" s="458">
        <v>1.3631826875896098</v>
      </c>
      <c r="E758" s="458">
        <v>94.128229143128962</v>
      </c>
      <c r="F758" s="458">
        <v>3.130248959167198</v>
      </c>
      <c r="G758" s="458">
        <v>2.7415218977045415</v>
      </c>
      <c r="H758" s="470">
        <v>5564</v>
      </c>
      <c r="I758" s="456" t="s">
        <v>10</v>
      </c>
    </row>
    <row r="759" spans="1:9" s="445" customFormat="1" ht="25.35" customHeight="1">
      <c r="A759" s="455" t="s">
        <v>6</v>
      </c>
      <c r="B759" s="454">
        <v>78.419458291168709</v>
      </c>
      <c r="C759" s="454">
        <v>20.414725588984684</v>
      </c>
      <c r="D759" s="454">
        <v>1.1658161198448169</v>
      </c>
      <c r="E759" s="454">
        <v>52.138773197279185</v>
      </c>
      <c r="F759" s="454">
        <v>42.208430912997201</v>
      </c>
      <c r="G759" s="454">
        <v>5.6527958897205473</v>
      </c>
      <c r="H759" s="453">
        <v>15104</v>
      </c>
      <c r="I759" s="452" t="s">
        <v>5</v>
      </c>
    </row>
    <row r="760" spans="1:9" s="445" customFormat="1" ht="25.35" customHeight="1" thickBot="1">
      <c r="A760" s="451" t="s">
        <v>8</v>
      </c>
      <c r="B760" s="450">
        <v>86.084239492994143</v>
      </c>
      <c r="C760" s="450">
        <v>10.714765259933344</v>
      </c>
      <c r="D760" s="450">
        <v>3.200995247074871</v>
      </c>
      <c r="E760" s="450">
        <v>77.694625742438703</v>
      </c>
      <c r="F760" s="450">
        <v>16.210680086137458</v>
      </c>
      <c r="G760" s="450">
        <v>6.0946941714266076</v>
      </c>
      <c r="H760" s="449">
        <v>950056</v>
      </c>
      <c r="I760" s="448" t="s">
        <v>210</v>
      </c>
    </row>
    <row r="761" spans="1:9" s="445" customFormat="1" ht="24.95" customHeight="1">
      <c r="A761" s="444"/>
      <c r="B761" s="443"/>
      <c r="C761" s="443"/>
      <c r="D761" s="443"/>
      <c r="E761" s="443"/>
      <c r="F761" s="443"/>
      <c r="G761" s="443"/>
      <c r="H761" s="442"/>
      <c r="I761" s="442"/>
    </row>
    <row r="762" spans="1:9" s="445" customFormat="1" ht="24.95" customHeight="1">
      <c r="A762" s="444"/>
      <c r="B762" s="443"/>
      <c r="C762" s="443"/>
      <c r="D762" s="443"/>
      <c r="E762" s="443"/>
      <c r="F762" s="443"/>
      <c r="G762" s="443"/>
      <c r="H762" s="442"/>
      <c r="I762" s="442"/>
    </row>
    <row r="763" spans="1:9" s="445" customFormat="1" ht="24.95" customHeight="1">
      <c r="A763" s="444"/>
      <c r="B763" s="443"/>
      <c r="C763" s="443"/>
      <c r="D763" s="443"/>
      <c r="E763" s="443"/>
      <c r="F763" s="443"/>
      <c r="G763" s="443"/>
      <c r="H763" s="442"/>
      <c r="I763" s="442"/>
    </row>
    <row r="764" spans="1:9" s="445" customFormat="1" ht="24.95" customHeight="1">
      <c r="A764" s="444"/>
      <c r="B764" s="443"/>
      <c r="C764" s="443"/>
      <c r="D764" s="443"/>
      <c r="E764" s="443"/>
      <c r="F764" s="443"/>
      <c r="G764" s="443"/>
      <c r="H764" s="442"/>
      <c r="I764" s="442"/>
    </row>
    <row r="765" spans="1:9" s="445" customFormat="1" ht="24.95" customHeight="1">
      <c r="A765" s="444"/>
      <c r="B765" s="443"/>
      <c r="C765" s="443"/>
      <c r="D765" s="443"/>
      <c r="E765" s="443"/>
      <c r="F765" s="443"/>
      <c r="G765" s="443"/>
      <c r="H765" s="442"/>
      <c r="I765" s="442"/>
    </row>
    <row r="766" spans="1:9" s="445" customFormat="1" ht="24.95" customHeight="1">
      <c r="A766" s="444"/>
      <c r="B766" s="443"/>
      <c r="C766" s="443"/>
      <c r="D766" s="443"/>
      <c r="E766" s="443"/>
      <c r="F766" s="443"/>
      <c r="G766" s="443"/>
      <c r="H766" s="442"/>
      <c r="I766" s="442"/>
    </row>
    <row r="767" spans="1:9" s="445" customFormat="1" ht="24.95" customHeight="1">
      <c r="A767" s="444"/>
      <c r="B767" s="443"/>
      <c r="C767" s="443"/>
      <c r="D767" s="443"/>
      <c r="E767" s="443"/>
      <c r="F767" s="443"/>
      <c r="G767" s="443"/>
      <c r="H767" s="442"/>
      <c r="I767" s="442"/>
    </row>
    <row r="768" spans="1:9" s="445" customFormat="1" ht="24.95" customHeight="1">
      <c r="A768" s="444"/>
      <c r="B768" s="443"/>
      <c r="C768" s="443"/>
      <c r="D768" s="443"/>
      <c r="E768" s="443"/>
      <c r="F768" s="443"/>
      <c r="G768" s="443"/>
      <c r="H768" s="442"/>
      <c r="I768" s="442"/>
    </row>
    <row r="769" spans="1:9" s="445" customFormat="1" ht="24.95" customHeight="1">
      <c r="A769" s="444"/>
      <c r="B769" s="443"/>
      <c r="C769" s="443"/>
      <c r="D769" s="443"/>
      <c r="E769" s="443"/>
      <c r="F769" s="443"/>
      <c r="G769" s="443"/>
      <c r="H769" s="442"/>
      <c r="I769" s="442"/>
    </row>
    <row r="770" spans="1:9" s="445" customFormat="1" ht="60" customHeight="1">
      <c r="A770" s="444"/>
      <c r="B770" s="443"/>
      <c r="C770" s="443"/>
      <c r="D770" s="443"/>
      <c r="E770" s="443"/>
      <c r="F770" s="443"/>
      <c r="G770" s="443"/>
      <c r="H770" s="442"/>
      <c r="I770" s="442"/>
    </row>
    <row r="771" spans="1:9" s="445" customFormat="1" ht="90" customHeight="1">
      <c r="A771" s="669" t="s">
        <v>276</v>
      </c>
      <c r="B771" s="669"/>
      <c r="C771" s="669"/>
      <c r="D771" s="669"/>
      <c r="E771" s="669"/>
      <c r="F771" s="669"/>
      <c r="G771" s="669"/>
      <c r="H771" s="669"/>
      <c r="I771" s="669"/>
    </row>
    <row r="772" spans="1:9" s="445" customFormat="1" ht="50.1" customHeight="1">
      <c r="A772" s="609" t="s">
        <v>275</v>
      </c>
      <c r="B772" s="610"/>
      <c r="C772" s="610"/>
      <c r="D772" s="610"/>
      <c r="E772" s="610"/>
      <c r="F772" s="610"/>
      <c r="G772" s="610"/>
      <c r="H772" s="610"/>
      <c r="I772" s="611"/>
    </row>
    <row r="773" spans="1:9" s="445" customFormat="1" ht="90" customHeight="1">
      <c r="A773" s="612" t="s">
        <v>200</v>
      </c>
      <c r="B773" s="617" t="s">
        <v>271</v>
      </c>
      <c r="C773" s="618"/>
      <c r="D773" s="619"/>
      <c r="E773" s="617" t="s">
        <v>270</v>
      </c>
      <c r="F773" s="618"/>
      <c r="G773" s="619"/>
      <c r="H773" s="620" t="s">
        <v>266</v>
      </c>
      <c r="I773" s="666" t="s">
        <v>0</v>
      </c>
    </row>
    <row r="774" spans="1:9" s="445" customFormat="1" ht="90" customHeight="1">
      <c r="A774" s="613"/>
      <c r="B774" s="160" t="s">
        <v>265</v>
      </c>
      <c r="C774" s="160" t="s">
        <v>264</v>
      </c>
      <c r="D774" s="160" t="s">
        <v>263</v>
      </c>
      <c r="E774" s="160" t="s">
        <v>265</v>
      </c>
      <c r="F774" s="475" t="s">
        <v>264</v>
      </c>
      <c r="G774" s="160" t="s">
        <v>263</v>
      </c>
      <c r="H774" s="621"/>
      <c r="I774" s="667"/>
    </row>
    <row r="775" spans="1:9" s="445" customFormat="1" ht="24.95" customHeight="1">
      <c r="A775" s="463" t="s">
        <v>31</v>
      </c>
      <c r="B775" s="462">
        <v>23.672516419507275</v>
      </c>
      <c r="C775" s="462">
        <v>53.564603063869633</v>
      </c>
      <c r="D775" s="462">
        <v>22.762880516625149</v>
      </c>
      <c r="E775" s="462">
        <v>1.7906907019762781</v>
      </c>
      <c r="F775" s="462">
        <v>56.764927687266379</v>
      </c>
      <c r="G775" s="462">
        <v>41.44438161075923</v>
      </c>
      <c r="H775" s="471">
        <v>9707</v>
      </c>
      <c r="I775" s="460" t="s">
        <v>32</v>
      </c>
    </row>
    <row r="776" spans="1:9" s="495" customFormat="1" ht="24.95" customHeight="1">
      <c r="A776" s="459" t="s">
        <v>29</v>
      </c>
      <c r="B776" s="458">
        <v>5.0070306830556888</v>
      </c>
      <c r="C776" s="458">
        <v>72.422290313458973</v>
      </c>
      <c r="D776" s="458">
        <v>22.570679003479917</v>
      </c>
      <c r="E776" s="458">
        <v>1.9483672772914473</v>
      </c>
      <c r="F776" s="458">
        <v>45.619259082641797</v>
      </c>
      <c r="G776" s="458">
        <v>52.432373640061627</v>
      </c>
      <c r="H776" s="470">
        <v>18864</v>
      </c>
      <c r="I776" s="456" t="s">
        <v>30</v>
      </c>
    </row>
    <row r="777" spans="1:9" s="495" customFormat="1" ht="24.95" customHeight="1">
      <c r="A777" s="463" t="s">
        <v>27</v>
      </c>
      <c r="B777" s="462">
        <v>51.834150097809314</v>
      </c>
      <c r="C777" s="462">
        <v>40.863456121011239</v>
      </c>
      <c r="D777" s="462">
        <v>7.302393781175061</v>
      </c>
      <c r="E777" s="462">
        <v>4.1231946102071744</v>
      </c>
      <c r="F777" s="462">
        <v>54.402861246324143</v>
      </c>
      <c r="G777" s="462">
        <v>41.473944143464337</v>
      </c>
      <c r="H777" s="471">
        <v>31823</v>
      </c>
      <c r="I777" s="460" t="s">
        <v>28</v>
      </c>
    </row>
    <row r="778" spans="1:9" s="495" customFormat="1" ht="24.95" customHeight="1">
      <c r="A778" s="459" t="s">
        <v>25</v>
      </c>
      <c r="B778" s="458">
        <v>86.522317869230918</v>
      </c>
      <c r="C778" s="458">
        <v>7.1930411275713659</v>
      </c>
      <c r="D778" s="458">
        <v>6.2846410031976347</v>
      </c>
      <c r="E778" s="458">
        <v>4.3467125792968808</v>
      </c>
      <c r="F778" s="458">
        <v>43.134607503590942</v>
      </c>
      <c r="G778" s="458">
        <v>52.5186799171139</v>
      </c>
      <c r="H778" s="470">
        <v>14032</v>
      </c>
      <c r="I778" s="456" t="s">
        <v>26</v>
      </c>
    </row>
    <row r="779" spans="1:9" s="499" customFormat="1" ht="24.95" customHeight="1">
      <c r="A779" s="463" t="s">
        <v>23</v>
      </c>
      <c r="B779" s="462">
        <v>70.79806326320093</v>
      </c>
      <c r="C779" s="462">
        <v>23.407434633510221</v>
      </c>
      <c r="D779" s="462">
        <v>5.79450210328989</v>
      </c>
      <c r="E779" s="462">
        <v>7.3780898412438054</v>
      </c>
      <c r="F779" s="462">
        <v>51.556801417134558</v>
      </c>
      <c r="G779" s="462">
        <v>41.065108741622396</v>
      </c>
      <c r="H779" s="471">
        <v>10383</v>
      </c>
      <c r="I779" s="460" t="s">
        <v>24</v>
      </c>
    </row>
    <row r="780" spans="1:9" s="445" customFormat="1" ht="24.95" customHeight="1">
      <c r="A780" s="459" t="s">
        <v>21</v>
      </c>
      <c r="B780" s="458">
        <v>88.102564881162365</v>
      </c>
      <c r="C780" s="458">
        <v>8.8033793039777315</v>
      </c>
      <c r="D780" s="458">
        <v>3.0940558148594821</v>
      </c>
      <c r="E780" s="458">
        <v>15.94901991073904</v>
      </c>
      <c r="F780" s="458">
        <v>56.955332871430123</v>
      </c>
      <c r="G780" s="458">
        <v>27.095647217833623</v>
      </c>
      <c r="H780" s="470">
        <v>12607</v>
      </c>
      <c r="I780" s="456" t="s">
        <v>22</v>
      </c>
    </row>
    <row r="781" spans="1:9" s="445" customFormat="1" ht="24.95" customHeight="1">
      <c r="A781" s="463" t="s">
        <v>19</v>
      </c>
      <c r="B781" s="462">
        <v>95.191260292155064</v>
      </c>
      <c r="C781" s="462">
        <v>1.3796535427780803</v>
      </c>
      <c r="D781" s="462">
        <v>3.4290861650666784</v>
      </c>
      <c r="E781" s="462">
        <v>2.0039265877637811</v>
      </c>
      <c r="F781" s="462">
        <v>22.176172391679703</v>
      </c>
      <c r="G781" s="462">
        <v>75.81990102055552</v>
      </c>
      <c r="H781" s="471">
        <v>11687</v>
      </c>
      <c r="I781" s="460" t="s">
        <v>20</v>
      </c>
    </row>
    <row r="782" spans="1:9" s="445" customFormat="1" ht="24.95" customHeight="1">
      <c r="A782" s="459" t="s">
        <v>17</v>
      </c>
      <c r="B782" s="458">
        <v>88.367681053594922</v>
      </c>
      <c r="C782" s="458">
        <v>5.8441470685147179</v>
      </c>
      <c r="D782" s="458">
        <v>5.7881718778887254</v>
      </c>
      <c r="E782" s="458">
        <v>10.791188604453188</v>
      </c>
      <c r="F782" s="458">
        <v>54.666975482604705</v>
      </c>
      <c r="G782" s="458">
        <v>34.54183591293949</v>
      </c>
      <c r="H782" s="470">
        <v>18732</v>
      </c>
      <c r="I782" s="456" t="s">
        <v>18</v>
      </c>
    </row>
    <row r="783" spans="1:9" s="445" customFormat="1" ht="24.95" customHeight="1">
      <c r="A783" s="463" t="s">
        <v>15</v>
      </c>
      <c r="B783" s="462">
        <v>86.017208174436433</v>
      </c>
      <c r="C783" s="462">
        <v>9.6500169430761318</v>
      </c>
      <c r="D783" s="462">
        <v>4.3327748824870538</v>
      </c>
      <c r="E783" s="462">
        <v>6.8906830233162033</v>
      </c>
      <c r="F783" s="462">
        <v>50.673851560927311</v>
      </c>
      <c r="G783" s="462">
        <v>42.435465415757641</v>
      </c>
      <c r="H783" s="471">
        <v>8011</v>
      </c>
      <c r="I783" s="460" t="s">
        <v>16</v>
      </c>
    </row>
    <row r="784" spans="1:9" s="445" customFormat="1" ht="24.95" customHeight="1">
      <c r="A784" s="459" t="s">
        <v>13</v>
      </c>
      <c r="B784" s="458">
        <v>87.912413610972379</v>
      </c>
      <c r="C784" s="458">
        <v>6.6542480534724824</v>
      </c>
      <c r="D784" s="458">
        <v>5.43333833555696</v>
      </c>
      <c r="E784" s="458">
        <v>14.075738618136983</v>
      </c>
      <c r="F784" s="458">
        <v>51.805102009853798</v>
      </c>
      <c r="G784" s="458">
        <v>34.11915937201266</v>
      </c>
      <c r="H784" s="470">
        <v>18518</v>
      </c>
      <c r="I784" s="456" t="s">
        <v>14</v>
      </c>
    </row>
    <row r="785" spans="1:9" s="445" customFormat="1" ht="24.95" customHeight="1">
      <c r="A785" s="463" t="s">
        <v>11</v>
      </c>
      <c r="B785" s="462">
        <v>91.842818414692204</v>
      </c>
      <c r="C785" s="462">
        <v>4.8233806904953092</v>
      </c>
      <c r="D785" s="462">
        <v>3.3338008948117057</v>
      </c>
      <c r="E785" s="462">
        <v>9.4523623873319451</v>
      </c>
      <c r="F785" s="462">
        <v>61.369632190464344</v>
      </c>
      <c r="G785" s="462">
        <v>29.178005422202087</v>
      </c>
      <c r="H785" s="471">
        <v>22367</v>
      </c>
      <c r="I785" s="460" t="s">
        <v>12</v>
      </c>
    </row>
    <row r="786" spans="1:9" s="445" customFormat="1" ht="24.95" customHeight="1">
      <c r="A786" s="459" t="s">
        <v>9</v>
      </c>
      <c r="B786" s="458">
        <v>89.947791091459976</v>
      </c>
      <c r="C786" s="458">
        <v>5.7189283456215376</v>
      </c>
      <c r="D786" s="458">
        <v>4.3332805629194064</v>
      </c>
      <c r="E786" s="458">
        <v>27.737494339689494</v>
      </c>
      <c r="F786" s="458">
        <v>40.01341963352322</v>
      </c>
      <c r="G786" s="458">
        <v>32.249086026789655</v>
      </c>
      <c r="H786" s="470">
        <v>16319</v>
      </c>
      <c r="I786" s="456" t="s">
        <v>10</v>
      </c>
    </row>
    <row r="787" spans="1:9" s="445" customFormat="1" ht="24.95" customHeight="1">
      <c r="A787" s="455" t="s">
        <v>6</v>
      </c>
      <c r="B787" s="454">
        <v>70.658390601794196</v>
      </c>
      <c r="C787" s="454">
        <v>21.594497658345254</v>
      </c>
      <c r="D787" s="454">
        <v>7.7471117398486511</v>
      </c>
      <c r="E787" s="454">
        <v>8.9588350833438568</v>
      </c>
      <c r="F787" s="454">
        <v>50.119448052366721</v>
      </c>
      <c r="G787" s="454">
        <v>40.921716864286843</v>
      </c>
      <c r="H787" s="453">
        <v>193050</v>
      </c>
      <c r="I787" s="452" t="s">
        <v>5</v>
      </c>
    </row>
    <row r="788" spans="1:9" s="445" customFormat="1" ht="24.95" customHeight="1" thickBot="1">
      <c r="A788" s="451" t="s">
        <v>8</v>
      </c>
      <c r="B788" s="450">
        <v>56.637999491146587</v>
      </c>
      <c r="C788" s="450">
        <v>31.267026441558865</v>
      </c>
      <c r="D788" s="450">
        <v>12.094974067241045</v>
      </c>
      <c r="E788" s="450">
        <v>23.060981505162815</v>
      </c>
      <c r="F788" s="450">
        <v>42.747577959386874</v>
      </c>
      <c r="G788" s="450">
        <v>34.191440535402016</v>
      </c>
      <c r="H788" s="449">
        <v>3289901</v>
      </c>
      <c r="I788" s="448" t="s">
        <v>210</v>
      </c>
    </row>
    <row r="789" spans="1:9" s="445" customFormat="1" ht="24.95" customHeight="1">
      <c r="A789" s="498"/>
      <c r="B789" s="497"/>
      <c r="C789" s="497"/>
      <c r="D789" s="497"/>
      <c r="E789" s="497"/>
      <c r="F789" s="497"/>
      <c r="G789" s="497"/>
      <c r="H789" s="496"/>
      <c r="I789" s="496"/>
    </row>
    <row r="790" spans="1:9" s="445" customFormat="1" ht="24.95" customHeight="1">
      <c r="A790" s="498"/>
      <c r="B790" s="497"/>
      <c r="C790" s="497"/>
      <c r="D790" s="497"/>
      <c r="E790" s="497"/>
      <c r="F790" s="497"/>
      <c r="G790" s="497"/>
      <c r="H790" s="496"/>
      <c r="I790" s="496"/>
    </row>
    <row r="791" spans="1:9" s="445" customFormat="1" ht="24.95" customHeight="1">
      <c r="A791" s="498"/>
      <c r="B791" s="497"/>
      <c r="C791" s="497"/>
      <c r="D791" s="497"/>
      <c r="E791" s="497"/>
      <c r="F791" s="497"/>
      <c r="G791" s="497"/>
      <c r="H791" s="496"/>
      <c r="I791" s="496"/>
    </row>
    <row r="792" spans="1:9" s="445" customFormat="1" ht="24.95" customHeight="1">
      <c r="A792" s="498"/>
      <c r="B792" s="497"/>
      <c r="C792" s="497"/>
      <c r="D792" s="497"/>
      <c r="E792" s="497"/>
      <c r="F792" s="497"/>
      <c r="G792" s="497"/>
      <c r="H792" s="496"/>
      <c r="I792" s="496"/>
    </row>
    <row r="793" spans="1:9" s="445" customFormat="1" ht="24.95" customHeight="1">
      <c r="A793" s="498"/>
      <c r="B793" s="497"/>
      <c r="C793" s="497"/>
      <c r="D793" s="497"/>
      <c r="E793" s="497"/>
      <c r="F793" s="497"/>
      <c r="G793" s="497"/>
      <c r="H793" s="496"/>
      <c r="I793" s="496"/>
    </row>
    <row r="794" spans="1:9" s="445" customFormat="1" ht="24.95" customHeight="1">
      <c r="A794" s="498"/>
      <c r="B794" s="497"/>
      <c r="C794" s="497"/>
      <c r="D794" s="497"/>
      <c r="E794" s="497"/>
      <c r="F794" s="497"/>
      <c r="G794" s="497"/>
      <c r="H794" s="496"/>
      <c r="I794" s="496"/>
    </row>
    <row r="795" spans="1:9" s="445" customFormat="1" ht="24.95" customHeight="1">
      <c r="A795" s="498"/>
      <c r="B795" s="497"/>
      <c r="C795" s="497"/>
      <c r="D795" s="497"/>
      <c r="E795" s="497"/>
      <c r="F795" s="497"/>
      <c r="G795" s="497"/>
      <c r="H795" s="496"/>
      <c r="I795" s="496"/>
    </row>
    <row r="796" spans="1:9" s="445" customFormat="1" ht="24.95" customHeight="1">
      <c r="A796" s="498"/>
      <c r="B796" s="497"/>
      <c r="C796" s="497"/>
      <c r="D796" s="497"/>
      <c r="E796" s="497"/>
      <c r="F796" s="497"/>
      <c r="G796" s="497"/>
      <c r="H796" s="496"/>
      <c r="I796" s="496"/>
    </row>
    <row r="797" spans="1:9" s="495" customFormat="1" ht="21.95" customHeight="1">
      <c r="A797" s="498"/>
      <c r="B797" s="497"/>
      <c r="C797" s="497"/>
      <c r="D797" s="497"/>
      <c r="E797" s="497"/>
      <c r="F797" s="497"/>
      <c r="G797" s="497"/>
      <c r="H797" s="496"/>
      <c r="I797" s="496"/>
    </row>
    <row r="798" spans="1:9" s="495" customFormat="1" ht="60" customHeight="1">
      <c r="A798" s="498"/>
      <c r="B798" s="497"/>
      <c r="C798" s="497"/>
      <c r="D798" s="497"/>
      <c r="E798" s="497"/>
      <c r="F798" s="497"/>
      <c r="G798" s="497"/>
      <c r="H798" s="496"/>
      <c r="I798" s="496"/>
    </row>
    <row r="799" spans="1:9" s="445" customFormat="1" ht="90" customHeight="1">
      <c r="A799" s="669" t="s">
        <v>274</v>
      </c>
      <c r="B799" s="669"/>
      <c r="C799" s="669"/>
      <c r="D799" s="669"/>
      <c r="E799" s="669"/>
      <c r="F799" s="669"/>
      <c r="G799" s="669"/>
      <c r="H799" s="669"/>
      <c r="I799" s="669"/>
    </row>
    <row r="800" spans="1:9" s="445" customFormat="1" ht="50.1" customHeight="1">
      <c r="A800" s="609" t="s">
        <v>273</v>
      </c>
      <c r="B800" s="610"/>
      <c r="C800" s="610"/>
      <c r="D800" s="610"/>
      <c r="E800" s="610"/>
      <c r="F800" s="610"/>
      <c r="G800" s="610"/>
      <c r="H800" s="610"/>
      <c r="I800" s="610"/>
    </row>
    <row r="801" spans="1:9" s="445" customFormat="1" ht="90" customHeight="1">
      <c r="A801" s="612" t="s">
        <v>200</v>
      </c>
      <c r="B801" s="617" t="s">
        <v>271</v>
      </c>
      <c r="C801" s="618"/>
      <c r="D801" s="619"/>
      <c r="E801" s="617" t="s">
        <v>270</v>
      </c>
      <c r="F801" s="618"/>
      <c r="G801" s="619"/>
      <c r="H801" s="620" t="s">
        <v>266</v>
      </c>
      <c r="I801" s="666" t="s">
        <v>0</v>
      </c>
    </row>
    <row r="802" spans="1:9" s="445" customFormat="1" ht="90" customHeight="1">
      <c r="A802" s="613"/>
      <c r="B802" s="160" t="s">
        <v>265</v>
      </c>
      <c r="C802" s="160" t="s">
        <v>264</v>
      </c>
      <c r="D802" s="160" t="s">
        <v>263</v>
      </c>
      <c r="E802" s="160" t="s">
        <v>265</v>
      </c>
      <c r="F802" s="475" t="s">
        <v>264</v>
      </c>
      <c r="G802" s="160" t="s">
        <v>263</v>
      </c>
      <c r="H802" s="621"/>
      <c r="I802" s="667"/>
    </row>
    <row r="803" spans="1:9" s="445" customFormat="1" ht="24.95" customHeight="1">
      <c r="A803" s="494" t="s">
        <v>31</v>
      </c>
      <c r="B803" s="493">
        <v>23.672516419507275</v>
      </c>
      <c r="C803" s="493">
        <v>53.564603063869633</v>
      </c>
      <c r="D803" s="493">
        <v>22.762880516625149</v>
      </c>
      <c r="E803" s="493">
        <v>1.7906907019762781</v>
      </c>
      <c r="F803" s="493">
        <v>56.764927687266379</v>
      </c>
      <c r="G803" s="493">
        <v>41.44438161075923</v>
      </c>
      <c r="H803" s="492">
        <v>9707</v>
      </c>
      <c r="I803" s="491" t="s">
        <v>32</v>
      </c>
    </row>
    <row r="804" spans="1:9" s="445" customFormat="1" ht="24.95" customHeight="1">
      <c r="A804" s="490" t="s">
        <v>29</v>
      </c>
      <c r="B804" s="489">
        <v>5.0070306830556888</v>
      </c>
      <c r="C804" s="489">
        <v>72.422290313458973</v>
      </c>
      <c r="D804" s="489">
        <v>22.570679003479917</v>
      </c>
      <c r="E804" s="489">
        <v>1.9483672772914473</v>
      </c>
      <c r="F804" s="489">
        <v>45.619259082641797</v>
      </c>
      <c r="G804" s="489">
        <v>52.432373640061627</v>
      </c>
      <c r="H804" s="488">
        <v>18864</v>
      </c>
      <c r="I804" s="487" t="s">
        <v>30</v>
      </c>
    </row>
    <row r="805" spans="1:9" s="445" customFormat="1" ht="24.95" customHeight="1">
      <c r="A805" s="494" t="s">
        <v>27</v>
      </c>
      <c r="B805" s="493">
        <v>51.834150097809314</v>
      </c>
      <c r="C805" s="493">
        <v>40.863456121011239</v>
      </c>
      <c r="D805" s="493">
        <v>7.302393781175061</v>
      </c>
      <c r="E805" s="493">
        <v>4.1231946102071744</v>
      </c>
      <c r="F805" s="493">
        <v>54.402861246324143</v>
      </c>
      <c r="G805" s="493">
        <v>41.473944143464337</v>
      </c>
      <c r="H805" s="492">
        <v>31823</v>
      </c>
      <c r="I805" s="491" t="s">
        <v>28</v>
      </c>
    </row>
    <row r="806" spans="1:9" s="445" customFormat="1" ht="24.95" customHeight="1">
      <c r="A806" s="490" t="s">
        <v>25</v>
      </c>
      <c r="B806" s="489">
        <v>86.522317869230918</v>
      </c>
      <c r="C806" s="489">
        <v>7.1930411275713659</v>
      </c>
      <c r="D806" s="489">
        <v>6.2846410031976347</v>
      </c>
      <c r="E806" s="489">
        <v>4.3467125792968808</v>
      </c>
      <c r="F806" s="489">
        <v>43.134607503590942</v>
      </c>
      <c r="G806" s="489">
        <v>52.5186799171139</v>
      </c>
      <c r="H806" s="488">
        <v>14032</v>
      </c>
      <c r="I806" s="487" t="s">
        <v>26</v>
      </c>
    </row>
    <row r="807" spans="1:9" s="445" customFormat="1" ht="24.95" customHeight="1">
      <c r="A807" s="494" t="s">
        <v>23</v>
      </c>
      <c r="B807" s="493">
        <v>70.79806326320093</v>
      </c>
      <c r="C807" s="493">
        <v>23.407434633510221</v>
      </c>
      <c r="D807" s="493">
        <v>5.79450210328989</v>
      </c>
      <c r="E807" s="493">
        <v>7.3780898412438054</v>
      </c>
      <c r="F807" s="493">
        <v>51.556801417134558</v>
      </c>
      <c r="G807" s="493">
        <v>41.065108741622396</v>
      </c>
      <c r="H807" s="492">
        <v>10383</v>
      </c>
      <c r="I807" s="491" t="s">
        <v>24</v>
      </c>
    </row>
    <row r="808" spans="1:9" s="445" customFormat="1" ht="24.95" customHeight="1">
      <c r="A808" s="490" t="s">
        <v>21</v>
      </c>
      <c r="B808" s="489">
        <v>88.102564881162365</v>
      </c>
      <c r="C808" s="489">
        <v>8.8033793039777315</v>
      </c>
      <c r="D808" s="489">
        <v>3.0940558148594821</v>
      </c>
      <c r="E808" s="489">
        <v>15.94901991073904</v>
      </c>
      <c r="F808" s="489">
        <v>56.955332871430123</v>
      </c>
      <c r="G808" s="489">
        <v>27.095647217833623</v>
      </c>
      <c r="H808" s="488">
        <v>12607</v>
      </c>
      <c r="I808" s="487" t="s">
        <v>22</v>
      </c>
    </row>
    <row r="809" spans="1:9" s="445" customFormat="1" ht="24.95" customHeight="1">
      <c r="A809" s="494" t="s">
        <v>19</v>
      </c>
      <c r="B809" s="493">
        <v>95.191260292155064</v>
      </c>
      <c r="C809" s="493">
        <v>1.3796535427780803</v>
      </c>
      <c r="D809" s="493">
        <v>3.4290861650666784</v>
      </c>
      <c r="E809" s="493">
        <v>2.0039265877637811</v>
      </c>
      <c r="F809" s="493">
        <v>22.176172391679703</v>
      </c>
      <c r="G809" s="493">
        <v>75.81990102055552</v>
      </c>
      <c r="H809" s="492">
        <v>11687</v>
      </c>
      <c r="I809" s="491" t="s">
        <v>20</v>
      </c>
    </row>
    <row r="810" spans="1:9" s="445" customFormat="1" ht="24.95" customHeight="1">
      <c r="A810" s="490" t="s">
        <v>17</v>
      </c>
      <c r="B810" s="489">
        <v>88.367681053594922</v>
      </c>
      <c r="C810" s="489">
        <v>5.8441470685147179</v>
      </c>
      <c r="D810" s="489">
        <v>5.7881718778887254</v>
      </c>
      <c r="E810" s="489">
        <v>10.791188604453188</v>
      </c>
      <c r="F810" s="489">
        <v>54.666975482604705</v>
      </c>
      <c r="G810" s="489">
        <v>34.54183591293949</v>
      </c>
      <c r="H810" s="488">
        <v>18732</v>
      </c>
      <c r="I810" s="487" t="s">
        <v>18</v>
      </c>
    </row>
    <row r="811" spans="1:9" s="445" customFormat="1" ht="24.95" customHeight="1">
      <c r="A811" s="494" t="s">
        <v>15</v>
      </c>
      <c r="B811" s="493">
        <v>86.017208174436433</v>
      </c>
      <c r="C811" s="493">
        <v>9.6500169430761318</v>
      </c>
      <c r="D811" s="493">
        <v>4.3327748824870538</v>
      </c>
      <c r="E811" s="493">
        <v>6.8906830233162033</v>
      </c>
      <c r="F811" s="493">
        <v>50.673851560927311</v>
      </c>
      <c r="G811" s="493">
        <v>42.435465415757641</v>
      </c>
      <c r="H811" s="492">
        <v>8011</v>
      </c>
      <c r="I811" s="491" t="s">
        <v>16</v>
      </c>
    </row>
    <row r="812" spans="1:9" s="445" customFormat="1" ht="24.95" customHeight="1">
      <c r="A812" s="490" t="s">
        <v>13</v>
      </c>
      <c r="B812" s="489">
        <v>87.449519608696704</v>
      </c>
      <c r="C812" s="489">
        <v>7.0387835730016013</v>
      </c>
      <c r="D812" s="489">
        <v>5.5116968183033279</v>
      </c>
      <c r="E812" s="489">
        <v>11.42169300909565</v>
      </c>
      <c r="F812" s="489">
        <v>54.073909084381931</v>
      </c>
      <c r="G812" s="489">
        <v>34.504397906525924</v>
      </c>
      <c r="H812" s="488">
        <v>17134</v>
      </c>
      <c r="I812" s="487" t="s">
        <v>14</v>
      </c>
    </row>
    <row r="813" spans="1:9" s="445" customFormat="1" ht="24.95" customHeight="1">
      <c r="A813" s="494" t="s">
        <v>11</v>
      </c>
      <c r="B813" s="493">
        <v>90.840904615638394</v>
      </c>
      <c r="C813" s="493">
        <v>5.6228974919520267</v>
      </c>
      <c r="D813" s="493">
        <v>3.5361978924093402</v>
      </c>
      <c r="E813" s="493">
        <v>7.2906525038694676</v>
      </c>
      <c r="F813" s="493">
        <v>76.001409256355629</v>
      </c>
      <c r="G813" s="493">
        <v>16.707938239773785</v>
      </c>
      <c r="H813" s="492">
        <v>14211</v>
      </c>
      <c r="I813" s="491" t="s">
        <v>12</v>
      </c>
    </row>
    <row r="814" spans="1:9" s="445" customFormat="1" ht="24.95" customHeight="1">
      <c r="A814" s="490" t="s">
        <v>9</v>
      </c>
      <c r="B814" s="489">
        <v>89.41606531224474</v>
      </c>
      <c r="C814" s="489">
        <v>6.6182000772201484</v>
      </c>
      <c r="D814" s="489">
        <v>3.9657346105360372</v>
      </c>
      <c r="E814" s="489">
        <v>11.602246148929984</v>
      </c>
      <c r="F814" s="489">
        <v>48.839116389400495</v>
      </c>
      <c r="G814" s="489">
        <v>39.558637461668987</v>
      </c>
      <c r="H814" s="488">
        <v>10755</v>
      </c>
      <c r="I814" s="487" t="s">
        <v>10</v>
      </c>
    </row>
    <row r="815" spans="1:9" s="445" customFormat="1" ht="24.95" customHeight="1">
      <c r="A815" s="486" t="s">
        <v>6</v>
      </c>
      <c r="B815" s="485">
        <v>68.793363464360013</v>
      </c>
      <c r="C815" s="485">
        <v>23.131011181715408</v>
      </c>
      <c r="D815" s="485">
        <v>8.0756253539255685</v>
      </c>
      <c r="E815" s="485">
        <v>6.9058497158926198</v>
      </c>
      <c r="F815" s="485">
        <v>51.827082886101252</v>
      </c>
      <c r="G815" s="485">
        <v>41.267067398012564</v>
      </c>
      <c r="H815" s="484">
        <v>177946</v>
      </c>
      <c r="I815" s="483" t="s">
        <v>5</v>
      </c>
    </row>
    <row r="816" spans="1:9" s="445" customFormat="1" ht="24.95" customHeight="1" thickBot="1">
      <c r="A816" s="482" t="s">
        <v>8</v>
      </c>
      <c r="B816" s="481">
        <v>43.000934006782309</v>
      </c>
      <c r="C816" s="481">
        <v>41.016857731722872</v>
      </c>
      <c r="D816" s="481">
        <v>15.982208261473613</v>
      </c>
      <c r="E816" s="481">
        <v>10.730157538922688</v>
      </c>
      <c r="F816" s="481">
        <v>48.58370016831195</v>
      </c>
      <c r="G816" s="481">
        <v>40.686142292711608</v>
      </c>
      <c r="H816" s="480">
        <v>2339845</v>
      </c>
      <c r="I816" s="479" t="s">
        <v>210</v>
      </c>
    </row>
    <row r="817" spans="1:9" s="445" customFormat="1">
      <c r="A817" s="478"/>
      <c r="B817" s="477"/>
      <c r="C817" s="477"/>
      <c r="D817" s="477"/>
      <c r="E817" s="477"/>
      <c r="F817" s="477"/>
      <c r="G817" s="477"/>
      <c r="H817" s="476"/>
      <c r="I817" s="476"/>
    </row>
    <row r="818" spans="1:9" s="445" customFormat="1">
      <c r="A818" s="478"/>
      <c r="B818" s="477"/>
      <c r="C818" s="477"/>
      <c r="D818" s="477"/>
      <c r="E818" s="477"/>
      <c r="F818" s="477"/>
      <c r="G818" s="477"/>
      <c r="H818" s="476"/>
      <c r="I818" s="476"/>
    </row>
    <row r="819" spans="1:9" s="445" customFormat="1">
      <c r="A819" s="478"/>
      <c r="B819" s="477"/>
      <c r="C819" s="477"/>
      <c r="D819" s="477"/>
      <c r="E819" s="477"/>
      <c r="F819" s="477"/>
      <c r="G819" s="477"/>
      <c r="H819" s="476"/>
      <c r="I819" s="476"/>
    </row>
    <row r="820" spans="1:9" s="445" customFormat="1">
      <c r="A820" s="478"/>
      <c r="B820" s="477"/>
      <c r="C820" s="477"/>
      <c r="D820" s="477"/>
      <c r="E820" s="477"/>
      <c r="F820" s="477"/>
      <c r="G820" s="477"/>
      <c r="H820" s="476"/>
      <c r="I820" s="476"/>
    </row>
    <row r="821" spans="1:9" s="445" customFormat="1">
      <c r="A821" s="478"/>
      <c r="B821" s="477"/>
      <c r="C821" s="477"/>
      <c r="D821" s="477"/>
      <c r="E821" s="477"/>
      <c r="F821" s="477"/>
      <c r="G821" s="477"/>
      <c r="H821" s="476"/>
      <c r="I821" s="476"/>
    </row>
    <row r="822" spans="1:9" s="445" customFormat="1">
      <c r="A822" s="478"/>
      <c r="B822" s="477"/>
      <c r="C822" s="477"/>
      <c r="D822" s="477"/>
      <c r="E822" s="477"/>
      <c r="F822" s="477"/>
      <c r="G822" s="477"/>
      <c r="H822" s="476"/>
      <c r="I822" s="476"/>
    </row>
    <row r="823" spans="1:9" s="445" customFormat="1">
      <c r="A823" s="478"/>
      <c r="B823" s="477"/>
      <c r="C823" s="477"/>
      <c r="D823" s="477"/>
      <c r="E823" s="477"/>
      <c r="F823" s="477"/>
      <c r="G823" s="477"/>
      <c r="H823" s="476"/>
      <c r="I823" s="476"/>
    </row>
    <row r="824" spans="1:9" s="445" customFormat="1">
      <c r="A824" s="478"/>
      <c r="B824" s="477"/>
      <c r="C824" s="477"/>
      <c r="D824" s="477"/>
      <c r="E824" s="477"/>
      <c r="F824" s="477"/>
      <c r="G824" s="477"/>
      <c r="H824" s="476"/>
      <c r="I824" s="476"/>
    </row>
    <row r="825" spans="1:9" s="445" customFormat="1">
      <c r="A825" s="478"/>
      <c r="B825" s="477"/>
      <c r="C825" s="477"/>
      <c r="D825" s="477"/>
      <c r="E825" s="477"/>
      <c r="F825" s="477"/>
      <c r="G825" s="477"/>
      <c r="H825" s="476"/>
      <c r="I825" s="476"/>
    </row>
    <row r="826" spans="1:9" s="445" customFormat="1">
      <c r="A826" s="478"/>
      <c r="B826" s="477"/>
      <c r="C826" s="477"/>
      <c r="D826" s="477"/>
      <c r="E826" s="477"/>
      <c r="F826" s="477"/>
      <c r="G826" s="477"/>
      <c r="H826" s="476"/>
      <c r="I826" s="476"/>
    </row>
    <row r="827" spans="1:9" s="445" customFormat="1">
      <c r="A827" s="478"/>
      <c r="B827" s="477"/>
      <c r="C827" s="477"/>
      <c r="D827" s="477"/>
      <c r="E827" s="477"/>
      <c r="F827" s="477"/>
      <c r="G827" s="477"/>
      <c r="H827" s="476"/>
      <c r="I827" s="476"/>
    </row>
    <row r="828" spans="1:9" s="445" customFormat="1">
      <c r="A828" s="478"/>
      <c r="B828" s="477"/>
      <c r="C828" s="477"/>
      <c r="D828" s="477"/>
      <c r="E828" s="477"/>
      <c r="F828" s="477"/>
      <c r="G828" s="477"/>
      <c r="H828" s="476"/>
      <c r="I828" s="476"/>
    </row>
    <row r="829" spans="1:9" s="445" customFormat="1" ht="60" customHeight="1">
      <c r="A829" s="478"/>
      <c r="B829" s="477"/>
      <c r="C829" s="477"/>
      <c r="D829" s="477"/>
      <c r="E829" s="477"/>
      <c r="F829" s="477"/>
      <c r="G829" s="477"/>
      <c r="H829" s="476"/>
      <c r="I829" s="476"/>
    </row>
    <row r="830" spans="1:9" s="445" customFormat="1" ht="90" customHeight="1">
      <c r="A830" s="669" t="s">
        <v>272</v>
      </c>
      <c r="B830" s="669"/>
      <c r="C830" s="669"/>
      <c r="D830" s="669"/>
      <c r="E830" s="669"/>
      <c r="F830" s="669"/>
      <c r="G830" s="669"/>
      <c r="H830" s="669"/>
      <c r="I830" s="669"/>
    </row>
    <row r="831" spans="1:9" s="445" customFormat="1" ht="50.1" customHeight="1">
      <c r="A831" s="609" t="s">
        <v>661</v>
      </c>
      <c r="B831" s="610"/>
      <c r="C831" s="610"/>
      <c r="D831" s="610"/>
      <c r="E831" s="610"/>
      <c r="F831" s="610"/>
      <c r="G831" s="610"/>
      <c r="H831" s="610"/>
      <c r="I831" s="611"/>
    </row>
    <row r="832" spans="1:9" s="445" customFormat="1" ht="90" customHeight="1">
      <c r="A832" s="612" t="s">
        <v>200</v>
      </c>
      <c r="B832" s="617" t="s">
        <v>271</v>
      </c>
      <c r="C832" s="618"/>
      <c r="D832" s="619"/>
      <c r="E832" s="617" t="s">
        <v>270</v>
      </c>
      <c r="F832" s="618"/>
      <c r="G832" s="619"/>
      <c r="H832" s="620" t="s">
        <v>266</v>
      </c>
      <c r="I832" s="666" t="s">
        <v>0</v>
      </c>
    </row>
    <row r="833" spans="1:9" s="445" customFormat="1" ht="90" customHeight="1">
      <c r="A833" s="613"/>
      <c r="B833" s="160" t="s">
        <v>265</v>
      </c>
      <c r="C833" s="160" t="s">
        <v>264</v>
      </c>
      <c r="D833" s="160" t="s">
        <v>263</v>
      </c>
      <c r="E833" s="160" t="s">
        <v>265</v>
      </c>
      <c r="F833" s="475" t="s">
        <v>264</v>
      </c>
      <c r="G833" s="160" t="s">
        <v>263</v>
      </c>
      <c r="H833" s="621"/>
      <c r="I833" s="667"/>
    </row>
    <row r="834" spans="1:9" s="445" customFormat="1" ht="24.95" customHeight="1">
      <c r="A834" s="463" t="s">
        <v>31</v>
      </c>
      <c r="B834" s="464" t="s">
        <v>91</v>
      </c>
      <c r="C834" s="464" t="s">
        <v>91</v>
      </c>
      <c r="D834" s="464" t="s">
        <v>91</v>
      </c>
      <c r="E834" s="464" t="s">
        <v>91</v>
      </c>
      <c r="F834" s="464" t="s">
        <v>91</v>
      </c>
      <c r="G834" s="464" t="s">
        <v>91</v>
      </c>
      <c r="H834" s="464" t="s">
        <v>91</v>
      </c>
      <c r="I834" s="460" t="s">
        <v>32</v>
      </c>
    </row>
    <row r="835" spans="1:9" s="445" customFormat="1" ht="24.95" customHeight="1">
      <c r="A835" s="459" t="s">
        <v>29</v>
      </c>
      <c r="B835" s="465" t="s">
        <v>91</v>
      </c>
      <c r="C835" s="465" t="s">
        <v>91</v>
      </c>
      <c r="D835" s="465" t="s">
        <v>91</v>
      </c>
      <c r="E835" s="465" t="s">
        <v>91</v>
      </c>
      <c r="F835" s="465" t="s">
        <v>91</v>
      </c>
      <c r="G835" s="465" t="s">
        <v>91</v>
      </c>
      <c r="H835" s="465" t="s">
        <v>91</v>
      </c>
      <c r="I835" s="456" t="s">
        <v>30</v>
      </c>
    </row>
    <row r="836" spans="1:9" s="445" customFormat="1" ht="24.95" customHeight="1">
      <c r="A836" s="463" t="s">
        <v>27</v>
      </c>
      <c r="B836" s="464" t="s">
        <v>91</v>
      </c>
      <c r="C836" s="464" t="s">
        <v>91</v>
      </c>
      <c r="D836" s="464" t="s">
        <v>91</v>
      </c>
      <c r="E836" s="464" t="s">
        <v>91</v>
      </c>
      <c r="F836" s="464" t="s">
        <v>91</v>
      </c>
      <c r="G836" s="464" t="s">
        <v>91</v>
      </c>
      <c r="H836" s="464" t="s">
        <v>91</v>
      </c>
      <c r="I836" s="460" t="s">
        <v>28</v>
      </c>
    </row>
    <row r="837" spans="1:9" s="445" customFormat="1" ht="24.95" customHeight="1">
      <c r="A837" s="459" t="s">
        <v>25</v>
      </c>
      <c r="B837" s="465" t="s">
        <v>91</v>
      </c>
      <c r="C837" s="465" t="s">
        <v>91</v>
      </c>
      <c r="D837" s="465" t="s">
        <v>91</v>
      </c>
      <c r="E837" s="465" t="s">
        <v>91</v>
      </c>
      <c r="F837" s="465" t="s">
        <v>91</v>
      </c>
      <c r="G837" s="465" t="s">
        <v>91</v>
      </c>
      <c r="H837" s="465" t="s">
        <v>91</v>
      </c>
      <c r="I837" s="456" t="s">
        <v>26</v>
      </c>
    </row>
    <row r="838" spans="1:9" s="445" customFormat="1" ht="24.95" customHeight="1">
      <c r="A838" s="463" t="s">
        <v>23</v>
      </c>
      <c r="B838" s="464" t="s">
        <v>91</v>
      </c>
      <c r="C838" s="464" t="s">
        <v>91</v>
      </c>
      <c r="D838" s="464" t="s">
        <v>91</v>
      </c>
      <c r="E838" s="464" t="s">
        <v>91</v>
      </c>
      <c r="F838" s="464" t="s">
        <v>91</v>
      </c>
      <c r="G838" s="464" t="s">
        <v>91</v>
      </c>
      <c r="H838" s="464" t="s">
        <v>91</v>
      </c>
      <c r="I838" s="460" t="s">
        <v>24</v>
      </c>
    </row>
    <row r="839" spans="1:9" s="445" customFormat="1" ht="24.95" customHeight="1">
      <c r="A839" s="459" t="s">
        <v>21</v>
      </c>
      <c r="B839" s="465" t="s">
        <v>91</v>
      </c>
      <c r="C839" s="465" t="s">
        <v>91</v>
      </c>
      <c r="D839" s="465" t="s">
        <v>91</v>
      </c>
      <c r="E839" s="465" t="s">
        <v>91</v>
      </c>
      <c r="F839" s="465" t="s">
        <v>91</v>
      </c>
      <c r="G839" s="465" t="s">
        <v>91</v>
      </c>
      <c r="H839" s="465" t="s">
        <v>91</v>
      </c>
      <c r="I839" s="456" t="s">
        <v>22</v>
      </c>
    </row>
    <row r="840" spans="1:9" s="445" customFormat="1" ht="24.95" customHeight="1">
      <c r="A840" s="463" t="s">
        <v>19</v>
      </c>
      <c r="B840" s="464" t="s">
        <v>91</v>
      </c>
      <c r="C840" s="464" t="s">
        <v>91</v>
      </c>
      <c r="D840" s="464" t="s">
        <v>91</v>
      </c>
      <c r="E840" s="464" t="s">
        <v>91</v>
      </c>
      <c r="F840" s="464" t="s">
        <v>91</v>
      </c>
      <c r="G840" s="464" t="s">
        <v>91</v>
      </c>
      <c r="H840" s="464" t="s">
        <v>91</v>
      </c>
      <c r="I840" s="460" t="s">
        <v>20</v>
      </c>
    </row>
    <row r="841" spans="1:9" s="445" customFormat="1" ht="24.95" customHeight="1">
      <c r="A841" s="459" t="s">
        <v>17</v>
      </c>
      <c r="B841" s="465" t="s">
        <v>91</v>
      </c>
      <c r="C841" s="465" t="s">
        <v>91</v>
      </c>
      <c r="D841" s="465" t="s">
        <v>91</v>
      </c>
      <c r="E841" s="465" t="s">
        <v>91</v>
      </c>
      <c r="F841" s="465" t="s">
        <v>91</v>
      </c>
      <c r="G841" s="465" t="s">
        <v>91</v>
      </c>
      <c r="H841" s="465" t="s">
        <v>91</v>
      </c>
      <c r="I841" s="456" t="s">
        <v>18</v>
      </c>
    </row>
    <row r="842" spans="1:9" s="445" customFormat="1" ht="24.95" customHeight="1">
      <c r="A842" s="463" t="s">
        <v>15</v>
      </c>
      <c r="B842" s="464" t="s">
        <v>91</v>
      </c>
      <c r="C842" s="464" t="s">
        <v>91</v>
      </c>
      <c r="D842" s="464" t="s">
        <v>91</v>
      </c>
      <c r="E842" s="464" t="s">
        <v>91</v>
      </c>
      <c r="F842" s="464" t="s">
        <v>91</v>
      </c>
      <c r="G842" s="464" t="s">
        <v>91</v>
      </c>
      <c r="H842" s="464" t="s">
        <v>91</v>
      </c>
      <c r="I842" s="460" t="s">
        <v>16</v>
      </c>
    </row>
    <row r="843" spans="1:9" s="445" customFormat="1" ht="24.95" customHeight="1">
      <c r="A843" s="459" t="s">
        <v>13</v>
      </c>
      <c r="B843" s="458">
        <v>93.643068116020871</v>
      </c>
      <c r="C843" s="458">
        <v>1.8936760942147222</v>
      </c>
      <c r="D843" s="458">
        <v>4.4632557897644425</v>
      </c>
      <c r="E843" s="458">
        <v>46.932976671107426</v>
      </c>
      <c r="F843" s="458">
        <v>23.717139282279838</v>
      </c>
      <c r="G843" s="458">
        <v>29.349884046612441</v>
      </c>
      <c r="H843" s="470">
        <v>1384</v>
      </c>
      <c r="I843" s="456" t="s">
        <v>14</v>
      </c>
    </row>
    <row r="844" spans="1:9" s="445" customFormat="1" ht="24.95" customHeight="1">
      <c r="A844" s="474" t="s">
        <v>11</v>
      </c>
      <c r="B844" s="462">
        <v>93.588551249215513</v>
      </c>
      <c r="C844" s="462">
        <v>3.4303040272411369</v>
      </c>
      <c r="D844" s="462">
        <v>2.9811447235439257</v>
      </c>
      <c r="E844" s="462">
        <v>13.218921871624149</v>
      </c>
      <c r="F844" s="462">
        <v>35.875249664303468</v>
      </c>
      <c r="G844" s="462">
        <v>50.905828464072265</v>
      </c>
      <c r="H844" s="471">
        <v>8156</v>
      </c>
      <c r="I844" s="473" t="s">
        <v>12</v>
      </c>
    </row>
    <row r="845" spans="1:9" s="445" customFormat="1" ht="24.95" customHeight="1">
      <c r="A845" s="459" t="s">
        <v>9</v>
      </c>
      <c r="B845" s="458">
        <v>90.975596762823272</v>
      </c>
      <c r="C845" s="458">
        <v>3.98067035256887</v>
      </c>
      <c r="D845" s="458">
        <v>5.0437328846091773</v>
      </c>
      <c r="E845" s="458">
        <v>58.926314305831376</v>
      </c>
      <c r="F845" s="458">
        <v>22.953684081857805</v>
      </c>
      <c r="G845" s="458">
        <v>18.120001612313676</v>
      </c>
      <c r="H845" s="470">
        <v>5564</v>
      </c>
      <c r="I845" s="456" t="s">
        <v>10</v>
      </c>
    </row>
    <row r="846" spans="1:9" s="445" customFormat="1" ht="24.95" customHeight="1">
      <c r="A846" s="455" t="s">
        <v>6</v>
      </c>
      <c r="B846" s="454">
        <v>92.630988522874702</v>
      </c>
      <c r="C846" s="454">
        <v>3.4922442533278484</v>
      </c>
      <c r="D846" s="454">
        <v>3.8767672237964965</v>
      </c>
      <c r="E846" s="454">
        <v>33.14584079021504</v>
      </c>
      <c r="F846" s="454">
        <v>30.001149050594666</v>
      </c>
      <c r="G846" s="454">
        <v>36.85301015918828</v>
      </c>
      <c r="H846" s="453">
        <v>15104</v>
      </c>
      <c r="I846" s="452" t="s">
        <v>5</v>
      </c>
    </row>
    <row r="847" spans="1:9" s="445" customFormat="1" ht="24.95" customHeight="1" thickBot="1">
      <c r="A847" s="451" t="s">
        <v>8</v>
      </c>
      <c r="B847" s="450">
        <v>90.224040196484438</v>
      </c>
      <c r="C847" s="450">
        <v>7.2546587547057122</v>
      </c>
      <c r="D847" s="450">
        <v>2.5213010488168091</v>
      </c>
      <c r="E847" s="450">
        <v>53.42994586443627</v>
      </c>
      <c r="F847" s="450">
        <v>28.374086954705319</v>
      </c>
      <c r="G847" s="450">
        <v>18.195967180866166</v>
      </c>
      <c r="H847" s="449">
        <v>950056</v>
      </c>
      <c r="I847" s="448" t="s">
        <v>210</v>
      </c>
    </row>
    <row r="848" spans="1:9" s="445" customFormat="1">
      <c r="A848" s="444"/>
      <c r="B848" s="443"/>
      <c r="C848" s="443"/>
      <c r="D848" s="443"/>
      <c r="E848" s="443"/>
      <c r="F848" s="443"/>
      <c r="G848" s="443"/>
      <c r="H848" s="442"/>
      <c r="I848" s="442"/>
    </row>
    <row r="849" spans="1:9" s="445" customFormat="1">
      <c r="A849" s="444"/>
      <c r="B849" s="443"/>
      <c r="C849" s="443"/>
      <c r="D849" s="443"/>
      <c r="E849" s="443"/>
      <c r="F849" s="443"/>
      <c r="G849" s="443"/>
      <c r="H849" s="442"/>
      <c r="I849" s="442"/>
    </row>
    <row r="850" spans="1:9" s="445" customFormat="1">
      <c r="A850" s="444"/>
      <c r="B850" s="443"/>
      <c r="C850" s="443"/>
      <c r="D850" s="443"/>
      <c r="E850" s="443"/>
      <c r="F850" s="443"/>
      <c r="G850" s="443"/>
      <c r="H850" s="442"/>
      <c r="I850" s="442"/>
    </row>
    <row r="851" spans="1:9" s="445" customFormat="1">
      <c r="A851" s="444"/>
      <c r="B851" s="443"/>
      <c r="C851" s="443"/>
      <c r="D851" s="443"/>
      <c r="E851" s="443"/>
      <c r="F851" s="443"/>
      <c r="G851" s="443"/>
      <c r="H851" s="442"/>
      <c r="I851" s="442"/>
    </row>
    <row r="852" spans="1:9" s="445" customFormat="1">
      <c r="A852" s="444"/>
      <c r="B852" s="443"/>
      <c r="C852" s="443"/>
      <c r="D852" s="443"/>
      <c r="E852" s="443"/>
      <c r="F852" s="443"/>
      <c r="G852" s="443"/>
      <c r="H852" s="442"/>
      <c r="I852" s="442"/>
    </row>
    <row r="853" spans="1:9" s="445" customFormat="1">
      <c r="A853" s="444"/>
      <c r="B853" s="443"/>
      <c r="C853" s="443"/>
      <c r="D853" s="443"/>
      <c r="E853" s="443"/>
      <c r="F853" s="443"/>
      <c r="G853" s="443"/>
      <c r="H853" s="442"/>
      <c r="I853" s="442"/>
    </row>
    <row r="854" spans="1:9" s="445" customFormat="1">
      <c r="A854" s="444"/>
      <c r="B854" s="443"/>
      <c r="C854" s="443"/>
      <c r="D854" s="443"/>
      <c r="E854" s="443"/>
      <c r="F854" s="443"/>
      <c r="G854" s="443"/>
      <c r="H854" s="442"/>
      <c r="I854" s="442"/>
    </row>
    <row r="855" spans="1:9" s="445" customFormat="1">
      <c r="A855" s="444"/>
      <c r="B855" s="443"/>
      <c r="C855" s="443"/>
      <c r="D855" s="443"/>
      <c r="E855" s="443"/>
      <c r="F855" s="443"/>
      <c r="G855" s="443"/>
      <c r="H855" s="442"/>
      <c r="I855" s="442"/>
    </row>
    <row r="856" spans="1:9" s="445" customFormat="1">
      <c r="A856" s="444"/>
      <c r="B856" s="443"/>
      <c r="C856" s="443"/>
      <c r="D856" s="443"/>
      <c r="E856" s="443"/>
      <c r="F856" s="443"/>
      <c r="G856" s="443"/>
      <c r="H856" s="442"/>
      <c r="I856" s="442"/>
    </row>
    <row r="857" spans="1:9" s="445" customFormat="1">
      <c r="A857" s="444"/>
      <c r="B857" s="443"/>
      <c r="C857" s="443"/>
      <c r="D857" s="443"/>
      <c r="E857" s="443"/>
      <c r="F857" s="443"/>
      <c r="G857" s="443"/>
      <c r="H857" s="442"/>
      <c r="I857" s="442"/>
    </row>
    <row r="858" spans="1:9" s="445" customFormat="1">
      <c r="A858" s="444"/>
      <c r="B858" s="443"/>
      <c r="C858" s="443"/>
      <c r="D858" s="443"/>
      <c r="E858" s="443"/>
      <c r="F858" s="443"/>
      <c r="G858" s="443"/>
      <c r="H858" s="442"/>
      <c r="I858" s="442"/>
    </row>
    <row r="859" spans="1:9" s="445" customFormat="1">
      <c r="A859" s="444"/>
      <c r="B859" s="443"/>
      <c r="C859" s="443"/>
      <c r="D859" s="443"/>
      <c r="E859" s="443"/>
      <c r="F859" s="443"/>
      <c r="G859" s="443"/>
      <c r="H859" s="442"/>
      <c r="I859" s="442"/>
    </row>
    <row r="860" spans="1:9" s="445" customFormat="1" ht="60" customHeight="1">
      <c r="A860" s="444"/>
      <c r="B860" s="443"/>
      <c r="C860" s="443"/>
      <c r="D860" s="443"/>
      <c r="E860" s="443"/>
      <c r="F860" s="443"/>
      <c r="G860" s="443"/>
      <c r="H860" s="442"/>
      <c r="I860" s="442"/>
    </row>
    <row r="861" spans="1:9" s="445" customFormat="1" ht="90" customHeight="1">
      <c r="A861" s="665" t="s">
        <v>269</v>
      </c>
      <c r="B861" s="665"/>
      <c r="C861" s="665"/>
      <c r="D861" s="665"/>
      <c r="E861" s="665"/>
      <c r="F861" s="665"/>
      <c r="G861" s="665"/>
      <c r="H861" s="665"/>
      <c r="I861" s="665"/>
    </row>
    <row r="862" spans="1:9" s="445" customFormat="1" ht="50.1" customHeight="1">
      <c r="A862" s="609" t="s">
        <v>662</v>
      </c>
      <c r="B862" s="610"/>
      <c r="C862" s="610"/>
      <c r="D862" s="610"/>
      <c r="E862" s="610"/>
      <c r="F862" s="610"/>
      <c r="G862" s="610"/>
      <c r="H862" s="610"/>
      <c r="I862" s="611"/>
    </row>
    <row r="863" spans="1:9" s="445" customFormat="1" ht="90" customHeight="1">
      <c r="A863" s="612" t="s">
        <v>200</v>
      </c>
      <c r="B863" s="617" t="s">
        <v>268</v>
      </c>
      <c r="C863" s="618"/>
      <c r="D863" s="619"/>
      <c r="E863" s="617" t="s">
        <v>267</v>
      </c>
      <c r="F863" s="618"/>
      <c r="G863" s="619"/>
      <c r="H863" s="620" t="s">
        <v>266</v>
      </c>
      <c r="I863" s="666" t="s">
        <v>0</v>
      </c>
    </row>
    <row r="864" spans="1:9" s="445" customFormat="1" ht="90" customHeight="1">
      <c r="A864" s="613"/>
      <c r="B864" s="160" t="s">
        <v>265</v>
      </c>
      <c r="C864" s="160" t="s">
        <v>264</v>
      </c>
      <c r="D864" s="160" t="s">
        <v>263</v>
      </c>
      <c r="E864" s="160" t="s">
        <v>265</v>
      </c>
      <c r="F864" s="160" t="s">
        <v>264</v>
      </c>
      <c r="G864" s="160" t="s">
        <v>263</v>
      </c>
      <c r="H864" s="621"/>
      <c r="I864" s="667"/>
    </row>
    <row r="865" spans="1:9" s="445" customFormat="1" ht="24.95" customHeight="1">
      <c r="A865" s="463" t="s">
        <v>31</v>
      </c>
      <c r="B865" s="462">
        <v>0</v>
      </c>
      <c r="C865" s="462">
        <v>41.227979808385705</v>
      </c>
      <c r="D865" s="462">
        <v>58.772020191614295</v>
      </c>
      <c r="E865" s="462">
        <v>0.22500807456355601</v>
      </c>
      <c r="F865" s="462">
        <v>41.855645756008037</v>
      </c>
      <c r="G865" s="462">
        <v>57.919346169430916</v>
      </c>
      <c r="H865" s="471">
        <v>9707</v>
      </c>
      <c r="I865" s="460" t="s">
        <v>32</v>
      </c>
    </row>
    <row r="866" spans="1:9" s="445" customFormat="1" ht="24.95" customHeight="1">
      <c r="A866" s="459" t="s">
        <v>29</v>
      </c>
      <c r="B866" s="458">
        <v>14.286918369180784</v>
      </c>
      <c r="C866" s="458">
        <v>51.741640808923584</v>
      </c>
      <c r="D866" s="458">
        <v>33.971440821890852</v>
      </c>
      <c r="E866" s="458">
        <v>3.9069343123862983</v>
      </c>
      <c r="F866" s="458">
        <v>53.770179336211122</v>
      </c>
      <c r="G866" s="458">
        <v>42.32288635139728</v>
      </c>
      <c r="H866" s="470">
        <v>18864</v>
      </c>
      <c r="I866" s="456" t="s">
        <v>30</v>
      </c>
    </row>
    <row r="867" spans="1:9" s="445" customFormat="1" ht="24.95" customHeight="1">
      <c r="A867" s="463" t="s">
        <v>27</v>
      </c>
      <c r="B867" s="462">
        <v>15.159575806697397</v>
      </c>
      <c r="C867" s="462">
        <v>62.118036358677962</v>
      </c>
      <c r="D867" s="462">
        <v>22.722387834619486</v>
      </c>
      <c r="E867" s="462">
        <v>7.9498392904853832</v>
      </c>
      <c r="F867" s="462">
        <v>54.642606764413834</v>
      </c>
      <c r="G867" s="462">
        <v>37.407553945096112</v>
      </c>
      <c r="H867" s="471">
        <v>31823</v>
      </c>
      <c r="I867" s="460" t="s">
        <v>28</v>
      </c>
    </row>
    <row r="868" spans="1:9" s="445" customFormat="1" ht="24.95" customHeight="1">
      <c r="A868" s="459" t="s">
        <v>25</v>
      </c>
      <c r="B868" s="458">
        <v>4.4819098182474368</v>
      </c>
      <c r="C868" s="458">
        <v>46.363653171450601</v>
      </c>
      <c r="D868" s="458">
        <v>49.154437010303319</v>
      </c>
      <c r="E868" s="458">
        <v>3.4484070210881757</v>
      </c>
      <c r="F868" s="458">
        <v>61.072432349348873</v>
      </c>
      <c r="G868" s="458">
        <v>35.479160629563474</v>
      </c>
      <c r="H868" s="470">
        <v>14032</v>
      </c>
      <c r="I868" s="456" t="s">
        <v>26</v>
      </c>
    </row>
    <row r="869" spans="1:9" s="445" customFormat="1" ht="24.95" customHeight="1">
      <c r="A869" s="463" t="s">
        <v>23</v>
      </c>
      <c r="B869" s="462">
        <v>12.133662513611972</v>
      </c>
      <c r="C869" s="462">
        <v>53.429710902070596</v>
      </c>
      <c r="D869" s="462">
        <v>34.436626584318354</v>
      </c>
      <c r="E869" s="462">
        <v>3.940849538258266</v>
      </c>
      <c r="F869" s="462">
        <v>65.624382335188585</v>
      </c>
      <c r="G869" s="462">
        <v>30.434768126553781</v>
      </c>
      <c r="H869" s="471">
        <v>10383</v>
      </c>
      <c r="I869" s="460" t="s">
        <v>24</v>
      </c>
    </row>
    <row r="870" spans="1:9" s="445" customFormat="1" ht="24.95" customHeight="1">
      <c r="A870" s="459" t="s">
        <v>21</v>
      </c>
      <c r="B870" s="458">
        <v>25.515572718521597</v>
      </c>
      <c r="C870" s="458">
        <v>45.575917330835487</v>
      </c>
      <c r="D870" s="458">
        <v>28.90850995064622</v>
      </c>
      <c r="E870" s="458">
        <v>15.375491317246311</v>
      </c>
      <c r="F870" s="458">
        <v>52.819543815922451</v>
      </c>
      <c r="G870" s="458">
        <v>31.804964866835032</v>
      </c>
      <c r="H870" s="470">
        <v>12607</v>
      </c>
      <c r="I870" s="456" t="s">
        <v>22</v>
      </c>
    </row>
    <row r="871" spans="1:9" s="445" customFormat="1" ht="24.95" customHeight="1">
      <c r="A871" s="463" t="s">
        <v>19</v>
      </c>
      <c r="B871" s="462">
        <v>0.12834773680157338</v>
      </c>
      <c r="C871" s="462">
        <v>24.504918140600516</v>
      </c>
      <c r="D871" s="462">
        <v>75.366734122597137</v>
      </c>
      <c r="E871" s="462">
        <v>5.9895610507400908E-2</v>
      </c>
      <c r="F871" s="462">
        <v>44.552870643684038</v>
      </c>
      <c r="G871" s="462">
        <v>55.387233745806761</v>
      </c>
      <c r="H871" s="471">
        <v>11687</v>
      </c>
      <c r="I871" s="460" t="s">
        <v>20</v>
      </c>
    </row>
    <row r="872" spans="1:9" s="445" customFormat="1" ht="24.95" customHeight="1">
      <c r="A872" s="459" t="s">
        <v>17</v>
      </c>
      <c r="B872" s="458">
        <v>14.887213114859128</v>
      </c>
      <c r="C872" s="458">
        <v>58.424983872021976</v>
      </c>
      <c r="D872" s="458">
        <v>26.687803013117385</v>
      </c>
      <c r="E872" s="458">
        <v>15.248120254206407</v>
      </c>
      <c r="F872" s="458">
        <v>56.387995694671631</v>
      </c>
      <c r="G872" s="458">
        <v>28.363884051120515</v>
      </c>
      <c r="H872" s="470">
        <v>18732</v>
      </c>
      <c r="I872" s="456" t="s">
        <v>18</v>
      </c>
    </row>
    <row r="873" spans="1:9" s="445" customFormat="1" ht="24.95" customHeight="1">
      <c r="A873" s="463" t="s">
        <v>15</v>
      </c>
      <c r="B873" s="462">
        <v>2.9927355195917871</v>
      </c>
      <c r="C873" s="462">
        <v>45.002753503676558</v>
      </c>
      <c r="D873" s="462">
        <v>52.0045109767333</v>
      </c>
      <c r="E873" s="462">
        <v>1.0889926649405055</v>
      </c>
      <c r="F873" s="462">
        <v>49.919539234132003</v>
      </c>
      <c r="G873" s="462">
        <v>48.991468100928728</v>
      </c>
      <c r="H873" s="471">
        <v>8011</v>
      </c>
      <c r="I873" s="460" t="s">
        <v>16</v>
      </c>
    </row>
    <row r="874" spans="1:9" s="445" customFormat="1" ht="24.95" customHeight="1">
      <c r="A874" s="459" t="s">
        <v>13</v>
      </c>
      <c r="B874" s="458">
        <v>7.9588346752417518</v>
      </c>
      <c r="C874" s="458">
        <v>39.546047455131529</v>
      </c>
      <c r="D874" s="458">
        <v>52.495117869630548</v>
      </c>
      <c r="E874" s="458">
        <v>5.302545942320517</v>
      </c>
      <c r="F874" s="458">
        <v>44.77968185098949</v>
      </c>
      <c r="G874" s="458">
        <v>49.917772206694082</v>
      </c>
      <c r="H874" s="470">
        <v>18518</v>
      </c>
      <c r="I874" s="456" t="s">
        <v>14</v>
      </c>
    </row>
    <row r="875" spans="1:9" s="445" customFormat="1" ht="24.95" customHeight="1">
      <c r="A875" s="463" t="s">
        <v>11</v>
      </c>
      <c r="B875" s="462">
        <v>34.28365215704298</v>
      </c>
      <c r="C875" s="462">
        <v>51.22582553689081</v>
      </c>
      <c r="D875" s="462">
        <v>14.49052230606438</v>
      </c>
      <c r="E875" s="462">
        <v>34.8979446553193</v>
      </c>
      <c r="F875" s="462">
        <v>53.072921347201415</v>
      </c>
      <c r="G875" s="462">
        <v>12.029133997477713</v>
      </c>
      <c r="H875" s="471">
        <v>22367</v>
      </c>
      <c r="I875" s="460" t="s">
        <v>12</v>
      </c>
    </row>
    <row r="876" spans="1:9" s="445" customFormat="1" ht="24.95" customHeight="1">
      <c r="A876" s="459" t="s">
        <v>9</v>
      </c>
      <c r="B876" s="458">
        <v>44.863460522218126</v>
      </c>
      <c r="C876" s="458">
        <v>32.422173378981654</v>
      </c>
      <c r="D876" s="458">
        <v>22.714366098802088</v>
      </c>
      <c r="E876" s="458">
        <v>37.225288469468119</v>
      </c>
      <c r="F876" s="458">
        <v>28.769376946235013</v>
      </c>
      <c r="G876" s="458">
        <v>34.00533458429851</v>
      </c>
      <c r="H876" s="470">
        <v>16319</v>
      </c>
      <c r="I876" s="456" t="s">
        <v>10</v>
      </c>
    </row>
    <row r="877" spans="1:9" s="445" customFormat="1" ht="24.95" customHeight="1">
      <c r="A877" s="455" t="s">
        <v>6</v>
      </c>
      <c r="B877" s="472">
        <v>16.644824424633907</v>
      </c>
      <c r="C877" s="472">
        <v>48.078176199551187</v>
      </c>
      <c r="D877" s="472">
        <v>35.265781029282792</v>
      </c>
      <c r="E877" s="472">
        <v>12.397322301688686</v>
      </c>
      <c r="F877" s="472">
        <v>50.900812322506731</v>
      </c>
      <c r="G877" s="472">
        <v>36.701865375800161</v>
      </c>
      <c r="H877" s="453">
        <v>193050</v>
      </c>
      <c r="I877" s="452" t="s">
        <v>5</v>
      </c>
    </row>
    <row r="878" spans="1:9" s="445" customFormat="1" ht="24.95" customHeight="1" thickBot="1">
      <c r="A878" s="451" t="s">
        <v>8</v>
      </c>
      <c r="B878" s="450">
        <v>37.1</v>
      </c>
      <c r="C878" s="450">
        <v>38.4</v>
      </c>
      <c r="D878" s="450">
        <v>24.5</v>
      </c>
      <c r="E878" s="450">
        <v>34.299999999999997</v>
      </c>
      <c r="F878" s="450">
        <v>39.6</v>
      </c>
      <c r="G878" s="450">
        <v>26.1</v>
      </c>
      <c r="H878" s="449">
        <v>3289901</v>
      </c>
      <c r="I878" s="448" t="s">
        <v>210</v>
      </c>
    </row>
    <row r="879" spans="1:9" s="445" customFormat="1">
      <c r="A879" s="444"/>
      <c r="B879" s="443"/>
      <c r="C879" s="443"/>
      <c r="D879" s="443"/>
      <c r="E879" s="443"/>
      <c r="F879" s="443"/>
      <c r="G879" s="443"/>
      <c r="H879" s="442"/>
      <c r="I879" s="442"/>
    </row>
    <row r="880" spans="1:9" s="445" customFormat="1">
      <c r="A880" s="444"/>
      <c r="B880" s="443"/>
      <c r="C880" s="443"/>
      <c r="D880" s="443"/>
      <c r="E880" s="443"/>
      <c r="F880" s="443"/>
      <c r="G880" s="443"/>
      <c r="H880" s="442"/>
      <c r="I880" s="442"/>
    </row>
    <row r="881" spans="1:9" s="445" customFormat="1">
      <c r="A881" s="444"/>
      <c r="B881" s="443"/>
      <c r="C881" s="443"/>
      <c r="D881" s="443"/>
      <c r="E881" s="443"/>
      <c r="F881" s="443"/>
      <c r="G881" s="443"/>
      <c r="H881" s="442"/>
      <c r="I881" s="442"/>
    </row>
    <row r="882" spans="1:9" s="445" customFormat="1">
      <c r="A882" s="444"/>
      <c r="B882" s="443"/>
      <c r="C882" s="443"/>
      <c r="D882" s="443"/>
      <c r="E882" s="443"/>
      <c r="F882" s="443"/>
      <c r="G882" s="443"/>
      <c r="H882" s="442"/>
      <c r="I882" s="442"/>
    </row>
    <row r="883" spans="1:9" s="445" customFormat="1">
      <c r="A883" s="444"/>
      <c r="B883" s="443"/>
      <c r="C883" s="443"/>
      <c r="D883" s="443"/>
      <c r="E883" s="443"/>
      <c r="F883" s="443"/>
      <c r="G883" s="443"/>
      <c r="H883" s="442"/>
      <c r="I883" s="442"/>
    </row>
    <row r="884" spans="1:9" s="445" customFormat="1">
      <c r="A884" s="444"/>
      <c r="B884" s="443"/>
      <c r="C884" s="443"/>
      <c r="D884" s="443"/>
      <c r="E884" s="443"/>
      <c r="F884" s="443"/>
      <c r="G884" s="443"/>
      <c r="H884" s="442"/>
      <c r="I884" s="442"/>
    </row>
    <row r="885" spans="1:9" s="445" customFormat="1">
      <c r="A885" s="444"/>
      <c r="B885" s="443"/>
      <c r="C885" s="443"/>
      <c r="D885" s="443"/>
      <c r="E885" s="443"/>
      <c r="F885" s="443"/>
      <c r="G885" s="443"/>
      <c r="H885" s="442"/>
      <c r="I885" s="442"/>
    </row>
    <row r="886" spans="1:9" s="445" customFormat="1">
      <c r="A886" s="444"/>
      <c r="B886" s="443"/>
      <c r="C886" s="443"/>
      <c r="D886" s="443"/>
      <c r="E886" s="443"/>
      <c r="F886" s="443"/>
      <c r="G886" s="443"/>
      <c r="H886" s="442"/>
      <c r="I886" s="442"/>
    </row>
    <row r="887" spans="1:9" s="445" customFormat="1">
      <c r="A887" s="444"/>
      <c r="B887" s="443"/>
      <c r="C887" s="443"/>
      <c r="D887" s="443"/>
      <c r="E887" s="443"/>
      <c r="F887" s="443"/>
      <c r="G887" s="443"/>
      <c r="H887" s="442"/>
      <c r="I887" s="442"/>
    </row>
    <row r="888" spans="1:9" s="445" customFormat="1">
      <c r="A888" s="444"/>
      <c r="B888" s="443"/>
      <c r="C888" s="443"/>
      <c r="D888" s="443"/>
      <c r="E888" s="443"/>
      <c r="F888" s="443"/>
      <c r="G888" s="443"/>
      <c r="H888" s="442"/>
      <c r="I888" s="442"/>
    </row>
    <row r="889" spans="1:9" s="445" customFormat="1">
      <c r="A889" s="444"/>
      <c r="B889" s="443"/>
      <c r="C889" s="443"/>
      <c r="D889" s="443"/>
      <c r="E889" s="443"/>
      <c r="F889" s="443"/>
      <c r="G889" s="443"/>
      <c r="H889" s="442"/>
      <c r="I889" s="442"/>
    </row>
    <row r="890" spans="1:9" s="445" customFormat="1">
      <c r="A890" s="444"/>
      <c r="B890" s="443"/>
      <c r="C890" s="443"/>
      <c r="D890" s="443"/>
      <c r="E890" s="443"/>
      <c r="F890" s="443"/>
      <c r="G890" s="443"/>
      <c r="H890" s="442"/>
      <c r="I890" s="442"/>
    </row>
    <row r="891" spans="1:9" s="445" customFormat="1" ht="60" customHeight="1">
      <c r="A891" s="444"/>
      <c r="B891" s="443"/>
      <c r="C891" s="443"/>
      <c r="D891" s="443"/>
      <c r="E891" s="443"/>
      <c r="F891" s="443"/>
      <c r="G891" s="443"/>
      <c r="H891" s="442"/>
      <c r="I891" s="442"/>
    </row>
    <row r="892" spans="1:9" s="445" customFormat="1" ht="90" customHeight="1">
      <c r="A892" s="665" t="s">
        <v>269</v>
      </c>
      <c r="B892" s="665"/>
      <c r="C892" s="665"/>
      <c r="D892" s="665"/>
      <c r="E892" s="665"/>
      <c r="F892" s="665"/>
      <c r="G892" s="665"/>
      <c r="H892" s="665"/>
      <c r="I892" s="665"/>
    </row>
    <row r="893" spans="1:9" s="445" customFormat="1" ht="46.5" customHeight="1">
      <c r="A893" s="609" t="s">
        <v>663</v>
      </c>
      <c r="B893" s="610"/>
      <c r="C893" s="610"/>
      <c r="D893" s="610"/>
      <c r="E893" s="610"/>
      <c r="F893" s="610"/>
      <c r="G893" s="610"/>
      <c r="H893" s="610"/>
      <c r="I893" s="611"/>
    </row>
    <row r="894" spans="1:9" s="445" customFormat="1" ht="90" customHeight="1">
      <c r="A894" s="612" t="s">
        <v>200</v>
      </c>
      <c r="B894" s="617" t="s">
        <v>268</v>
      </c>
      <c r="C894" s="618"/>
      <c r="D894" s="619"/>
      <c r="E894" s="617" t="s">
        <v>267</v>
      </c>
      <c r="F894" s="618"/>
      <c r="G894" s="619"/>
      <c r="H894" s="620" t="s">
        <v>266</v>
      </c>
      <c r="I894" s="666" t="s">
        <v>0</v>
      </c>
    </row>
    <row r="895" spans="1:9" s="445" customFormat="1" ht="90" customHeight="1">
      <c r="A895" s="613"/>
      <c r="B895" s="160" t="s">
        <v>265</v>
      </c>
      <c r="C895" s="160" t="s">
        <v>264</v>
      </c>
      <c r="D895" s="160" t="s">
        <v>263</v>
      </c>
      <c r="E895" s="160" t="s">
        <v>265</v>
      </c>
      <c r="F895" s="160" t="s">
        <v>264</v>
      </c>
      <c r="G895" s="160" t="s">
        <v>263</v>
      </c>
      <c r="H895" s="621"/>
      <c r="I895" s="667"/>
    </row>
    <row r="896" spans="1:9" s="445" customFormat="1" ht="24.95" customHeight="1">
      <c r="A896" s="463" t="s">
        <v>31</v>
      </c>
      <c r="B896" s="462">
        <v>0</v>
      </c>
      <c r="C896" s="462">
        <v>41.227979808385705</v>
      </c>
      <c r="D896" s="462">
        <v>58.772020191614295</v>
      </c>
      <c r="E896" s="462">
        <v>0.22500807456355612</v>
      </c>
      <c r="F896" s="462">
        <v>41.855645756008037</v>
      </c>
      <c r="G896" s="462">
        <v>57.919346169430916</v>
      </c>
      <c r="H896" s="471">
        <v>9707</v>
      </c>
      <c r="I896" s="460" t="s">
        <v>32</v>
      </c>
    </row>
    <row r="897" spans="1:9" s="445" customFormat="1" ht="24.95" customHeight="1">
      <c r="A897" s="459" t="s">
        <v>29</v>
      </c>
      <c r="B897" s="458">
        <v>14.286918369180784</v>
      </c>
      <c r="C897" s="458">
        <v>51.741640808923584</v>
      </c>
      <c r="D897" s="458">
        <v>33.971440821890852</v>
      </c>
      <c r="E897" s="458">
        <v>3.9069343123862983</v>
      </c>
      <c r="F897" s="458">
        <v>53.770179336211122</v>
      </c>
      <c r="G897" s="458">
        <v>42.32288635139728</v>
      </c>
      <c r="H897" s="470">
        <v>18864</v>
      </c>
      <c r="I897" s="456" t="s">
        <v>30</v>
      </c>
    </row>
    <row r="898" spans="1:9" s="445" customFormat="1" ht="24.95" customHeight="1">
      <c r="A898" s="463" t="s">
        <v>27</v>
      </c>
      <c r="B898" s="462">
        <v>15.159575806697397</v>
      </c>
      <c r="C898" s="462">
        <v>62.118036358677962</v>
      </c>
      <c r="D898" s="462">
        <v>22.722387834619486</v>
      </c>
      <c r="E898" s="462">
        <v>7.9498392904853832</v>
      </c>
      <c r="F898" s="462">
        <v>54.642606764413834</v>
      </c>
      <c r="G898" s="462">
        <v>37.407553945096112</v>
      </c>
      <c r="H898" s="471">
        <v>31823</v>
      </c>
      <c r="I898" s="460" t="s">
        <v>28</v>
      </c>
    </row>
    <row r="899" spans="1:9" s="445" customFormat="1" ht="24.95" customHeight="1">
      <c r="A899" s="459" t="s">
        <v>25</v>
      </c>
      <c r="B899" s="458">
        <v>4.4819098182474368</v>
      </c>
      <c r="C899" s="458">
        <v>46.363653171450601</v>
      </c>
      <c r="D899" s="458">
        <v>49.154437010303319</v>
      </c>
      <c r="E899" s="458">
        <v>3.4484070210881757</v>
      </c>
      <c r="F899" s="458">
        <v>61.072432349348873</v>
      </c>
      <c r="G899" s="458">
        <v>35.479160629563474</v>
      </c>
      <c r="H899" s="470">
        <v>14032</v>
      </c>
      <c r="I899" s="456" t="s">
        <v>26</v>
      </c>
    </row>
    <row r="900" spans="1:9" s="445" customFormat="1" ht="24.95" customHeight="1">
      <c r="A900" s="463" t="s">
        <v>23</v>
      </c>
      <c r="B900" s="462">
        <v>12.133662513611972</v>
      </c>
      <c r="C900" s="462">
        <v>53.429710902070596</v>
      </c>
      <c r="D900" s="462">
        <v>34.436626584318354</v>
      </c>
      <c r="E900" s="462">
        <v>3.940849538258266</v>
      </c>
      <c r="F900" s="462">
        <v>65.624382335188585</v>
      </c>
      <c r="G900" s="462">
        <v>30.434768126553781</v>
      </c>
      <c r="H900" s="471">
        <v>10383</v>
      </c>
      <c r="I900" s="460" t="s">
        <v>24</v>
      </c>
    </row>
    <row r="901" spans="1:9" s="445" customFormat="1" ht="24.95" customHeight="1">
      <c r="A901" s="459" t="s">
        <v>21</v>
      </c>
      <c r="B901" s="458">
        <v>25.515572718521597</v>
      </c>
      <c r="C901" s="458">
        <v>45.575917330835487</v>
      </c>
      <c r="D901" s="458">
        <v>28.90850995064622</v>
      </c>
      <c r="E901" s="458">
        <v>15.375491317246311</v>
      </c>
      <c r="F901" s="458">
        <v>52.819543815922451</v>
      </c>
      <c r="G901" s="458">
        <v>31.804964866835032</v>
      </c>
      <c r="H901" s="470">
        <v>12607</v>
      </c>
      <c r="I901" s="456" t="s">
        <v>22</v>
      </c>
    </row>
    <row r="902" spans="1:9" s="445" customFormat="1" ht="24.95" customHeight="1">
      <c r="A902" s="463" t="s">
        <v>19</v>
      </c>
      <c r="B902" s="462">
        <v>0.12834773680157338</v>
      </c>
      <c r="C902" s="462">
        <v>24.504918140600516</v>
      </c>
      <c r="D902" s="462">
        <v>75.366734122597137</v>
      </c>
      <c r="E902" s="462">
        <v>5.9895610507400908E-2</v>
      </c>
      <c r="F902" s="462">
        <v>44.552870643684038</v>
      </c>
      <c r="G902" s="462">
        <v>55.387233745806761</v>
      </c>
      <c r="H902" s="471">
        <v>11687</v>
      </c>
      <c r="I902" s="460" t="s">
        <v>20</v>
      </c>
    </row>
    <row r="903" spans="1:9" s="445" customFormat="1" ht="24.95" customHeight="1">
      <c r="A903" s="459" t="s">
        <v>17</v>
      </c>
      <c r="B903" s="458">
        <v>14.887213114859128</v>
      </c>
      <c r="C903" s="458">
        <v>58.424983872021976</v>
      </c>
      <c r="D903" s="458">
        <v>26.687803013117385</v>
      </c>
      <c r="E903" s="458">
        <v>15.248120254206407</v>
      </c>
      <c r="F903" s="458">
        <v>56.387995694671631</v>
      </c>
      <c r="G903" s="458">
        <v>28.363884051120515</v>
      </c>
      <c r="H903" s="470">
        <v>18732</v>
      </c>
      <c r="I903" s="456" t="s">
        <v>18</v>
      </c>
    </row>
    <row r="904" spans="1:9" s="445" customFormat="1" ht="24.95" customHeight="1">
      <c r="A904" s="463" t="s">
        <v>15</v>
      </c>
      <c r="B904" s="462">
        <v>2.9927355195917871</v>
      </c>
      <c r="C904" s="462">
        <v>45.002753503676558</v>
      </c>
      <c r="D904" s="462">
        <v>52.0045109767333</v>
      </c>
      <c r="E904" s="462">
        <v>1.0889926649405055</v>
      </c>
      <c r="F904" s="462">
        <v>49.919539234132003</v>
      </c>
      <c r="G904" s="462">
        <v>48.991468100928728</v>
      </c>
      <c r="H904" s="471">
        <v>8011</v>
      </c>
      <c r="I904" s="460" t="s">
        <v>16</v>
      </c>
    </row>
    <row r="905" spans="1:9" s="445" customFormat="1" ht="24.95" customHeight="1">
      <c r="A905" s="459" t="s">
        <v>13</v>
      </c>
      <c r="B905" s="458">
        <v>2.1818430819683514</v>
      </c>
      <c r="C905" s="458">
        <v>41.111119109393364</v>
      </c>
      <c r="D905" s="458">
        <v>56.707037808641459</v>
      </c>
      <c r="E905" s="458">
        <v>1.4702163183995109</v>
      </c>
      <c r="F905" s="458">
        <v>46.522161795214849</v>
      </c>
      <c r="G905" s="458">
        <v>52.00762188638943</v>
      </c>
      <c r="H905" s="470">
        <v>17134</v>
      </c>
      <c r="I905" s="456" t="s">
        <v>14</v>
      </c>
    </row>
    <row r="906" spans="1:9" s="445" customFormat="1" ht="24.95" customHeight="1">
      <c r="A906" s="463" t="s">
        <v>11</v>
      </c>
      <c r="B906" s="462">
        <v>3.9589897243750283</v>
      </c>
      <c r="C906" s="462">
        <v>75.692509950201398</v>
      </c>
      <c r="D906" s="462">
        <v>20.348500325421856</v>
      </c>
      <c r="E906" s="462">
        <v>4.2152537290838108</v>
      </c>
      <c r="F906" s="462">
        <v>77.88247415227228</v>
      </c>
      <c r="G906" s="462">
        <v>17.902272118642248</v>
      </c>
      <c r="H906" s="471">
        <v>14211</v>
      </c>
      <c r="I906" s="460" t="s">
        <v>12</v>
      </c>
    </row>
    <row r="907" spans="1:9" s="445" customFormat="1" ht="24.95" customHeight="1">
      <c r="A907" s="459" t="s">
        <v>9</v>
      </c>
      <c r="B907" s="458">
        <v>18.426832512534546</v>
      </c>
      <c r="C907" s="458">
        <v>48.217182402613268</v>
      </c>
      <c r="D907" s="458">
        <v>33.355985084851419</v>
      </c>
      <c r="E907" s="458">
        <v>10.692588036211186</v>
      </c>
      <c r="F907" s="458">
        <v>39.638526824070148</v>
      </c>
      <c r="G907" s="458">
        <v>49.668885139718405</v>
      </c>
      <c r="H907" s="470">
        <v>10755</v>
      </c>
      <c r="I907" s="456" t="s">
        <v>10</v>
      </c>
    </row>
    <row r="908" spans="1:9" s="445" customFormat="1" ht="24.95" customHeight="1">
      <c r="A908" s="455" t="s">
        <v>6</v>
      </c>
      <c r="B908" s="454">
        <v>10.445748196102231</v>
      </c>
      <c r="C908" s="454">
        <v>51.549080574204844</v>
      </c>
      <c r="D908" s="454">
        <v>37.993007573830937</v>
      </c>
      <c r="E908" s="454">
        <v>6.2218940319842604</v>
      </c>
      <c r="F908" s="454">
        <v>54.346897893493903</v>
      </c>
      <c r="G908" s="454">
        <v>39.431208074525031</v>
      </c>
      <c r="H908" s="453">
        <v>177946</v>
      </c>
      <c r="I908" s="452" t="s">
        <v>5</v>
      </c>
    </row>
    <row r="909" spans="1:9" s="445" customFormat="1" ht="24.95" customHeight="1" thickBot="1">
      <c r="A909" s="451" t="s">
        <v>8</v>
      </c>
      <c r="B909" s="450">
        <v>18.5</v>
      </c>
      <c r="C909" s="450">
        <v>49.5</v>
      </c>
      <c r="D909" s="450">
        <v>31.9</v>
      </c>
      <c r="E909" s="450">
        <v>16.100000000000001</v>
      </c>
      <c r="F909" s="450">
        <v>50.3</v>
      </c>
      <c r="G909" s="450">
        <v>33.6</v>
      </c>
      <c r="H909" s="449">
        <v>2339845</v>
      </c>
      <c r="I909" s="448" t="s">
        <v>210</v>
      </c>
    </row>
    <row r="910" spans="1:9" s="445" customFormat="1" ht="46.5" customHeight="1">
      <c r="A910" s="469"/>
      <c r="B910" s="467"/>
      <c r="C910" s="467"/>
      <c r="D910" s="468"/>
      <c r="E910" s="468"/>
      <c r="F910" s="468"/>
      <c r="G910" s="467"/>
      <c r="H910" s="466"/>
      <c r="I910" s="466"/>
    </row>
    <row r="911" spans="1:9" s="445" customFormat="1" ht="46.5" customHeight="1">
      <c r="A911" s="469"/>
      <c r="B911" s="467"/>
      <c r="C911" s="467"/>
      <c r="D911" s="468"/>
      <c r="E911" s="468"/>
      <c r="F911" s="468"/>
      <c r="G911" s="467"/>
      <c r="H911" s="466"/>
      <c r="I911" s="466"/>
    </row>
    <row r="912" spans="1:9" s="445" customFormat="1" ht="46.5" customHeight="1">
      <c r="A912" s="469"/>
      <c r="B912" s="467"/>
      <c r="C912" s="467"/>
      <c r="D912" s="468"/>
      <c r="E912" s="468"/>
      <c r="F912" s="468"/>
      <c r="G912" s="467"/>
      <c r="H912" s="466"/>
      <c r="I912" s="466"/>
    </row>
    <row r="913" spans="1:9" s="445" customFormat="1" ht="46.5" customHeight="1">
      <c r="A913" s="469"/>
      <c r="B913" s="467"/>
      <c r="C913" s="467"/>
      <c r="D913" s="468"/>
      <c r="E913" s="468"/>
      <c r="F913" s="468"/>
      <c r="G913" s="467"/>
      <c r="H913" s="466"/>
      <c r="I913" s="466"/>
    </row>
    <row r="914" spans="1:9" s="445" customFormat="1" ht="60" customHeight="1">
      <c r="A914" s="469"/>
      <c r="B914" s="467"/>
      <c r="C914" s="467"/>
      <c r="D914" s="468"/>
      <c r="E914" s="468"/>
      <c r="F914" s="468"/>
      <c r="G914" s="467"/>
      <c r="H914" s="466"/>
      <c r="I914" s="466"/>
    </row>
    <row r="915" spans="1:9" s="445" customFormat="1" ht="90" customHeight="1">
      <c r="A915" s="665" t="s">
        <v>269</v>
      </c>
      <c r="B915" s="665"/>
      <c r="C915" s="665"/>
      <c r="D915" s="665"/>
      <c r="E915" s="665"/>
      <c r="F915" s="665"/>
      <c r="G915" s="665"/>
      <c r="H915" s="665"/>
      <c r="I915" s="665"/>
    </row>
    <row r="916" spans="1:9" s="445" customFormat="1" ht="46.5" customHeight="1">
      <c r="A916" s="609" t="s">
        <v>664</v>
      </c>
      <c r="B916" s="610"/>
      <c r="C916" s="610"/>
      <c r="D916" s="610"/>
      <c r="E916" s="610"/>
      <c r="F916" s="610"/>
      <c r="G916" s="610"/>
      <c r="H916" s="610"/>
      <c r="I916" s="611"/>
    </row>
    <row r="917" spans="1:9" s="445" customFormat="1" ht="90" customHeight="1">
      <c r="A917" s="612" t="s">
        <v>200</v>
      </c>
      <c r="B917" s="617" t="s">
        <v>268</v>
      </c>
      <c r="C917" s="618"/>
      <c r="D917" s="619"/>
      <c r="E917" s="617" t="s">
        <v>267</v>
      </c>
      <c r="F917" s="618"/>
      <c r="G917" s="619"/>
      <c r="H917" s="620" t="s">
        <v>266</v>
      </c>
      <c r="I917" s="666" t="s">
        <v>0</v>
      </c>
    </row>
    <row r="918" spans="1:9" s="445" customFormat="1" ht="90" customHeight="1">
      <c r="A918" s="613"/>
      <c r="B918" s="160" t="s">
        <v>265</v>
      </c>
      <c r="C918" s="160" t="s">
        <v>264</v>
      </c>
      <c r="D918" s="160" t="s">
        <v>263</v>
      </c>
      <c r="E918" s="160" t="s">
        <v>265</v>
      </c>
      <c r="F918" s="160" t="s">
        <v>264</v>
      </c>
      <c r="G918" s="160" t="s">
        <v>263</v>
      </c>
      <c r="H918" s="621"/>
      <c r="I918" s="667"/>
    </row>
    <row r="919" spans="1:9" s="445" customFormat="1" ht="24.95" customHeight="1">
      <c r="A919" s="463" t="s">
        <v>31</v>
      </c>
      <c r="B919" s="464" t="s">
        <v>91</v>
      </c>
      <c r="C919" s="464" t="s">
        <v>91</v>
      </c>
      <c r="D919" s="464" t="s">
        <v>91</v>
      </c>
      <c r="E919" s="464" t="s">
        <v>91</v>
      </c>
      <c r="F919" s="464" t="s">
        <v>91</v>
      </c>
      <c r="G919" s="464" t="s">
        <v>91</v>
      </c>
      <c r="H919" s="464" t="s">
        <v>91</v>
      </c>
      <c r="I919" s="460" t="s">
        <v>32</v>
      </c>
    </row>
    <row r="920" spans="1:9" s="445" customFormat="1" ht="24.95" customHeight="1">
      <c r="A920" s="459" t="s">
        <v>29</v>
      </c>
      <c r="B920" s="465" t="s">
        <v>91</v>
      </c>
      <c r="C920" s="465" t="s">
        <v>91</v>
      </c>
      <c r="D920" s="465" t="s">
        <v>91</v>
      </c>
      <c r="E920" s="465" t="s">
        <v>91</v>
      </c>
      <c r="F920" s="465" t="s">
        <v>91</v>
      </c>
      <c r="G920" s="465" t="s">
        <v>91</v>
      </c>
      <c r="H920" s="465" t="s">
        <v>91</v>
      </c>
      <c r="I920" s="456" t="s">
        <v>30</v>
      </c>
    </row>
    <row r="921" spans="1:9" s="445" customFormat="1" ht="24.95" customHeight="1">
      <c r="A921" s="463" t="s">
        <v>27</v>
      </c>
      <c r="B921" s="464" t="s">
        <v>91</v>
      </c>
      <c r="C921" s="464" t="s">
        <v>91</v>
      </c>
      <c r="D921" s="464" t="s">
        <v>91</v>
      </c>
      <c r="E921" s="464" t="s">
        <v>91</v>
      </c>
      <c r="F921" s="464" t="s">
        <v>91</v>
      </c>
      <c r="G921" s="464" t="s">
        <v>91</v>
      </c>
      <c r="H921" s="464" t="s">
        <v>91</v>
      </c>
      <c r="I921" s="460" t="s">
        <v>28</v>
      </c>
    </row>
    <row r="922" spans="1:9" s="445" customFormat="1" ht="24.95" customHeight="1">
      <c r="A922" s="459" t="s">
        <v>25</v>
      </c>
      <c r="B922" s="465" t="s">
        <v>91</v>
      </c>
      <c r="C922" s="465" t="s">
        <v>91</v>
      </c>
      <c r="D922" s="465" t="s">
        <v>91</v>
      </c>
      <c r="E922" s="465" t="s">
        <v>91</v>
      </c>
      <c r="F922" s="465" t="s">
        <v>91</v>
      </c>
      <c r="G922" s="465" t="s">
        <v>91</v>
      </c>
      <c r="H922" s="465" t="s">
        <v>91</v>
      </c>
      <c r="I922" s="456" t="s">
        <v>26</v>
      </c>
    </row>
    <row r="923" spans="1:9" s="445" customFormat="1" ht="24.95" customHeight="1">
      <c r="A923" s="463" t="s">
        <v>23</v>
      </c>
      <c r="B923" s="464" t="s">
        <v>91</v>
      </c>
      <c r="C923" s="464" t="s">
        <v>91</v>
      </c>
      <c r="D923" s="464" t="s">
        <v>91</v>
      </c>
      <c r="E923" s="464" t="s">
        <v>91</v>
      </c>
      <c r="F923" s="464" t="s">
        <v>91</v>
      </c>
      <c r="G923" s="464" t="s">
        <v>91</v>
      </c>
      <c r="H923" s="464" t="s">
        <v>91</v>
      </c>
      <c r="I923" s="460" t="s">
        <v>24</v>
      </c>
    </row>
    <row r="924" spans="1:9" s="445" customFormat="1" ht="24.95" customHeight="1">
      <c r="A924" s="459" t="s">
        <v>21</v>
      </c>
      <c r="B924" s="465" t="s">
        <v>91</v>
      </c>
      <c r="C924" s="465" t="s">
        <v>91</v>
      </c>
      <c r="D924" s="465" t="s">
        <v>91</v>
      </c>
      <c r="E924" s="465" t="s">
        <v>91</v>
      </c>
      <c r="F924" s="465" t="s">
        <v>91</v>
      </c>
      <c r="G924" s="465" t="s">
        <v>91</v>
      </c>
      <c r="H924" s="465" t="s">
        <v>91</v>
      </c>
      <c r="I924" s="456" t="s">
        <v>22</v>
      </c>
    </row>
    <row r="925" spans="1:9" s="445" customFormat="1" ht="24.95" customHeight="1">
      <c r="A925" s="463" t="s">
        <v>19</v>
      </c>
      <c r="B925" s="464" t="s">
        <v>91</v>
      </c>
      <c r="C925" s="464" t="s">
        <v>91</v>
      </c>
      <c r="D925" s="464" t="s">
        <v>91</v>
      </c>
      <c r="E925" s="464" t="s">
        <v>91</v>
      </c>
      <c r="F925" s="464" t="s">
        <v>91</v>
      </c>
      <c r="G925" s="464" t="s">
        <v>91</v>
      </c>
      <c r="H925" s="464" t="s">
        <v>91</v>
      </c>
      <c r="I925" s="460" t="s">
        <v>20</v>
      </c>
    </row>
    <row r="926" spans="1:9" s="445" customFormat="1" ht="24.95" customHeight="1">
      <c r="A926" s="459" t="s">
        <v>17</v>
      </c>
      <c r="B926" s="465" t="s">
        <v>91</v>
      </c>
      <c r="C926" s="465" t="s">
        <v>91</v>
      </c>
      <c r="D926" s="465" t="s">
        <v>91</v>
      </c>
      <c r="E926" s="465" t="s">
        <v>91</v>
      </c>
      <c r="F926" s="465" t="s">
        <v>91</v>
      </c>
      <c r="G926" s="465" t="s">
        <v>91</v>
      </c>
      <c r="H926" s="465" t="s">
        <v>91</v>
      </c>
      <c r="I926" s="456" t="s">
        <v>18</v>
      </c>
    </row>
    <row r="927" spans="1:9" s="445" customFormat="1" ht="24.95" customHeight="1">
      <c r="A927" s="463" t="s">
        <v>15</v>
      </c>
      <c r="B927" s="464" t="s">
        <v>91</v>
      </c>
      <c r="C927" s="464" t="s">
        <v>91</v>
      </c>
      <c r="D927" s="464" t="s">
        <v>91</v>
      </c>
      <c r="E927" s="464" t="s">
        <v>91</v>
      </c>
      <c r="F927" s="464" t="s">
        <v>91</v>
      </c>
      <c r="G927" s="464" t="s">
        <v>91</v>
      </c>
      <c r="H927" s="464" t="s">
        <v>91</v>
      </c>
      <c r="I927" s="460" t="s">
        <v>16</v>
      </c>
    </row>
    <row r="928" spans="1:9" s="445" customFormat="1" ht="24.95" customHeight="1">
      <c r="A928" s="459" t="s">
        <v>13</v>
      </c>
      <c r="B928" s="458">
        <v>79.478324530113298</v>
      </c>
      <c r="C928" s="458">
        <v>20.170369908794147</v>
      </c>
      <c r="D928" s="458">
        <v>0.35130556109228506</v>
      </c>
      <c r="E928" s="458">
        <v>52.747008208404452</v>
      </c>
      <c r="F928" s="458">
        <v>23.207679420092099</v>
      </c>
      <c r="G928" s="458">
        <v>24.045312371503289</v>
      </c>
      <c r="H928" s="457">
        <v>1384</v>
      </c>
      <c r="I928" s="456" t="s">
        <v>14</v>
      </c>
    </row>
    <row r="929" spans="1:9" s="445" customFormat="1" ht="24.95" customHeight="1">
      <c r="A929" s="463" t="s">
        <v>11</v>
      </c>
      <c r="B929" s="462">
        <v>87.121290439368408</v>
      </c>
      <c r="C929" s="462">
        <v>8.5951178128171914</v>
      </c>
      <c r="D929" s="462">
        <v>4.283591747814361</v>
      </c>
      <c r="E929" s="462">
        <v>88.35941115271126</v>
      </c>
      <c r="F929" s="462">
        <v>9.8448003426831114</v>
      </c>
      <c r="G929" s="462">
        <v>1.7957885046053546</v>
      </c>
      <c r="H929" s="461">
        <v>8156</v>
      </c>
      <c r="I929" s="460" t="s">
        <v>12</v>
      </c>
    </row>
    <row r="930" spans="1:9" s="445" customFormat="1" ht="24.95" customHeight="1">
      <c r="A930" s="459" t="s">
        <v>9</v>
      </c>
      <c r="B930" s="458">
        <v>95.964455174291231</v>
      </c>
      <c r="C930" s="458">
        <v>1.8910227590730997</v>
      </c>
      <c r="D930" s="458">
        <v>2.1445220666363789</v>
      </c>
      <c r="E930" s="458">
        <v>88.511987455750429</v>
      </c>
      <c r="F930" s="458">
        <v>7.7597243696479579</v>
      </c>
      <c r="G930" s="458">
        <v>3.7282881746022021</v>
      </c>
      <c r="H930" s="457">
        <v>5564</v>
      </c>
      <c r="I930" s="456" t="s">
        <v>10</v>
      </c>
    </row>
    <row r="931" spans="1:9" s="445" customFormat="1" ht="24.95" customHeight="1">
      <c r="A931" s="455" t="s">
        <v>6</v>
      </c>
      <c r="B931" s="454">
        <v>89.678593390023309</v>
      </c>
      <c r="C931" s="454">
        <v>7.1861244350231415</v>
      </c>
      <c r="D931" s="454">
        <v>3.135282174952954</v>
      </c>
      <c r="E931" s="454">
        <v>85.152404325061681</v>
      </c>
      <c r="F931" s="454">
        <v>10.30116037506947</v>
      </c>
      <c r="G931" s="454">
        <v>4.5464352998680306</v>
      </c>
      <c r="H931" s="453">
        <v>15104</v>
      </c>
      <c r="I931" s="452" t="s">
        <v>5</v>
      </c>
    </row>
    <row r="932" spans="1:9" s="445" customFormat="1" ht="24.95" customHeight="1" thickBot="1">
      <c r="A932" s="451" t="s">
        <v>8</v>
      </c>
      <c r="B932" s="450">
        <v>83</v>
      </c>
      <c r="C932" s="450">
        <v>10.9</v>
      </c>
      <c r="D932" s="450">
        <v>6.2</v>
      </c>
      <c r="E932" s="450">
        <v>79.099999999999994</v>
      </c>
      <c r="F932" s="450">
        <v>13</v>
      </c>
      <c r="G932" s="450">
        <v>7.9</v>
      </c>
      <c r="H932" s="449">
        <v>950056</v>
      </c>
      <c r="I932" s="448" t="s">
        <v>210</v>
      </c>
    </row>
    <row r="933" spans="1:9" s="445" customFormat="1" ht="46.5" customHeight="1">
      <c r="A933" s="444"/>
      <c r="B933" s="447"/>
      <c r="C933" s="447"/>
      <c r="D933" s="447"/>
      <c r="E933" s="447"/>
      <c r="F933" s="447"/>
      <c r="G933" s="447"/>
      <c r="H933" s="446"/>
      <c r="I933" s="442"/>
    </row>
    <row r="934" spans="1:9" s="445" customFormat="1" ht="46.5" customHeight="1">
      <c r="A934" s="444"/>
      <c r="B934" s="443"/>
      <c r="C934" s="443"/>
      <c r="D934" s="443"/>
      <c r="E934" s="443"/>
      <c r="F934" s="443"/>
      <c r="G934" s="443"/>
      <c r="H934" s="442"/>
      <c r="I934" s="442"/>
    </row>
    <row r="935" spans="1:9" s="445" customFormat="1" ht="46.5" customHeight="1">
      <c r="A935" s="444"/>
      <c r="B935" s="443"/>
      <c r="C935" s="443"/>
      <c r="D935" s="443"/>
      <c r="E935" s="443"/>
      <c r="F935" s="443"/>
      <c r="G935" s="443"/>
      <c r="H935" s="442"/>
      <c r="I935" s="442"/>
    </row>
    <row r="936" spans="1:9" s="445" customFormat="1" ht="46.5" customHeight="1">
      <c r="A936" s="444"/>
      <c r="B936" s="443"/>
      <c r="C936" s="443"/>
      <c r="D936" s="443"/>
      <c r="E936" s="443"/>
      <c r="F936" s="443"/>
      <c r="G936" s="443"/>
      <c r="H936" s="442"/>
      <c r="I936" s="442"/>
    </row>
  </sheetData>
  <mergeCells count="196">
    <mergeCell ref="B773:D773"/>
    <mergeCell ref="E773:G773"/>
    <mergeCell ref="H773:H774"/>
    <mergeCell ref="A799:I799"/>
    <mergeCell ref="A800:I800"/>
    <mergeCell ref="A801:A802"/>
    <mergeCell ref="I801:I802"/>
    <mergeCell ref="A580:I580"/>
    <mergeCell ref="H375:H376"/>
    <mergeCell ref="I375:I376"/>
    <mergeCell ref="B438:H438"/>
    <mergeCell ref="B439:H439"/>
    <mergeCell ref="B495:B496"/>
    <mergeCell ref="C495:F495"/>
    <mergeCell ref="G495:G496"/>
    <mergeCell ref="H495:H496"/>
    <mergeCell ref="B494:H494"/>
    <mergeCell ref="H440:H441"/>
    <mergeCell ref="B465:H465"/>
    <mergeCell ref="B466:H466"/>
    <mergeCell ref="B440:B441"/>
    <mergeCell ref="C440:F440"/>
    <mergeCell ref="G440:G441"/>
    <mergeCell ref="I553:I554"/>
    <mergeCell ref="A19:I19"/>
    <mergeCell ref="B45:I45"/>
    <mergeCell ref="B46:I46"/>
    <mergeCell ref="B47:B48"/>
    <mergeCell ref="H47:H48"/>
    <mergeCell ref="I47:I48"/>
    <mergeCell ref="B73:I73"/>
    <mergeCell ref="H154:H155"/>
    <mergeCell ref="B322:I322"/>
    <mergeCell ref="C128:G128"/>
    <mergeCell ref="H128:H129"/>
    <mergeCell ref="B230:I230"/>
    <mergeCell ref="B231:I231"/>
    <mergeCell ref="B232:B233"/>
    <mergeCell ref="C232:G232"/>
    <mergeCell ref="H232:H233"/>
    <mergeCell ref="B256:I256"/>
    <mergeCell ref="B257:I257"/>
    <mergeCell ref="B258:B259"/>
    <mergeCell ref="C258:G258"/>
    <mergeCell ref="H258:H259"/>
    <mergeCell ref="I258:I259"/>
    <mergeCell ref="I128:I129"/>
    <mergeCell ref="B152:I152"/>
    <mergeCell ref="I75:I76"/>
    <mergeCell ref="I154:I155"/>
    <mergeCell ref="I102:I103"/>
    <mergeCell ref="B126:I126"/>
    <mergeCell ref="B127:I127"/>
    <mergeCell ref="B128:B129"/>
    <mergeCell ref="C75:G75"/>
    <mergeCell ref="C47:G47"/>
    <mergeCell ref="C102:G102"/>
    <mergeCell ref="B74:I74"/>
    <mergeCell ref="B75:B76"/>
    <mergeCell ref="H75:H76"/>
    <mergeCell ref="B100:I100"/>
    <mergeCell ref="B101:I101"/>
    <mergeCell ref="B102:B103"/>
    <mergeCell ref="H102:H103"/>
    <mergeCell ref="B153:I153"/>
    <mergeCell ref="B154:B155"/>
    <mergeCell ref="C154:G154"/>
    <mergeCell ref="B177:I177"/>
    <mergeCell ref="B178:I178"/>
    <mergeCell ref="H179:H180"/>
    <mergeCell ref="I179:I180"/>
    <mergeCell ref="B179:B180"/>
    <mergeCell ref="C179:G179"/>
    <mergeCell ref="B204:I204"/>
    <mergeCell ref="B374:I374"/>
    <mergeCell ref="B375:B376"/>
    <mergeCell ref="B323:I323"/>
    <mergeCell ref="B324:B325"/>
    <mergeCell ref="C375:G375"/>
    <mergeCell ref="B373:I373"/>
    <mergeCell ref="C324:G324"/>
    <mergeCell ref="H324:H325"/>
    <mergeCell ref="I324:I325"/>
    <mergeCell ref="B348:I348"/>
    <mergeCell ref="B349:I349"/>
    <mergeCell ref="B350:B351"/>
    <mergeCell ref="B205:I205"/>
    <mergeCell ref="C206:G206"/>
    <mergeCell ref="B206:B207"/>
    <mergeCell ref="I206:I207"/>
    <mergeCell ref="H206:H207"/>
    <mergeCell ref="C350:G350"/>
    <mergeCell ref="H350:H351"/>
    <mergeCell ref="I350:I351"/>
    <mergeCell ref="I232:I233"/>
    <mergeCell ref="A521:I521"/>
    <mergeCell ref="A551:I551"/>
    <mergeCell ref="A522:I522"/>
    <mergeCell ref="A523:A524"/>
    <mergeCell ref="A552:I552"/>
    <mergeCell ref="B467:B468"/>
    <mergeCell ref="C467:F467"/>
    <mergeCell ref="G467:G468"/>
    <mergeCell ref="H467:H468"/>
    <mergeCell ref="B493:H493"/>
    <mergeCell ref="H523:H524"/>
    <mergeCell ref="I523:I524"/>
    <mergeCell ref="E553:G553"/>
    <mergeCell ref="H553:H554"/>
    <mergeCell ref="A553:A554"/>
    <mergeCell ref="B553:D553"/>
    <mergeCell ref="B523:D523"/>
    <mergeCell ref="E523:G523"/>
    <mergeCell ref="A636:A637"/>
    <mergeCell ref="I636:I637"/>
    <mergeCell ref="A663:I663"/>
    <mergeCell ref="A579:I579"/>
    <mergeCell ref="A664:I664"/>
    <mergeCell ref="B636:D636"/>
    <mergeCell ref="E636:G636"/>
    <mergeCell ref="H636:H637"/>
    <mergeCell ref="B581:D581"/>
    <mergeCell ref="E581:G581"/>
    <mergeCell ref="H581:H582"/>
    <mergeCell ref="B609:D609"/>
    <mergeCell ref="E609:G609"/>
    <mergeCell ref="H609:H610"/>
    <mergeCell ref="A609:A610"/>
    <mergeCell ref="I609:I610"/>
    <mergeCell ref="A634:I634"/>
    <mergeCell ref="A635:I635"/>
    <mergeCell ref="A581:A582"/>
    <mergeCell ref="I581:I582"/>
    <mergeCell ref="A607:I607"/>
    <mergeCell ref="A608:I608"/>
    <mergeCell ref="A771:I771"/>
    <mergeCell ref="A716:I716"/>
    <mergeCell ref="A717:I717"/>
    <mergeCell ref="A743:I743"/>
    <mergeCell ref="A744:I744"/>
    <mergeCell ref="A718:A719"/>
    <mergeCell ref="I718:I719"/>
    <mergeCell ref="A745:A746"/>
    <mergeCell ref="A665:A666"/>
    <mergeCell ref="I665:I666"/>
    <mergeCell ref="A694:I694"/>
    <mergeCell ref="A695:I695"/>
    <mergeCell ref="A696:A697"/>
    <mergeCell ref="I696:I697"/>
    <mergeCell ref="H696:H697"/>
    <mergeCell ref="B665:D665"/>
    <mergeCell ref="E665:G665"/>
    <mergeCell ref="B696:D696"/>
    <mergeCell ref="I745:I746"/>
    <mergeCell ref="B718:D718"/>
    <mergeCell ref="E718:G718"/>
    <mergeCell ref="H718:H719"/>
    <mergeCell ref="B745:D745"/>
    <mergeCell ref="E745:G745"/>
    <mergeCell ref="H745:H746"/>
    <mergeCell ref="E696:G696"/>
    <mergeCell ref="H665:H666"/>
    <mergeCell ref="B917:D917"/>
    <mergeCell ref="E917:G917"/>
    <mergeCell ref="H917:H918"/>
    <mergeCell ref="B894:D894"/>
    <mergeCell ref="A915:I915"/>
    <mergeCell ref="A916:I916"/>
    <mergeCell ref="A917:A918"/>
    <mergeCell ref="I917:I918"/>
    <mergeCell ref="A772:I772"/>
    <mergeCell ref="I773:I774"/>
    <mergeCell ref="A773:A774"/>
    <mergeCell ref="A831:I831"/>
    <mergeCell ref="A832:A833"/>
    <mergeCell ref="I832:I833"/>
    <mergeCell ref="I894:I895"/>
    <mergeCell ref="A830:I830"/>
    <mergeCell ref="E894:G894"/>
    <mergeCell ref="H894:H895"/>
    <mergeCell ref="B801:D801"/>
    <mergeCell ref="E801:G801"/>
    <mergeCell ref="H801:H802"/>
    <mergeCell ref="A892:I892"/>
    <mergeCell ref="A893:I893"/>
    <mergeCell ref="A894:A895"/>
    <mergeCell ref="B832:D832"/>
    <mergeCell ref="E832:G832"/>
    <mergeCell ref="H832:H833"/>
    <mergeCell ref="B863:D863"/>
    <mergeCell ref="E863:G863"/>
    <mergeCell ref="H863:H864"/>
    <mergeCell ref="A861:I861"/>
    <mergeCell ref="A862:I862"/>
    <mergeCell ref="A863:A864"/>
    <mergeCell ref="I863:I864"/>
  </mergeCells>
  <printOptions horizontalCentered="1" verticalCentered="1"/>
  <pageMargins left="0.19685039370078741" right="0.19685039370078741" top="0.59055118110236227" bottom="0.59055118110236227" header="0.39370078740157483" footer="0.39370078740157483"/>
  <pageSetup paperSize="9" scale="55" firstPageNumber="113" orientation="landscape" useFirstPageNumber="1" r:id="rId1"/>
  <headerFooter>
    <oddHeader>&amp;L&amp;"Times New Roman,Gras"&amp;20&amp;K05-022Gouvernorat Ben Arous&amp;R&amp;"Times New Roman,Gras"&amp;20&amp;K05-023 ولاية بن عروس</oddHeader>
    <oddFooter>&amp;L&amp;"Times New Roman,Gras"&amp;18&amp;K05-020Statistique Tunisie /RGPH 2014&amp;C&amp;"-,Gras"&amp;18&amp;K05-020&amp;P&amp;R&amp;"Times New Roman,Gras"&amp;18&amp;K05-020  إحصائيات تونس /تعداد 2014</oddFooter>
  </headerFooter>
  <rowBreaks count="2" manualBreakCount="2">
    <brk id="44" max="16383" man="1"/>
    <brk id="63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20"/>
  <sheetViews>
    <sheetView rightToLeft="1" view="pageBreakPreview" zoomScale="66" zoomScaleSheetLayoutView="66" workbookViewId="0">
      <selection activeCell="D263" sqref="D263"/>
    </sheetView>
  </sheetViews>
  <sheetFormatPr baseColWidth="10" defaultRowHeight="18.75"/>
  <cols>
    <col min="1" max="1" width="24.85546875" style="17" customWidth="1"/>
    <col min="2" max="2" width="21" style="16" customWidth="1"/>
    <col min="3" max="4" width="13.7109375" style="16" customWidth="1"/>
    <col min="5" max="5" width="17.28515625" style="16" customWidth="1"/>
    <col min="6" max="6" width="11.85546875" style="16" customWidth="1"/>
    <col min="7" max="7" width="35.7109375" style="16" customWidth="1"/>
    <col min="8" max="8" width="13.7109375" style="16" customWidth="1"/>
    <col min="9" max="9" width="26.5703125" style="16" customWidth="1"/>
    <col min="10" max="10" width="13.7109375" style="16" customWidth="1"/>
    <col min="11" max="11" width="11.28515625" style="16" customWidth="1"/>
    <col min="12" max="12" width="34" style="18" customWidth="1"/>
    <col min="13" max="16384" width="11.42578125" style="1"/>
  </cols>
  <sheetData>
    <row r="19" spans="1:12" hidden="1"/>
    <row r="20" spans="1:12" hidden="1"/>
    <row r="21" spans="1:12" hidden="1"/>
    <row r="22" spans="1:12" hidden="1"/>
    <row r="23" spans="1:12" hidden="1"/>
    <row r="24" spans="1:12" ht="80.099999999999994" customHeight="1">
      <c r="A24" s="710" t="s">
        <v>175</v>
      </c>
      <c r="B24" s="711"/>
      <c r="C24" s="711"/>
      <c r="D24" s="711"/>
      <c r="E24" s="711"/>
      <c r="F24" s="711"/>
      <c r="G24" s="711"/>
      <c r="H24" s="711"/>
      <c r="I24" s="711"/>
      <c r="J24" s="711"/>
      <c r="K24" s="711"/>
      <c r="L24" s="711"/>
    </row>
    <row r="74" spans="1:12" s="15" customFormat="1" ht="15">
      <c r="A74" s="1"/>
      <c r="B74" s="1"/>
      <c r="C74" s="1"/>
      <c r="D74" s="1"/>
      <c r="E74" s="1"/>
      <c r="F74" s="1"/>
      <c r="G74" s="1"/>
      <c r="H74" s="1"/>
      <c r="I74" s="1"/>
      <c r="J74" s="1"/>
      <c r="K74" s="1"/>
      <c r="L74" s="1"/>
    </row>
    <row r="75" spans="1:12" s="15" customFormat="1" ht="15">
      <c r="A75" s="1"/>
      <c r="B75" s="1"/>
      <c r="C75" s="1"/>
      <c r="D75" s="1"/>
      <c r="E75" s="1"/>
      <c r="F75" s="1"/>
      <c r="G75" s="1"/>
      <c r="H75" s="1"/>
      <c r="I75" s="1"/>
      <c r="J75" s="1"/>
      <c r="K75" s="1"/>
      <c r="L75" s="1"/>
    </row>
    <row r="76" spans="1:12" s="15" customFormat="1" ht="15">
      <c r="A76" s="1"/>
      <c r="B76" s="1"/>
      <c r="C76" s="1"/>
      <c r="D76" s="1"/>
      <c r="E76" s="1"/>
      <c r="F76" s="1"/>
      <c r="G76" s="1"/>
      <c r="H76" s="1"/>
      <c r="I76" s="1"/>
      <c r="J76" s="1"/>
      <c r="K76" s="1"/>
      <c r="L76" s="1"/>
    </row>
    <row r="77" spans="1:12" s="15" customFormat="1" ht="15">
      <c r="A77" s="1"/>
      <c r="B77" s="1"/>
      <c r="C77" s="1"/>
      <c r="D77" s="1"/>
      <c r="E77" s="1"/>
      <c r="F77" s="1"/>
      <c r="G77" s="1"/>
      <c r="H77" s="1"/>
      <c r="I77" s="1"/>
      <c r="J77" s="1"/>
      <c r="K77" s="1"/>
      <c r="L77" s="1"/>
    </row>
    <row r="78" spans="1:12" s="15" customFormat="1" ht="15">
      <c r="A78" s="1"/>
      <c r="B78" s="1"/>
      <c r="C78" s="1"/>
      <c r="D78" s="1"/>
      <c r="E78" s="1"/>
      <c r="F78" s="1"/>
      <c r="G78" s="1"/>
      <c r="H78" s="1"/>
      <c r="I78" s="1"/>
      <c r="J78" s="1"/>
      <c r="K78" s="1"/>
      <c r="L78" s="1"/>
    </row>
    <row r="79" spans="1:12" s="15" customFormat="1" ht="15">
      <c r="A79" s="1"/>
      <c r="B79" s="1"/>
      <c r="C79" s="1"/>
      <c r="D79" s="1"/>
      <c r="E79" s="1"/>
      <c r="F79" s="1"/>
      <c r="G79" s="1"/>
      <c r="H79" s="1"/>
      <c r="I79" s="1"/>
      <c r="J79" s="1"/>
      <c r="K79" s="1"/>
      <c r="L79" s="1"/>
    </row>
    <row r="80" spans="1:12" s="15" customFormat="1" ht="15">
      <c r="A80" s="1"/>
      <c r="B80" s="1"/>
      <c r="C80" s="1"/>
      <c r="D80" s="1"/>
      <c r="E80" s="1"/>
      <c r="F80" s="1"/>
      <c r="G80" s="1"/>
      <c r="H80" s="1"/>
      <c r="I80" s="1"/>
      <c r="J80" s="1"/>
      <c r="K80" s="1"/>
      <c r="L80" s="1"/>
    </row>
    <row r="81" spans="1:12" s="15" customFormat="1" ht="15">
      <c r="A81" s="1"/>
      <c r="B81" s="1"/>
      <c r="C81" s="1"/>
      <c r="D81" s="1"/>
      <c r="E81" s="1"/>
      <c r="F81" s="1"/>
      <c r="G81" s="1"/>
      <c r="H81" s="1"/>
      <c r="I81" s="1"/>
      <c r="J81" s="1"/>
      <c r="K81" s="1"/>
      <c r="L81" s="1"/>
    </row>
    <row r="82" spans="1:12" s="15" customFormat="1" ht="15">
      <c r="A82" s="1"/>
      <c r="B82" s="1"/>
      <c r="C82" s="1"/>
      <c r="D82" s="1"/>
      <c r="E82" s="1"/>
      <c r="F82" s="1"/>
      <c r="G82" s="1"/>
      <c r="H82" s="1"/>
      <c r="I82" s="1"/>
      <c r="J82" s="1"/>
      <c r="K82" s="1"/>
      <c r="L82" s="1"/>
    </row>
    <row r="83" spans="1:12" s="15" customFormat="1" ht="15">
      <c r="A83" s="1"/>
      <c r="B83" s="1"/>
      <c r="C83" s="1"/>
      <c r="D83" s="1"/>
      <c r="E83" s="1"/>
      <c r="F83" s="1"/>
      <c r="G83" s="1"/>
      <c r="H83" s="1"/>
      <c r="I83" s="1"/>
      <c r="J83" s="1"/>
      <c r="K83" s="1"/>
      <c r="L83" s="1"/>
    </row>
    <row r="84" spans="1:12" s="15" customFormat="1" ht="15">
      <c r="A84" s="1"/>
      <c r="B84" s="1"/>
      <c r="C84" s="1"/>
      <c r="D84" s="1"/>
      <c r="E84" s="1"/>
      <c r="F84" s="1"/>
      <c r="G84" s="1"/>
      <c r="H84" s="1"/>
      <c r="I84" s="1"/>
      <c r="J84" s="1"/>
      <c r="K84" s="1"/>
      <c r="L84" s="1"/>
    </row>
    <row r="85" spans="1:12" s="15" customFormat="1" ht="15">
      <c r="A85" s="1"/>
      <c r="B85" s="1"/>
      <c r="C85" s="1"/>
      <c r="D85" s="1"/>
      <c r="E85" s="1"/>
      <c r="F85" s="1"/>
      <c r="G85" s="1"/>
      <c r="H85" s="1"/>
      <c r="I85" s="1"/>
      <c r="J85" s="1"/>
      <c r="K85" s="1"/>
      <c r="L85" s="1"/>
    </row>
    <row r="86" spans="1:12" s="15" customFormat="1" ht="15">
      <c r="A86" s="1"/>
      <c r="B86" s="1"/>
      <c r="C86" s="1"/>
      <c r="D86" s="1"/>
      <c r="E86" s="1"/>
      <c r="F86" s="1"/>
      <c r="G86" s="1"/>
      <c r="H86" s="1"/>
      <c r="I86" s="1"/>
      <c r="J86" s="1"/>
      <c r="K86" s="1"/>
      <c r="L86" s="1"/>
    </row>
    <row r="87" spans="1:12" s="15" customFormat="1" ht="15">
      <c r="A87" s="1"/>
      <c r="B87" s="1"/>
      <c r="C87" s="1"/>
      <c r="D87" s="1"/>
      <c r="E87" s="1"/>
      <c r="F87" s="1"/>
      <c r="G87" s="1"/>
      <c r="H87" s="1"/>
      <c r="I87" s="1"/>
      <c r="J87" s="1"/>
      <c r="K87" s="1"/>
      <c r="L87" s="1"/>
    </row>
    <row r="88" spans="1:12" s="15" customFormat="1" ht="15">
      <c r="A88" s="1"/>
      <c r="B88" s="1"/>
      <c r="C88" s="1"/>
      <c r="D88" s="1"/>
      <c r="E88" s="1"/>
      <c r="F88" s="1"/>
      <c r="G88" s="1"/>
      <c r="H88" s="1"/>
      <c r="I88" s="1"/>
      <c r="J88" s="1"/>
      <c r="K88" s="1"/>
      <c r="L88" s="1"/>
    </row>
    <row r="89" spans="1:12" s="15" customFormat="1" ht="15">
      <c r="A89" s="1"/>
      <c r="B89" s="1"/>
      <c r="C89" s="1"/>
      <c r="D89" s="1"/>
      <c r="E89" s="1"/>
      <c r="F89" s="1"/>
      <c r="G89" s="1"/>
      <c r="H89" s="1"/>
      <c r="I89" s="1"/>
      <c r="J89" s="1"/>
      <c r="K89" s="1"/>
      <c r="L89" s="1"/>
    </row>
    <row r="90" spans="1:12" s="15" customFormat="1" ht="15">
      <c r="A90" s="1"/>
      <c r="B90" s="1"/>
      <c r="C90" s="1"/>
      <c r="D90" s="1"/>
      <c r="E90" s="1"/>
      <c r="F90" s="1"/>
      <c r="G90" s="1"/>
      <c r="H90" s="1"/>
      <c r="I90" s="1"/>
      <c r="J90" s="1"/>
      <c r="K90" s="1"/>
      <c r="L90" s="1"/>
    </row>
    <row r="91" spans="1:12" s="15" customFormat="1" ht="15">
      <c r="A91" s="1"/>
      <c r="B91" s="1"/>
      <c r="C91" s="1"/>
      <c r="D91" s="1"/>
      <c r="E91" s="1"/>
      <c r="F91" s="1"/>
      <c r="G91" s="1"/>
      <c r="H91" s="1"/>
      <c r="I91" s="1"/>
      <c r="J91" s="1"/>
      <c r="K91" s="1"/>
      <c r="L91" s="1"/>
    </row>
    <row r="92" spans="1:12" s="15" customFormat="1" ht="15">
      <c r="A92" s="1"/>
      <c r="B92" s="1"/>
      <c r="C92" s="1"/>
      <c r="D92" s="1"/>
      <c r="E92" s="1"/>
      <c r="F92" s="1"/>
      <c r="G92" s="1"/>
      <c r="H92" s="1"/>
      <c r="I92" s="1"/>
      <c r="J92" s="1"/>
      <c r="K92" s="1"/>
      <c r="L92" s="1"/>
    </row>
    <row r="93" spans="1:12" s="15" customFormat="1" ht="15">
      <c r="A93" s="1"/>
      <c r="B93" s="1"/>
      <c r="C93" s="1"/>
      <c r="D93" s="1"/>
      <c r="E93" s="1"/>
      <c r="F93" s="1"/>
      <c r="G93" s="1"/>
      <c r="H93" s="1"/>
      <c r="I93" s="1"/>
      <c r="J93" s="1"/>
      <c r="K93" s="1"/>
      <c r="L93" s="1"/>
    </row>
    <row r="94" spans="1:12" s="15" customFormat="1" ht="15">
      <c r="A94" s="1"/>
      <c r="B94" s="1"/>
      <c r="C94" s="1"/>
      <c r="D94" s="1"/>
      <c r="E94" s="1"/>
      <c r="F94" s="1"/>
      <c r="G94" s="1"/>
      <c r="H94" s="1"/>
      <c r="I94" s="1"/>
      <c r="J94" s="1"/>
      <c r="K94" s="1"/>
      <c r="L94" s="1"/>
    </row>
    <row r="95" spans="1:12" s="15" customFormat="1" ht="15">
      <c r="A95" s="1"/>
      <c r="B95" s="1"/>
      <c r="C95" s="1"/>
      <c r="D95" s="1"/>
      <c r="E95" s="1"/>
      <c r="F95" s="1"/>
      <c r="G95" s="1"/>
      <c r="H95" s="1"/>
      <c r="I95" s="1"/>
      <c r="J95" s="1"/>
      <c r="K95" s="1"/>
      <c r="L95" s="1"/>
    </row>
    <row r="96" spans="1:12" s="15" customFormat="1" ht="15">
      <c r="A96" s="1"/>
      <c r="B96" s="1"/>
      <c r="C96" s="1"/>
      <c r="D96" s="1"/>
      <c r="E96" s="1"/>
      <c r="F96" s="1"/>
      <c r="G96" s="1"/>
      <c r="H96" s="1"/>
      <c r="I96" s="1"/>
      <c r="J96" s="1"/>
      <c r="K96" s="1"/>
      <c r="L96" s="1"/>
    </row>
    <row r="97" spans="1:12" s="15" customFormat="1" ht="15">
      <c r="A97" s="1"/>
      <c r="B97" s="1"/>
      <c r="C97" s="1"/>
      <c r="D97" s="1"/>
      <c r="E97" s="1"/>
      <c r="F97" s="1"/>
      <c r="G97" s="1"/>
      <c r="H97" s="1"/>
      <c r="I97" s="1"/>
      <c r="J97" s="1"/>
      <c r="K97" s="1"/>
      <c r="L97" s="1"/>
    </row>
    <row r="98" spans="1:12" s="15" customFormat="1" ht="15">
      <c r="A98" s="1"/>
      <c r="B98" s="1"/>
      <c r="C98" s="1"/>
      <c r="D98" s="1"/>
      <c r="E98" s="1"/>
      <c r="F98" s="1"/>
      <c r="G98" s="1"/>
      <c r="H98" s="1"/>
      <c r="I98" s="1"/>
      <c r="J98" s="1"/>
      <c r="K98" s="1"/>
      <c r="L98" s="1"/>
    </row>
    <row r="99" spans="1:12" s="15" customFormat="1" ht="15">
      <c r="A99" s="1"/>
      <c r="B99" s="1"/>
      <c r="C99" s="1"/>
      <c r="D99" s="1"/>
      <c r="E99" s="1"/>
      <c r="F99" s="1"/>
      <c r="G99" s="1"/>
      <c r="H99" s="1"/>
      <c r="I99" s="1"/>
      <c r="J99" s="1"/>
      <c r="K99" s="1"/>
      <c r="L99" s="1"/>
    </row>
    <row r="100" spans="1:12" s="15" customFormat="1" ht="60" customHeight="1" thickBot="1">
      <c r="A100" s="1"/>
      <c r="B100" s="1"/>
      <c r="C100" s="1"/>
      <c r="D100" s="1"/>
      <c r="E100" s="1"/>
      <c r="F100" s="1"/>
      <c r="G100" s="1"/>
      <c r="H100" s="1"/>
      <c r="I100" s="1"/>
      <c r="J100" s="1"/>
      <c r="K100" s="1"/>
      <c r="L100" s="1"/>
    </row>
    <row r="101" spans="1:12" s="40" customFormat="1" ht="90" customHeight="1" thickBot="1">
      <c r="A101" s="712" t="s">
        <v>176</v>
      </c>
      <c r="B101" s="713"/>
      <c r="C101" s="713"/>
      <c r="D101" s="713"/>
      <c r="E101" s="713"/>
      <c r="F101" s="713"/>
      <c r="G101" s="713"/>
      <c r="H101" s="713"/>
      <c r="I101" s="713"/>
      <c r="J101" s="713"/>
      <c r="K101" s="713"/>
      <c r="L101" s="714"/>
    </row>
    <row r="102" spans="1:12" ht="50.1" customHeight="1" thickBot="1">
      <c r="A102" s="594" t="s">
        <v>177</v>
      </c>
      <c r="B102" s="595"/>
      <c r="C102" s="595"/>
      <c r="D102" s="595"/>
      <c r="E102" s="595"/>
      <c r="F102" s="595"/>
      <c r="G102" s="595"/>
      <c r="H102" s="595"/>
      <c r="I102" s="595"/>
      <c r="J102" s="595"/>
      <c r="K102" s="595"/>
      <c r="L102" s="596"/>
    </row>
    <row r="103" spans="1:12" s="135" customFormat="1" ht="90" customHeight="1" thickBot="1">
      <c r="A103" s="701" t="s">
        <v>0</v>
      </c>
      <c r="B103" s="703" t="s">
        <v>178</v>
      </c>
      <c r="C103" s="705" t="s">
        <v>62</v>
      </c>
      <c r="D103" s="706"/>
      <c r="E103" s="707"/>
      <c r="F103" s="705" t="s">
        <v>63</v>
      </c>
      <c r="G103" s="706"/>
      <c r="H103" s="706"/>
      <c r="I103" s="706"/>
      <c r="J103" s="706"/>
      <c r="K103" s="707"/>
      <c r="L103" s="708" t="s">
        <v>76</v>
      </c>
    </row>
    <row r="104" spans="1:12" s="135" customFormat="1" ht="90" customHeight="1" thickBot="1">
      <c r="A104" s="702"/>
      <c r="B104" s="704"/>
      <c r="C104" s="257" t="s">
        <v>64</v>
      </c>
      <c r="D104" s="257" t="s">
        <v>65</v>
      </c>
      <c r="E104" s="257" t="s">
        <v>66</v>
      </c>
      <c r="F104" s="257" t="s">
        <v>67</v>
      </c>
      <c r="G104" s="257" t="s">
        <v>68</v>
      </c>
      <c r="H104" s="257" t="s">
        <v>69</v>
      </c>
      <c r="I104" s="257" t="s">
        <v>70</v>
      </c>
      <c r="J104" s="257" t="s">
        <v>71</v>
      </c>
      <c r="K104" s="257" t="s">
        <v>72</v>
      </c>
      <c r="L104" s="709"/>
    </row>
    <row r="105" spans="1:12" s="40" customFormat="1" ht="24.95" customHeight="1" thickBot="1">
      <c r="A105" s="57" t="s">
        <v>32</v>
      </c>
      <c r="B105" s="70">
        <v>5076</v>
      </c>
      <c r="C105" s="164">
        <v>2392</v>
      </c>
      <c r="D105" s="164">
        <v>8495</v>
      </c>
      <c r="E105" s="164">
        <v>-6103</v>
      </c>
      <c r="F105" s="75">
        <v>8.7345497351383159</v>
      </c>
      <c r="G105" s="75">
        <v>27.557386698057684</v>
      </c>
      <c r="H105" s="75">
        <v>23.684520306062389</v>
      </c>
      <c r="I105" s="75">
        <v>34.326074161271336</v>
      </c>
      <c r="J105" s="75">
        <v>2.0247204237786938</v>
      </c>
      <c r="K105" s="75">
        <v>3.672748675691583</v>
      </c>
      <c r="L105" s="58" t="s">
        <v>31</v>
      </c>
    </row>
    <row r="106" spans="1:12" s="40" customFormat="1" ht="24.95" customHeight="1" thickBot="1">
      <c r="A106" s="59" t="s">
        <v>30</v>
      </c>
      <c r="B106" s="71">
        <v>13893</v>
      </c>
      <c r="C106" s="165">
        <v>7961</v>
      </c>
      <c r="D106" s="165">
        <v>2588</v>
      </c>
      <c r="E106" s="165">
        <v>5373</v>
      </c>
      <c r="F106" s="76">
        <v>5.3709428129829986</v>
      </c>
      <c r="G106" s="76">
        <v>35.046367851622875</v>
      </c>
      <c r="H106" s="76">
        <v>16.460587326120557</v>
      </c>
      <c r="I106" s="76">
        <v>39.528593508500769</v>
      </c>
      <c r="J106" s="76">
        <v>0.347758887171561</v>
      </c>
      <c r="K106" s="76">
        <v>3.2457496136012365</v>
      </c>
      <c r="L106" s="60" t="s">
        <v>29</v>
      </c>
    </row>
    <row r="107" spans="1:12" s="40" customFormat="1" ht="24.95" customHeight="1" thickBot="1">
      <c r="A107" s="57" t="s">
        <v>28</v>
      </c>
      <c r="B107" s="70">
        <v>29670</v>
      </c>
      <c r="C107" s="164">
        <v>15774</v>
      </c>
      <c r="D107" s="164">
        <v>8720</v>
      </c>
      <c r="E107" s="164">
        <v>7054</v>
      </c>
      <c r="F107" s="75">
        <v>6.1811926605504581</v>
      </c>
      <c r="G107" s="75">
        <v>33.658256880733944</v>
      </c>
      <c r="H107" s="75">
        <v>16.307339449541285</v>
      </c>
      <c r="I107" s="75">
        <v>38.486238532110093</v>
      </c>
      <c r="J107" s="75">
        <v>1.6857798165137616</v>
      </c>
      <c r="K107" s="75">
        <v>3.681192660550459</v>
      </c>
      <c r="L107" s="58" t="s">
        <v>27</v>
      </c>
    </row>
    <row r="108" spans="1:12" s="40" customFormat="1" ht="24.95" customHeight="1" thickBot="1">
      <c r="A108" s="59" t="s">
        <v>26</v>
      </c>
      <c r="B108" s="71">
        <v>7316</v>
      </c>
      <c r="C108" s="165">
        <v>3338</v>
      </c>
      <c r="D108" s="165">
        <v>3773</v>
      </c>
      <c r="E108" s="165">
        <v>-435</v>
      </c>
      <c r="F108" s="76">
        <v>6.4670023853697325</v>
      </c>
      <c r="G108" s="76">
        <v>30.347203816591573</v>
      </c>
      <c r="H108" s="76">
        <v>23.297111052213094</v>
      </c>
      <c r="I108" s="76">
        <v>34.269811820832231</v>
      </c>
      <c r="J108" s="76">
        <v>1.8817916777100447</v>
      </c>
      <c r="K108" s="76">
        <v>3.737079247283329</v>
      </c>
      <c r="L108" s="60" t="s">
        <v>25</v>
      </c>
    </row>
    <row r="109" spans="1:12" s="40" customFormat="1" ht="24.95" customHeight="1" thickBot="1">
      <c r="A109" s="57" t="s">
        <v>24</v>
      </c>
      <c r="B109" s="70">
        <v>7492</v>
      </c>
      <c r="C109" s="164">
        <v>4459</v>
      </c>
      <c r="D109" s="164">
        <v>2285</v>
      </c>
      <c r="E109" s="164">
        <v>2174</v>
      </c>
      <c r="F109" s="75">
        <v>9.0153172866520794</v>
      </c>
      <c r="G109" s="75">
        <v>33.785557986870899</v>
      </c>
      <c r="H109" s="75">
        <v>18.818380743982495</v>
      </c>
      <c r="I109" s="75">
        <v>32.560175054704594</v>
      </c>
      <c r="J109" s="75">
        <v>2.4945295404814005</v>
      </c>
      <c r="K109" s="75">
        <v>3.3260393873085339</v>
      </c>
      <c r="L109" s="58" t="s">
        <v>23</v>
      </c>
    </row>
    <row r="110" spans="1:12" s="40" customFormat="1" ht="24.95" customHeight="1" thickBot="1">
      <c r="A110" s="59" t="s">
        <v>22</v>
      </c>
      <c r="B110" s="71">
        <v>9152</v>
      </c>
      <c r="C110" s="165">
        <v>5855</v>
      </c>
      <c r="D110" s="165">
        <v>1883</v>
      </c>
      <c r="E110" s="165">
        <v>3972</v>
      </c>
      <c r="F110" s="76">
        <v>6.2665958576739254</v>
      </c>
      <c r="G110" s="76">
        <v>31.917153478491766</v>
      </c>
      <c r="H110" s="76">
        <v>22.676579925650557</v>
      </c>
      <c r="I110" s="76">
        <v>35.528412108337761</v>
      </c>
      <c r="J110" s="76">
        <v>1.0090281465746149</v>
      </c>
      <c r="K110" s="76">
        <v>2.6022304832713754</v>
      </c>
      <c r="L110" s="60" t="s">
        <v>21</v>
      </c>
    </row>
    <row r="111" spans="1:12" s="40" customFormat="1" ht="24.95" customHeight="1" thickBot="1">
      <c r="A111" s="57" t="s">
        <v>20</v>
      </c>
      <c r="B111" s="70">
        <v>7348</v>
      </c>
      <c r="C111" s="164">
        <v>3957</v>
      </c>
      <c r="D111" s="164">
        <v>3803</v>
      </c>
      <c r="E111" s="164">
        <v>154</v>
      </c>
      <c r="F111" s="75">
        <v>5.4430712595319477</v>
      </c>
      <c r="G111" s="75">
        <v>37.444123060741518</v>
      </c>
      <c r="H111" s="75">
        <v>18.590586379174336</v>
      </c>
      <c r="I111" s="75">
        <v>33.73652379700237</v>
      </c>
      <c r="J111" s="75">
        <v>1.1306863002892453</v>
      </c>
      <c r="K111" s="75">
        <v>3.6550092032605832</v>
      </c>
      <c r="L111" s="61" t="s">
        <v>19</v>
      </c>
    </row>
    <row r="112" spans="1:12" s="40" customFormat="1" ht="24.95" customHeight="1" thickBot="1">
      <c r="A112" s="59" t="s">
        <v>18</v>
      </c>
      <c r="B112" s="71">
        <v>14527</v>
      </c>
      <c r="C112" s="165">
        <v>7089</v>
      </c>
      <c r="D112" s="165">
        <v>4039</v>
      </c>
      <c r="E112" s="165">
        <v>3050</v>
      </c>
      <c r="F112" s="76">
        <v>8.9130973013122059</v>
      </c>
      <c r="G112" s="76">
        <v>30.898737311215648</v>
      </c>
      <c r="H112" s="76">
        <v>20.995295865313196</v>
      </c>
      <c r="I112" s="76">
        <v>32.780391185937113</v>
      </c>
      <c r="J112" s="76">
        <v>2.6739291903936619</v>
      </c>
      <c r="K112" s="76">
        <v>3.7385491458281752</v>
      </c>
      <c r="L112" s="62" t="s">
        <v>17</v>
      </c>
    </row>
    <row r="113" spans="1:12" s="40" customFormat="1" ht="24.95" customHeight="1" thickBot="1">
      <c r="A113" s="57" t="s">
        <v>16</v>
      </c>
      <c r="B113" s="72">
        <v>4343</v>
      </c>
      <c r="C113" s="164">
        <v>2028</v>
      </c>
      <c r="D113" s="164">
        <v>2527</v>
      </c>
      <c r="E113" s="164">
        <v>-499</v>
      </c>
      <c r="F113" s="75">
        <v>6.331618519984171</v>
      </c>
      <c r="G113" s="75">
        <v>33.399287692916502</v>
      </c>
      <c r="H113" s="75">
        <v>23.031262366442423</v>
      </c>
      <c r="I113" s="75">
        <v>32.330827067669176</v>
      </c>
      <c r="J113" s="75">
        <v>0.79145231499802138</v>
      </c>
      <c r="K113" s="75">
        <v>4.115552037989711</v>
      </c>
      <c r="L113" s="61" t="s">
        <v>15</v>
      </c>
    </row>
    <row r="114" spans="1:12" s="40" customFormat="1" ht="24.95" customHeight="1" thickBot="1">
      <c r="A114" s="59" t="s">
        <v>14</v>
      </c>
      <c r="B114" s="71">
        <v>12296</v>
      </c>
      <c r="C114" s="165">
        <v>7175</v>
      </c>
      <c r="D114" s="165">
        <v>2672</v>
      </c>
      <c r="E114" s="165">
        <v>4503</v>
      </c>
      <c r="F114" s="76">
        <v>7.6347305389221551</v>
      </c>
      <c r="G114" s="76">
        <v>25.67365269461078</v>
      </c>
      <c r="H114" s="76">
        <v>26.908682634730539</v>
      </c>
      <c r="I114" s="76">
        <v>34.505988023952099</v>
      </c>
      <c r="J114" s="76">
        <v>1.2350299401197604</v>
      </c>
      <c r="K114" s="76">
        <v>4.0419161676646711</v>
      </c>
      <c r="L114" s="62" t="s">
        <v>13</v>
      </c>
    </row>
    <row r="115" spans="1:12" s="63" customFormat="1" ht="24.95" customHeight="1" thickBot="1">
      <c r="A115" s="57" t="s">
        <v>12</v>
      </c>
      <c r="B115" s="70">
        <v>17414</v>
      </c>
      <c r="C115" s="164">
        <v>9787</v>
      </c>
      <c r="D115" s="164">
        <v>3061</v>
      </c>
      <c r="E115" s="164">
        <v>6726</v>
      </c>
      <c r="F115" s="75">
        <v>8.6246324730480239</v>
      </c>
      <c r="G115" s="75">
        <v>24.599803985625613</v>
      </c>
      <c r="H115" s="75">
        <v>26.135249918327339</v>
      </c>
      <c r="I115" s="75">
        <v>36.426004573668735</v>
      </c>
      <c r="J115" s="75">
        <v>1.0127409343351845</v>
      </c>
      <c r="K115" s="75">
        <v>3.2015681149950996</v>
      </c>
      <c r="L115" s="61" t="s">
        <v>11</v>
      </c>
    </row>
    <row r="116" spans="1:12" s="63" customFormat="1" ht="24.95" customHeight="1" thickBot="1">
      <c r="A116" s="59" t="s">
        <v>10</v>
      </c>
      <c r="B116" s="71">
        <v>7034</v>
      </c>
      <c r="C116" s="165">
        <v>3241</v>
      </c>
      <c r="D116" s="165">
        <v>2211</v>
      </c>
      <c r="E116" s="165">
        <v>1030</v>
      </c>
      <c r="F116" s="76">
        <v>9.769335142469469</v>
      </c>
      <c r="G116" s="76">
        <v>25.508819538670288</v>
      </c>
      <c r="H116" s="76">
        <v>31.931252826775214</v>
      </c>
      <c r="I116" s="76">
        <v>27.725011307100861</v>
      </c>
      <c r="J116" s="76">
        <v>2.1709633649932156</v>
      </c>
      <c r="K116" s="76">
        <v>2.8946178199909545</v>
      </c>
      <c r="L116" s="62" t="s">
        <v>9</v>
      </c>
    </row>
    <row r="117" spans="1:12" s="66" customFormat="1" ht="24.95" customHeight="1" thickBot="1">
      <c r="A117" s="64" t="s">
        <v>5</v>
      </c>
      <c r="B117" s="73">
        <v>135561</v>
      </c>
      <c r="C117" s="166">
        <v>73056</v>
      </c>
      <c r="D117" s="166">
        <v>46057</v>
      </c>
      <c r="E117" s="166">
        <v>26999</v>
      </c>
      <c r="F117" s="77">
        <v>7.379985669930738</v>
      </c>
      <c r="G117" s="77">
        <v>30.874785591766724</v>
      </c>
      <c r="H117" s="77">
        <v>21.621034804698525</v>
      </c>
      <c r="I117" s="77">
        <v>34.902403543435305</v>
      </c>
      <c r="J117" s="77">
        <v>1.6457867425147099</v>
      </c>
      <c r="K117" s="77">
        <v>3.5760036476539936</v>
      </c>
      <c r="L117" s="65" t="s">
        <v>6</v>
      </c>
    </row>
    <row r="118" spans="1:12" s="69" customFormat="1" ht="24.95" customHeight="1" thickBot="1">
      <c r="A118" s="67" t="s">
        <v>7</v>
      </c>
      <c r="B118" s="167">
        <v>1666036</v>
      </c>
      <c r="C118" s="167">
        <v>688277</v>
      </c>
      <c r="D118" s="167">
        <v>688277</v>
      </c>
      <c r="E118" s="167">
        <v>0</v>
      </c>
      <c r="F118" s="78">
        <v>17.171053874103443</v>
      </c>
      <c r="G118" s="78">
        <v>19.0920884986351</v>
      </c>
      <c r="H118" s="78">
        <v>25.518249320453794</v>
      </c>
      <c r="I118" s="78">
        <v>29.085739771939789</v>
      </c>
      <c r="J118" s="78">
        <v>5.9001027128094643</v>
      </c>
      <c r="K118" s="78">
        <v>3.2327658220584108</v>
      </c>
      <c r="L118" s="168" t="s">
        <v>8</v>
      </c>
    </row>
    <row r="119" spans="1:12" s="180" customFormat="1" ht="24.95" customHeight="1" thickBot="1">
      <c r="A119" s="258"/>
      <c r="B119" s="259"/>
      <c r="C119" s="259"/>
      <c r="D119" s="259"/>
      <c r="E119" s="259"/>
      <c r="F119" s="260"/>
      <c r="G119" s="260"/>
      <c r="H119" s="260"/>
      <c r="I119" s="260"/>
      <c r="J119" s="260"/>
      <c r="K119" s="260"/>
      <c r="L119" s="261"/>
    </row>
    <row r="120" spans="1:12" s="180" customFormat="1" ht="24.95" customHeight="1" thickBot="1">
      <c r="A120" s="258"/>
      <c r="B120" s="259"/>
      <c r="C120" s="259"/>
      <c r="D120" s="259"/>
      <c r="E120" s="259"/>
      <c r="F120" s="260"/>
      <c r="G120" s="260"/>
      <c r="H120" s="260"/>
      <c r="I120" s="260"/>
      <c r="J120" s="260"/>
      <c r="K120" s="260"/>
      <c r="L120" s="261"/>
    </row>
    <row r="121" spans="1:12" s="180" customFormat="1" ht="24.95" customHeight="1" thickBot="1">
      <c r="A121" s="258"/>
      <c r="B121" s="259"/>
      <c r="C121" s="259"/>
      <c r="D121" s="259"/>
      <c r="E121" s="259"/>
      <c r="F121" s="260"/>
      <c r="G121" s="260"/>
      <c r="H121" s="260"/>
      <c r="I121" s="260"/>
      <c r="J121" s="260"/>
      <c r="K121" s="260"/>
      <c r="L121" s="261"/>
    </row>
    <row r="122" spans="1:12" s="180" customFormat="1" ht="24.95" customHeight="1" thickBot="1">
      <c r="A122" s="258"/>
      <c r="B122" s="259"/>
      <c r="C122" s="259"/>
      <c r="D122" s="259"/>
      <c r="E122" s="259"/>
      <c r="F122" s="260"/>
      <c r="G122" s="260"/>
      <c r="H122" s="260"/>
      <c r="I122" s="260"/>
      <c r="J122" s="260"/>
      <c r="K122" s="260"/>
      <c r="L122" s="261"/>
    </row>
    <row r="123" spans="1:12" s="180" customFormat="1" ht="24.95" customHeight="1" thickBot="1">
      <c r="A123" s="258"/>
      <c r="B123" s="259"/>
      <c r="C123" s="259"/>
      <c r="D123" s="259"/>
      <c r="E123" s="259"/>
      <c r="F123" s="260"/>
      <c r="G123" s="260"/>
      <c r="H123" s="260"/>
      <c r="I123" s="260"/>
      <c r="J123" s="260"/>
      <c r="K123" s="260"/>
      <c r="L123" s="261"/>
    </row>
    <row r="124" spans="1:12" s="180" customFormat="1" ht="60" customHeight="1" thickBot="1">
      <c r="A124" s="258"/>
      <c r="B124" s="259"/>
      <c r="C124" s="259"/>
      <c r="D124" s="259"/>
      <c r="E124" s="259"/>
      <c r="F124" s="260"/>
      <c r="G124" s="260"/>
      <c r="H124" s="260"/>
      <c r="I124" s="260"/>
      <c r="J124" s="260"/>
      <c r="K124" s="260"/>
      <c r="L124" s="261"/>
    </row>
    <row r="125" spans="1:12" s="40" customFormat="1" ht="90" customHeight="1" thickBot="1">
      <c r="A125" s="712" t="s">
        <v>176</v>
      </c>
      <c r="B125" s="713"/>
      <c r="C125" s="713"/>
      <c r="D125" s="713"/>
      <c r="E125" s="713"/>
      <c r="F125" s="713"/>
      <c r="G125" s="713"/>
      <c r="H125" s="713"/>
      <c r="I125" s="713"/>
      <c r="J125" s="713"/>
      <c r="K125" s="713"/>
      <c r="L125" s="714"/>
    </row>
    <row r="126" spans="1:12" s="40" customFormat="1" ht="50.1" customHeight="1" thickBot="1">
      <c r="A126" s="594" t="s">
        <v>116</v>
      </c>
      <c r="B126" s="595"/>
      <c r="C126" s="595"/>
      <c r="D126" s="595"/>
      <c r="E126" s="595"/>
      <c r="F126" s="595"/>
      <c r="G126" s="595"/>
      <c r="H126" s="595"/>
      <c r="I126" s="595"/>
      <c r="J126" s="595"/>
      <c r="K126" s="595"/>
      <c r="L126" s="596"/>
    </row>
    <row r="127" spans="1:12" s="40" customFormat="1" ht="90" customHeight="1" thickBot="1">
      <c r="A127" s="701" t="s">
        <v>0</v>
      </c>
      <c r="B127" s="703" t="s">
        <v>178</v>
      </c>
      <c r="C127" s="705" t="s">
        <v>62</v>
      </c>
      <c r="D127" s="706"/>
      <c r="E127" s="707"/>
      <c r="F127" s="705" t="s">
        <v>63</v>
      </c>
      <c r="G127" s="706"/>
      <c r="H127" s="706"/>
      <c r="I127" s="706"/>
      <c r="J127" s="706"/>
      <c r="K127" s="707"/>
      <c r="L127" s="708" t="s">
        <v>76</v>
      </c>
    </row>
    <row r="128" spans="1:12" s="40" customFormat="1" ht="90" customHeight="1" thickBot="1">
      <c r="A128" s="702"/>
      <c r="B128" s="704"/>
      <c r="C128" s="257" t="s">
        <v>64</v>
      </c>
      <c r="D128" s="257" t="s">
        <v>65</v>
      </c>
      <c r="E128" s="257" t="s">
        <v>66</v>
      </c>
      <c r="F128" s="257" t="s">
        <v>67</v>
      </c>
      <c r="G128" s="257" t="s">
        <v>68</v>
      </c>
      <c r="H128" s="257" t="s">
        <v>69</v>
      </c>
      <c r="I128" s="257" t="s">
        <v>70</v>
      </c>
      <c r="J128" s="257" t="s">
        <v>71</v>
      </c>
      <c r="K128" s="257" t="s">
        <v>72</v>
      </c>
      <c r="L128" s="709"/>
    </row>
    <row r="129" spans="1:12" s="40" customFormat="1" ht="24.95" customHeight="1" thickBot="1">
      <c r="A129" s="57" t="s">
        <v>32</v>
      </c>
      <c r="B129" s="70">
        <v>2515</v>
      </c>
      <c r="C129" s="164">
        <v>1124</v>
      </c>
      <c r="D129" s="164">
        <v>4179</v>
      </c>
      <c r="E129" s="164">
        <v>-3055</v>
      </c>
      <c r="F129" s="75">
        <v>12.778176597272076</v>
      </c>
      <c r="G129" s="75">
        <v>34.960516870064609</v>
      </c>
      <c r="H129" s="75">
        <v>20.268006700167504</v>
      </c>
      <c r="I129" s="75">
        <v>25.317061497966019</v>
      </c>
      <c r="J129" s="75">
        <v>2.5125628140703515</v>
      </c>
      <c r="K129" s="75">
        <v>4.1636755204594396</v>
      </c>
      <c r="L129" s="58" t="s">
        <v>31</v>
      </c>
    </row>
    <row r="130" spans="1:12" s="40" customFormat="1" ht="24.95" customHeight="1" thickBot="1">
      <c r="A130" s="59" t="s">
        <v>30</v>
      </c>
      <c r="B130" s="71">
        <v>6892</v>
      </c>
      <c r="C130" s="165">
        <v>3782</v>
      </c>
      <c r="D130" s="165">
        <v>1225</v>
      </c>
      <c r="E130" s="165">
        <v>2557</v>
      </c>
      <c r="F130" s="76">
        <v>7.1020408163265305</v>
      </c>
      <c r="G130" s="76">
        <v>44.816326530612244</v>
      </c>
      <c r="H130" s="76">
        <v>15.102040816326531</v>
      </c>
      <c r="I130" s="76">
        <v>29.061224489795919</v>
      </c>
      <c r="J130" s="76">
        <v>0.40816326530612246</v>
      </c>
      <c r="K130" s="76">
        <v>3.5102040816326534</v>
      </c>
      <c r="L130" s="60" t="s">
        <v>29</v>
      </c>
    </row>
    <row r="131" spans="1:12" s="40" customFormat="1" ht="24.95" customHeight="1" thickBot="1">
      <c r="A131" s="57" t="s">
        <v>28</v>
      </c>
      <c r="B131" s="70">
        <v>15323</v>
      </c>
      <c r="C131" s="164">
        <v>7963</v>
      </c>
      <c r="D131" s="164">
        <v>4265</v>
      </c>
      <c r="E131" s="164">
        <v>3698</v>
      </c>
      <c r="F131" s="75">
        <v>8.909730363423213</v>
      </c>
      <c r="G131" s="75">
        <v>42.790152403282534</v>
      </c>
      <c r="H131" s="75">
        <v>13.739742086752639</v>
      </c>
      <c r="I131" s="75">
        <v>28.956623681125436</v>
      </c>
      <c r="J131" s="75">
        <v>1.9226260257913248</v>
      </c>
      <c r="K131" s="75">
        <v>3.6811254396248527</v>
      </c>
      <c r="L131" s="58" t="s">
        <v>27</v>
      </c>
    </row>
    <row r="132" spans="1:12" s="79" customFormat="1" ht="24.95" customHeight="1" thickBot="1">
      <c r="A132" s="59" t="s">
        <v>26</v>
      </c>
      <c r="B132" s="71">
        <v>3567</v>
      </c>
      <c r="C132" s="165">
        <v>1543</v>
      </c>
      <c r="D132" s="165">
        <v>1799</v>
      </c>
      <c r="E132" s="165">
        <v>-256</v>
      </c>
      <c r="F132" s="76">
        <v>8.9494163424124515</v>
      </c>
      <c r="G132" s="76">
        <v>36.464702612562533</v>
      </c>
      <c r="H132" s="76">
        <v>20.678154530294609</v>
      </c>
      <c r="I132" s="76">
        <v>27.515286270150085</v>
      </c>
      <c r="J132" s="76">
        <v>2.3346303501945527</v>
      </c>
      <c r="K132" s="76">
        <v>4.0578098943857697</v>
      </c>
      <c r="L132" s="60" t="s">
        <v>25</v>
      </c>
    </row>
    <row r="133" spans="1:12" s="79" customFormat="1" ht="24.95" customHeight="1" thickBot="1">
      <c r="A133" s="57" t="s">
        <v>24</v>
      </c>
      <c r="B133" s="70">
        <v>3789</v>
      </c>
      <c r="C133" s="164">
        <v>2204</v>
      </c>
      <c r="D133" s="164">
        <v>1145</v>
      </c>
      <c r="E133" s="164">
        <v>1059</v>
      </c>
      <c r="F133" s="75">
        <v>12.838427947598252</v>
      </c>
      <c r="G133" s="75">
        <v>40.524017467248903</v>
      </c>
      <c r="H133" s="75">
        <v>15.72052401746725</v>
      </c>
      <c r="I133" s="75">
        <v>24.366812227074234</v>
      </c>
      <c r="J133" s="75">
        <v>2.3580786026200875</v>
      </c>
      <c r="K133" s="75">
        <v>4.1921397379912664</v>
      </c>
      <c r="L133" s="58" t="s">
        <v>23</v>
      </c>
    </row>
    <row r="134" spans="1:12" s="12" customFormat="1" ht="24.95" customHeight="1" thickBot="1">
      <c r="A134" s="59" t="s">
        <v>22</v>
      </c>
      <c r="B134" s="71">
        <v>4624</v>
      </c>
      <c r="C134" s="165">
        <v>2870</v>
      </c>
      <c r="D134" s="165">
        <v>899</v>
      </c>
      <c r="E134" s="165">
        <v>1971</v>
      </c>
      <c r="F134" s="76">
        <v>7.7864293659621797</v>
      </c>
      <c r="G134" s="76">
        <v>39.599555061179089</v>
      </c>
      <c r="H134" s="76">
        <v>20.355951056729701</v>
      </c>
      <c r="I134" s="76">
        <v>28.809788654060071</v>
      </c>
      <c r="J134" s="76">
        <v>0.88987764182424911</v>
      </c>
      <c r="K134" s="76">
        <v>2.5583982202447162</v>
      </c>
      <c r="L134" s="60" t="s">
        <v>21</v>
      </c>
    </row>
    <row r="135" spans="1:12" s="12" customFormat="1" ht="24.95" customHeight="1" thickBot="1">
      <c r="A135" s="57" t="s">
        <v>20</v>
      </c>
      <c r="B135" s="70">
        <v>3571</v>
      </c>
      <c r="C135" s="164">
        <v>1805</v>
      </c>
      <c r="D135" s="164">
        <v>1849</v>
      </c>
      <c r="E135" s="164">
        <v>-44</v>
      </c>
      <c r="F135" s="75">
        <v>7.4094104921579227</v>
      </c>
      <c r="G135" s="75">
        <v>46.349378042184966</v>
      </c>
      <c r="H135" s="75">
        <v>16.495402920497565</v>
      </c>
      <c r="I135" s="75">
        <v>24.986479177934019</v>
      </c>
      <c r="J135" s="75">
        <v>1.0275824770146025</v>
      </c>
      <c r="K135" s="75">
        <v>3.7317468902109252</v>
      </c>
      <c r="L135" s="61" t="s">
        <v>19</v>
      </c>
    </row>
    <row r="136" spans="1:12" ht="24.95" customHeight="1" thickBot="1">
      <c r="A136" s="59" t="s">
        <v>18</v>
      </c>
      <c r="B136" s="71">
        <v>7550</v>
      </c>
      <c r="C136" s="165">
        <v>3570</v>
      </c>
      <c r="D136" s="165">
        <v>2007</v>
      </c>
      <c r="E136" s="165">
        <v>1563</v>
      </c>
      <c r="F136" s="76">
        <v>12.157448928749377</v>
      </c>
      <c r="G136" s="76">
        <v>37.41903338315894</v>
      </c>
      <c r="H136" s="76">
        <v>18.535127055306429</v>
      </c>
      <c r="I136" s="76">
        <v>24.813153961136024</v>
      </c>
      <c r="J136" s="76">
        <v>3.1888390632785248</v>
      </c>
      <c r="K136" s="76">
        <v>3.8863976083707024</v>
      </c>
      <c r="L136" s="62" t="s">
        <v>17</v>
      </c>
    </row>
    <row r="137" spans="1:12" ht="24.95" customHeight="1" thickBot="1">
      <c r="A137" s="57" t="s">
        <v>16</v>
      </c>
      <c r="B137" s="70">
        <v>2077</v>
      </c>
      <c r="C137" s="164">
        <v>907</v>
      </c>
      <c r="D137" s="164">
        <v>1241</v>
      </c>
      <c r="E137" s="164">
        <v>-334</v>
      </c>
      <c r="F137" s="75">
        <v>8.4609186140209509</v>
      </c>
      <c r="G137" s="75">
        <v>40.934730056406124</v>
      </c>
      <c r="H137" s="75">
        <v>19.983883964544724</v>
      </c>
      <c r="I137" s="75">
        <v>25.221595487510072</v>
      </c>
      <c r="J137" s="75">
        <v>1.1281224818694602</v>
      </c>
      <c r="K137" s="75">
        <v>4.2707493956486715</v>
      </c>
      <c r="L137" s="61" t="s">
        <v>15</v>
      </c>
    </row>
    <row r="138" spans="1:12" s="135" customFormat="1" ht="24.95" customHeight="1" thickBot="1">
      <c r="A138" s="59" t="s">
        <v>14</v>
      </c>
      <c r="B138" s="81">
        <v>6115</v>
      </c>
      <c r="C138" s="165">
        <v>3442</v>
      </c>
      <c r="D138" s="165">
        <v>1212</v>
      </c>
      <c r="E138" s="165">
        <v>2230</v>
      </c>
      <c r="F138" s="76">
        <v>12.046204620462046</v>
      </c>
      <c r="G138" s="76">
        <v>33.4983498349835</v>
      </c>
      <c r="H138" s="76">
        <v>19.71947194719472</v>
      </c>
      <c r="I138" s="76">
        <v>27.887788778877887</v>
      </c>
      <c r="J138" s="76">
        <v>1.4851485148514851</v>
      </c>
      <c r="K138" s="76">
        <v>5.3630363036303628</v>
      </c>
      <c r="L138" s="62" t="s">
        <v>13</v>
      </c>
    </row>
    <row r="139" spans="1:12" s="135" customFormat="1" ht="24.95" customHeight="1" thickBot="1">
      <c r="A139" s="57" t="s">
        <v>12</v>
      </c>
      <c r="B139" s="72">
        <v>8737</v>
      </c>
      <c r="C139" s="164">
        <v>4766</v>
      </c>
      <c r="D139" s="164">
        <v>1435</v>
      </c>
      <c r="E139" s="164">
        <v>3331</v>
      </c>
      <c r="F139" s="75">
        <v>12.334494773519165</v>
      </c>
      <c r="G139" s="75">
        <v>32.822299651567945</v>
      </c>
      <c r="H139" s="75">
        <v>21.045296167247386</v>
      </c>
      <c r="I139" s="75">
        <v>28.989547038327522</v>
      </c>
      <c r="J139" s="75">
        <v>1.1149825783972125</v>
      </c>
      <c r="K139" s="75">
        <v>3.6933797909407668</v>
      </c>
      <c r="L139" s="61" t="s">
        <v>11</v>
      </c>
    </row>
    <row r="140" spans="1:12" ht="24.95" customHeight="1" thickBot="1">
      <c r="A140" s="59" t="s">
        <v>10</v>
      </c>
      <c r="B140" s="81">
        <v>3427</v>
      </c>
      <c r="C140" s="165">
        <v>1511</v>
      </c>
      <c r="D140" s="165">
        <v>972</v>
      </c>
      <c r="E140" s="165">
        <v>539</v>
      </c>
      <c r="F140" s="76">
        <v>14.197530864197532</v>
      </c>
      <c r="G140" s="76">
        <v>32.613168724279838</v>
      </c>
      <c r="H140" s="76">
        <v>24.588477366255145</v>
      </c>
      <c r="I140" s="76">
        <v>22.427983539094651</v>
      </c>
      <c r="J140" s="76">
        <v>2.3662551440329218</v>
      </c>
      <c r="K140" s="76">
        <v>3.8065843621399176</v>
      </c>
      <c r="L140" s="62" t="s">
        <v>9</v>
      </c>
    </row>
    <row r="141" spans="1:12" ht="24.95" customHeight="1" thickBot="1">
      <c r="A141" s="64" t="s">
        <v>5</v>
      </c>
      <c r="B141" s="80">
        <v>68187</v>
      </c>
      <c r="C141" s="166">
        <v>35487</v>
      </c>
      <c r="D141" s="166">
        <v>22228</v>
      </c>
      <c r="E141" s="166">
        <v>13259</v>
      </c>
      <c r="F141" s="77">
        <v>10.464279287385281</v>
      </c>
      <c r="G141" s="77">
        <v>38.784416051826526</v>
      </c>
      <c r="H141" s="77">
        <v>18.256253374122728</v>
      </c>
      <c r="I141" s="77">
        <v>26.664567212524741</v>
      </c>
      <c r="J141" s="77">
        <v>1.9030052186431528</v>
      </c>
      <c r="K141" s="77">
        <v>3.9274788554975704</v>
      </c>
      <c r="L141" s="65" t="s">
        <v>6</v>
      </c>
    </row>
    <row r="142" spans="1:12" ht="24.95" customHeight="1" thickBot="1">
      <c r="A142" s="67" t="s">
        <v>7</v>
      </c>
      <c r="B142" s="167">
        <v>836360</v>
      </c>
      <c r="C142" s="167">
        <v>332166</v>
      </c>
      <c r="D142" s="167">
        <v>332166</v>
      </c>
      <c r="E142" s="167">
        <v>0</v>
      </c>
      <c r="F142" s="78">
        <v>24.028644014737402</v>
      </c>
      <c r="G142" s="78">
        <v>23.781515640426711</v>
      </c>
      <c r="H142" s="78">
        <v>19.896994726322635</v>
      </c>
      <c r="I142" s="78">
        <v>22.240349652033618</v>
      </c>
      <c r="J142" s="78">
        <v>6.6282177860187348</v>
      </c>
      <c r="K142" s="78">
        <v>3.424278180460905</v>
      </c>
      <c r="L142" s="168" t="s">
        <v>8</v>
      </c>
    </row>
    <row r="143" spans="1:12" s="15" customFormat="1" ht="24.95" customHeight="1" thickBot="1">
      <c r="A143" s="176"/>
      <c r="B143" s="262"/>
      <c r="C143" s="262"/>
      <c r="D143" s="262"/>
      <c r="E143" s="262"/>
      <c r="F143" s="178"/>
      <c r="G143" s="178"/>
      <c r="H143" s="178"/>
      <c r="I143" s="178"/>
      <c r="J143" s="178"/>
      <c r="K143" s="178"/>
      <c r="L143" s="263"/>
    </row>
    <row r="144" spans="1:12" s="15" customFormat="1" ht="24.95" customHeight="1" thickBot="1">
      <c r="A144" s="176"/>
      <c r="B144" s="262"/>
      <c r="C144" s="262"/>
      <c r="D144" s="262"/>
      <c r="E144" s="262"/>
      <c r="F144" s="178"/>
      <c r="G144" s="178"/>
      <c r="H144" s="178"/>
      <c r="I144" s="178"/>
      <c r="J144" s="178"/>
      <c r="K144" s="178"/>
      <c r="L144" s="263"/>
    </row>
    <row r="145" spans="1:12" s="15" customFormat="1" ht="24.95" customHeight="1" thickBot="1">
      <c r="A145" s="176"/>
      <c r="B145" s="262"/>
      <c r="C145" s="262"/>
      <c r="D145" s="262"/>
      <c r="E145" s="262"/>
      <c r="F145" s="178"/>
      <c r="G145" s="178"/>
      <c r="H145" s="178"/>
      <c r="I145" s="178"/>
      <c r="J145" s="178"/>
      <c r="K145" s="178"/>
      <c r="L145" s="263"/>
    </row>
    <row r="146" spans="1:12" s="15" customFormat="1" ht="24.95" customHeight="1" thickBot="1">
      <c r="A146" s="176"/>
      <c r="B146" s="262"/>
      <c r="C146" s="262"/>
      <c r="D146" s="262"/>
      <c r="E146" s="262"/>
      <c r="F146" s="178"/>
      <c r="G146" s="178"/>
      <c r="H146" s="178"/>
      <c r="I146" s="178"/>
      <c r="J146" s="178"/>
      <c r="K146" s="178"/>
      <c r="L146" s="263"/>
    </row>
    <row r="147" spans="1:12" s="15" customFormat="1" ht="24.95" customHeight="1" thickBot="1">
      <c r="A147" s="176"/>
      <c r="B147" s="262"/>
      <c r="C147" s="262"/>
      <c r="D147" s="262"/>
      <c r="E147" s="262"/>
      <c r="F147" s="178"/>
      <c r="G147" s="178"/>
      <c r="H147" s="178"/>
      <c r="I147" s="178"/>
      <c r="J147" s="178"/>
      <c r="K147" s="178"/>
      <c r="L147" s="263"/>
    </row>
    <row r="148" spans="1:12" s="15" customFormat="1" ht="60" customHeight="1" thickBot="1">
      <c r="A148" s="176"/>
      <c r="B148" s="262"/>
      <c r="C148" s="262"/>
      <c r="D148" s="262"/>
      <c r="E148" s="262"/>
      <c r="F148" s="178"/>
      <c r="G148" s="178"/>
      <c r="H148" s="178"/>
      <c r="I148" s="178"/>
      <c r="J148" s="178"/>
      <c r="K148" s="178"/>
      <c r="L148" s="263"/>
    </row>
    <row r="149" spans="1:12" ht="90" customHeight="1" thickBot="1">
      <c r="A149" s="712" t="s">
        <v>176</v>
      </c>
      <c r="B149" s="713"/>
      <c r="C149" s="713"/>
      <c r="D149" s="713"/>
      <c r="E149" s="713"/>
      <c r="F149" s="713"/>
      <c r="G149" s="713"/>
      <c r="H149" s="713"/>
      <c r="I149" s="713"/>
      <c r="J149" s="713"/>
      <c r="K149" s="713"/>
      <c r="L149" s="714"/>
    </row>
    <row r="150" spans="1:12" ht="50.1" customHeight="1" thickBot="1">
      <c r="A150" s="594" t="s">
        <v>179</v>
      </c>
      <c r="B150" s="595"/>
      <c r="C150" s="595"/>
      <c r="D150" s="595"/>
      <c r="E150" s="595"/>
      <c r="F150" s="595"/>
      <c r="G150" s="595"/>
      <c r="H150" s="595"/>
      <c r="I150" s="595"/>
      <c r="J150" s="595"/>
      <c r="K150" s="595"/>
      <c r="L150" s="596"/>
    </row>
    <row r="151" spans="1:12" ht="90" customHeight="1" thickBot="1">
      <c r="A151" s="701" t="s">
        <v>0</v>
      </c>
      <c r="B151" s="703" t="s">
        <v>178</v>
      </c>
      <c r="C151" s="705" t="s">
        <v>62</v>
      </c>
      <c r="D151" s="706"/>
      <c r="E151" s="707"/>
      <c r="F151" s="705" t="s">
        <v>63</v>
      </c>
      <c r="G151" s="706"/>
      <c r="H151" s="706"/>
      <c r="I151" s="706"/>
      <c r="J151" s="706"/>
      <c r="K151" s="707"/>
      <c r="L151" s="708" t="s">
        <v>76</v>
      </c>
    </row>
    <row r="152" spans="1:12" ht="90" customHeight="1" thickBot="1">
      <c r="A152" s="702"/>
      <c r="B152" s="704"/>
      <c r="C152" s="257" t="s">
        <v>64</v>
      </c>
      <c r="D152" s="257" t="s">
        <v>65</v>
      </c>
      <c r="E152" s="257" t="s">
        <v>66</v>
      </c>
      <c r="F152" s="257" t="s">
        <v>67</v>
      </c>
      <c r="G152" s="257" t="s">
        <v>68</v>
      </c>
      <c r="H152" s="257" t="s">
        <v>69</v>
      </c>
      <c r="I152" s="257" t="s">
        <v>70</v>
      </c>
      <c r="J152" s="257" t="s">
        <v>71</v>
      </c>
      <c r="K152" s="257" t="s">
        <v>72</v>
      </c>
      <c r="L152" s="709"/>
    </row>
    <row r="153" spans="1:12" ht="24.95" customHeight="1" thickBot="1">
      <c r="A153" s="57" t="s">
        <v>32</v>
      </c>
      <c r="B153" s="70">
        <v>2561</v>
      </c>
      <c r="C153" s="164">
        <v>1268</v>
      </c>
      <c r="D153" s="164">
        <v>4316</v>
      </c>
      <c r="E153" s="164">
        <v>-3048</v>
      </c>
      <c r="F153" s="75">
        <v>4.8192771084337354</v>
      </c>
      <c r="G153" s="75">
        <v>20.389249304911957</v>
      </c>
      <c r="H153" s="75">
        <v>26.992585727525487</v>
      </c>
      <c r="I153" s="75">
        <v>43.049119555143655</v>
      </c>
      <c r="J153" s="75">
        <v>1.5523632993512513</v>
      </c>
      <c r="K153" s="75">
        <v>3.1974050046339206</v>
      </c>
      <c r="L153" s="58" t="s">
        <v>31</v>
      </c>
    </row>
    <row r="154" spans="1:12" ht="24.95" customHeight="1" thickBot="1">
      <c r="A154" s="59" t="s">
        <v>30</v>
      </c>
      <c r="B154" s="81">
        <v>7001</v>
      </c>
      <c r="C154" s="165">
        <v>4179</v>
      </c>
      <c r="D154" s="165">
        <v>1363</v>
      </c>
      <c r="E154" s="165">
        <v>2816</v>
      </c>
      <c r="F154" s="76">
        <v>3.8151137197358764</v>
      </c>
      <c r="G154" s="76">
        <v>26.265590608950841</v>
      </c>
      <c r="H154" s="76">
        <v>17.681584739545119</v>
      </c>
      <c r="I154" s="76">
        <v>48.936170212765958</v>
      </c>
      <c r="J154" s="76">
        <v>0.29347028613352899</v>
      </c>
      <c r="K154" s="76">
        <v>3.0080704328686725</v>
      </c>
      <c r="L154" s="62" t="s">
        <v>29</v>
      </c>
    </row>
    <row r="155" spans="1:12" s="9" customFormat="1" ht="24.95" customHeight="1" thickBot="1">
      <c r="A155" s="57" t="s">
        <v>28</v>
      </c>
      <c r="B155" s="72">
        <v>14347</v>
      </c>
      <c r="C155" s="164">
        <v>7811</v>
      </c>
      <c r="D155" s="164">
        <v>4455</v>
      </c>
      <c r="E155" s="164">
        <v>3356</v>
      </c>
      <c r="F155" s="75">
        <v>3.5690235690235688</v>
      </c>
      <c r="G155" s="75">
        <v>24.915824915824917</v>
      </c>
      <c r="H155" s="75">
        <v>18.765432098765434</v>
      </c>
      <c r="I155" s="75">
        <v>47.609427609427613</v>
      </c>
      <c r="J155" s="75">
        <v>1.4590347923681257</v>
      </c>
      <c r="K155" s="75">
        <v>3.6812570145903476</v>
      </c>
      <c r="L155" s="61" t="s">
        <v>27</v>
      </c>
    </row>
    <row r="156" spans="1:12" s="9" customFormat="1" ht="24.95" customHeight="1" thickBot="1">
      <c r="A156" s="59" t="s">
        <v>26</v>
      </c>
      <c r="B156" s="81">
        <v>3749</v>
      </c>
      <c r="C156" s="165">
        <v>1795</v>
      </c>
      <c r="D156" s="165">
        <v>1974</v>
      </c>
      <c r="E156" s="165">
        <v>-179</v>
      </c>
      <c r="F156" s="76">
        <v>4.2046605876393102</v>
      </c>
      <c r="G156" s="76">
        <v>24.772036474164132</v>
      </c>
      <c r="H156" s="76">
        <v>25.683890577507597</v>
      </c>
      <c r="I156" s="76">
        <v>40.425531914893618</v>
      </c>
      <c r="J156" s="76">
        <v>1.4690982776089159</v>
      </c>
      <c r="K156" s="76">
        <v>3.4447821681864235</v>
      </c>
      <c r="L156" s="62" t="s">
        <v>25</v>
      </c>
    </row>
    <row r="157" spans="1:12" ht="24.95" customHeight="1" thickBot="1">
      <c r="A157" s="57" t="s">
        <v>24</v>
      </c>
      <c r="B157" s="72">
        <v>3703</v>
      </c>
      <c r="C157" s="164">
        <v>2255</v>
      </c>
      <c r="D157" s="164">
        <v>1140</v>
      </c>
      <c r="E157" s="164">
        <v>1115</v>
      </c>
      <c r="F157" s="75">
        <v>5.1754385964912277</v>
      </c>
      <c r="G157" s="75">
        <v>27.017543859649123</v>
      </c>
      <c r="H157" s="75">
        <v>21.92982456140351</v>
      </c>
      <c r="I157" s="75">
        <v>40.789473684210527</v>
      </c>
      <c r="J157" s="75">
        <v>2.6315789473684208</v>
      </c>
      <c r="K157" s="75">
        <v>2.4561403508771926</v>
      </c>
      <c r="L157" s="61" t="s">
        <v>23</v>
      </c>
    </row>
    <row r="158" spans="1:12" ht="24.95" customHeight="1" thickBot="1">
      <c r="A158" s="59" t="s">
        <v>22</v>
      </c>
      <c r="B158" s="81">
        <v>4528</v>
      </c>
      <c r="C158" s="165">
        <v>2985</v>
      </c>
      <c r="D158" s="165">
        <v>984</v>
      </c>
      <c r="E158" s="165">
        <v>2001</v>
      </c>
      <c r="F158" s="76">
        <v>4.8780487804878057</v>
      </c>
      <c r="G158" s="76">
        <v>24.898373983739837</v>
      </c>
      <c r="H158" s="76">
        <v>24.796747967479675</v>
      </c>
      <c r="I158" s="76">
        <v>41.666666666666664</v>
      </c>
      <c r="J158" s="76">
        <v>1.1178861788617886</v>
      </c>
      <c r="K158" s="76">
        <v>2.6422764227642275</v>
      </c>
      <c r="L158" s="62" t="s">
        <v>21</v>
      </c>
    </row>
    <row r="159" spans="1:12" ht="24.95" customHeight="1" thickBot="1">
      <c r="A159" s="57" t="s">
        <v>20</v>
      </c>
      <c r="B159" s="72">
        <v>3777</v>
      </c>
      <c r="C159" s="164">
        <v>2152</v>
      </c>
      <c r="D159" s="164">
        <v>1954</v>
      </c>
      <c r="E159" s="164">
        <v>198</v>
      </c>
      <c r="F159" s="75">
        <v>3.5823950870010237</v>
      </c>
      <c r="G159" s="75">
        <v>29.017400204708292</v>
      </c>
      <c r="H159" s="75">
        <v>20.573183213920164</v>
      </c>
      <c r="I159" s="75">
        <v>42.01637666325486</v>
      </c>
      <c r="J159" s="75">
        <v>1.2282497441146365</v>
      </c>
      <c r="K159" s="75">
        <v>3.5823950870010237</v>
      </c>
      <c r="L159" s="61" t="s">
        <v>19</v>
      </c>
    </row>
    <row r="160" spans="1:12" ht="24.95" customHeight="1" thickBot="1">
      <c r="A160" s="59" t="s">
        <v>18</v>
      </c>
      <c r="B160" s="81">
        <v>6977</v>
      </c>
      <c r="C160" s="165">
        <v>3519</v>
      </c>
      <c r="D160" s="165">
        <v>2032</v>
      </c>
      <c r="E160" s="165">
        <v>1487</v>
      </c>
      <c r="F160" s="76">
        <v>5.7086614173228352</v>
      </c>
      <c r="G160" s="76">
        <v>24.458661417322837</v>
      </c>
      <c r="H160" s="76">
        <v>23.4251968503937</v>
      </c>
      <c r="I160" s="76">
        <v>40.6496062992126</v>
      </c>
      <c r="J160" s="76">
        <v>2.1653543307086611</v>
      </c>
      <c r="K160" s="76">
        <v>3.5925196850393704</v>
      </c>
      <c r="L160" s="62" t="s">
        <v>17</v>
      </c>
    </row>
    <row r="161" spans="1:12" ht="24.95" customHeight="1" thickBot="1">
      <c r="A161" s="57" t="s">
        <v>16</v>
      </c>
      <c r="B161" s="72">
        <v>2266</v>
      </c>
      <c r="C161" s="164">
        <v>1121</v>
      </c>
      <c r="D161" s="164">
        <v>1286</v>
      </c>
      <c r="E161" s="164">
        <v>-165</v>
      </c>
      <c r="F161" s="75">
        <v>4.2768273716951786</v>
      </c>
      <c r="G161" s="75">
        <v>26.127527216174187</v>
      </c>
      <c r="H161" s="75">
        <v>25.972006220839809</v>
      </c>
      <c r="I161" s="75">
        <v>39.191290824261273</v>
      </c>
      <c r="J161" s="75">
        <v>0.46656298600311036</v>
      </c>
      <c r="K161" s="75">
        <v>3.9657853810264387</v>
      </c>
      <c r="L161" s="61" t="s">
        <v>15</v>
      </c>
    </row>
    <row r="162" spans="1:12" ht="24.95" customHeight="1" thickBot="1">
      <c r="A162" s="59" t="s">
        <v>14</v>
      </c>
      <c r="B162" s="81">
        <v>6181</v>
      </c>
      <c r="C162" s="165">
        <v>3733</v>
      </c>
      <c r="D162" s="165">
        <v>1460</v>
      </c>
      <c r="E162" s="165">
        <v>2273</v>
      </c>
      <c r="F162" s="76">
        <v>3.9726027397260282</v>
      </c>
      <c r="G162" s="76">
        <v>19.17808219178082</v>
      </c>
      <c r="H162" s="76">
        <v>32.876712328767127</v>
      </c>
      <c r="I162" s="76">
        <v>40</v>
      </c>
      <c r="J162" s="76">
        <v>1.0273972602739725</v>
      </c>
      <c r="K162" s="76">
        <v>2.9452054794520546</v>
      </c>
      <c r="L162" s="62" t="s">
        <v>13</v>
      </c>
    </row>
    <row r="163" spans="1:12" ht="24.95" customHeight="1" thickBot="1">
      <c r="A163" s="57" t="s">
        <v>12</v>
      </c>
      <c r="B163" s="72">
        <v>8677</v>
      </c>
      <c r="C163" s="164">
        <v>5021</v>
      </c>
      <c r="D163" s="164">
        <v>1626</v>
      </c>
      <c r="E163" s="164">
        <v>3395</v>
      </c>
      <c r="F163" s="75">
        <v>5.3505535055350553</v>
      </c>
      <c r="G163" s="75">
        <v>17.343173431734318</v>
      </c>
      <c r="H163" s="75">
        <v>30.627306273062732</v>
      </c>
      <c r="I163" s="75">
        <v>42.988929889298895</v>
      </c>
      <c r="J163" s="75">
        <v>0.92250922509225086</v>
      </c>
      <c r="K163" s="75">
        <v>2.767527675276753</v>
      </c>
      <c r="L163" s="61" t="s">
        <v>11</v>
      </c>
    </row>
    <row r="164" spans="1:12" ht="24.95" customHeight="1" thickBot="1">
      <c r="A164" s="59" t="s">
        <v>10</v>
      </c>
      <c r="B164" s="81">
        <v>3607</v>
      </c>
      <c r="C164" s="165">
        <v>1730</v>
      </c>
      <c r="D164" s="165">
        <v>1239</v>
      </c>
      <c r="E164" s="165">
        <v>491</v>
      </c>
      <c r="F164" s="76">
        <v>6.2953995157384988</v>
      </c>
      <c r="G164" s="76">
        <v>19.935431799838579</v>
      </c>
      <c r="H164" s="76">
        <v>37.691686844229217</v>
      </c>
      <c r="I164" s="76">
        <v>31.880548829701372</v>
      </c>
      <c r="J164" s="76">
        <v>2.0177562550443908</v>
      </c>
      <c r="K164" s="76">
        <v>2.179176755447942</v>
      </c>
      <c r="L164" s="62" t="s">
        <v>9</v>
      </c>
    </row>
    <row r="165" spans="1:12" ht="24.95" customHeight="1" thickBot="1">
      <c r="A165" s="64" t="s">
        <v>5</v>
      </c>
      <c r="B165" s="80">
        <v>67374</v>
      </c>
      <c r="C165" s="166">
        <v>37569</v>
      </c>
      <c r="D165" s="166">
        <v>23829</v>
      </c>
      <c r="E165" s="166">
        <v>13740</v>
      </c>
      <c r="F165" s="77">
        <v>4.5029166142095765</v>
      </c>
      <c r="G165" s="77">
        <v>23.49657979772546</v>
      </c>
      <c r="H165" s="77">
        <v>24.759746527340635</v>
      </c>
      <c r="I165" s="77">
        <v>42.586764027025893</v>
      </c>
      <c r="J165" s="77">
        <v>1.4058500146879853</v>
      </c>
      <c r="K165" s="77">
        <v>3.2481430190104499</v>
      </c>
      <c r="L165" s="65" t="s">
        <v>6</v>
      </c>
    </row>
    <row r="166" spans="1:12" s="66" customFormat="1" ht="24.95" customHeight="1" thickBot="1">
      <c r="A166" s="67" t="s">
        <v>7</v>
      </c>
      <c r="B166" s="167">
        <v>829676</v>
      </c>
      <c r="C166" s="167">
        <v>356111</v>
      </c>
      <c r="D166" s="167">
        <v>356111</v>
      </c>
      <c r="E166" s="167">
        <v>0</v>
      </c>
      <c r="F166" s="78">
        <v>10.773607105649644</v>
      </c>
      <c r="G166" s="78">
        <v>14.717321284655627</v>
      </c>
      <c r="H166" s="78">
        <v>30.762318490582992</v>
      </c>
      <c r="I166" s="78">
        <v>35.471805139408779</v>
      </c>
      <c r="J166" s="78">
        <v>5.2208440626658543</v>
      </c>
      <c r="K166" s="78">
        <v>3.0541039170371032</v>
      </c>
      <c r="L166" s="168" t="s">
        <v>8</v>
      </c>
    </row>
    <row r="167" spans="1:12" s="66" customFormat="1" ht="24.95" customHeight="1">
      <c r="A167" s="17"/>
      <c r="B167" s="16"/>
      <c r="C167" s="16"/>
      <c r="D167" s="16"/>
      <c r="E167" s="16"/>
      <c r="F167" s="16"/>
      <c r="G167" s="16"/>
      <c r="H167" s="16"/>
      <c r="I167" s="16"/>
      <c r="J167" s="16"/>
      <c r="K167" s="16"/>
      <c r="L167" s="18"/>
    </row>
    <row r="168" spans="1:12" s="66" customFormat="1" ht="24.95" customHeight="1">
      <c r="A168" s="17"/>
      <c r="B168" s="16"/>
      <c r="C168" s="16"/>
      <c r="D168" s="16"/>
      <c r="E168" s="16"/>
      <c r="F168" s="16"/>
      <c r="G168" s="16"/>
      <c r="H168" s="16"/>
      <c r="I168" s="16"/>
      <c r="J168" s="16"/>
      <c r="K168" s="16"/>
      <c r="L168" s="18"/>
    </row>
    <row r="169" spans="1:12" s="66" customFormat="1" ht="24.95" customHeight="1">
      <c r="A169" s="17"/>
      <c r="B169" s="16"/>
      <c r="C169" s="16"/>
      <c r="D169" s="16"/>
      <c r="E169" s="16"/>
      <c r="F169" s="16"/>
      <c r="G169" s="16"/>
      <c r="H169" s="16"/>
      <c r="I169" s="16"/>
      <c r="J169" s="16"/>
      <c r="K169" s="16"/>
      <c r="L169" s="18"/>
    </row>
    <row r="170" spans="1:12" s="66" customFormat="1" ht="24.95" customHeight="1">
      <c r="A170" s="17"/>
      <c r="B170" s="16"/>
      <c r="C170" s="16"/>
      <c r="D170" s="16"/>
      <c r="E170" s="16"/>
      <c r="F170" s="16"/>
      <c r="G170" s="16"/>
      <c r="H170" s="16"/>
      <c r="I170" s="16"/>
      <c r="J170" s="16"/>
      <c r="K170" s="16"/>
      <c r="L170" s="18"/>
    </row>
    <row r="171" spans="1:12" s="66" customFormat="1" ht="24.95" customHeight="1">
      <c r="A171" s="17"/>
      <c r="B171" s="16"/>
      <c r="C171" s="16"/>
      <c r="D171" s="16"/>
      <c r="E171" s="16"/>
      <c r="F171" s="16"/>
      <c r="G171" s="16"/>
      <c r="H171" s="16"/>
      <c r="I171" s="16"/>
      <c r="J171" s="16"/>
      <c r="K171" s="16"/>
      <c r="L171" s="18"/>
    </row>
    <row r="172" spans="1:12" s="66" customFormat="1" ht="60" customHeight="1" thickBot="1">
      <c r="A172" s="17"/>
      <c r="B172" s="16"/>
      <c r="C172" s="16"/>
      <c r="D172" s="16"/>
      <c r="E172" s="16"/>
      <c r="F172" s="16"/>
      <c r="G172" s="16"/>
      <c r="H172" s="16"/>
      <c r="I172" s="16"/>
      <c r="J172" s="16"/>
      <c r="K172" s="16"/>
      <c r="L172" s="18"/>
    </row>
    <row r="173" spans="1:12" s="40" customFormat="1" ht="90" customHeight="1" thickBot="1">
      <c r="A173" s="712" t="s">
        <v>176</v>
      </c>
      <c r="B173" s="713"/>
      <c r="C173" s="713"/>
      <c r="D173" s="713"/>
      <c r="E173" s="713"/>
      <c r="F173" s="713"/>
      <c r="G173" s="713"/>
      <c r="H173" s="713"/>
      <c r="I173" s="713"/>
      <c r="J173" s="713"/>
      <c r="K173" s="713"/>
      <c r="L173" s="714"/>
    </row>
    <row r="174" spans="1:12" s="40" customFormat="1" ht="50.1" customHeight="1" thickBot="1">
      <c r="A174" s="594" t="s">
        <v>180</v>
      </c>
      <c r="B174" s="595"/>
      <c r="C174" s="595"/>
      <c r="D174" s="595"/>
      <c r="E174" s="595"/>
      <c r="F174" s="595"/>
      <c r="G174" s="595"/>
      <c r="H174" s="595"/>
      <c r="I174" s="595"/>
      <c r="J174" s="595"/>
      <c r="K174" s="595"/>
      <c r="L174" s="596"/>
    </row>
    <row r="175" spans="1:12" s="40" customFormat="1" ht="90" customHeight="1" thickBot="1">
      <c r="A175" s="701" t="s">
        <v>0</v>
      </c>
      <c r="B175" s="703" t="s">
        <v>178</v>
      </c>
      <c r="C175" s="705" t="s">
        <v>62</v>
      </c>
      <c r="D175" s="706"/>
      <c r="E175" s="707"/>
      <c r="F175" s="705" t="s">
        <v>63</v>
      </c>
      <c r="G175" s="706"/>
      <c r="H175" s="706"/>
      <c r="I175" s="706"/>
      <c r="J175" s="706"/>
      <c r="K175" s="707"/>
      <c r="L175" s="708" t="s">
        <v>76</v>
      </c>
    </row>
    <row r="176" spans="1:12" s="40" customFormat="1" ht="90" customHeight="1" thickBot="1">
      <c r="A176" s="702"/>
      <c r="B176" s="704"/>
      <c r="C176" s="257" t="s">
        <v>64</v>
      </c>
      <c r="D176" s="257" t="s">
        <v>65</v>
      </c>
      <c r="E176" s="257" t="s">
        <v>66</v>
      </c>
      <c r="F176" s="257" t="s">
        <v>67</v>
      </c>
      <c r="G176" s="257" t="s">
        <v>68</v>
      </c>
      <c r="H176" s="257" t="s">
        <v>69</v>
      </c>
      <c r="I176" s="257" t="s">
        <v>70</v>
      </c>
      <c r="J176" s="257" t="s">
        <v>71</v>
      </c>
      <c r="K176" s="257" t="s">
        <v>72</v>
      </c>
      <c r="L176" s="709"/>
    </row>
    <row r="177" spans="1:12" s="40" customFormat="1" ht="24.95" customHeight="1" thickBot="1">
      <c r="A177" s="57" t="s">
        <v>32</v>
      </c>
      <c r="B177" s="70">
        <v>5076</v>
      </c>
      <c r="C177" s="164">
        <v>2392</v>
      </c>
      <c r="D177" s="164">
        <v>8495</v>
      </c>
      <c r="E177" s="164">
        <v>-6103</v>
      </c>
      <c r="F177" s="75">
        <v>8.7345497351383159</v>
      </c>
      <c r="G177" s="75">
        <v>27.557386698057684</v>
      </c>
      <c r="H177" s="75">
        <v>23.684520306062389</v>
      </c>
      <c r="I177" s="75">
        <v>34.326074161271336</v>
      </c>
      <c r="J177" s="75">
        <v>2.0247204237786938</v>
      </c>
      <c r="K177" s="75">
        <v>3.672748675691583</v>
      </c>
      <c r="L177" s="58" t="s">
        <v>31</v>
      </c>
    </row>
    <row r="178" spans="1:12" s="40" customFormat="1" ht="24.95" customHeight="1" thickBot="1">
      <c r="A178" s="59" t="s">
        <v>30</v>
      </c>
      <c r="B178" s="71">
        <v>13893</v>
      </c>
      <c r="C178" s="165">
        <v>7961</v>
      </c>
      <c r="D178" s="165">
        <v>2588</v>
      </c>
      <c r="E178" s="165">
        <v>5373</v>
      </c>
      <c r="F178" s="76">
        <v>5.3709428129829986</v>
      </c>
      <c r="G178" s="76">
        <v>35.046367851622875</v>
      </c>
      <c r="H178" s="76">
        <v>16.460587326120557</v>
      </c>
      <c r="I178" s="76">
        <v>39.528593508500769</v>
      </c>
      <c r="J178" s="76">
        <v>0.347758887171561</v>
      </c>
      <c r="K178" s="76">
        <v>3.2457496136012365</v>
      </c>
      <c r="L178" s="60" t="s">
        <v>29</v>
      </c>
    </row>
    <row r="179" spans="1:12" s="40" customFormat="1" ht="24.95" customHeight="1" thickBot="1">
      <c r="A179" s="57" t="s">
        <v>28</v>
      </c>
      <c r="B179" s="70">
        <v>29670</v>
      </c>
      <c r="C179" s="164">
        <v>15774</v>
      </c>
      <c r="D179" s="164">
        <v>8720</v>
      </c>
      <c r="E179" s="164">
        <v>7054</v>
      </c>
      <c r="F179" s="75">
        <v>6.1811926605504581</v>
      </c>
      <c r="G179" s="75">
        <v>33.658256880733944</v>
      </c>
      <c r="H179" s="75">
        <v>16.307339449541285</v>
      </c>
      <c r="I179" s="75">
        <v>38.486238532110093</v>
      </c>
      <c r="J179" s="75">
        <v>1.6857798165137616</v>
      </c>
      <c r="K179" s="75">
        <v>3.681192660550459</v>
      </c>
      <c r="L179" s="58" t="s">
        <v>27</v>
      </c>
    </row>
    <row r="180" spans="1:12" s="40" customFormat="1" ht="24.95" customHeight="1" thickBot="1">
      <c r="A180" s="59" t="s">
        <v>26</v>
      </c>
      <c r="B180" s="71">
        <v>7316</v>
      </c>
      <c r="C180" s="165">
        <v>3338</v>
      </c>
      <c r="D180" s="165">
        <v>3773</v>
      </c>
      <c r="E180" s="165">
        <v>-435</v>
      </c>
      <c r="F180" s="76">
        <v>6.4670023853697325</v>
      </c>
      <c r="G180" s="76">
        <v>30.347203816591573</v>
      </c>
      <c r="H180" s="76">
        <v>23.297111052213094</v>
      </c>
      <c r="I180" s="76">
        <v>34.269811820832231</v>
      </c>
      <c r="J180" s="76">
        <v>1.8817916777100447</v>
      </c>
      <c r="K180" s="76">
        <v>3.737079247283329</v>
      </c>
      <c r="L180" s="60" t="s">
        <v>25</v>
      </c>
    </row>
    <row r="181" spans="1:12" s="40" customFormat="1" ht="24.95" customHeight="1" thickBot="1">
      <c r="A181" s="57" t="s">
        <v>24</v>
      </c>
      <c r="B181" s="70">
        <v>7492</v>
      </c>
      <c r="C181" s="164">
        <v>4459</v>
      </c>
      <c r="D181" s="164">
        <v>2285</v>
      </c>
      <c r="E181" s="164">
        <v>2174</v>
      </c>
      <c r="F181" s="75">
        <v>9.0153172866520794</v>
      </c>
      <c r="G181" s="75">
        <v>33.785557986870899</v>
      </c>
      <c r="H181" s="75">
        <v>18.818380743982495</v>
      </c>
      <c r="I181" s="75">
        <v>32.560175054704594</v>
      </c>
      <c r="J181" s="75">
        <v>2.4945295404814005</v>
      </c>
      <c r="K181" s="75">
        <v>3.3260393873085339</v>
      </c>
      <c r="L181" s="58" t="s">
        <v>23</v>
      </c>
    </row>
    <row r="182" spans="1:12" s="40" customFormat="1" ht="24.95" customHeight="1" thickBot="1">
      <c r="A182" s="59" t="s">
        <v>22</v>
      </c>
      <c r="B182" s="71">
        <v>9152</v>
      </c>
      <c r="C182" s="165">
        <v>5855</v>
      </c>
      <c r="D182" s="165">
        <v>1883</v>
      </c>
      <c r="E182" s="165">
        <v>3972</v>
      </c>
      <c r="F182" s="76">
        <v>6.2665958576739254</v>
      </c>
      <c r="G182" s="76">
        <v>31.917153478491766</v>
      </c>
      <c r="H182" s="76">
        <v>22.676579925650557</v>
      </c>
      <c r="I182" s="76">
        <v>35.528412108337761</v>
      </c>
      <c r="J182" s="76">
        <v>1.0090281465746149</v>
      </c>
      <c r="K182" s="76">
        <v>2.6022304832713754</v>
      </c>
      <c r="L182" s="62" t="s">
        <v>21</v>
      </c>
    </row>
    <row r="183" spans="1:12" s="40" customFormat="1" ht="24.95" customHeight="1" thickBot="1">
      <c r="A183" s="57" t="s">
        <v>20</v>
      </c>
      <c r="B183" s="70">
        <v>7348</v>
      </c>
      <c r="C183" s="164">
        <v>3957</v>
      </c>
      <c r="D183" s="164">
        <v>3803</v>
      </c>
      <c r="E183" s="164">
        <v>154</v>
      </c>
      <c r="F183" s="75">
        <v>5.4430712595319477</v>
      </c>
      <c r="G183" s="75">
        <v>37.444123060741518</v>
      </c>
      <c r="H183" s="75">
        <v>18.590586379174336</v>
      </c>
      <c r="I183" s="75">
        <v>33.73652379700237</v>
      </c>
      <c r="J183" s="75">
        <v>1.1306863002892453</v>
      </c>
      <c r="K183" s="75">
        <v>3.6550092032605832</v>
      </c>
      <c r="L183" s="61" t="s">
        <v>19</v>
      </c>
    </row>
    <row r="184" spans="1:12" s="79" customFormat="1" ht="24.95" customHeight="1" thickBot="1">
      <c r="A184" s="59" t="s">
        <v>18</v>
      </c>
      <c r="B184" s="71">
        <v>14527</v>
      </c>
      <c r="C184" s="165">
        <v>7089</v>
      </c>
      <c r="D184" s="165">
        <v>4039</v>
      </c>
      <c r="E184" s="165">
        <v>3050</v>
      </c>
      <c r="F184" s="76">
        <v>8.9130973013122059</v>
      </c>
      <c r="G184" s="76">
        <v>30.898737311215648</v>
      </c>
      <c r="H184" s="76">
        <v>20.995295865313196</v>
      </c>
      <c r="I184" s="76">
        <v>32.780391185937113</v>
      </c>
      <c r="J184" s="76">
        <v>2.6739291903936619</v>
      </c>
      <c r="K184" s="76">
        <v>3.7385491458281752</v>
      </c>
      <c r="L184" s="62" t="s">
        <v>17</v>
      </c>
    </row>
    <row r="185" spans="1:12" s="79" customFormat="1" ht="24.95" customHeight="1" thickBot="1">
      <c r="A185" s="57" t="s">
        <v>16</v>
      </c>
      <c r="B185" s="70">
        <v>4343</v>
      </c>
      <c r="C185" s="164">
        <v>2028</v>
      </c>
      <c r="D185" s="164">
        <v>2527</v>
      </c>
      <c r="E185" s="164">
        <v>-499</v>
      </c>
      <c r="F185" s="75">
        <v>6.331618519984171</v>
      </c>
      <c r="G185" s="75">
        <v>33.399287692916502</v>
      </c>
      <c r="H185" s="75">
        <v>23.031262366442423</v>
      </c>
      <c r="I185" s="75">
        <v>32.330827067669176</v>
      </c>
      <c r="J185" s="75">
        <v>0.79145231499802138</v>
      </c>
      <c r="K185" s="75">
        <v>4.115552037989711</v>
      </c>
      <c r="L185" s="61" t="s">
        <v>15</v>
      </c>
    </row>
    <row r="186" spans="1:12" ht="24.95" customHeight="1" thickBot="1">
      <c r="A186" s="59" t="s">
        <v>14</v>
      </c>
      <c r="B186" s="71">
        <v>11622</v>
      </c>
      <c r="C186" s="165">
        <v>6772</v>
      </c>
      <c r="D186" s="165">
        <v>2538</v>
      </c>
      <c r="E186" s="165">
        <v>4234</v>
      </c>
      <c r="F186" s="76">
        <v>7.4468085106382986</v>
      </c>
      <c r="G186" s="76">
        <v>26.162332545311266</v>
      </c>
      <c r="H186" s="76">
        <v>26.477541371158392</v>
      </c>
      <c r="I186" s="76">
        <v>34.633569739952719</v>
      </c>
      <c r="J186" s="76">
        <v>1.3002364066193854</v>
      </c>
      <c r="K186" s="76">
        <v>3.9795114263199367</v>
      </c>
      <c r="L186" s="62" t="s">
        <v>13</v>
      </c>
    </row>
    <row r="187" spans="1:12" ht="24.95" customHeight="1" thickBot="1">
      <c r="A187" s="57" t="s">
        <v>12</v>
      </c>
      <c r="B187" s="70">
        <v>10438</v>
      </c>
      <c r="C187" s="164">
        <v>6050</v>
      </c>
      <c r="D187" s="164">
        <v>2906</v>
      </c>
      <c r="E187" s="164">
        <v>3144</v>
      </c>
      <c r="F187" s="75">
        <v>8.7061252580867183</v>
      </c>
      <c r="G187" s="75">
        <v>24.879559532002752</v>
      </c>
      <c r="H187" s="75">
        <v>25.946317962835515</v>
      </c>
      <c r="I187" s="75">
        <v>36.304198210598763</v>
      </c>
      <c r="J187" s="75">
        <v>1.0323468685478321</v>
      </c>
      <c r="K187" s="75">
        <v>3.1314521679284244</v>
      </c>
      <c r="L187" s="61" t="s">
        <v>11</v>
      </c>
    </row>
    <row r="188" spans="1:12" s="135" customFormat="1" ht="24.95" customHeight="1" thickBot="1">
      <c r="A188" s="59" t="s">
        <v>10</v>
      </c>
      <c r="B188" s="71">
        <v>5274</v>
      </c>
      <c r="C188" s="165">
        <v>2515</v>
      </c>
      <c r="D188" s="165">
        <v>1965</v>
      </c>
      <c r="E188" s="165">
        <v>550</v>
      </c>
      <c r="F188" s="76">
        <v>9.5674300254452938</v>
      </c>
      <c r="G188" s="76">
        <v>27.226463104325699</v>
      </c>
      <c r="H188" s="76">
        <v>30.432569974554706</v>
      </c>
      <c r="I188" s="76">
        <v>27.735368956743002</v>
      </c>
      <c r="J188" s="76">
        <v>2.3409669211195929</v>
      </c>
      <c r="K188" s="76">
        <v>2.6972010178117047</v>
      </c>
      <c r="L188" s="62" t="s">
        <v>9</v>
      </c>
    </row>
    <row r="189" spans="1:12" s="135" customFormat="1" ht="24.95" customHeight="1" thickBot="1">
      <c r="A189" s="64" t="s">
        <v>5</v>
      </c>
      <c r="B189" s="80">
        <v>126151</v>
      </c>
      <c r="C189" s="166">
        <v>68190</v>
      </c>
      <c r="D189" s="166">
        <v>45522</v>
      </c>
      <c r="E189" s="166">
        <v>22668</v>
      </c>
      <c r="F189" s="77">
        <v>7.3480954263872409</v>
      </c>
      <c r="G189" s="77">
        <v>31.059707394226969</v>
      </c>
      <c r="H189" s="77">
        <v>21.433592548657792</v>
      </c>
      <c r="I189" s="77">
        <v>34.936953560915605</v>
      </c>
      <c r="J189" s="77">
        <v>1.6585387285268662</v>
      </c>
      <c r="K189" s="77">
        <v>3.5631123412855326</v>
      </c>
      <c r="L189" s="65" t="s">
        <v>6</v>
      </c>
    </row>
    <row r="190" spans="1:12" s="40" customFormat="1" ht="24.95" customHeight="1" thickBot="1">
      <c r="A190" s="67" t="s">
        <v>7</v>
      </c>
      <c r="B190" s="167">
        <v>1389402</v>
      </c>
      <c r="C190" s="167">
        <v>596524</v>
      </c>
      <c r="D190" s="167">
        <v>591979</v>
      </c>
      <c r="E190" s="169">
        <v>4545</v>
      </c>
      <c r="F190" s="78">
        <v>15.901746514656768</v>
      </c>
      <c r="G190" s="78">
        <v>20.741107370362798</v>
      </c>
      <c r="H190" s="78">
        <v>24.462016389094885</v>
      </c>
      <c r="I190" s="78">
        <v>29.496654442133931</v>
      </c>
      <c r="J190" s="78">
        <v>6.0201459849082486</v>
      </c>
      <c r="K190" s="78">
        <v>3.3783292988433709</v>
      </c>
      <c r="L190" s="168" t="s">
        <v>8</v>
      </c>
    </row>
    <row r="191" spans="1:12" s="265" customFormat="1" ht="24.95" customHeight="1" thickBot="1">
      <c r="A191" s="176"/>
      <c r="B191" s="262"/>
      <c r="C191" s="262"/>
      <c r="D191" s="262"/>
      <c r="E191" s="264"/>
      <c r="F191" s="178"/>
      <c r="G191" s="178"/>
      <c r="H191" s="178"/>
      <c r="I191" s="178"/>
      <c r="J191" s="178"/>
      <c r="K191" s="178"/>
      <c r="L191" s="263"/>
    </row>
    <row r="192" spans="1:12" s="265" customFormat="1" ht="24.95" customHeight="1" thickBot="1">
      <c r="A192" s="176"/>
      <c r="B192" s="262"/>
      <c r="C192" s="262"/>
      <c r="D192" s="262"/>
      <c r="E192" s="264"/>
      <c r="F192" s="178"/>
      <c r="G192" s="178"/>
      <c r="H192" s="178"/>
      <c r="I192" s="178"/>
      <c r="J192" s="178"/>
      <c r="K192" s="178"/>
      <c r="L192" s="263"/>
    </row>
    <row r="193" spans="1:12" s="265" customFormat="1" ht="24.95" customHeight="1" thickBot="1">
      <c r="A193" s="176"/>
      <c r="B193" s="262"/>
      <c r="C193" s="262"/>
      <c r="D193" s="262"/>
      <c r="E193" s="264"/>
      <c r="F193" s="178"/>
      <c r="G193" s="178"/>
      <c r="H193" s="178"/>
      <c r="I193" s="178"/>
      <c r="J193" s="178"/>
      <c r="K193" s="178"/>
      <c r="L193" s="263"/>
    </row>
    <row r="194" spans="1:12" s="265" customFormat="1" ht="24.95" customHeight="1" thickBot="1">
      <c r="A194" s="176"/>
      <c r="B194" s="262"/>
      <c r="C194" s="262"/>
      <c r="D194" s="262"/>
      <c r="E194" s="264"/>
      <c r="F194" s="178"/>
      <c r="G194" s="178"/>
      <c r="H194" s="178"/>
      <c r="I194" s="178"/>
      <c r="J194" s="178"/>
      <c r="K194" s="178"/>
      <c r="L194" s="263"/>
    </row>
    <row r="195" spans="1:12" s="265" customFormat="1" ht="24.95" customHeight="1" thickBot="1">
      <c r="A195" s="176"/>
      <c r="B195" s="262"/>
      <c r="C195" s="262"/>
      <c r="D195" s="262"/>
      <c r="E195" s="264"/>
      <c r="F195" s="178"/>
      <c r="G195" s="178"/>
      <c r="H195" s="178"/>
      <c r="I195" s="178"/>
      <c r="J195" s="178"/>
      <c r="K195" s="178"/>
      <c r="L195" s="263"/>
    </row>
    <row r="196" spans="1:12" s="265" customFormat="1" ht="60" customHeight="1" thickBot="1">
      <c r="A196" s="176"/>
      <c r="B196" s="262"/>
      <c r="C196" s="262"/>
      <c r="D196" s="262"/>
      <c r="E196" s="264"/>
      <c r="F196" s="178"/>
      <c r="G196" s="178"/>
      <c r="H196" s="178"/>
      <c r="I196" s="178"/>
      <c r="J196" s="178"/>
      <c r="K196" s="178"/>
      <c r="L196" s="263"/>
    </row>
    <row r="197" spans="1:12" s="40" customFormat="1" ht="90" customHeight="1" thickBot="1">
      <c r="A197" s="712" t="s">
        <v>176</v>
      </c>
      <c r="B197" s="713"/>
      <c r="C197" s="713"/>
      <c r="D197" s="713"/>
      <c r="E197" s="713"/>
      <c r="F197" s="713"/>
      <c r="G197" s="713"/>
      <c r="H197" s="713"/>
      <c r="I197" s="713"/>
      <c r="J197" s="713"/>
      <c r="K197" s="713"/>
      <c r="L197" s="714"/>
    </row>
    <row r="198" spans="1:12" s="40" customFormat="1" ht="50.1" customHeight="1" thickBot="1">
      <c r="A198" s="594" t="s">
        <v>181</v>
      </c>
      <c r="B198" s="595"/>
      <c r="C198" s="595"/>
      <c r="D198" s="595"/>
      <c r="E198" s="595"/>
      <c r="F198" s="595"/>
      <c r="G198" s="595"/>
      <c r="H198" s="595"/>
      <c r="I198" s="595"/>
      <c r="J198" s="595"/>
      <c r="K198" s="595"/>
      <c r="L198" s="596"/>
    </row>
    <row r="199" spans="1:12" s="40" customFormat="1" ht="90" customHeight="1" thickBot="1">
      <c r="A199" s="701" t="s">
        <v>0</v>
      </c>
      <c r="B199" s="703" t="s">
        <v>178</v>
      </c>
      <c r="C199" s="705" t="s">
        <v>62</v>
      </c>
      <c r="D199" s="706"/>
      <c r="E199" s="707"/>
      <c r="F199" s="705" t="s">
        <v>63</v>
      </c>
      <c r="G199" s="706"/>
      <c r="H199" s="706"/>
      <c r="I199" s="706"/>
      <c r="J199" s="706"/>
      <c r="K199" s="707"/>
      <c r="L199" s="708" t="s">
        <v>76</v>
      </c>
    </row>
    <row r="200" spans="1:12" s="40" customFormat="1" ht="90" customHeight="1" thickBot="1">
      <c r="A200" s="702"/>
      <c r="B200" s="704"/>
      <c r="C200" s="257" t="s">
        <v>64</v>
      </c>
      <c r="D200" s="257" t="s">
        <v>65</v>
      </c>
      <c r="E200" s="257" t="s">
        <v>66</v>
      </c>
      <c r="F200" s="257" t="s">
        <v>67</v>
      </c>
      <c r="G200" s="257" t="s">
        <v>68</v>
      </c>
      <c r="H200" s="257" t="s">
        <v>69</v>
      </c>
      <c r="I200" s="257" t="s">
        <v>70</v>
      </c>
      <c r="J200" s="257" t="s">
        <v>71</v>
      </c>
      <c r="K200" s="257" t="s">
        <v>72</v>
      </c>
      <c r="L200" s="709"/>
    </row>
    <row r="201" spans="1:12" s="40" customFormat="1" ht="24.95" customHeight="1" thickBot="1">
      <c r="A201" s="57" t="s">
        <v>32</v>
      </c>
      <c r="B201" s="70">
        <v>2515</v>
      </c>
      <c r="C201" s="164">
        <v>1124</v>
      </c>
      <c r="D201" s="164">
        <v>4179</v>
      </c>
      <c r="E201" s="164">
        <v>-3055</v>
      </c>
      <c r="F201" s="75">
        <v>12.778176597272076</v>
      </c>
      <c r="G201" s="75">
        <v>34.960516870064609</v>
      </c>
      <c r="H201" s="75">
        <v>20.268006700167504</v>
      </c>
      <c r="I201" s="75">
        <v>25.317061497966019</v>
      </c>
      <c r="J201" s="75">
        <v>2.5125628140703515</v>
      </c>
      <c r="K201" s="75">
        <v>4.1636755204594396</v>
      </c>
      <c r="L201" s="58" t="s">
        <v>31</v>
      </c>
    </row>
    <row r="202" spans="1:12" s="40" customFormat="1" ht="24.95" customHeight="1" thickBot="1">
      <c r="A202" s="59" t="s">
        <v>30</v>
      </c>
      <c r="B202" s="71">
        <v>6892</v>
      </c>
      <c r="C202" s="165">
        <v>3782</v>
      </c>
      <c r="D202" s="165">
        <v>1225</v>
      </c>
      <c r="E202" s="165">
        <v>2557</v>
      </c>
      <c r="F202" s="76">
        <v>7.1020408163265305</v>
      </c>
      <c r="G202" s="76">
        <v>44.816326530612244</v>
      </c>
      <c r="H202" s="76">
        <v>15.102040816326531</v>
      </c>
      <c r="I202" s="76">
        <v>29.061224489795919</v>
      </c>
      <c r="J202" s="76">
        <v>0.40816326530612246</v>
      </c>
      <c r="K202" s="76">
        <v>3.5102040816326534</v>
      </c>
      <c r="L202" s="60" t="s">
        <v>29</v>
      </c>
    </row>
    <row r="203" spans="1:12" s="40" customFormat="1" ht="24.95" customHeight="1" thickBot="1">
      <c r="A203" s="57" t="s">
        <v>28</v>
      </c>
      <c r="B203" s="70">
        <v>15323</v>
      </c>
      <c r="C203" s="164">
        <v>7963</v>
      </c>
      <c r="D203" s="164">
        <v>4265</v>
      </c>
      <c r="E203" s="164">
        <v>3698</v>
      </c>
      <c r="F203" s="75">
        <v>8.909730363423213</v>
      </c>
      <c r="G203" s="75">
        <v>42.790152403282534</v>
      </c>
      <c r="H203" s="75">
        <v>13.739742086752639</v>
      </c>
      <c r="I203" s="75">
        <v>28.956623681125436</v>
      </c>
      <c r="J203" s="75">
        <v>1.9226260257913248</v>
      </c>
      <c r="K203" s="75">
        <v>3.6811254396248527</v>
      </c>
      <c r="L203" s="58" t="s">
        <v>27</v>
      </c>
    </row>
    <row r="204" spans="1:12" s="40" customFormat="1" ht="24.95" customHeight="1" thickBot="1">
      <c r="A204" s="59" t="s">
        <v>26</v>
      </c>
      <c r="B204" s="71">
        <v>3567</v>
      </c>
      <c r="C204" s="165">
        <v>1543</v>
      </c>
      <c r="D204" s="165">
        <v>1799</v>
      </c>
      <c r="E204" s="165">
        <v>-256</v>
      </c>
      <c r="F204" s="76">
        <v>8.9494163424124515</v>
      </c>
      <c r="G204" s="76">
        <v>36.464702612562533</v>
      </c>
      <c r="H204" s="76">
        <v>20.678154530294609</v>
      </c>
      <c r="I204" s="76">
        <v>27.515286270150085</v>
      </c>
      <c r="J204" s="76">
        <v>2.3346303501945527</v>
      </c>
      <c r="K204" s="76">
        <v>4.0578098943857697</v>
      </c>
      <c r="L204" s="60" t="s">
        <v>25</v>
      </c>
    </row>
    <row r="205" spans="1:12" s="40" customFormat="1" ht="24.95" customHeight="1" thickBot="1">
      <c r="A205" s="57" t="s">
        <v>24</v>
      </c>
      <c r="B205" s="70">
        <v>3789</v>
      </c>
      <c r="C205" s="164">
        <v>2204</v>
      </c>
      <c r="D205" s="164">
        <v>1145</v>
      </c>
      <c r="E205" s="164">
        <v>1059</v>
      </c>
      <c r="F205" s="75">
        <v>12.838427947598252</v>
      </c>
      <c r="G205" s="75">
        <v>40.524017467248903</v>
      </c>
      <c r="H205" s="75">
        <v>15.72052401746725</v>
      </c>
      <c r="I205" s="75">
        <v>24.366812227074234</v>
      </c>
      <c r="J205" s="75">
        <v>2.3580786026200875</v>
      </c>
      <c r="K205" s="75">
        <v>4.1921397379912664</v>
      </c>
      <c r="L205" s="58" t="s">
        <v>23</v>
      </c>
    </row>
    <row r="206" spans="1:12" s="40" customFormat="1" ht="24.95" customHeight="1" thickBot="1">
      <c r="A206" s="59" t="s">
        <v>22</v>
      </c>
      <c r="B206" s="71">
        <v>4624</v>
      </c>
      <c r="C206" s="165">
        <v>2870</v>
      </c>
      <c r="D206" s="165">
        <v>899</v>
      </c>
      <c r="E206" s="165">
        <v>1971</v>
      </c>
      <c r="F206" s="76">
        <v>7.7864293659621797</v>
      </c>
      <c r="G206" s="76">
        <v>39.599555061179089</v>
      </c>
      <c r="H206" s="76">
        <v>20.355951056729701</v>
      </c>
      <c r="I206" s="76">
        <v>28.809788654060071</v>
      </c>
      <c r="J206" s="76">
        <v>0.88987764182424911</v>
      </c>
      <c r="K206" s="76">
        <v>2.5583982202447162</v>
      </c>
      <c r="L206" s="62" t="s">
        <v>21</v>
      </c>
    </row>
    <row r="207" spans="1:12" s="79" customFormat="1" ht="24.95" customHeight="1" thickBot="1">
      <c r="A207" s="57" t="s">
        <v>20</v>
      </c>
      <c r="B207" s="70">
        <v>3571</v>
      </c>
      <c r="C207" s="164">
        <v>1805</v>
      </c>
      <c r="D207" s="164">
        <v>1849</v>
      </c>
      <c r="E207" s="164">
        <v>-44</v>
      </c>
      <c r="F207" s="75">
        <v>7.4094104921579227</v>
      </c>
      <c r="G207" s="75">
        <v>46.349378042184966</v>
      </c>
      <c r="H207" s="75">
        <v>16.495402920497565</v>
      </c>
      <c r="I207" s="75">
        <v>24.986479177934019</v>
      </c>
      <c r="J207" s="75">
        <v>1.0275824770146025</v>
      </c>
      <c r="K207" s="75">
        <v>3.7317468902109252</v>
      </c>
      <c r="L207" s="61" t="s">
        <v>19</v>
      </c>
    </row>
    <row r="208" spans="1:12" s="79" customFormat="1" ht="24.95" customHeight="1" thickBot="1">
      <c r="A208" s="59" t="s">
        <v>18</v>
      </c>
      <c r="B208" s="71">
        <v>7550</v>
      </c>
      <c r="C208" s="165">
        <v>3570</v>
      </c>
      <c r="D208" s="165">
        <v>2007</v>
      </c>
      <c r="E208" s="165">
        <v>1563</v>
      </c>
      <c r="F208" s="76">
        <v>12.157448928749377</v>
      </c>
      <c r="G208" s="76">
        <v>37.41903338315894</v>
      </c>
      <c r="H208" s="76">
        <v>18.535127055306429</v>
      </c>
      <c r="I208" s="76">
        <v>24.813153961136024</v>
      </c>
      <c r="J208" s="76">
        <v>3.1888390632785248</v>
      </c>
      <c r="K208" s="76">
        <v>3.8863976083707024</v>
      </c>
      <c r="L208" s="62" t="s">
        <v>17</v>
      </c>
    </row>
    <row r="209" spans="1:12" ht="24.95" customHeight="1" thickBot="1">
      <c r="A209" s="57" t="s">
        <v>16</v>
      </c>
      <c r="B209" s="70">
        <v>2077</v>
      </c>
      <c r="C209" s="164">
        <v>907</v>
      </c>
      <c r="D209" s="164">
        <v>1241</v>
      </c>
      <c r="E209" s="164">
        <v>-334</v>
      </c>
      <c r="F209" s="75">
        <v>8.4609186140209509</v>
      </c>
      <c r="G209" s="75">
        <v>40.934730056406124</v>
      </c>
      <c r="H209" s="75">
        <v>19.983883964544724</v>
      </c>
      <c r="I209" s="75">
        <v>25.221595487510072</v>
      </c>
      <c r="J209" s="75">
        <v>1.1281224818694602</v>
      </c>
      <c r="K209" s="75">
        <v>4.2707493956486715</v>
      </c>
      <c r="L209" s="61" t="s">
        <v>15</v>
      </c>
    </row>
    <row r="210" spans="1:12" ht="24.95" customHeight="1" thickBot="1">
      <c r="A210" s="59" t="s">
        <v>14</v>
      </c>
      <c r="B210" s="81">
        <v>5792</v>
      </c>
      <c r="C210" s="165">
        <v>3259</v>
      </c>
      <c r="D210" s="165">
        <v>1151</v>
      </c>
      <c r="E210" s="165">
        <v>2108</v>
      </c>
      <c r="F210" s="76">
        <v>11.642050390964378</v>
      </c>
      <c r="G210" s="76">
        <v>33.883579496090356</v>
      </c>
      <c r="H210" s="76">
        <v>19.46133796698523</v>
      </c>
      <c r="I210" s="76">
        <v>28.062554300608166</v>
      </c>
      <c r="J210" s="76">
        <v>1.5638575152041705</v>
      </c>
      <c r="K210" s="76">
        <v>5.3866203301476983</v>
      </c>
      <c r="L210" s="62" t="s">
        <v>13</v>
      </c>
    </row>
    <row r="211" spans="1:12" s="135" customFormat="1" ht="24.95" customHeight="1" thickBot="1">
      <c r="A211" s="57" t="s">
        <v>12</v>
      </c>
      <c r="B211" s="72">
        <v>5276</v>
      </c>
      <c r="C211" s="164">
        <v>2977</v>
      </c>
      <c r="D211" s="164">
        <v>1366</v>
      </c>
      <c r="E211" s="164">
        <v>1611</v>
      </c>
      <c r="F211" s="75">
        <v>12.298682284040996</v>
      </c>
      <c r="G211" s="75">
        <v>33.235724743777453</v>
      </c>
      <c r="H211" s="75">
        <v>20.937042459736457</v>
      </c>
      <c r="I211" s="75">
        <v>28.770131771595896</v>
      </c>
      <c r="J211" s="75">
        <v>1.171303074670571</v>
      </c>
      <c r="K211" s="75">
        <v>3.5871156661786237</v>
      </c>
      <c r="L211" s="61" t="s">
        <v>11</v>
      </c>
    </row>
    <row r="212" spans="1:12" s="135" customFormat="1" ht="24.95" customHeight="1" thickBot="1">
      <c r="A212" s="59" t="s">
        <v>10</v>
      </c>
      <c r="B212" s="81">
        <v>2594</v>
      </c>
      <c r="C212" s="165">
        <v>1171</v>
      </c>
      <c r="D212" s="165">
        <v>874</v>
      </c>
      <c r="E212" s="165">
        <v>297</v>
      </c>
      <c r="F212" s="76">
        <v>13.958810068649885</v>
      </c>
      <c r="G212" s="76">
        <v>34.324942791762012</v>
      </c>
      <c r="H212" s="76">
        <v>23.455377574370708</v>
      </c>
      <c r="I212" s="76">
        <v>22.196796338672769</v>
      </c>
      <c r="J212" s="76">
        <v>2.6315789473684212</v>
      </c>
      <c r="K212" s="76">
        <v>3.4324942791762014</v>
      </c>
      <c r="L212" s="62" t="s">
        <v>9</v>
      </c>
    </row>
    <row r="213" spans="1:12" s="40" customFormat="1" ht="24.95" customHeight="1" thickBot="1">
      <c r="A213" s="64" t="s">
        <v>5</v>
      </c>
      <c r="B213" s="80">
        <v>63570</v>
      </c>
      <c r="C213" s="166">
        <v>33175</v>
      </c>
      <c r="D213" s="166">
        <v>22000</v>
      </c>
      <c r="E213" s="166">
        <v>11175</v>
      </c>
      <c r="F213" s="77">
        <v>10.404545454545453</v>
      </c>
      <c r="G213" s="77">
        <v>38.959090909090911</v>
      </c>
      <c r="H213" s="77">
        <v>18.149999999999999</v>
      </c>
      <c r="I213" s="77">
        <v>26.65909090909091</v>
      </c>
      <c r="J213" s="77">
        <v>1.9227272727272728</v>
      </c>
      <c r="K213" s="77">
        <v>3.9045454545454543</v>
      </c>
      <c r="L213" s="65" t="s">
        <v>6</v>
      </c>
    </row>
    <row r="214" spans="1:12" s="40" customFormat="1" ht="24.95" customHeight="1" thickBot="1">
      <c r="A214" s="67" t="s">
        <v>7</v>
      </c>
      <c r="B214" s="82">
        <v>701563</v>
      </c>
      <c r="C214" s="82">
        <v>290919</v>
      </c>
      <c r="D214" s="82">
        <v>288081</v>
      </c>
      <c r="E214" s="169">
        <v>2838</v>
      </c>
      <c r="F214" s="78">
        <v>22.214585481166754</v>
      </c>
      <c r="G214" s="78">
        <v>25.658408572588961</v>
      </c>
      <c r="H214" s="78">
        <v>19.551098475775909</v>
      </c>
      <c r="I214" s="78">
        <v>22.293729888468867</v>
      </c>
      <c r="J214" s="78">
        <v>6.690826538369417</v>
      </c>
      <c r="K214" s="78">
        <v>3.5913510436300902</v>
      </c>
      <c r="L214" s="168" t="s">
        <v>8</v>
      </c>
    </row>
    <row r="215" spans="1:12" s="265" customFormat="1" ht="24.95" customHeight="1" thickBot="1">
      <c r="A215" s="176"/>
      <c r="B215" s="181"/>
      <c r="C215" s="181"/>
      <c r="D215" s="181"/>
      <c r="E215" s="264"/>
      <c r="F215" s="178"/>
      <c r="G215" s="178"/>
      <c r="H215" s="178"/>
      <c r="I215" s="178"/>
      <c r="J215" s="178"/>
      <c r="K215" s="178"/>
      <c r="L215" s="263"/>
    </row>
    <row r="216" spans="1:12" s="265" customFormat="1" ht="24.95" customHeight="1" thickBot="1">
      <c r="A216" s="176"/>
      <c r="B216" s="181"/>
      <c r="C216" s="181"/>
      <c r="D216" s="181"/>
      <c r="E216" s="264"/>
      <c r="F216" s="178"/>
      <c r="G216" s="178"/>
      <c r="H216" s="178"/>
      <c r="I216" s="178"/>
      <c r="J216" s="178"/>
      <c r="K216" s="178"/>
      <c r="L216" s="263"/>
    </row>
    <row r="217" spans="1:12" s="265" customFormat="1" ht="24.95" customHeight="1" thickBot="1">
      <c r="A217" s="176"/>
      <c r="B217" s="181"/>
      <c r="C217" s="181"/>
      <c r="D217" s="181"/>
      <c r="E217" s="264"/>
      <c r="F217" s="178"/>
      <c r="G217" s="178"/>
      <c r="H217" s="178"/>
      <c r="I217" s="178"/>
      <c r="J217" s="178"/>
      <c r="K217" s="178"/>
      <c r="L217" s="263"/>
    </row>
    <row r="218" spans="1:12" s="265" customFormat="1" ht="24.95" customHeight="1" thickBot="1">
      <c r="A218" s="176"/>
      <c r="B218" s="181"/>
      <c r="C218" s="181"/>
      <c r="D218" s="181"/>
      <c r="E218" s="264"/>
      <c r="F218" s="178"/>
      <c r="G218" s="178"/>
      <c r="H218" s="178"/>
      <c r="I218" s="178"/>
      <c r="J218" s="178"/>
      <c r="K218" s="178"/>
      <c r="L218" s="263"/>
    </row>
    <row r="219" spans="1:12" s="265" customFormat="1" ht="24.95" customHeight="1" thickBot="1">
      <c r="A219" s="176"/>
      <c r="B219" s="181"/>
      <c r="C219" s="181"/>
      <c r="D219" s="181"/>
      <c r="E219" s="264"/>
      <c r="F219" s="178"/>
      <c r="G219" s="178"/>
      <c r="H219" s="178"/>
      <c r="I219" s="178"/>
      <c r="J219" s="178"/>
      <c r="K219" s="178"/>
      <c r="L219" s="263"/>
    </row>
    <row r="220" spans="1:12" s="265" customFormat="1" ht="60" customHeight="1" thickBot="1">
      <c r="A220" s="176"/>
      <c r="B220" s="181"/>
      <c r="C220" s="181"/>
      <c r="D220" s="181"/>
      <c r="E220" s="264"/>
      <c r="F220" s="178"/>
      <c r="G220" s="178"/>
      <c r="H220" s="178"/>
      <c r="I220" s="178"/>
      <c r="J220" s="178"/>
      <c r="K220" s="178"/>
      <c r="L220" s="263"/>
    </row>
    <row r="221" spans="1:12" s="171" customFormat="1" ht="90" customHeight="1" thickBot="1">
      <c r="A221" s="712" t="s">
        <v>176</v>
      </c>
      <c r="B221" s="713"/>
      <c r="C221" s="713"/>
      <c r="D221" s="713"/>
      <c r="E221" s="713"/>
      <c r="F221" s="713"/>
      <c r="G221" s="713"/>
      <c r="H221" s="713"/>
      <c r="I221" s="713"/>
      <c r="J221" s="713"/>
      <c r="K221" s="713"/>
      <c r="L221" s="714"/>
    </row>
    <row r="222" spans="1:12" s="171" customFormat="1" ht="50.1" customHeight="1" thickBot="1">
      <c r="A222" s="594" t="s">
        <v>182</v>
      </c>
      <c r="B222" s="595"/>
      <c r="C222" s="595"/>
      <c r="D222" s="595"/>
      <c r="E222" s="595"/>
      <c r="F222" s="595"/>
      <c r="G222" s="595"/>
      <c r="H222" s="595"/>
      <c r="I222" s="595"/>
      <c r="J222" s="595"/>
      <c r="K222" s="595"/>
      <c r="L222" s="596"/>
    </row>
    <row r="223" spans="1:12" s="40" customFormat="1" ht="90" customHeight="1" thickBot="1">
      <c r="A223" s="701" t="s">
        <v>0</v>
      </c>
      <c r="B223" s="703" t="s">
        <v>178</v>
      </c>
      <c r="C223" s="705" t="s">
        <v>62</v>
      </c>
      <c r="D223" s="706"/>
      <c r="E223" s="707"/>
      <c r="F223" s="705" t="s">
        <v>63</v>
      </c>
      <c r="G223" s="706"/>
      <c r="H223" s="706"/>
      <c r="I223" s="706"/>
      <c r="J223" s="706"/>
      <c r="K223" s="707"/>
      <c r="L223" s="708" t="s">
        <v>76</v>
      </c>
    </row>
    <row r="224" spans="1:12" s="40" customFormat="1" ht="90" customHeight="1" thickBot="1">
      <c r="A224" s="702"/>
      <c r="B224" s="704"/>
      <c r="C224" s="257" t="s">
        <v>64</v>
      </c>
      <c r="D224" s="257" t="s">
        <v>65</v>
      </c>
      <c r="E224" s="257" t="s">
        <v>66</v>
      </c>
      <c r="F224" s="257" t="s">
        <v>67</v>
      </c>
      <c r="G224" s="257" t="s">
        <v>68</v>
      </c>
      <c r="H224" s="257" t="s">
        <v>69</v>
      </c>
      <c r="I224" s="257" t="s">
        <v>70</v>
      </c>
      <c r="J224" s="257" t="s">
        <v>71</v>
      </c>
      <c r="K224" s="257" t="s">
        <v>72</v>
      </c>
      <c r="L224" s="709"/>
    </row>
    <row r="225" spans="1:12" s="40" customFormat="1" ht="24.95" customHeight="1" thickBot="1">
      <c r="A225" s="57" t="s">
        <v>32</v>
      </c>
      <c r="B225" s="70">
        <v>2561</v>
      </c>
      <c r="C225" s="164">
        <v>1268</v>
      </c>
      <c r="D225" s="164">
        <v>4316</v>
      </c>
      <c r="E225" s="164">
        <v>-3048</v>
      </c>
      <c r="F225" s="75">
        <v>4.8192771084337354</v>
      </c>
      <c r="G225" s="75">
        <v>20.389249304911957</v>
      </c>
      <c r="H225" s="75">
        <v>26.992585727525487</v>
      </c>
      <c r="I225" s="75">
        <v>43.049119555143655</v>
      </c>
      <c r="J225" s="75">
        <v>1.5523632993512513</v>
      </c>
      <c r="K225" s="75">
        <v>3.1974050046339206</v>
      </c>
      <c r="L225" s="58" t="s">
        <v>31</v>
      </c>
    </row>
    <row r="226" spans="1:12" s="40" customFormat="1" ht="24.95" customHeight="1" thickBot="1">
      <c r="A226" s="59" t="s">
        <v>30</v>
      </c>
      <c r="B226" s="71">
        <v>7001</v>
      </c>
      <c r="C226" s="165">
        <v>4179</v>
      </c>
      <c r="D226" s="165">
        <v>1363</v>
      </c>
      <c r="E226" s="165">
        <v>2816</v>
      </c>
      <c r="F226" s="76">
        <v>3.8151137197358764</v>
      </c>
      <c r="G226" s="76">
        <v>26.265590608950841</v>
      </c>
      <c r="H226" s="76">
        <v>17.681584739545119</v>
      </c>
      <c r="I226" s="76">
        <v>48.936170212765958</v>
      </c>
      <c r="J226" s="76">
        <v>0.29347028613352899</v>
      </c>
      <c r="K226" s="76">
        <v>3.0080704328686725</v>
      </c>
      <c r="L226" s="60" t="s">
        <v>29</v>
      </c>
    </row>
    <row r="227" spans="1:12" s="40" customFormat="1" ht="24.95" customHeight="1" thickBot="1">
      <c r="A227" s="57" t="s">
        <v>28</v>
      </c>
      <c r="B227" s="70">
        <v>14347</v>
      </c>
      <c r="C227" s="164">
        <v>7811</v>
      </c>
      <c r="D227" s="164">
        <v>4455</v>
      </c>
      <c r="E227" s="164">
        <v>3356</v>
      </c>
      <c r="F227" s="75">
        <v>3.5690235690235688</v>
      </c>
      <c r="G227" s="75">
        <v>24.915824915824917</v>
      </c>
      <c r="H227" s="75">
        <v>18.765432098765434</v>
      </c>
      <c r="I227" s="75">
        <v>47.609427609427613</v>
      </c>
      <c r="J227" s="75">
        <v>1.4590347923681257</v>
      </c>
      <c r="K227" s="75">
        <v>3.6812570145903476</v>
      </c>
      <c r="L227" s="58" t="s">
        <v>27</v>
      </c>
    </row>
    <row r="228" spans="1:12" s="40" customFormat="1" ht="24.95" customHeight="1" thickBot="1">
      <c r="A228" s="59" t="s">
        <v>26</v>
      </c>
      <c r="B228" s="71">
        <v>3749</v>
      </c>
      <c r="C228" s="165">
        <v>1795</v>
      </c>
      <c r="D228" s="165">
        <v>1974</v>
      </c>
      <c r="E228" s="165">
        <v>-179</v>
      </c>
      <c r="F228" s="76">
        <v>4.2046605876393102</v>
      </c>
      <c r="G228" s="76">
        <v>24.772036474164132</v>
      </c>
      <c r="H228" s="76">
        <v>25.683890577507597</v>
      </c>
      <c r="I228" s="76">
        <v>40.425531914893618</v>
      </c>
      <c r="J228" s="76">
        <v>1.4690982776089159</v>
      </c>
      <c r="K228" s="76">
        <v>3.4447821681864235</v>
      </c>
      <c r="L228" s="60" t="s">
        <v>25</v>
      </c>
    </row>
    <row r="229" spans="1:12" s="40" customFormat="1" ht="24.95" customHeight="1" thickBot="1">
      <c r="A229" s="57" t="s">
        <v>24</v>
      </c>
      <c r="B229" s="70">
        <v>3703</v>
      </c>
      <c r="C229" s="164">
        <v>2255</v>
      </c>
      <c r="D229" s="164">
        <v>1140</v>
      </c>
      <c r="E229" s="164">
        <v>1115</v>
      </c>
      <c r="F229" s="75">
        <v>5.1754385964912277</v>
      </c>
      <c r="G229" s="75">
        <v>27.017543859649123</v>
      </c>
      <c r="H229" s="75">
        <v>21.92982456140351</v>
      </c>
      <c r="I229" s="75">
        <v>40.789473684210527</v>
      </c>
      <c r="J229" s="75">
        <v>2.6315789473684208</v>
      </c>
      <c r="K229" s="75">
        <v>2.4561403508771926</v>
      </c>
      <c r="L229" s="58" t="s">
        <v>23</v>
      </c>
    </row>
    <row r="230" spans="1:12" s="79" customFormat="1" ht="24.95" customHeight="1" thickBot="1">
      <c r="A230" s="59" t="s">
        <v>22</v>
      </c>
      <c r="B230" s="71">
        <v>4528</v>
      </c>
      <c r="C230" s="165">
        <v>2985</v>
      </c>
      <c r="D230" s="165">
        <v>984</v>
      </c>
      <c r="E230" s="165">
        <v>2001</v>
      </c>
      <c r="F230" s="76">
        <v>4.8780487804878057</v>
      </c>
      <c r="G230" s="76">
        <v>24.898373983739837</v>
      </c>
      <c r="H230" s="76">
        <v>24.796747967479675</v>
      </c>
      <c r="I230" s="76">
        <v>41.666666666666664</v>
      </c>
      <c r="J230" s="76">
        <v>1.1178861788617886</v>
      </c>
      <c r="K230" s="76">
        <v>2.6422764227642275</v>
      </c>
      <c r="L230" s="62" t="s">
        <v>21</v>
      </c>
    </row>
    <row r="231" spans="1:12" s="83" customFormat="1" ht="24.95" customHeight="1" thickBot="1">
      <c r="A231" s="57" t="s">
        <v>20</v>
      </c>
      <c r="B231" s="70">
        <v>3777</v>
      </c>
      <c r="C231" s="164">
        <v>2152</v>
      </c>
      <c r="D231" s="164">
        <v>1954</v>
      </c>
      <c r="E231" s="164">
        <v>198</v>
      </c>
      <c r="F231" s="75">
        <v>3.5823950870010237</v>
      </c>
      <c r="G231" s="75">
        <v>29.017400204708292</v>
      </c>
      <c r="H231" s="75">
        <v>20.573183213920164</v>
      </c>
      <c r="I231" s="75">
        <v>42.01637666325486</v>
      </c>
      <c r="J231" s="75">
        <v>1.2282497441146365</v>
      </c>
      <c r="K231" s="75">
        <v>3.5823950870010237</v>
      </c>
      <c r="L231" s="61" t="s">
        <v>19</v>
      </c>
    </row>
    <row r="232" spans="1:12" ht="24.95" customHeight="1" thickBot="1">
      <c r="A232" s="59" t="s">
        <v>18</v>
      </c>
      <c r="B232" s="81">
        <v>6977</v>
      </c>
      <c r="C232" s="165">
        <v>3519</v>
      </c>
      <c r="D232" s="165">
        <v>2032</v>
      </c>
      <c r="E232" s="165">
        <v>1487</v>
      </c>
      <c r="F232" s="76">
        <v>5.7086614173228352</v>
      </c>
      <c r="G232" s="76">
        <v>24.458661417322837</v>
      </c>
      <c r="H232" s="76">
        <v>23.4251968503937</v>
      </c>
      <c r="I232" s="76">
        <v>40.6496062992126</v>
      </c>
      <c r="J232" s="76">
        <v>2.1653543307086611</v>
      </c>
      <c r="K232" s="76">
        <v>3.5925196850393704</v>
      </c>
      <c r="L232" s="62" t="s">
        <v>17</v>
      </c>
    </row>
    <row r="233" spans="1:12" ht="24.95" customHeight="1" thickBot="1">
      <c r="A233" s="57" t="s">
        <v>16</v>
      </c>
      <c r="B233" s="72">
        <v>2266</v>
      </c>
      <c r="C233" s="164">
        <v>1121</v>
      </c>
      <c r="D233" s="164">
        <v>1286</v>
      </c>
      <c r="E233" s="164">
        <v>-165</v>
      </c>
      <c r="F233" s="75">
        <v>4.2768273716951786</v>
      </c>
      <c r="G233" s="75">
        <v>26.127527216174187</v>
      </c>
      <c r="H233" s="75">
        <v>25.972006220839809</v>
      </c>
      <c r="I233" s="75">
        <v>39.191290824261273</v>
      </c>
      <c r="J233" s="75">
        <v>0.46656298600311036</v>
      </c>
      <c r="K233" s="75">
        <v>3.9657853810264387</v>
      </c>
      <c r="L233" s="61" t="s">
        <v>15</v>
      </c>
    </row>
    <row r="234" spans="1:12" s="135" customFormat="1" ht="24.95" customHeight="1" thickBot="1">
      <c r="A234" s="59" t="s">
        <v>14</v>
      </c>
      <c r="B234" s="81">
        <v>5830</v>
      </c>
      <c r="C234" s="165">
        <v>3513</v>
      </c>
      <c r="D234" s="165">
        <v>1387</v>
      </c>
      <c r="E234" s="165">
        <v>2126</v>
      </c>
      <c r="F234" s="76">
        <v>3.9653929343907715</v>
      </c>
      <c r="G234" s="76">
        <v>19.754866618601302</v>
      </c>
      <c r="H234" s="76">
        <v>32.299927901946646</v>
      </c>
      <c r="I234" s="76">
        <v>40.08651766402307</v>
      </c>
      <c r="J234" s="76">
        <v>1.0814708002883922</v>
      </c>
      <c r="K234" s="76">
        <v>2.8118240807498198</v>
      </c>
      <c r="L234" s="62" t="s">
        <v>13</v>
      </c>
    </row>
    <row r="235" spans="1:12" s="135" customFormat="1" ht="24.95" customHeight="1" thickBot="1">
      <c r="A235" s="57" t="s">
        <v>12</v>
      </c>
      <c r="B235" s="72">
        <v>5162</v>
      </c>
      <c r="C235" s="164">
        <v>3073</v>
      </c>
      <c r="D235" s="164">
        <v>1540</v>
      </c>
      <c r="E235" s="164">
        <v>1533</v>
      </c>
      <c r="F235" s="75">
        <v>5.5194805194805188</v>
      </c>
      <c r="G235" s="75">
        <v>17.467532467532465</v>
      </c>
      <c r="H235" s="75">
        <v>30.38961038961039</v>
      </c>
      <c r="I235" s="75">
        <v>42.987012987012989</v>
      </c>
      <c r="J235" s="75">
        <v>0.90909090909090906</v>
      </c>
      <c r="K235" s="75">
        <v>2.7272727272727271</v>
      </c>
      <c r="L235" s="61" t="s">
        <v>11</v>
      </c>
    </row>
    <row r="236" spans="1:12" s="40" customFormat="1" ht="24.95" customHeight="1" thickBot="1">
      <c r="A236" s="59" t="s">
        <v>10</v>
      </c>
      <c r="B236" s="81">
        <v>2680</v>
      </c>
      <c r="C236" s="165">
        <v>1344</v>
      </c>
      <c r="D236" s="165">
        <v>1091</v>
      </c>
      <c r="E236" s="165">
        <v>253</v>
      </c>
      <c r="F236" s="76">
        <v>6.0494958753437214</v>
      </c>
      <c r="G236" s="76">
        <v>21.539871677360225</v>
      </c>
      <c r="H236" s="76">
        <v>36.021998166819429</v>
      </c>
      <c r="I236" s="76">
        <v>32.172318973418882</v>
      </c>
      <c r="J236" s="76">
        <v>2.1081576535288726</v>
      </c>
      <c r="K236" s="76">
        <v>2.1081576535288726</v>
      </c>
      <c r="L236" s="62" t="s">
        <v>9</v>
      </c>
    </row>
    <row r="237" spans="1:12" s="40" customFormat="1" ht="24.95" customHeight="1" thickBot="1">
      <c r="A237" s="64" t="s">
        <v>5</v>
      </c>
      <c r="B237" s="80">
        <v>62581</v>
      </c>
      <c r="C237" s="166">
        <v>35015</v>
      </c>
      <c r="D237" s="166">
        <v>23522</v>
      </c>
      <c r="E237" s="166">
        <v>11493</v>
      </c>
      <c r="F237" s="77">
        <v>4.4894141654621205</v>
      </c>
      <c r="G237" s="77">
        <v>23.671456508800272</v>
      </c>
      <c r="H237" s="77">
        <v>24.504718986480743</v>
      </c>
      <c r="I237" s="77">
        <v>42.679193946093022</v>
      </c>
      <c r="J237" s="77">
        <v>1.4114446050505909</v>
      </c>
      <c r="K237" s="77">
        <v>3.2437717881132553</v>
      </c>
      <c r="L237" s="65" t="s">
        <v>6</v>
      </c>
    </row>
    <row r="238" spans="1:12" s="79" customFormat="1" ht="24.95" customHeight="1" thickBot="1">
      <c r="A238" s="67" t="s">
        <v>7</v>
      </c>
      <c r="B238" s="167">
        <v>687839</v>
      </c>
      <c r="C238" s="167">
        <v>305605</v>
      </c>
      <c r="D238" s="167">
        <v>303898</v>
      </c>
      <c r="E238" s="169">
        <v>1707</v>
      </c>
      <c r="F238" s="78">
        <v>9.9174723097881525</v>
      </c>
      <c r="G238" s="78">
        <v>16.079737280271669</v>
      </c>
      <c r="H238" s="78">
        <v>29.117335421753353</v>
      </c>
      <c r="I238" s="78">
        <v>36.324687888699501</v>
      </c>
      <c r="J238" s="78">
        <v>5.3843723881039036</v>
      </c>
      <c r="K238" s="78">
        <v>3.1763947113834248</v>
      </c>
      <c r="L238" s="168" t="s">
        <v>8</v>
      </c>
    </row>
    <row r="239" spans="1:12" s="79" customFormat="1" ht="24.95" customHeight="1">
      <c r="A239" s="1"/>
      <c r="B239" s="1"/>
      <c r="C239" s="1"/>
      <c r="D239" s="1"/>
      <c r="E239" s="1"/>
      <c r="F239" s="1"/>
      <c r="G239" s="1"/>
      <c r="H239" s="1"/>
      <c r="I239" s="1"/>
      <c r="J239" s="1"/>
      <c r="K239" s="1"/>
      <c r="L239" s="1"/>
    </row>
    <row r="240" spans="1:12" s="79" customFormat="1" ht="24.95" customHeight="1">
      <c r="A240" s="1"/>
      <c r="B240" s="1"/>
      <c r="C240" s="1"/>
      <c r="D240" s="1"/>
      <c r="E240" s="1"/>
      <c r="F240" s="1"/>
      <c r="G240" s="1"/>
      <c r="H240" s="1"/>
      <c r="I240" s="1"/>
      <c r="J240" s="1"/>
      <c r="K240" s="1"/>
      <c r="L240" s="1"/>
    </row>
    <row r="241" spans="1:12" s="79" customFormat="1" ht="24.95" customHeight="1">
      <c r="A241" s="1"/>
      <c r="B241" s="1"/>
      <c r="C241" s="1"/>
      <c r="D241" s="1"/>
      <c r="E241" s="1"/>
      <c r="F241" s="1"/>
      <c r="G241" s="1"/>
      <c r="H241" s="1"/>
      <c r="I241" s="1"/>
      <c r="J241" s="1"/>
      <c r="K241" s="1"/>
      <c r="L241" s="1"/>
    </row>
    <row r="242" spans="1:12" s="79" customFormat="1" ht="24.95" customHeight="1">
      <c r="A242" s="1"/>
      <c r="B242" s="1"/>
      <c r="C242" s="1"/>
      <c r="D242" s="1"/>
      <c r="E242" s="1"/>
      <c r="F242" s="1"/>
      <c r="G242" s="1"/>
      <c r="H242" s="1"/>
      <c r="I242" s="1"/>
      <c r="J242" s="1"/>
      <c r="K242" s="1"/>
      <c r="L242" s="1"/>
    </row>
    <row r="243" spans="1:12" s="79" customFormat="1" ht="24.95" customHeight="1">
      <c r="A243" s="1"/>
      <c r="B243" s="1"/>
      <c r="C243" s="1"/>
      <c r="D243" s="1"/>
      <c r="E243" s="1"/>
      <c r="F243" s="1"/>
      <c r="G243" s="1"/>
      <c r="H243" s="1"/>
      <c r="I243" s="1"/>
      <c r="J243" s="1"/>
      <c r="K243" s="1"/>
      <c r="L243" s="1"/>
    </row>
    <row r="244" spans="1:12" s="79" customFormat="1" ht="60" customHeight="1" thickBot="1">
      <c r="A244" s="1"/>
      <c r="B244" s="1"/>
      <c r="C244" s="1"/>
      <c r="D244" s="1"/>
      <c r="E244" s="1"/>
      <c r="F244" s="1"/>
      <c r="G244" s="1"/>
      <c r="H244" s="1"/>
      <c r="I244" s="1"/>
      <c r="J244" s="1"/>
      <c r="K244" s="1"/>
      <c r="L244" s="1"/>
    </row>
    <row r="245" spans="1:12" s="172" customFormat="1" ht="90" customHeight="1" thickBot="1">
      <c r="A245" s="712" t="s">
        <v>176</v>
      </c>
      <c r="B245" s="713"/>
      <c r="C245" s="713"/>
      <c r="D245" s="713"/>
      <c r="E245" s="713"/>
      <c r="F245" s="713"/>
      <c r="G245" s="713"/>
      <c r="H245" s="713"/>
      <c r="I245" s="713"/>
      <c r="J245" s="713"/>
      <c r="K245" s="713"/>
      <c r="L245" s="714"/>
    </row>
    <row r="246" spans="1:12" s="173" customFormat="1" ht="50.1" customHeight="1" thickBot="1">
      <c r="A246" s="594" t="s">
        <v>183</v>
      </c>
      <c r="B246" s="595"/>
      <c r="C246" s="595"/>
      <c r="D246" s="595"/>
      <c r="E246" s="595"/>
      <c r="F246" s="595"/>
      <c r="G246" s="595"/>
      <c r="H246" s="595"/>
      <c r="I246" s="595"/>
      <c r="J246" s="595"/>
      <c r="K246" s="595"/>
      <c r="L246" s="596"/>
    </row>
    <row r="247" spans="1:12" s="9" customFormat="1" ht="90" customHeight="1" thickBot="1">
      <c r="A247" s="701" t="s">
        <v>0</v>
      </c>
      <c r="B247" s="703" t="s">
        <v>178</v>
      </c>
      <c r="C247" s="705" t="s">
        <v>62</v>
      </c>
      <c r="D247" s="706"/>
      <c r="E247" s="707"/>
      <c r="F247" s="705" t="s">
        <v>63</v>
      </c>
      <c r="G247" s="706"/>
      <c r="H247" s="706"/>
      <c r="I247" s="706"/>
      <c r="J247" s="706"/>
      <c r="K247" s="707"/>
      <c r="L247" s="708" t="s">
        <v>76</v>
      </c>
    </row>
    <row r="248" spans="1:12" s="9" customFormat="1" ht="90" customHeight="1" thickBot="1">
      <c r="A248" s="702"/>
      <c r="B248" s="704"/>
      <c r="C248" s="257" t="s">
        <v>64</v>
      </c>
      <c r="D248" s="257" t="s">
        <v>65</v>
      </c>
      <c r="E248" s="257" t="s">
        <v>66</v>
      </c>
      <c r="F248" s="257" t="s">
        <v>67</v>
      </c>
      <c r="G248" s="257" t="s">
        <v>68</v>
      </c>
      <c r="H248" s="257" t="s">
        <v>69</v>
      </c>
      <c r="I248" s="257" t="s">
        <v>70</v>
      </c>
      <c r="J248" s="257" t="s">
        <v>71</v>
      </c>
      <c r="K248" s="257" t="s">
        <v>72</v>
      </c>
      <c r="L248" s="709"/>
    </row>
    <row r="249" spans="1:12" s="135" customFormat="1" ht="24.95" customHeight="1" thickBot="1">
      <c r="A249" s="57" t="s">
        <v>32</v>
      </c>
      <c r="B249" s="183" t="s">
        <v>91</v>
      </c>
      <c r="C249" s="183" t="s">
        <v>91</v>
      </c>
      <c r="D249" s="183" t="s">
        <v>91</v>
      </c>
      <c r="E249" s="183" t="s">
        <v>91</v>
      </c>
      <c r="F249" s="183" t="s">
        <v>91</v>
      </c>
      <c r="G249" s="183" t="s">
        <v>91</v>
      </c>
      <c r="H249" s="183" t="s">
        <v>91</v>
      </c>
      <c r="I249" s="183" t="s">
        <v>91</v>
      </c>
      <c r="J249" s="183" t="s">
        <v>91</v>
      </c>
      <c r="K249" s="183" t="s">
        <v>91</v>
      </c>
      <c r="L249" s="58" t="s">
        <v>31</v>
      </c>
    </row>
    <row r="250" spans="1:12" s="135" customFormat="1" ht="24.95" customHeight="1" thickBot="1">
      <c r="A250" s="59" t="s">
        <v>30</v>
      </c>
      <c r="B250" s="266" t="s">
        <v>91</v>
      </c>
      <c r="C250" s="266" t="s">
        <v>91</v>
      </c>
      <c r="D250" s="266" t="s">
        <v>91</v>
      </c>
      <c r="E250" s="266" t="s">
        <v>91</v>
      </c>
      <c r="F250" s="266" t="s">
        <v>91</v>
      </c>
      <c r="G250" s="266" t="s">
        <v>91</v>
      </c>
      <c r="H250" s="266" t="s">
        <v>91</v>
      </c>
      <c r="I250" s="266" t="s">
        <v>91</v>
      </c>
      <c r="J250" s="266" t="s">
        <v>91</v>
      </c>
      <c r="K250" s="266" t="s">
        <v>91</v>
      </c>
      <c r="L250" s="60" t="s">
        <v>29</v>
      </c>
    </row>
    <row r="251" spans="1:12" ht="24.95" customHeight="1" thickBot="1">
      <c r="A251" s="57" t="s">
        <v>28</v>
      </c>
      <c r="B251" s="183" t="s">
        <v>91</v>
      </c>
      <c r="C251" s="183" t="s">
        <v>91</v>
      </c>
      <c r="D251" s="183" t="s">
        <v>91</v>
      </c>
      <c r="E251" s="183" t="s">
        <v>91</v>
      </c>
      <c r="F251" s="183" t="s">
        <v>91</v>
      </c>
      <c r="G251" s="183" t="s">
        <v>91</v>
      </c>
      <c r="H251" s="183" t="s">
        <v>91</v>
      </c>
      <c r="I251" s="183" t="s">
        <v>91</v>
      </c>
      <c r="J251" s="183" t="s">
        <v>91</v>
      </c>
      <c r="K251" s="183" t="s">
        <v>91</v>
      </c>
      <c r="L251" s="58" t="s">
        <v>27</v>
      </c>
    </row>
    <row r="252" spans="1:12" ht="24.95" customHeight="1" thickBot="1">
      <c r="A252" s="59" t="s">
        <v>26</v>
      </c>
      <c r="B252" s="266" t="s">
        <v>91</v>
      </c>
      <c r="C252" s="266" t="s">
        <v>91</v>
      </c>
      <c r="D252" s="266" t="s">
        <v>91</v>
      </c>
      <c r="E252" s="266" t="s">
        <v>91</v>
      </c>
      <c r="F252" s="266" t="s">
        <v>91</v>
      </c>
      <c r="G252" s="266" t="s">
        <v>91</v>
      </c>
      <c r="H252" s="266" t="s">
        <v>91</v>
      </c>
      <c r="I252" s="266" t="s">
        <v>91</v>
      </c>
      <c r="J252" s="266" t="s">
        <v>91</v>
      </c>
      <c r="K252" s="266" t="s">
        <v>91</v>
      </c>
      <c r="L252" s="60" t="s">
        <v>25</v>
      </c>
    </row>
    <row r="253" spans="1:12" s="9" customFormat="1" ht="24.95" customHeight="1" thickBot="1">
      <c r="A253" s="57" t="s">
        <v>24</v>
      </c>
      <c r="B253" s="183" t="s">
        <v>91</v>
      </c>
      <c r="C253" s="183" t="s">
        <v>91</v>
      </c>
      <c r="D253" s="183" t="s">
        <v>91</v>
      </c>
      <c r="E253" s="183" t="s">
        <v>91</v>
      </c>
      <c r="F253" s="183" t="s">
        <v>91</v>
      </c>
      <c r="G253" s="183" t="s">
        <v>91</v>
      </c>
      <c r="H253" s="183" t="s">
        <v>91</v>
      </c>
      <c r="I253" s="183" t="s">
        <v>91</v>
      </c>
      <c r="J253" s="183" t="s">
        <v>91</v>
      </c>
      <c r="K253" s="183" t="s">
        <v>91</v>
      </c>
      <c r="L253" s="58" t="s">
        <v>23</v>
      </c>
    </row>
    <row r="254" spans="1:12" s="9" customFormat="1" ht="24.95" customHeight="1" thickBot="1">
      <c r="A254" s="59" t="s">
        <v>22</v>
      </c>
      <c r="B254" s="266" t="s">
        <v>91</v>
      </c>
      <c r="C254" s="266" t="s">
        <v>91</v>
      </c>
      <c r="D254" s="266" t="s">
        <v>91</v>
      </c>
      <c r="E254" s="266" t="s">
        <v>91</v>
      </c>
      <c r="F254" s="266" t="s">
        <v>91</v>
      </c>
      <c r="G254" s="266" t="s">
        <v>91</v>
      </c>
      <c r="H254" s="266" t="s">
        <v>91</v>
      </c>
      <c r="I254" s="266" t="s">
        <v>91</v>
      </c>
      <c r="J254" s="266" t="s">
        <v>91</v>
      </c>
      <c r="K254" s="266" t="s">
        <v>91</v>
      </c>
      <c r="L254" s="62" t="s">
        <v>21</v>
      </c>
    </row>
    <row r="255" spans="1:12" s="12" customFormat="1" ht="24.95" customHeight="1" thickBot="1">
      <c r="A255" s="57" t="s">
        <v>20</v>
      </c>
      <c r="B255" s="183" t="s">
        <v>91</v>
      </c>
      <c r="C255" s="183" t="s">
        <v>91</v>
      </c>
      <c r="D255" s="183" t="s">
        <v>91</v>
      </c>
      <c r="E255" s="183" t="s">
        <v>91</v>
      </c>
      <c r="F255" s="183" t="s">
        <v>91</v>
      </c>
      <c r="G255" s="183" t="s">
        <v>91</v>
      </c>
      <c r="H255" s="183" t="s">
        <v>91</v>
      </c>
      <c r="I255" s="183" t="s">
        <v>91</v>
      </c>
      <c r="J255" s="183" t="s">
        <v>91</v>
      </c>
      <c r="K255" s="183" t="s">
        <v>91</v>
      </c>
      <c r="L255" s="61" t="s">
        <v>19</v>
      </c>
    </row>
    <row r="256" spans="1:12" ht="24.95" customHeight="1" thickBot="1">
      <c r="A256" s="59" t="s">
        <v>18</v>
      </c>
      <c r="B256" s="267" t="s">
        <v>91</v>
      </c>
      <c r="C256" s="267" t="s">
        <v>91</v>
      </c>
      <c r="D256" s="267" t="s">
        <v>91</v>
      </c>
      <c r="E256" s="267" t="s">
        <v>91</v>
      </c>
      <c r="F256" s="267" t="s">
        <v>91</v>
      </c>
      <c r="G256" s="267" t="s">
        <v>91</v>
      </c>
      <c r="H256" s="267" t="s">
        <v>91</v>
      </c>
      <c r="I256" s="267" t="s">
        <v>91</v>
      </c>
      <c r="J256" s="267" t="s">
        <v>91</v>
      </c>
      <c r="K256" s="267" t="s">
        <v>91</v>
      </c>
      <c r="L256" s="62" t="s">
        <v>17</v>
      </c>
    </row>
    <row r="257" spans="1:12" ht="24.95" customHeight="1" thickBot="1">
      <c r="A257" s="57" t="s">
        <v>16</v>
      </c>
      <c r="B257" s="268" t="s">
        <v>91</v>
      </c>
      <c r="C257" s="268" t="s">
        <v>91</v>
      </c>
      <c r="D257" s="268" t="s">
        <v>91</v>
      </c>
      <c r="E257" s="268" t="s">
        <v>91</v>
      </c>
      <c r="F257" s="268" t="s">
        <v>91</v>
      </c>
      <c r="G257" s="268" t="s">
        <v>91</v>
      </c>
      <c r="H257" s="268" t="s">
        <v>91</v>
      </c>
      <c r="I257" s="268" t="s">
        <v>91</v>
      </c>
      <c r="J257" s="268" t="s">
        <v>91</v>
      </c>
      <c r="K257" s="268" t="s">
        <v>91</v>
      </c>
      <c r="L257" s="61" t="s">
        <v>15</v>
      </c>
    </row>
    <row r="258" spans="1:12" s="135" customFormat="1" ht="24.95" customHeight="1" thickBot="1">
      <c r="A258" s="57" t="s">
        <v>14</v>
      </c>
      <c r="B258" s="72">
        <v>674</v>
      </c>
      <c r="C258" s="164">
        <v>403</v>
      </c>
      <c r="D258" s="164">
        <v>134</v>
      </c>
      <c r="E258" s="164">
        <v>269</v>
      </c>
      <c r="F258" s="75">
        <v>11.19402985074627</v>
      </c>
      <c r="G258" s="75">
        <v>16.417910447761194</v>
      </c>
      <c r="H258" s="75">
        <v>35.07462686567164</v>
      </c>
      <c r="I258" s="75">
        <v>32.089552238805972</v>
      </c>
      <c r="J258" s="75">
        <v>0</v>
      </c>
      <c r="K258" s="75">
        <v>5.2238805970149258</v>
      </c>
      <c r="L258" s="61" t="s">
        <v>13</v>
      </c>
    </row>
    <row r="259" spans="1:12" s="135" customFormat="1" ht="24.95" customHeight="1" thickBot="1">
      <c r="A259" s="59" t="s">
        <v>12</v>
      </c>
      <c r="B259" s="81">
        <v>6976</v>
      </c>
      <c r="C259" s="165">
        <v>3737</v>
      </c>
      <c r="D259" s="165">
        <v>155</v>
      </c>
      <c r="E259" s="165">
        <v>3582</v>
      </c>
      <c r="F259" s="76">
        <v>7.0967741935483879</v>
      </c>
      <c r="G259" s="76">
        <v>19.35483870967742</v>
      </c>
      <c r="H259" s="76">
        <v>29.677419354838708</v>
      </c>
      <c r="I259" s="76">
        <v>38.70967741935484</v>
      </c>
      <c r="J259" s="76">
        <v>0.64516129032258063</v>
      </c>
      <c r="K259" s="76">
        <v>4.5161290322580641</v>
      </c>
      <c r="L259" s="62" t="s">
        <v>11</v>
      </c>
    </row>
    <row r="260" spans="1:12" s="40" customFormat="1" ht="24.95" customHeight="1" thickBot="1">
      <c r="A260" s="57" t="s">
        <v>10</v>
      </c>
      <c r="B260" s="72">
        <v>1760</v>
      </c>
      <c r="C260" s="164">
        <v>726</v>
      </c>
      <c r="D260" s="164">
        <v>246</v>
      </c>
      <c r="E260" s="164">
        <v>480</v>
      </c>
      <c r="F260" s="75">
        <v>11.382113821138212</v>
      </c>
      <c r="G260" s="75">
        <v>11.788617886178862</v>
      </c>
      <c r="H260" s="75">
        <v>43.902439024390247</v>
      </c>
      <c r="I260" s="75">
        <v>27.64227642276423</v>
      </c>
      <c r="J260" s="75">
        <v>0.81300813008130068</v>
      </c>
      <c r="K260" s="75">
        <v>4.4715447154471546</v>
      </c>
      <c r="L260" s="61" t="s">
        <v>9</v>
      </c>
    </row>
    <row r="261" spans="1:12" s="40" customFormat="1" ht="24.95" customHeight="1" thickBot="1">
      <c r="A261" s="64" t="s">
        <v>5</v>
      </c>
      <c r="B261" s="80">
        <v>9410</v>
      </c>
      <c r="C261" s="166">
        <v>4866</v>
      </c>
      <c r="D261" s="166">
        <v>535</v>
      </c>
      <c r="E261" s="166">
        <v>4331</v>
      </c>
      <c r="F261" s="77">
        <v>10.093457943925234</v>
      </c>
      <c r="G261" s="77">
        <v>15.140186915887851</v>
      </c>
      <c r="H261" s="77">
        <v>37.570093457943926</v>
      </c>
      <c r="I261" s="77">
        <v>31.962616822429908</v>
      </c>
      <c r="J261" s="77">
        <v>0.56074766355140182</v>
      </c>
      <c r="K261" s="77">
        <v>4.6728971962616814</v>
      </c>
      <c r="L261" s="65" t="s">
        <v>6</v>
      </c>
    </row>
    <row r="262" spans="1:12" s="40" customFormat="1" ht="24.95" customHeight="1" thickBot="1">
      <c r="A262" s="67" t="s">
        <v>7</v>
      </c>
      <c r="B262" s="167">
        <v>276639</v>
      </c>
      <c r="C262" s="167">
        <v>91753</v>
      </c>
      <c r="D262" s="167">
        <f>D286+D311</f>
        <v>96298</v>
      </c>
      <c r="E262" s="169">
        <f>C262-D262</f>
        <v>-4545</v>
      </c>
      <c r="F262" s="137">
        <v>24.969900776352393</v>
      </c>
      <c r="G262" s="78">
        <v>8.9602275086146044</v>
      </c>
      <c r="H262" s="78">
        <v>32.007929588574747</v>
      </c>
      <c r="I262" s="78">
        <v>26.561008012620917</v>
      </c>
      <c r="J262" s="78">
        <v>5.1625358076970977</v>
      </c>
      <c r="K262" s="78">
        <v>2.3383983061402418</v>
      </c>
      <c r="L262" s="168" t="s">
        <v>8</v>
      </c>
    </row>
    <row r="263" spans="1:12" s="40" customFormat="1" ht="24.95" customHeight="1" thickBot="1">
      <c r="A263" s="19"/>
      <c r="B263" s="24"/>
      <c r="C263" s="21"/>
      <c r="D263" s="21"/>
      <c r="E263" s="21"/>
      <c r="F263" s="21"/>
      <c r="G263" s="21"/>
      <c r="H263" s="21"/>
      <c r="I263" s="21"/>
      <c r="J263" s="21"/>
      <c r="K263" s="21"/>
      <c r="L263" s="22"/>
    </row>
    <row r="264" spans="1:12" s="40" customFormat="1" ht="24.95" customHeight="1" thickBot="1">
      <c r="A264" s="19"/>
      <c r="B264" s="24"/>
      <c r="C264" s="21"/>
      <c r="D264" s="21"/>
      <c r="E264" s="21"/>
      <c r="F264" s="21"/>
      <c r="G264" s="21"/>
      <c r="H264" s="21"/>
      <c r="I264" s="21"/>
      <c r="J264" s="21"/>
      <c r="K264" s="21"/>
      <c r="L264" s="22"/>
    </row>
    <row r="265" spans="1:12" s="40" customFormat="1" ht="24.95" customHeight="1" thickBot="1">
      <c r="A265" s="19"/>
      <c r="B265" s="24"/>
      <c r="C265" s="21"/>
      <c r="D265" s="21"/>
      <c r="E265" s="21"/>
      <c r="F265" s="21"/>
      <c r="G265" s="21"/>
      <c r="H265" s="21"/>
      <c r="I265" s="21"/>
      <c r="J265" s="21"/>
      <c r="K265" s="21"/>
      <c r="L265" s="22"/>
    </row>
    <row r="266" spans="1:12" s="40" customFormat="1" ht="24.95" customHeight="1" thickBot="1">
      <c r="A266" s="19"/>
      <c r="B266" s="24"/>
      <c r="C266" s="21"/>
      <c r="D266" s="21"/>
      <c r="E266" s="21"/>
      <c r="F266" s="21"/>
      <c r="G266" s="21"/>
      <c r="H266" s="21"/>
      <c r="I266" s="21"/>
      <c r="J266" s="21"/>
      <c r="K266" s="21"/>
      <c r="L266" s="22"/>
    </row>
    <row r="267" spans="1:12" s="40" customFormat="1" ht="24.95" customHeight="1" thickBot="1">
      <c r="A267" s="19"/>
      <c r="B267" s="24"/>
      <c r="C267" s="21"/>
      <c r="D267" s="21"/>
      <c r="E267" s="21"/>
      <c r="F267" s="21"/>
      <c r="G267" s="21"/>
      <c r="H267" s="21"/>
      <c r="I267" s="21"/>
      <c r="J267" s="21"/>
      <c r="K267" s="21"/>
      <c r="L267" s="22"/>
    </row>
    <row r="268" spans="1:12" s="40" customFormat="1" ht="60" customHeight="1" thickBot="1">
      <c r="A268" s="19"/>
      <c r="B268" s="24"/>
      <c r="C268" s="21"/>
      <c r="D268" s="21"/>
      <c r="E268" s="21"/>
      <c r="F268" s="21"/>
      <c r="G268" s="21"/>
      <c r="H268" s="21"/>
      <c r="I268" s="21"/>
      <c r="J268" s="21"/>
      <c r="K268" s="21"/>
      <c r="L268" s="22"/>
    </row>
    <row r="269" spans="1:12" ht="90" customHeight="1" thickBot="1">
      <c r="A269" s="712" t="s">
        <v>176</v>
      </c>
      <c r="B269" s="715"/>
      <c r="C269" s="715"/>
      <c r="D269" s="715"/>
      <c r="E269" s="715"/>
      <c r="F269" s="715"/>
      <c r="G269" s="715"/>
      <c r="H269" s="715"/>
      <c r="I269" s="715"/>
      <c r="J269" s="715"/>
      <c r="K269" s="715"/>
      <c r="L269" s="716"/>
    </row>
    <row r="270" spans="1:12" ht="50.1" customHeight="1" thickBot="1">
      <c r="A270" s="581" t="s">
        <v>184</v>
      </c>
      <c r="B270" s="582"/>
      <c r="C270" s="582"/>
      <c r="D270" s="582"/>
      <c r="E270" s="582"/>
      <c r="F270" s="582"/>
      <c r="G270" s="582"/>
      <c r="H270" s="582"/>
      <c r="I270" s="582"/>
      <c r="J270" s="582"/>
      <c r="K270" s="582"/>
      <c r="L270" s="583"/>
    </row>
    <row r="271" spans="1:12" ht="90" customHeight="1" thickBot="1">
      <c r="A271" s="701" t="s">
        <v>0</v>
      </c>
      <c r="B271" s="703" t="s">
        <v>178</v>
      </c>
      <c r="C271" s="705" t="s">
        <v>62</v>
      </c>
      <c r="D271" s="706"/>
      <c r="E271" s="707"/>
      <c r="F271" s="705" t="s">
        <v>63</v>
      </c>
      <c r="G271" s="706"/>
      <c r="H271" s="706"/>
      <c r="I271" s="706"/>
      <c r="J271" s="706"/>
      <c r="K271" s="707"/>
      <c r="L271" s="708" t="s">
        <v>76</v>
      </c>
    </row>
    <row r="272" spans="1:12" ht="90" customHeight="1" thickBot="1">
      <c r="A272" s="702"/>
      <c r="B272" s="704"/>
      <c r="C272" s="257" t="s">
        <v>64</v>
      </c>
      <c r="D272" s="257" t="s">
        <v>65</v>
      </c>
      <c r="E272" s="257" t="s">
        <v>66</v>
      </c>
      <c r="F272" s="257" t="s">
        <v>67</v>
      </c>
      <c r="G272" s="257" t="s">
        <v>68</v>
      </c>
      <c r="H272" s="257" t="s">
        <v>69</v>
      </c>
      <c r="I272" s="257" t="s">
        <v>70</v>
      </c>
      <c r="J272" s="257" t="s">
        <v>71</v>
      </c>
      <c r="K272" s="257" t="s">
        <v>72</v>
      </c>
      <c r="L272" s="709"/>
    </row>
    <row r="273" spans="1:12" ht="24.95" customHeight="1" thickBot="1">
      <c r="A273" s="57" t="s">
        <v>32</v>
      </c>
      <c r="B273" s="183" t="s">
        <v>91</v>
      </c>
      <c r="C273" s="183" t="s">
        <v>91</v>
      </c>
      <c r="D273" s="183" t="s">
        <v>91</v>
      </c>
      <c r="E273" s="183" t="s">
        <v>91</v>
      </c>
      <c r="F273" s="183" t="s">
        <v>91</v>
      </c>
      <c r="G273" s="183" t="s">
        <v>91</v>
      </c>
      <c r="H273" s="183" t="s">
        <v>91</v>
      </c>
      <c r="I273" s="183" t="s">
        <v>91</v>
      </c>
      <c r="J273" s="183" t="s">
        <v>91</v>
      </c>
      <c r="K273" s="183" t="s">
        <v>91</v>
      </c>
      <c r="L273" s="58" t="s">
        <v>31</v>
      </c>
    </row>
    <row r="274" spans="1:12" ht="24.95" customHeight="1" thickBot="1">
      <c r="A274" s="59" t="s">
        <v>30</v>
      </c>
      <c r="B274" s="266" t="s">
        <v>91</v>
      </c>
      <c r="C274" s="266" t="s">
        <v>91</v>
      </c>
      <c r="D274" s="266" t="s">
        <v>91</v>
      </c>
      <c r="E274" s="266" t="s">
        <v>91</v>
      </c>
      <c r="F274" s="266" t="s">
        <v>91</v>
      </c>
      <c r="G274" s="266" t="s">
        <v>91</v>
      </c>
      <c r="H274" s="266" t="s">
        <v>91</v>
      </c>
      <c r="I274" s="266" t="s">
        <v>91</v>
      </c>
      <c r="J274" s="266" t="s">
        <v>91</v>
      </c>
      <c r="K274" s="266" t="s">
        <v>91</v>
      </c>
      <c r="L274" s="60" t="s">
        <v>29</v>
      </c>
    </row>
    <row r="275" spans="1:12" ht="24.95" customHeight="1" thickBot="1">
      <c r="A275" s="57" t="s">
        <v>28</v>
      </c>
      <c r="B275" s="183" t="s">
        <v>91</v>
      </c>
      <c r="C275" s="183" t="s">
        <v>91</v>
      </c>
      <c r="D275" s="183" t="s">
        <v>91</v>
      </c>
      <c r="E275" s="183" t="s">
        <v>91</v>
      </c>
      <c r="F275" s="183" t="s">
        <v>91</v>
      </c>
      <c r="G275" s="183" t="s">
        <v>91</v>
      </c>
      <c r="H275" s="183" t="s">
        <v>91</v>
      </c>
      <c r="I275" s="183" t="s">
        <v>91</v>
      </c>
      <c r="J275" s="183" t="s">
        <v>91</v>
      </c>
      <c r="K275" s="183" t="s">
        <v>91</v>
      </c>
      <c r="L275" s="58" t="s">
        <v>27</v>
      </c>
    </row>
    <row r="276" spans="1:12" ht="24.95" customHeight="1" thickBot="1">
      <c r="A276" s="59" t="s">
        <v>26</v>
      </c>
      <c r="B276" s="266" t="s">
        <v>91</v>
      </c>
      <c r="C276" s="266" t="s">
        <v>91</v>
      </c>
      <c r="D276" s="266" t="s">
        <v>91</v>
      </c>
      <c r="E276" s="266" t="s">
        <v>91</v>
      </c>
      <c r="F276" s="266" t="s">
        <v>91</v>
      </c>
      <c r="G276" s="266" t="s">
        <v>91</v>
      </c>
      <c r="H276" s="266" t="s">
        <v>91</v>
      </c>
      <c r="I276" s="266" t="s">
        <v>91</v>
      </c>
      <c r="J276" s="266" t="s">
        <v>91</v>
      </c>
      <c r="K276" s="266" t="s">
        <v>91</v>
      </c>
      <c r="L276" s="60" t="s">
        <v>25</v>
      </c>
    </row>
    <row r="277" spans="1:12" ht="24.95" customHeight="1" thickBot="1">
      <c r="A277" s="57" t="s">
        <v>24</v>
      </c>
      <c r="B277" s="183" t="s">
        <v>91</v>
      </c>
      <c r="C277" s="183" t="s">
        <v>91</v>
      </c>
      <c r="D277" s="183" t="s">
        <v>91</v>
      </c>
      <c r="E277" s="183" t="s">
        <v>91</v>
      </c>
      <c r="F277" s="183" t="s">
        <v>91</v>
      </c>
      <c r="G277" s="183" t="s">
        <v>91</v>
      </c>
      <c r="H277" s="183" t="s">
        <v>91</v>
      </c>
      <c r="I277" s="183" t="s">
        <v>91</v>
      </c>
      <c r="J277" s="183" t="s">
        <v>91</v>
      </c>
      <c r="K277" s="183" t="s">
        <v>91</v>
      </c>
      <c r="L277" s="58" t="s">
        <v>23</v>
      </c>
    </row>
    <row r="278" spans="1:12" ht="24.95" customHeight="1" thickBot="1">
      <c r="A278" s="59" t="s">
        <v>22</v>
      </c>
      <c r="B278" s="266" t="s">
        <v>91</v>
      </c>
      <c r="C278" s="266" t="s">
        <v>91</v>
      </c>
      <c r="D278" s="266" t="s">
        <v>91</v>
      </c>
      <c r="E278" s="266" t="s">
        <v>91</v>
      </c>
      <c r="F278" s="266" t="s">
        <v>91</v>
      </c>
      <c r="G278" s="266" t="s">
        <v>91</v>
      </c>
      <c r="H278" s="266" t="s">
        <v>91</v>
      </c>
      <c r="I278" s="266" t="s">
        <v>91</v>
      </c>
      <c r="J278" s="266" t="s">
        <v>91</v>
      </c>
      <c r="K278" s="266" t="s">
        <v>91</v>
      </c>
      <c r="L278" s="62" t="s">
        <v>21</v>
      </c>
    </row>
    <row r="279" spans="1:12" ht="24.95" customHeight="1" thickBot="1">
      <c r="A279" s="57" t="s">
        <v>20</v>
      </c>
      <c r="B279" s="183" t="s">
        <v>91</v>
      </c>
      <c r="C279" s="183" t="s">
        <v>91</v>
      </c>
      <c r="D279" s="183" t="s">
        <v>91</v>
      </c>
      <c r="E279" s="183" t="s">
        <v>91</v>
      </c>
      <c r="F279" s="183" t="s">
        <v>91</v>
      </c>
      <c r="G279" s="183" t="s">
        <v>91</v>
      </c>
      <c r="H279" s="183" t="s">
        <v>91</v>
      </c>
      <c r="I279" s="183" t="s">
        <v>91</v>
      </c>
      <c r="J279" s="183" t="s">
        <v>91</v>
      </c>
      <c r="K279" s="183" t="s">
        <v>91</v>
      </c>
      <c r="L279" s="61" t="s">
        <v>19</v>
      </c>
    </row>
    <row r="280" spans="1:12" ht="24.95" customHeight="1" thickBot="1">
      <c r="A280" s="59" t="s">
        <v>18</v>
      </c>
      <c r="B280" s="267" t="s">
        <v>91</v>
      </c>
      <c r="C280" s="267" t="s">
        <v>91</v>
      </c>
      <c r="D280" s="267" t="s">
        <v>91</v>
      </c>
      <c r="E280" s="267" t="s">
        <v>91</v>
      </c>
      <c r="F280" s="267" t="s">
        <v>91</v>
      </c>
      <c r="G280" s="267" t="s">
        <v>91</v>
      </c>
      <c r="H280" s="267" t="s">
        <v>91</v>
      </c>
      <c r="I280" s="267" t="s">
        <v>91</v>
      </c>
      <c r="J280" s="267" t="s">
        <v>91</v>
      </c>
      <c r="K280" s="267" t="s">
        <v>91</v>
      </c>
      <c r="L280" s="62" t="s">
        <v>17</v>
      </c>
    </row>
    <row r="281" spans="1:12" ht="24.95" customHeight="1" thickBot="1">
      <c r="A281" s="57" t="s">
        <v>16</v>
      </c>
      <c r="B281" s="268" t="s">
        <v>91</v>
      </c>
      <c r="C281" s="268" t="s">
        <v>91</v>
      </c>
      <c r="D281" s="268" t="s">
        <v>91</v>
      </c>
      <c r="E281" s="268" t="s">
        <v>91</v>
      </c>
      <c r="F281" s="268" t="s">
        <v>91</v>
      </c>
      <c r="G281" s="268" t="s">
        <v>91</v>
      </c>
      <c r="H281" s="268" t="s">
        <v>91</v>
      </c>
      <c r="I281" s="268" t="s">
        <v>91</v>
      </c>
      <c r="J281" s="268" t="s">
        <v>91</v>
      </c>
      <c r="K281" s="268" t="s">
        <v>91</v>
      </c>
      <c r="L281" s="61" t="s">
        <v>15</v>
      </c>
    </row>
    <row r="282" spans="1:12" ht="24.95" customHeight="1" thickBot="1">
      <c r="A282" s="57" t="s">
        <v>14</v>
      </c>
      <c r="B282" s="72">
        <v>323</v>
      </c>
      <c r="C282" s="164">
        <v>183</v>
      </c>
      <c r="D282" s="164">
        <v>61</v>
      </c>
      <c r="E282" s="164">
        <v>122</v>
      </c>
      <c r="F282" s="75">
        <v>19.672131147540981</v>
      </c>
      <c r="G282" s="75">
        <v>26.229508196721312</v>
      </c>
      <c r="H282" s="75">
        <v>24.590163934426229</v>
      </c>
      <c r="I282" s="75">
        <v>24.590163934426229</v>
      </c>
      <c r="J282" s="75">
        <v>0</v>
      </c>
      <c r="K282" s="75">
        <v>4.918032786885246</v>
      </c>
      <c r="L282" s="61" t="s">
        <v>13</v>
      </c>
    </row>
    <row r="283" spans="1:12" ht="24.95" customHeight="1" thickBot="1">
      <c r="A283" s="59" t="s">
        <v>12</v>
      </c>
      <c r="B283" s="71">
        <v>3461</v>
      </c>
      <c r="C283" s="165">
        <v>1789</v>
      </c>
      <c r="D283" s="165">
        <v>69</v>
      </c>
      <c r="E283" s="165">
        <v>1720</v>
      </c>
      <c r="F283" s="76">
        <v>13.043478260869565</v>
      </c>
      <c r="G283" s="76">
        <v>24.637681159420289</v>
      </c>
      <c r="H283" s="76">
        <v>23.188405797101449</v>
      </c>
      <c r="I283" s="76">
        <v>33.333333333333336</v>
      </c>
      <c r="J283" s="76">
        <v>0</v>
      </c>
      <c r="K283" s="76">
        <v>5.7971014492753623</v>
      </c>
      <c r="L283" s="60" t="s">
        <v>11</v>
      </c>
    </row>
    <row r="284" spans="1:12" ht="24.95" customHeight="1" thickBot="1">
      <c r="A284" s="57" t="s">
        <v>10</v>
      </c>
      <c r="B284" s="70">
        <v>833</v>
      </c>
      <c r="C284" s="164">
        <v>340</v>
      </c>
      <c r="D284" s="164">
        <v>98</v>
      </c>
      <c r="E284" s="164">
        <v>242</v>
      </c>
      <c r="F284" s="75">
        <v>16.326530612244898</v>
      </c>
      <c r="G284" s="75">
        <v>17.346938775510203</v>
      </c>
      <c r="H284" s="75">
        <v>34.693877551020407</v>
      </c>
      <c r="I284" s="75">
        <v>24.489795918367346</v>
      </c>
      <c r="J284" s="75">
        <v>0</v>
      </c>
      <c r="K284" s="75">
        <v>7.1428571428571423</v>
      </c>
      <c r="L284" s="58" t="s">
        <v>9</v>
      </c>
    </row>
    <row r="285" spans="1:12" ht="24.95" customHeight="1" thickBot="1">
      <c r="A285" s="64" t="s">
        <v>5</v>
      </c>
      <c r="B285" s="73">
        <v>4617</v>
      </c>
      <c r="C285" s="166">
        <v>2312</v>
      </c>
      <c r="D285" s="166">
        <v>228</v>
      </c>
      <c r="E285" s="166">
        <v>2084</v>
      </c>
      <c r="F285" s="77">
        <v>16.228070175438596</v>
      </c>
      <c r="G285" s="77">
        <v>21.92982456140351</v>
      </c>
      <c r="H285" s="77">
        <v>28.508771929824562</v>
      </c>
      <c r="I285" s="77">
        <v>27.192982456140346</v>
      </c>
      <c r="J285" s="77">
        <v>0</v>
      </c>
      <c r="K285" s="77">
        <v>6.1403508771929829</v>
      </c>
      <c r="L285" s="65" t="s">
        <v>6</v>
      </c>
    </row>
    <row r="286" spans="1:12" ht="24.95" customHeight="1" thickBot="1">
      <c r="A286" s="67" t="s">
        <v>7</v>
      </c>
      <c r="B286" s="169">
        <v>134797</v>
      </c>
      <c r="C286" s="169">
        <v>41247</v>
      </c>
      <c r="D286" s="169">
        <v>44085</v>
      </c>
      <c r="E286" s="169">
        <f>C286-D286</f>
        <v>-2838</v>
      </c>
      <c r="F286" s="174">
        <v>35.86949133340886</v>
      </c>
      <c r="G286" s="174">
        <v>11.530531324345759</v>
      </c>
      <c r="H286" s="174">
        <v>22.154752464030814</v>
      </c>
      <c r="I286" s="174">
        <v>21.891922510479212</v>
      </c>
      <c r="J286" s="174">
        <v>6.2195536422340547</v>
      </c>
      <c r="K286" s="174">
        <v>2.333748725501303</v>
      </c>
      <c r="L286" s="168" t="s">
        <v>8</v>
      </c>
    </row>
    <row r="287" spans="1:12" ht="21.95" customHeight="1" thickBot="1">
      <c r="A287" s="19"/>
      <c r="B287" s="20"/>
      <c r="C287" s="21"/>
      <c r="D287" s="21"/>
      <c r="E287" s="21"/>
      <c r="F287" s="21"/>
      <c r="G287" s="21"/>
      <c r="H287" s="21"/>
      <c r="I287" s="21"/>
      <c r="J287" s="21"/>
      <c r="K287" s="21"/>
      <c r="L287" s="22"/>
    </row>
    <row r="288" spans="1:12" ht="21.95" customHeight="1" thickBot="1">
      <c r="A288" s="19"/>
      <c r="B288" s="20"/>
      <c r="C288" s="21"/>
      <c r="D288" s="21"/>
      <c r="E288" s="21"/>
      <c r="F288" s="21"/>
      <c r="G288" s="21"/>
      <c r="H288" s="21"/>
      <c r="I288" s="21"/>
      <c r="J288" s="21"/>
      <c r="K288" s="21"/>
      <c r="L288" s="22"/>
    </row>
    <row r="289" spans="1:12" ht="21.95" customHeight="1" thickBot="1">
      <c r="A289" s="19"/>
      <c r="B289" s="20"/>
      <c r="C289" s="21"/>
      <c r="D289" s="21"/>
      <c r="E289" s="21"/>
      <c r="F289" s="21"/>
      <c r="G289" s="21"/>
      <c r="H289" s="21"/>
      <c r="I289" s="21"/>
      <c r="J289" s="21"/>
      <c r="K289" s="21"/>
      <c r="L289" s="22"/>
    </row>
    <row r="290" spans="1:12" ht="21.95" customHeight="1" thickBot="1">
      <c r="A290" s="19"/>
      <c r="B290" s="20"/>
      <c r="C290" s="21"/>
      <c r="D290" s="21"/>
      <c r="E290" s="21"/>
      <c r="F290" s="21"/>
      <c r="G290" s="21"/>
      <c r="H290" s="21"/>
      <c r="I290" s="21"/>
      <c r="J290" s="21"/>
      <c r="K290" s="21"/>
      <c r="L290" s="22"/>
    </row>
    <row r="291" spans="1:12" ht="21.95" customHeight="1" thickBot="1">
      <c r="A291" s="19"/>
      <c r="B291" s="20"/>
      <c r="C291" s="21"/>
      <c r="D291" s="21"/>
      <c r="E291" s="21"/>
      <c r="F291" s="21"/>
      <c r="G291" s="21"/>
      <c r="H291" s="21"/>
      <c r="I291" s="21"/>
      <c r="J291" s="21"/>
      <c r="K291" s="21"/>
      <c r="L291" s="22"/>
    </row>
    <row r="292" spans="1:12" ht="21.95" customHeight="1" thickBot="1">
      <c r="A292" s="19"/>
      <c r="B292" s="20"/>
      <c r="C292" s="21"/>
      <c r="D292" s="21"/>
      <c r="E292" s="21"/>
      <c r="F292" s="21"/>
      <c r="G292" s="21"/>
      <c r="H292" s="21"/>
      <c r="I292" s="21"/>
      <c r="J292" s="21"/>
      <c r="K292" s="21"/>
      <c r="L292" s="22"/>
    </row>
    <row r="293" spans="1:12" ht="60" customHeight="1" thickBot="1">
      <c r="A293" s="19"/>
      <c r="B293" s="20"/>
      <c r="C293" s="21"/>
      <c r="D293" s="21"/>
      <c r="E293" s="21"/>
      <c r="F293" s="21"/>
      <c r="G293" s="21"/>
      <c r="H293" s="21"/>
      <c r="I293" s="21"/>
      <c r="J293" s="21"/>
      <c r="K293" s="21"/>
      <c r="L293" s="22"/>
    </row>
    <row r="294" spans="1:12" ht="90" customHeight="1" thickBot="1">
      <c r="A294" s="712" t="s">
        <v>176</v>
      </c>
      <c r="B294" s="715"/>
      <c r="C294" s="715"/>
      <c r="D294" s="715"/>
      <c r="E294" s="715"/>
      <c r="F294" s="715"/>
      <c r="G294" s="715"/>
      <c r="H294" s="715"/>
      <c r="I294" s="715"/>
      <c r="J294" s="715"/>
      <c r="K294" s="715"/>
      <c r="L294" s="716"/>
    </row>
    <row r="295" spans="1:12" ht="50.1" customHeight="1" thickBot="1">
      <c r="A295" s="581" t="s">
        <v>173</v>
      </c>
      <c r="B295" s="582"/>
      <c r="C295" s="582"/>
      <c r="D295" s="582"/>
      <c r="E295" s="582"/>
      <c r="F295" s="582"/>
      <c r="G295" s="582"/>
      <c r="H295" s="582"/>
      <c r="I295" s="582"/>
      <c r="J295" s="582"/>
      <c r="K295" s="582"/>
      <c r="L295" s="583"/>
    </row>
    <row r="296" spans="1:12" ht="90" customHeight="1" thickBot="1">
      <c r="A296" s="701" t="s">
        <v>0</v>
      </c>
      <c r="B296" s="703" t="s">
        <v>178</v>
      </c>
      <c r="C296" s="705" t="s">
        <v>62</v>
      </c>
      <c r="D296" s="706"/>
      <c r="E296" s="707"/>
      <c r="F296" s="705" t="s">
        <v>63</v>
      </c>
      <c r="G296" s="706"/>
      <c r="H296" s="706"/>
      <c r="I296" s="706"/>
      <c r="J296" s="706"/>
      <c r="K296" s="707"/>
      <c r="L296" s="708" t="s">
        <v>76</v>
      </c>
    </row>
    <row r="297" spans="1:12" ht="90" customHeight="1" thickBot="1">
      <c r="A297" s="702"/>
      <c r="B297" s="704"/>
      <c r="C297" s="257" t="s">
        <v>64</v>
      </c>
      <c r="D297" s="257" t="s">
        <v>65</v>
      </c>
      <c r="E297" s="257" t="s">
        <v>66</v>
      </c>
      <c r="F297" s="257" t="s">
        <v>67</v>
      </c>
      <c r="G297" s="257" t="s">
        <v>68</v>
      </c>
      <c r="H297" s="257" t="s">
        <v>69</v>
      </c>
      <c r="I297" s="257" t="s">
        <v>70</v>
      </c>
      <c r="J297" s="257" t="s">
        <v>71</v>
      </c>
      <c r="K297" s="257" t="s">
        <v>72</v>
      </c>
      <c r="L297" s="709"/>
    </row>
    <row r="298" spans="1:12" ht="24.95" customHeight="1" thickBot="1">
      <c r="A298" s="57" t="s">
        <v>32</v>
      </c>
      <c r="B298" s="183" t="s">
        <v>91</v>
      </c>
      <c r="C298" s="183" t="s">
        <v>91</v>
      </c>
      <c r="D298" s="183" t="s">
        <v>91</v>
      </c>
      <c r="E298" s="183" t="s">
        <v>91</v>
      </c>
      <c r="F298" s="183" t="s">
        <v>91</v>
      </c>
      <c r="G298" s="183" t="s">
        <v>91</v>
      </c>
      <c r="H298" s="183" t="s">
        <v>91</v>
      </c>
      <c r="I298" s="183" t="s">
        <v>91</v>
      </c>
      <c r="J298" s="183" t="s">
        <v>91</v>
      </c>
      <c r="K298" s="183" t="s">
        <v>91</v>
      </c>
      <c r="L298" s="58" t="s">
        <v>31</v>
      </c>
    </row>
    <row r="299" spans="1:12" s="15" customFormat="1" ht="24.95" customHeight="1" thickBot="1">
      <c r="A299" s="59" t="s">
        <v>30</v>
      </c>
      <c r="B299" s="266" t="s">
        <v>91</v>
      </c>
      <c r="C299" s="266" t="s">
        <v>91</v>
      </c>
      <c r="D299" s="266" t="s">
        <v>91</v>
      </c>
      <c r="E299" s="266" t="s">
        <v>91</v>
      </c>
      <c r="F299" s="266" t="s">
        <v>91</v>
      </c>
      <c r="G299" s="266" t="s">
        <v>91</v>
      </c>
      <c r="H299" s="266" t="s">
        <v>91</v>
      </c>
      <c r="I299" s="266" t="s">
        <v>91</v>
      </c>
      <c r="J299" s="266" t="s">
        <v>91</v>
      </c>
      <c r="K299" s="266" t="s">
        <v>91</v>
      </c>
      <c r="L299" s="60" t="s">
        <v>29</v>
      </c>
    </row>
    <row r="300" spans="1:12" s="15" customFormat="1" ht="24.95" customHeight="1" thickBot="1">
      <c r="A300" s="57" t="s">
        <v>28</v>
      </c>
      <c r="B300" s="183" t="s">
        <v>91</v>
      </c>
      <c r="C300" s="183" t="s">
        <v>91</v>
      </c>
      <c r="D300" s="183" t="s">
        <v>91</v>
      </c>
      <c r="E300" s="183" t="s">
        <v>91</v>
      </c>
      <c r="F300" s="183" t="s">
        <v>91</v>
      </c>
      <c r="G300" s="183" t="s">
        <v>91</v>
      </c>
      <c r="H300" s="183" t="s">
        <v>91</v>
      </c>
      <c r="I300" s="183" t="s">
        <v>91</v>
      </c>
      <c r="J300" s="183" t="s">
        <v>91</v>
      </c>
      <c r="K300" s="183" t="s">
        <v>91</v>
      </c>
      <c r="L300" s="58" t="s">
        <v>27</v>
      </c>
    </row>
    <row r="301" spans="1:12" s="15" customFormat="1" ht="24.95" customHeight="1" thickBot="1">
      <c r="A301" s="59" t="s">
        <v>26</v>
      </c>
      <c r="B301" s="266" t="s">
        <v>91</v>
      </c>
      <c r="C301" s="266" t="s">
        <v>91</v>
      </c>
      <c r="D301" s="266" t="s">
        <v>91</v>
      </c>
      <c r="E301" s="266" t="s">
        <v>91</v>
      </c>
      <c r="F301" s="266" t="s">
        <v>91</v>
      </c>
      <c r="G301" s="266" t="s">
        <v>91</v>
      </c>
      <c r="H301" s="266" t="s">
        <v>91</v>
      </c>
      <c r="I301" s="266" t="s">
        <v>91</v>
      </c>
      <c r="J301" s="266" t="s">
        <v>91</v>
      </c>
      <c r="K301" s="266" t="s">
        <v>91</v>
      </c>
      <c r="L301" s="60" t="s">
        <v>25</v>
      </c>
    </row>
    <row r="302" spans="1:12" s="15" customFormat="1" ht="24.95" customHeight="1" thickBot="1">
      <c r="A302" s="57" t="s">
        <v>24</v>
      </c>
      <c r="B302" s="183" t="s">
        <v>91</v>
      </c>
      <c r="C302" s="183" t="s">
        <v>91</v>
      </c>
      <c r="D302" s="183" t="s">
        <v>91</v>
      </c>
      <c r="E302" s="183" t="s">
        <v>91</v>
      </c>
      <c r="F302" s="183" t="s">
        <v>91</v>
      </c>
      <c r="G302" s="183" t="s">
        <v>91</v>
      </c>
      <c r="H302" s="183" t="s">
        <v>91</v>
      </c>
      <c r="I302" s="183" t="s">
        <v>91</v>
      </c>
      <c r="J302" s="183" t="s">
        <v>91</v>
      </c>
      <c r="K302" s="183" t="s">
        <v>91</v>
      </c>
      <c r="L302" s="58" t="s">
        <v>23</v>
      </c>
    </row>
    <row r="303" spans="1:12" s="15" customFormat="1" ht="24.95" customHeight="1" thickBot="1">
      <c r="A303" s="59" t="s">
        <v>22</v>
      </c>
      <c r="B303" s="266" t="s">
        <v>91</v>
      </c>
      <c r="C303" s="266" t="s">
        <v>91</v>
      </c>
      <c r="D303" s="266" t="s">
        <v>91</v>
      </c>
      <c r="E303" s="266" t="s">
        <v>91</v>
      </c>
      <c r="F303" s="266" t="s">
        <v>91</v>
      </c>
      <c r="G303" s="266" t="s">
        <v>91</v>
      </c>
      <c r="H303" s="266" t="s">
        <v>91</v>
      </c>
      <c r="I303" s="266" t="s">
        <v>91</v>
      </c>
      <c r="J303" s="266" t="s">
        <v>91</v>
      </c>
      <c r="K303" s="266" t="s">
        <v>91</v>
      </c>
      <c r="L303" s="62" t="s">
        <v>21</v>
      </c>
    </row>
    <row r="304" spans="1:12" s="15" customFormat="1" ht="24.95" customHeight="1" thickBot="1">
      <c r="A304" s="57" t="s">
        <v>20</v>
      </c>
      <c r="B304" s="183" t="s">
        <v>91</v>
      </c>
      <c r="C304" s="183" t="s">
        <v>91</v>
      </c>
      <c r="D304" s="183" t="s">
        <v>91</v>
      </c>
      <c r="E304" s="183" t="s">
        <v>91</v>
      </c>
      <c r="F304" s="183" t="s">
        <v>91</v>
      </c>
      <c r="G304" s="183" t="s">
        <v>91</v>
      </c>
      <c r="H304" s="183" t="s">
        <v>91</v>
      </c>
      <c r="I304" s="183" t="s">
        <v>91</v>
      </c>
      <c r="J304" s="183" t="s">
        <v>91</v>
      </c>
      <c r="K304" s="183" t="s">
        <v>91</v>
      </c>
      <c r="L304" s="61" t="s">
        <v>19</v>
      </c>
    </row>
    <row r="305" spans="1:12" s="15" customFormat="1" ht="24.95" customHeight="1" thickBot="1">
      <c r="A305" s="59" t="s">
        <v>18</v>
      </c>
      <c r="B305" s="267" t="s">
        <v>91</v>
      </c>
      <c r="C305" s="267" t="s">
        <v>91</v>
      </c>
      <c r="D305" s="267" t="s">
        <v>91</v>
      </c>
      <c r="E305" s="267" t="s">
        <v>91</v>
      </c>
      <c r="F305" s="267" t="s">
        <v>91</v>
      </c>
      <c r="G305" s="267" t="s">
        <v>91</v>
      </c>
      <c r="H305" s="267" t="s">
        <v>91</v>
      </c>
      <c r="I305" s="267" t="s">
        <v>91</v>
      </c>
      <c r="J305" s="267" t="s">
        <v>91</v>
      </c>
      <c r="K305" s="267" t="s">
        <v>91</v>
      </c>
      <c r="L305" s="62" t="s">
        <v>17</v>
      </c>
    </row>
    <row r="306" spans="1:12" ht="24.95" customHeight="1" thickBot="1">
      <c r="A306" s="57" t="s">
        <v>16</v>
      </c>
      <c r="B306" s="268" t="s">
        <v>91</v>
      </c>
      <c r="C306" s="268" t="s">
        <v>91</v>
      </c>
      <c r="D306" s="268" t="s">
        <v>91</v>
      </c>
      <c r="E306" s="268" t="s">
        <v>91</v>
      </c>
      <c r="F306" s="268" t="s">
        <v>91</v>
      </c>
      <c r="G306" s="268" t="s">
        <v>91</v>
      </c>
      <c r="H306" s="268" t="s">
        <v>91</v>
      </c>
      <c r="I306" s="268" t="s">
        <v>91</v>
      </c>
      <c r="J306" s="268" t="s">
        <v>91</v>
      </c>
      <c r="K306" s="268" t="s">
        <v>91</v>
      </c>
      <c r="L306" s="61" t="s">
        <v>15</v>
      </c>
    </row>
    <row r="307" spans="1:12" ht="24.95" customHeight="1" thickBot="1">
      <c r="A307" s="57" t="s">
        <v>14</v>
      </c>
      <c r="B307" s="72">
        <v>351</v>
      </c>
      <c r="C307" s="164">
        <v>220</v>
      </c>
      <c r="D307" s="164">
        <v>73</v>
      </c>
      <c r="E307" s="164">
        <v>147</v>
      </c>
      <c r="F307" s="75">
        <v>4.1095890410958908</v>
      </c>
      <c r="G307" s="75">
        <v>8.2191780821917799</v>
      </c>
      <c r="H307" s="75">
        <v>43.835616438356162</v>
      </c>
      <c r="I307" s="75">
        <v>38.356164383561641</v>
      </c>
      <c r="J307" s="75">
        <v>0</v>
      </c>
      <c r="K307" s="75">
        <v>5.4794520547945202</v>
      </c>
      <c r="L307" s="61" t="s">
        <v>13</v>
      </c>
    </row>
    <row r="308" spans="1:12" s="135" customFormat="1" ht="24.95" customHeight="1" thickBot="1">
      <c r="A308" s="59" t="s">
        <v>12</v>
      </c>
      <c r="B308" s="81">
        <v>3515</v>
      </c>
      <c r="C308" s="165">
        <v>1948</v>
      </c>
      <c r="D308" s="165">
        <v>86</v>
      </c>
      <c r="E308" s="165">
        <v>1862</v>
      </c>
      <c r="F308" s="76">
        <v>2.3255813953488373</v>
      </c>
      <c r="G308" s="76">
        <v>15.11627906976744</v>
      </c>
      <c r="H308" s="76">
        <v>34.883720930232556</v>
      </c>
      <c r="I308" s="76">
        <v>43.02325581395349</v>
      </c>
      <c r="J308" s="76">
        <v>1.1627906976744187</v>
      </c>
      <c r="K308" s="76">
        <v>3.4883720930232558</v>
      </c>
      <c r="L308" s="62" t="s">
        <v>11</v>
      </c>
    </row>
    <row r="309" spans="1:12" s="135" customFormat="1" ht="24.95" customHeight="1" thickBot="1">
      <c r="A309" s="57" t="s">
        <v>10</v>
      </c>
      <c r="B309" s="72">
        <v>927</v>
      </c>
      <c r="C309" s="164">
        <v>386</v>
      </c>
      <c r="D309" s="164">
        <v>148</v>
      </c>
      <c r="E309" s="164">
        <v>238</v>
      </c>
      <c r="F309" s="75">
        <v>8.1081081081081088</v>
      </c>
      <c r="G309" s="75">
        <v>8.1081081081081088</v>
      </c>
      <c r="H309" s="75">
        <v>50</v>
      </c>
      <c r="I309" s="75">
        <v>29.72972972972973</v>
      </c>
      <c r="J309" s="75">
        <v>1.3513513513513513</v>
      </c>
      <c r="K309" s="75">
        <v>2.7027027027027026</v>
      </c>
      <c r="L309" s="61" t="s">
        <v>9</v>
      </c>
    </row>
    <row r="310" spans="1:12" s="40" customFormat="1" ht="24.95" customHeight="1" thickBot="1">
      <c r="A310" s="64" t="s">
        <v>5</v>
      </c>
      <c r="B310" s="80">
        <v>4793</v>
      </c>
      <c r="C310" s="166">
        <v>2554</v>
      </c>
      <c r="D310" s="166">
        <v>307</v>
      </c>
      <c r="E310" s="166">
        <v>2247</v>
      </c>
      <c r="F310" s="77">
        <v>5.5374592833876219</v>
      </c>
      <c r="G310" s="77">
        <v>10.09771986970684</v>
      </c>
      <c r="H310" s="77">
        <v>44.299674267100976</v>
      </c>
      <c r="I310" s="77">
        <v>35.504885993485345</v>
      </c>
      <c r="J310" s="77">
        <v>0.97719869706840379</v>
      </c>
      <c r="K310" s="77">
        <v>3.5830618892508141</v>
      </c>
      <c r="L310" s="65" t="s">
        <v>6</v>
      </c>
    </row>
    <row r="311" spans="1:12" s="40" customFormat="1" ht="24.95" customHeight="1" thickBot="1">
      <c r="A311" s="67" t="s">
        <v>7</v>
      </c>
      <c r="B311" s="167">
        <v>141842</v>
      </c>
      <c r="C311" s="167">
        <v>50506</v>
      </c>
      <c r="D311" s="167">
        <v>52213</v>
      </c>
      <c r="E311" s="169">
        <v>-1707</v>
      </c>
      <c r="F311" s="78">
        <v>15.756612337923505</v>
      </c>
      <c r="G311" s="78">
        <v>6.78758163675713</v>
      </c>
      <c r="H311" s="78">
        <v>40.336697757263515</v>
      </c>
      <c r="I311" s="78">
        <v>30.507727960469616</v>
      </c>
      <c r="J311" s="78">
        <v>4.2690517687166025</v>
      </c>
      <c r="K311" s="78">
        <v>2.34232853886963</v>
      </c>
      <c r="L311" s="168" t="s">
        <v>8</v>
      </c>
    </row>
    <row r="312" spans="1:12" ht="15">
      <c r="A312" s="1"/>
      <c r="B312" s="1"/>
      <c r="C312" s="1"/>
      <c r="D312" s="1"/>
      <c r="E312" s="1"/>
      <c r="F312" s="1"/>
      <c r="G312" s="1"/>
      <c r="H312" s="1"/>
      <c r="I312" s="1"/>
      <c r="J312" s="1"/>
      <c r="K312" s="1"/>
      <c r="L312" s="1"/>
    </row>
    <row r="313" spans="1:12" ht="15">
      <c r="A313" s="1"/>
      <c r="B313" s="1"/>
      <c r="C313" s="1"/>
      <c r="D313" s="1"/>
      <c r="E313" s="1"/>
      <c r="F313" s="1"/>
      <c r="G313" s="1"/>
      <c r="H313" s="1"/>
      <c r="I313" s="1"/>
      <c r="J313" s="1"/>
      <c r="K313" s="1"/>
      <c r="L313" s="1"/>
    </row>
    <row r="314" spans="1:12" ht="15">
      <c r="A314" s="1"/>
      <c r="B314" s="1"/>
      <c r="C314" s="1"/>
      <c r="D314" s="1"/>
      <c r="E314" s="1"/>
      <c r="F314" s="1"/>
      <c r="G314" s="1"/>
      <c r="H314" s="1"/>
      <c r="I314" s="1"/>
      <c r="J314" s="1"/>
      <c r="K314" s="1"/>
      <c r="L314" s="1"/>
    </row>
    <row r="315" spans="1:12" ht="15">
      <c r="A315" s="1"/>
      <c r="B315" s="1"/>
      <c r="C315" s="1"/>
      <c r="D315" s="1"/>
      <c r="E315" s="1"/>
      <c r="F315" s="1"/>
      <c r="G315" s="1"/>
      <c r="H315" s="1"/>
      <c r="I315" s="1"/>
      <c r="J315" s="1"/>
      <c r="K315" s="1"/>
      <c r="L315" s="1"/>
    </row>
    <row r="316" spans="1:12" ht="15">
      <c r="A316" s="1"/>
      <c r="B316" s="1"/>
      <c r="C316" s="1"/>
      <c r="D316" s="1"/>
      <c r="E316" s="1"/>
      <c r="F316" s="1"/>
      <c r="G316" s="1"/>
      <c r="H316" s="1"/>
      <c r="I316" s="1"/>
      <c r="J316" s="1"/>
      <c r="K316" s="1"/>
      <c r="L316" s="1"/>
    </row>
    <row r="317" spans="1:12" ht="15">
      <c r="A317" s="1"/>
      <c r="B317" s="1"/>
      <c r="C317" s="1"/>
      <c r="D317" s="1"/>
      <c r="E317" s="1"/>
      <c r="F317" s="1"/>
      <c r="G317" s="1"/>
      <c r="H317" s="1"/>
      <c r="I317" s="1"/>
      <c r="J317" s="1"/>
      <c r="K317" s="1"/>
      <c r="L317" s="1"/>
    </row>
    <row r="318" spans="1:12" ht="15">
      <c r="A318" s="1"/>
      <c r="B318" s="1"/>
      <c r="C318" s="1"/>
      <c r="D318" s="1"/>
      <c r="E318" s="1"/>
      <c r="F318" s="1"/>
      <c r="G318" s="1"/>
      <c r="H318" s="1"/>
      <c r="I318" s="1"/>
      <c r="J318" s="1"/>
      <c r="K318" s="1"/>
      <c r="L318" s="1"/>
    </row>
    <row r="319" spans="1:12" ht="15">
      <c r="A319" s="1"/>
      <c r="B319" s="1"/>
      <c r="C319" s="1"/>
      <c r="D319" s="1"/>
      <c r="E319" s="1"/>
      <c r="F319" s="1"/>
      <c r="G319" s="1"/>
      <c r="H319" s="1"/>
      <c r="I319" s="1"/>
      <c r="J319" s="1"/>
      <c r="K319" s="1"/>
      <c r="L319" s="1"/>
    </row>
    <row r="320" spans="1:12" ht="15">
      <c r="A320" s="1"/>
      <c r="B320" s="1"/>
      <c r="C320" s="1"/>
      <c r="D320" s="1"/>
      <c r="E320" s="1"/>
      <c r="F320" s="1"/>
      <c r="G320" s="1"/>
      <c r="H320" s="1"/>
      <c r="I320" s="1"/>
      <c r="J320" s="1"/>
      <c r="K320" s="1"/>
      <c r="L320" s="1"/>
    </row>
  </sheetData>
  <mergeCells count="64">
    <mergeCell ref="A269:L269"/>
    <mergeCell ref="A150:L150"/>
    <mergeCell ref="A103:A104"/>
    <mergeCell ref="B103:B104"/>
    <mergeCell ref="C103:E103"/>
    <mergeCell ref="F103:K103"/>
    <mergeCell ref="L103:L104"/>
    <mergeCell ref="L175:L176"/>
    <mergeCell ref="A199:A200"/>
    <mergeCell ref="B199:B200"/>
    <mergeCell ref="C199:E199"/>
    <mergeCell ref="F199:K199"/>
    <mergeCell ref="L199:L200"/>
    <mergeCell ref="A223:A224"/>
    <mergeCell ref="B223:B224"/>
    <mergeCell ref="C223:E223"/>
    <mergeCell ref="A270:L270"/>
    <mergeCell ref="A294:L294"/>
    <mergeCell ref="A295:L295"/>
    <mergeCell ref="A125:L125"/>
    <mergeCell ref="A126:L126"/>
    <mergeCell ref="A149:L149"/>
    <mergeCell ref="A198:L198"/>
    <mergeCell ref="A221:L221"/>
    <mergeCell ref="A222:L222"/>
    <mergeCell ref="A245:L245"/>
    <mergeCell ref="A246:L246"/>
    <mergeCell ref="A197:L197"/>
    <mergeCell ref="A175:A176"/>
    <mergeCell ref="B175:B176"/>
    <mergeCell ref="C175:E175"/>
    <mergeCell ref="F175:K175"/>
    <mergeCell ref="A24:L24"/>
    <mergeCell ref="A101:L101"/>
    <mergeCell ref="A102:L102"/>
    <mergeCell ref="A173:L173"/>
    <mergeCell ref="A174:L174"/>
    <mergeCell ref="A127:A128"/>
    <mergeCell ref="B127:B128"/>
    <mergeCell ref="C127:E127"/>
    <mergeCell ref="F127:K127"/>
    <mergeCell ref="L127:L128"/>
    <mergeCell ref="A151:A152"/>
    <mergeCell ref="B151:B152"/>
    <mergeCell ref="C151:E151"/>
    <mergeCell ref="F151:K151"/>
    <mergeCell ref="L151:L152"/>
    <mergeCell ref="F223:K223"/>
    <mergeCell ref="L223:L224"/>
    <mergeCell ref="A247:A248"/>
    <mergeCell ref="B247:B248"/>
    <mergeCell ref="C247:E247"/>
    <mergeCell ref="F247:K247"/>
    <mergeCell ref="L247:L248"/>
    <mergeCell ref="A296:A297"/>
    <mergeCell ref="B296:B297"/>
    <mergeCell ref="C296:E296"/>
    <mergeCell ref="F296:K296"/>
    <mergeCell ref="L296:L297"/>
    <mergeCell ref="A271:A272"/>
    <mergeCell ref="B271:B272"/>
    <mergeCell ref="C271:E271"/>
    <mergeCell ref="F271:K271"/>
    <mergeCell ref="L271:L272"/>
  </mergeCells>
  <printOptions horizontalCentered="1" verticalCentered="1"/>
  <pageMargins left="0.19685039370078741" right="0.19685039370078741" top="0.59055118110236227" bottom="0.59055118110236227" header="0.39370078740157483" footer="0.39370078740157483"/>
  <pageSetup paperSize="9" scale="60" firstPageNumber="146" orientation="landscape" useFirstPageNumber="1" r:id="rId1"/>
  <headerFooter>
    <oddHeader>&amp;L&amp;"Times New Roman,Gras"&amp;20&amp;K05-018Gouvernorat Ben Arous&amp;R&amp;"Times New Roman,Gras"&amp;20&amp;K05-018 ولاية بن عروس</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7"/>
  <sheetViews>
    <sheetView rightToLeft="1" view="pageBreakPreview" zoomScale="60" workbookViewId="0">
      <selection activeCell="R4" sqref="R4"/>
    </sheetView>
  </sheetViews>
  <sheetFormatPr baseColWidth="10" defaultRowHeight="18.75"/>
  <cols>
    <col min="1" max="1" width="22.7109375" style="17" customWidth="1"/>
    <col min="2" max="2" width="18.5703125" style="16" customWidth="1"/>
    <col min="3" max="3" width="16.42578125" style="16" customWidth="1"/>
    <col min="4" max="4" width="17.140625" style="16" customWidth="1"/>
    <col min="5" max="5" width="12" style="16" customWidth="1"/>
    <col min="6" max="6" width="33.5703125" style="16" customWidth="1"/>
    <col min="7" max="7" width="13.7109375" style="16" customWidth="1"/>
    <col min="8" max="8" width="28" style="16" customWidth="1"/>
    <col min="9" max="9" width="13.7109375" style="16" customWidth="1"/>
    <col min="10" max="10" width="12.28515625" style="16" customWidth="1"/>
    <col min="11" max="11" width="34.7109375" style="18" customWidth="1"/>
    <col min="12" max="16384" width="11.42578125" style="1"/>
  </cols>
  <sheetData>
    <row r="1" spans="1:11" s="40" customFormat="1" ht="90" customHeight="1" thickBot="1">
      <c r="A1" s="718" t="s">
        <v>185</v>
      </c>
      <c r="B1" s="719"/>
      <c r="C1" s="719"/>
      <c r="D1" s="719"/>
      <c r="E1" s="719"/>
      <c r="F1" s="719"/>
      <c r="G1" s="719"/>
      <c r="H1" s="719"/>
      <c r="I1" s="719"/>
      <c r="J1" s="719"/>
      <c r="K1" s="720"/>
    </row>
    <row r="2" spans="1:11" ht="50.1" customHeight="1" thickBot="1">
      <c r="A2" s="581" t="s">
        <v>186</v>
      </c>
      <c r="B2" s="582"/>
      <c r="C2" s="582"/>
      <c r="D2" s="582"/>
      <c r="E2" s="582"/>
      <c r="F2" s="582"/>
      <c r="G2" s="582"/>
      <c r="H2" s="582"/>
      <c r="I2" s="582"/>
      <c r="J2" s="582"/>
      <c r="K2" s="582"/>
    </row>
    <row r="3" spans="1:11" s="135" customFormat="1" ht="129.94999999999999" customHeight="1" thickBot="1">
      <c r="A3" s="701" t="s">
        <v>0</v>
      </c>
      <c r="B3" s="717" t="s">
        <v>73</v>
      </c>
      <c r="C3" s="706"/>
      <c r="D3" s="707"/>
      <c r="E3" s="705" t="s">
        <v>187</v>
      </c>
      <c r="F3" s="706"/>
      <c r="G3" s="706"/>
      <c r="H3" s="706"/>
      <c r="I3" s="706"/>
      <c r="J3" s="707"/>
      <c r="K3" s="708" t="s">
        <v>76</v>
      </c>
    </row>
    <row r="4" spans="1:11" s="135" customFormat="1" ht="129.94999999999999" customHeight="1" thickBot="1">
      <c r="A4" s="702"/>
      <c r="B4" s="170" t="s">
        <v>74</v>
      </c>
      <c r="C4" s="170" t="s">
        <v>75</v>
      </c>
      <c r="D4" s="170" t="s">
        <v>66</v>
      </c>
      <c r="E4" s="170" t="s">
        <v>67</v>
      </c>
      <c r="F4" s="170" t="s">
        <v>68</v>
      </c>
      <c r="G4" s="170" t="s">
        <v>69</v>
      </c>
      <c r="H4" s="170" t="s">
        <v>70</v>
      </c>
      <c r="I4" s="170" t="s">
        <v>71</v>
      </c>
      <c r="J4" s="170" t="s">
        <v>72</v>
      </c>
      <c r="K4" s="709"/>
    </row>
    <row r="5" spans="1:11" ht="24.95" customHeight="1" thickBot="1">
      <c r="A5" s="57" t="s">
        <v>32</v>
      </c>
      <c r="B5" s="164">
        <v>150</v>
      </c>
      <c r="C5" s="164">
        <v>214</v>
      </c>
      <c r="D5" s="164">
        <v>-64</v>
      </c>
      <c r="E5" s="75">
        <v>66.355140186915889</v>
      </c>
      <c r="F5" s="75">
        <v>0</v>
      </c>
      <c r="G5" s="75">
        <v>13.551401869158877</v>
      </c>
      <c r="H5" s="75">
        <v>2.8037383177570092</v>
      </c>
      <c r="I5" s="75">
        <v>16.355140186915889</v>
      </c>
      <c r="J5" s="75">
        <v>0.93457943925233633</v>
      </c>
      <c r="K5" s="58" t="s">
        <v>31</v>
      </c>
    </row>
    <row r="6" spans="1:11" ht="24.95" customHeight="1" thickBot="1">
      <c r="A6" s="59" t="s">
        <v>30</v>
      </c>
      <c r="B6" s="165">
        <v>401</v>
      </c>
      <c r="C6" s="165">
        <v>438</v>
      </c>
      <c r="D6" s="165">
        <v>-37</v>
      </c>
      <c r="E6" s="76">
        <v>55.606407322654462</v>
      </c>
      <c r="F6" s="76">
        <v>0.68649885583524028</v>
      </c>
      <c r="G6" s="76">
        <v>14.416475972540043</v>
      </c>
      <c r="H6" s="76">
        <v>2.0594965675057209</v>
      </c>
      <c r="I6" s="76">
        <v>26.086956521739129</v>
      </c>
      <c r="J6" s="76">
        <v>1.1441647597254005</v>
      </c>
      <c r="K6" s="60" t="s">
        <v>29</v>
      </c>
    </row>
    <row r="7" spans="1:11" ht="24.95" customHeight="1" thickBot="1">
      <c r="A7" s="57" t="s">
        <v>28</v>
      </c>
      <c r="B7" s="164">
        <v>551</v>
      </c>
      <c r="C7" s="164">
        <v>723</v>
      </c>
      <c r="D7" s="164">
        <v>-172</v>
      </c>
      <c r="E7" s="75">
        <v>54.356846473029051</v>
      </c>
      <c r="F7" s="75">
        <v>0.27662517289073307</v>
      </c>
      <c r="G7" s="75">
        <v>13.278008298755188</v>
      </c>
      <c r="H7" s="75">
        <v>1.3831258644536653</v>
      </c>
      <c r="I7" s="75">
        <v>29.598893499308438</v>
      </c>
      <c r="J7" s="75">
        <v>1.1065006915629323</v>
      </c>
      <c r="K7" s="58" t="s">
        <v>27</v>
      </c>
    </row>
    <row r="8" spans="1:11" ht="24.95" customHeight="1" thickBot="1">
      <c r="A8" s="59" t="s">
        <v>26</v>
      </c>
      <c r="B8" s="165">
        <v>177</v>
      </c>
      <c r="C8" s="165">
        <v>307</v>
      </c>
      <c r="D8" s="165">
        <v>-130</v>
      </c>
      <c r="E8" s="76">
        <v>53.921568627450988</v>
      </c>
      <c r="F8" s="76">
        <v>2.2875816993464055</v>
      </c>
      <c r="G8" s="76">
        <v>20.915032679738562</v>
      </c>
      <c r="H8" s="76">
        <v>0.98039215686274506</v>
      </c>
      <c r="I8" s="76">
        <v>19.281045751633986</v>
      </c>
      <c r="J8" s="76">
        <v>2.6143790849673203</v>
      </c>
      <c r="K8" s="60" t="s">
        <v>25</v>
      </c>
    </row>
    <row r="9" spans="1:11" ht="24.95" customHeight="1" thickBot="1">
      <c r="A9" s="57" t="s">
        <v>24</v>
      </c>
      <c r="B9" s="164">
        <v>154</v>
      </c>
      <c r="C9" s="164">
        <v>173</v>
      </c>
      <c r="D9" s="164">
        <v>-19</v>
      </c>
      <c r="E9" s="75">
        <v>52.023121387283233</v>
      </c>
      <c r="F9" s="75">
        <v>0</v>
      </c>
      <c r="G9" s="75">
        <v>13.872832369942198</v>
      </c>
      <c r="H9" s="75">
        <v>1.7341040462427748</v>
      </c>
      <c r="I9" s="75">
        <v>31.213872832369944</v>
      </c>
      <c r="J9" s="75">
        <v>1.1560693641618498</v>
      </c>
      <c r="K9" s="58" t="s">
        <v>23</v>
      </c>
    </row>
    <row r="10" spans="1:11" ht="24.95" customHeight="1" thickBot="1">
      <c r="A10" s="59" t="s">
        <v>22</v>
      </c>
      <c r="B10" s="165">
        <v>316</v>
      </c>
      <c r="C10" s="165">
        <v>238</v>
      </c>
      <c r="D10" s="165">
        <v>78</v>
      </c>
      <c r="E10" s="76">
        <v>48.52320675105485</v>
      </c>
      <c r="F10" s="76">
        <v>0</v>
      </c>
      <c r="G10" s="76">
        <v>20.675105485232066</v>
      </c>
      <c r="H10" s="76">
        <v>1.2658227848101267</v>
      </c>
      <c r="I10" s="76">
        <v>27.426160337552748</v>
      </c>
      <c r="J10" s="76">
        <v>2.109704641350211</v>
      </c>
      <c r="K10" s="60" t="s">
        <v>21</v>
      </c>
    </row>
    <row r="11" spans="1:11" ht="24.95" customHeight="1" thickBot="1">
      <c r="A11" s="57" t="s">
        <v>20</v>
      </c>
      <c r="B11" s="164">
        <v>239</v>
      </c>
      <c r="C11" s="164">
        <v>273</v>
      </c>
      <c r="D11" s="164">
        <v>-34</v>
      </c>
      <c r="E11" s="75">
        <v>44.117647058823529</v>
      </c>
      <c r="F11" s="75">
        <v>0.36764705882352944</v>
      </c>
      <c r="G11" s="75">
        <v>22.794117647058822</v>
      </c>
      <c r="H11" s="75">
        <v>0.73529411764705888</v>
      </c>
      <c r="I11" s="75">
        <v>30.514705882352942</v>
      </c>
      <c r="J11" s="75">
        <v>1.4705882352941178</v>
      </c>
      <c r="K11" s="61" t="s">
        <v>19</v>
      </c>
    </row>
    <row r="12" spans="1:11" ht="24.95" customHeight="1" thickBot="1">
      <c r="A12" s="59" t="s">
        <v>18</v>
      </c>
      <c r="B12" s="165">
        <v>279</v>
      </c>
      <c r="C12" s="165">
        <v>378</v>
      </c>
      <c r="D12" s="165">
        <v>-99</v>
      </c>
      <c r="E12" s="76">
        <v>56.084656084656082</v>
      </c>
      <c r="F12" s="76">
        <v>0.52910052910052907</v>
      </c>
      <c r="G12" s="76">
        <v>17.460317460317459</v>
      </c>
      <c r="H12" s="76">
        <v>0.52910052910052907</v>
      </c>
      <c r="I12" s="76">
        <v>24.867724867724867</v>
      </c>
      <c r="J12" s="76">
        <v>0.52910052910052907</v>
      </c>
      <c r="K12" s="62" t="s">
        <v>17</v>
      </c>
    </row>
    <row r="13" spans="1:11" ht="24.95" customHeight="1" thickBot="1">
      <c r="A13" s="57" t="s">
        <v>16</v>
      </c>
      <c r="B13" s="164">
        <v>134</v>
      </c>
      <c r="C13" s="164">
        <v>207</v>
      </c>
      <c r="D13" s="164">
        <v>-73</v>
      </c>
      <c r="E13" s="75">
        <v>54.146341463414636</v>
      </c>
      <c r="F13" s="75">
        <v>0.48780487804878048</v>
      </c>
      <c r="G13" s="75">
        <v>14.146341463414636</v>
      </c>
      <c r="H13" s="75">
        <v>1.9512195121951219</v>
      </c>
      <c r="I13" s="75">
        <v>28.780487804878053</v>
      </c>
      <c r="J13" s="75">
        <v>0.48780487804878048</v>
      </c>
      <c r="K13" s="61" t="s">
        <v>15</v>
      </c>
    </row>
    <row r="14" spans="1:11" ht="24.95" customHeight="1" thickBot="1">
      <c r="A14" s="59" t="s">
        <v>14</v>
      </c>
      <c r="B14" s="165">
        <v>150</v>
      </c>
      <c r="C14" s="165">
        <v>226</v>
      </c>
      <c r="D14" s="165">
        <v>-76</v>
      </c>
      <c r="E14" s="76">
        <v>71.681415929203538</v>
      </c>
      <c r="F14" s="76">
        <v>0</v>
      </c>
      <c r="G14" s="76">
        <v>13.716814159292035</v>
      </c>
      <c r="H14" s="76">
        <v>0</v>
      </c>
      <c r="I14" s="76">
        <v>14.601769911504425</v>
      </c>
      <c r="J14" s="76">
        <v>0</v>
      </c>
      <c r="K14" s="62" t="s">
        <v>13</v>
      </c>
    </row>
    <row r="15" spans="1:11" s="2" customFormat="1" ht="24.95" customHeight="1" thickBot="1">
      <c r="A15" s="57" t="s">
        <v>12</v>
      </c>
      <c r="B15" s="164">
        <v>168</v>
      </c>
      <c r="C15" s="164">
        <v>337</v>
      </c>
      <c r="D15" s="164">
        <v>-169</v>
      </c>
      <c r="E15" s="75">
        <v>64.39169139465875</v>
      </c>
      <c r="F15" s="75">
        <v>0.29673590504451036</v>
      </c>
      <c r="G15" s="75">
        <v>18.397626112759642</v>
      </c>
      <c r="H15" s="75">
        <v>2.3738872403560829</v>
      </c>
      <c r="I15" s="75">
        <v>13.056379821958455</v>
      </c>
      <c r="J15" s="75">
        <v>1.4836795252225519</v>
      </c>
      <c r="K15" s="61" t="s">
        <v>11</v>
      </c>
    </row>
    <row r="16" spans="1:11" s="2" customFormat="1" ht="24.95" customHeight="1" thickBot="1">
      <c r="A16" s="59" t="s">
        <v>10</v>
      </c>
      <c r="B16" s="165">
        <v>188</v>
      </c>
      <c r="C16" s="165">
        <v>161</v>
      </c>
      <c r="D16" s="165">
        <v>27</v>
      </c>
      <c r="E16" s="76">
        <v>65</v>
      </c>
      <c r="F16" s="76">
        <v>1.25</v>
      </c>
      <c r="G16" s="76">
        <v>13.750000000000002</v>
      </c>
      <c r="H16" s="76">
        <v>0.625</v>
      </c>
      <c r="I16" s="76">
        <v>18.75</v>
      </c>
      <c r="J16" s="76">
        <v>0.625</v>
      </c>
      <c r="K16" s="62" t="s">
        <v>9</v>
      </c>
    </row>
    <row r="17" spans="1:11" s="7" customFormat="1" ht="24.95" customHeight="1" thickBot="1">
      <c r="A17" s="64" t="s">
        <v>5</v>
      </c>
      <c r="B17" s="166">
        <v>2907</v>
      </c>
      <c r="C17" s="166">
        <v>3675</v>
      </c>
      <c r="D17" s="166">
        <v>-768</v>
      </c>
      <c r="E17" s="77">
        <v>56.54307524536533</v>
      </c>
      <c r="F17" s="77">
        <v>0.51799345692475462</v>
      </c>
      <c r="G17" s="77">
        <v>16.275899672846236</v>
      </c>
      <c r="H17" s="77">
        <v>1.3904034896401309</v>
      </c>
      <c r="I17" s="77">
        <v>24.100327153762265</v>
      </c>
      <c r="J17" s="77">
        <v>1.1723009814612868</v>
      </c>
      <c r="K17" s="65" t="s">
        <v>6</v>
      </c>
    </row>
    <row r="18" spans="1:11" s="8" customFormat="1" ht="24.95" customHeight="1" thickBot="1">
      <c r="A18" s="67" t="s">
        <v>7</v>
      </c>
      <c r="B18" s="278">
        <v>43643</v>
      </c>
      <c r="C18" s="278">
        <v>65924</v>
      </c>
      <c r="D18" s="278">
        <v>-22281</v>
      </c>
      <c r="E18" s="78">
        <v>73.375411552291794</v>
      </c>
      <c r="F18" s="78">
        <v>0.52193175438862671</v>
      </c>
      <c r="G18" s="78">
        <v>9.660289186605775</v>
      </c>
      <c r="H18" s="78">
        <v>1.060553186969913</v>
      </c>
      <c r="I18" s="78">
        <v>14.202916141953301</v>
      </c>
      <c r="J18" s="78">
        <v>1.1788981777905903</v>
      </c>
      <c r="K18" s="68" t="s">
        <v>8</v>
      </c>
    </row>
    <row r="19" spans="1:11" s="269" customFormat="1" ht="24.95" customHeight="1" thickBot="1">
      <c r="A19" s="176"/>
      <c r="B19" s="262"/>
      <c r="C19" s="262"/>
      <c r="D19" s="262"/>
      <c r="E19" s="178"/>
      <c r="F19" s="178"/>
      <c r="G19" s="178"/>
      <c r="H19" s="178"/>
      <c r="I19" s="178"/>
      <c r="J19" s="178"/>
      <c r="K19" s="179"/>
    </row>
    <row r="20" spans="1:11" s="269" customFormat="1" ht="24.95" customHeight="1" thickBot="1">
      <c r="A20" s="176"/>
      <c r="B20" s="262"/>
      <c r="C20" s="262"/>
      <c r="D20" s="262"/>
      <c r="E20" s="178"/>
      <c r="F20" s="178"/>
      <c r="G20" s="178"/>
      <c r="H20" s="178"/>
      <c r="I20" s="178"/>
      <c r="J20" s="178"/>
      <c r="K20" s="179"/>
    </row>
    <row r="21" spans="1:11" s="269" customFormat="1" ht="24.95" customHeight="1" thickBot="1">
      <c r="A21" s="176"/>
      <c r="B21" s="262"/>
      <c r="C21" s="262"/>
      <c r="D21" s="262"/>
      <c r="E21" s="178"/>
      <c r="F21" s="178"/>
      <c r="G21" s="178"/>
      <c r="H21" s="178"/>
      <c r="I21" s="178"/>
      <c r="J21" s="178"/>
      <c r="K21" s="179"/>
    </row>
    <row r="22" spans="1:11" s="269" customFormat="1" ht="24.95" customHeight="1" thickBot="1">
      <c r="A22" s="176"/>
      <c r="B22" s="262"/>
      <c r="C22" s="262"/>
      <c r="D22" s="262"/>
      <c r="E22" s="178"/>
      <c r="F22" s="178"/>
      <c r="G22" s="178"/>
      <c r="H22" s="178"/>
      <c r="I22" s="178"/>
      <c r="J22" s="178"/>
      <c r="K22" s="179"/>
    </row>
    <row r="23" spans="1:11" s="269" customFormat="1" ht="24.95" customHeight="1" thickBot="1">
      <c r="A23" s="176"/>
      <c r="B23" s="262"/>
      <c r="C23" s="262"/>
      <c r="D23" s="262"/>
      <c r="E23" s="178"/>
      <c r="F23" s="178"/>
      <c r="G23" s="178"/>
      <c r="H23" s="178"/>
      <c r="I23" s="178"/>
      <c r="J23" s="178"/>
      <c r="K23" s="179"/>
    </row>
    <row r="24" spans="1:11" s="269" customFormat="1" ht="60" customHeight="1" thickBot="1">
      <c r="A24" s="176"/>
      <c r="B24" s="262"/>
      <c r="C24" s="262"/>
      <c r="D24" s="262"/>
      <c r="E24" s="178"/>
      <c r="F24" s="178"/>
      <c r="G24" s="178"/>
      <c r="H24" s="178"/>
      <c r="I24" s="178"/>
      <c r="J24" s="178"/>
      <c r="K24" s="179"/>
    </row>
    <row r="25" spans="1:11" s="7" customFormat="1" ht="90" customHeight="1" thickBot="1">
      <c r="A25" s="718" t="s">
        <v>185</v>
      </c>
      <c r="B25" s="719"/>
      <c r="C25" s="719"/>
      <c r="D25" s="719"/>
      <c r="E25" s="719"/>
      <c r="F25" s="719"/>
      <c r="G25" s="719"/>
      <c r="H25" s="719"/>
      <c r="I25" s="719"/>
      <c r="J25" s="719"/>
      <c r="K25" s="720"/>
    </row>
    <row r="26" spans="1:11" s="7" customFormat="1" ht="30" customHeight="1" thickBot="1">
      <c r="A26" s="594" t="s">
        <v>188</v>
      </c>
      <c r="B26" s="595"/>
      <c r="C26" s="595"/>
      <c r="D26" s="595"/>
      <c r="E26" s="595"/>
      <c r="F26" s="595"/>
      <c r="G26" s="595"/>
      <c r="H26" s="595"/>
      <c r="I26" s="595"/>
      <c r="J26" s="595"/>
      <c r="K26" s="595"/>
    </row>
    <row r="27" spans="1:11" s="7" customFormat="1" ht="129.94999999999999" customHeight="1" thickBot="1">
      <c r="A27" s="701" t="s">
        <v>0</v>
      </c>
      <c r="B27" s="717" t="s">
        <v>73</v>
      </c>
      <c r="C27" s="706"/>
      <c r="D27" s="707"/>
      <c r="E27" s="705" t="s">
        <v>187</v>
      </c>
      <c r="F27" s="706"/>
      <c r="G27" s="706"/>
      <c r="H27" s="706"/>
      <c r="I27" s="706"/>
      <c r="J27" s="707"/>
      <c r="K27" s="708" t="s">
        <v>76</v>
      </c>
    </row>
    <row r="28" spans="1:11" s="7" customFormat="1" ht="129.94999999999999" customHeight="1" thickBot="1">
      <c r="A28" s="702"/>
      <c r="B28" s="170" t="s">
        <v>74</v>
      </c>
      <c r="C28" s="170" t="s">
        <v>75</v>
      </c>
      <c r="D28" s="170" t="s">
        <v>66</v>
      </c>
      <c r="E28" s="170" t="s">
        <v>67</v>
      </c>
      <c r="F28" s="170" t="s">
        <v>68</v>
      </c>
      <c r="G28" s="170" t="s">
        <v>69</v>
      </c>
      <c r="H28" s="170" t="s">
        <v>70</v>
      </c>
      <c r="I28" s="170" t="s">
        <v>71</v>
      </c>
      <c r="J28" s="170" t="s">
        <v>72</v>
      </c>
      <c r="K28" s="709"/>
    </row>
    <row r="29" spans="1:11" s="7" customFormat="1" ht="24.95" customHeight="1" thickBot="1">
      <c r="A29" s="57" t="s">
        <v>32</v>
      </c>
      <c r="B29" s="164">
        <v>83</v>
      </c>
      <c r="C29" s="164">
        <v>152</v>
      </c>
      <c r="D29" s="164">
        <v>-69</v>
      </c>
      <c r="E29" s="75">
        <v>79.60526315789474</v>
      </c>
      <c r="F29" s="75">
        <v>0</v>
      </c>
      <c r="G29" s="75">
        <v>5.9210526315789478</v>
      </c>
      <c r="H29" s="75">
        <v>1.9736842105263157</v>
      </c>
      <c r="I29" s="75">
        <v>12.5</v>
      </c>
      <c r="J29" s="75">
        <v>0</v>
      </c>
      <c r="K29" s="58" t="s">
        <v>31</v>
      </c>
    </row>
    <row r="30" spans="1:11" s="7" customFormat="1" ht="24.95" customHeight="1" thickBot="1">
      <c r="A30" s="59" t="s">
        <v>30</v>
      </c>
      <c r="B30" s="165">
        <v>210</v>
      </c>
      <c r="C30" s="165">
        <v>310</v>
      </c>
      <c r="D30" s="165">
        <v>-100</v>
      </c>
      <c r="E30" s="76">
        <v>66.129032258064527</v>
      </c>
      <c r="F30" s="76">
        <v>0.967741935483871</v>
      </c>
      <c r="G30" s="76">
        <v>6.7741935483870979</v>
      </c>
      <c r="H30" s="76">
        <v>0.64516129032258063</v>
      </c>
      <c r="I30" s="76">
        <v>24.516129032258064</v>
      </c>
      <c r="J30" s="76">
        <v>0.967741935483871</v>
      </c>
      <c r="K30" s="60" t="s">
        <v>29</v>
      </c>
    </row>
    <row r="31" spans="1:11" s="7" customFormat="1" ht="24.95" customHeight="1" thickBot="1">
      <c r="A31" s="57" t="s">
        <v>28</v>
      </c>
      <c r="B31" s="164">
        <v>307</v>
      </c>
      <c r="C31" s="164">
        <v>528</v>
      </c>
      <c r="D31" s="164">
        <v>-221</v>
      </c>
      <c r="E31" s="75">
        <v>61.363636363636353</v>
      </c>
      <c r="F31" s="75">
        <v>0.18939393939393939</v>
      </c>
      <c r="G31" s="75">
        <v>5.4924242424242422</v>
      </c>
      <c r="H31" s="75">
        <v>0.56818181818181823</v>
      </c>
      <c r="I31" s="75">
        <v>32.007575757575758</v>
      </c>
      <c r="J31" s="75">
        <v>0.37878787878787878</v>
      </c>
      <c r="K31" s="58" t="s">
        <v>27</v>
      </c>
    </row>
    <row r="32" spans="1:11" s="7" customFormat="1" ht="24.95" customHeight="1" thickBot="1">
      <c r="A32" s="59" t="s">
        <v>26</v>
      </c>
      <c r="B32" s="165">
        <v>109</v>
      </c>
      <c r="C32" s="165">
        <v>239</v>
      </c>
      <c r="D32" s="165">
        <v>-130</v>
      </c>
      <c r="E32" s="76">
        <v>63.179916317991626</v>
      </c>
      <c r="F32" s="76">
        <v>2.9288702928870292</v>
      </c>
      <c r="G32" s="76">
        <v>12.97071129707113</v>
      </c>
      <c r="H32" s="76">
        <v>0.83682008368200833</v>
      </c>
      <c r="I32" s="76">
        <v>17.15481171548117</v>
      </c>
      <c r="J32" s="76">
        <v>2.9288702928870292</v>
      </c>
      <c r="K32" s="60" t="s">
        <v>25</v>
      </c>
    </row>
    <row r="33" spans="1:11" s="7" customFormat="1" ht="24.95" customHeight="1" thickBot="1">
      <c r="A33" s="57" t="s">
        <v>24</v>
      </c>
      <c r="B33" s="164">
        <v>99</v>
      </c>
      <c r="C33" s="164">
        <v>134</v>
      </c>
      <c r="D33" s="164">
        <v>-35</v>
      </c>
      <c r="E33" s="75">
        <v>55.223880597014926</v>
      </c>
      <c r="F33" s="75">
        <v>0</v>
      </c>
      <c r="G33" s="75">
        <v>7.4626865671641802</v>
      </c>
      <c r="H33" s="75">
        <v>1.4925373134328359</v>
      </c>
      <c r="I33" s="75">
        <v>34.328358208955223</v>
      </c>
      <c r="J33" s="75">
        <v>1.4925373134328359</v>
      </c>
      <c r="K33" s="58" t="s">
        <v>23</v>
      </c>
    </row>
    <row r="34" spans="1:11" s="7" customFormat="1" ht="24.95" customHeight="1" thickBot="1">
      <c r="A34" s="59" t="s">
        <v>22</v>
      </c>
      <c r="B34" s="165">
        <v>171</v>
      </c>
      <c r="C34" s="165">
        <v>161</v>
      </c>
      <c r="D34" s="165">
        <v>10</v>
      </c>
      <c r="E34" s="76">
        <v>62.732919254658391</v>
      </c>
      <c r="F34" s="76">
        <v>0</v>
      </c>
      <c r="G34" s="76">
        <v>8.695652173913043</v>
      </c>
      <c r="H34" s="76">
        <v>0.6211180124223602</v>
      </c>
      <c r="I34" s="76">
        <v>26.086956521739129</v>
      </c>
      <c r="J34" s="76">
        <v>1.8633540372670807</v>
      </c>
      <c r="K34" s="60" t="s">
        <v>21</v>
      </c>
    </row>
    <row r="35" spans="1:11" s="7" customFormat="1" ht="24.95" customHeight="1" thickBot="1">
      <c r="A35" s="57" t="s">
        <v>20</v>
      </c>
      <c r="B35" s="164">
        <v>134</v>
      </c>
      <c r="C35" s="164">
        <v>173</v>
      </c>
      <c r="D35" s="164">
        <v>-39</v>
      </c>
      <c r="E35" s="75">
        <v>55.491329479768794</v>
      </c>
      <c r="F35" s="75">
        <v>0.5780346820809249</v>
      </c>
      <c r="G35" s="75">
        <v>9.2485549132947984</v>
      </c>
      <c r="H35" s="75">
        <v>0.5780346820809249</v>
      </c>
      <c r="I35" s="75">
        <v>32.369942196531795</v>
      </c>
      <c r="J35" s="75">
        <v>1.7341040462427748</v>
      </c>
      <c r="K35" s="61" t="s">
        <v>19</v>
      </c>
    </row>
    <row r="36" spans="1:11" s="7" customFormat="1" ht="24.95" customHeight="1" thickBot="1">
      <c r="A36" s="59" t="s">
        <v>18</v>
      </c>
      <c r="B36" s="165">
        <v>154</v>
      </c>
      <c r="C36" s="165">
        <v>273</v>
      </c>
      <c r="D36" s="165">
        <v>-119</v>
      </c>
      <c r="E36" s="76">
        <v>66.666666666666671</v>
      </c>
      <c r="F36" s="76">
        <v>0.73260073260073255</v>
      </c>
      <c r="G36" s="76">
        <v>9.1575091575091569</v>
      </c>
      <c r="H36" s="76">
        <v>0</v>
      </c>
      <c r="I36" s="76">
        <v>23.076923076923077</v>
      </c>
      <c r="J36" s="76">
        <v>0.36630036630036628</v>
      </c>
      <c r="K36" s="62" t="s">
        <v>17</v>
      </c>
    </row>
    <row r="37" spans="1:11" s="7" customFormat="1" ht="24.95" customHeight="1" thickBot="1">
      <c r="A37" s="57" t="s">
        <v>16</v>
      </c>
      <c r="B37" s="164">
        <v>75</v>
      </c>
      <c r="C37" s="164">
        <v>132</v>
      </c>
      <c r="D37" s="164">
        <v>-57</v>
      </c>
      <c r="E37" s="75">
        <v>64.122137404580158</v>
      </c>
      <c r="F37" s="75">
        <v>0.76335877862595425</v>
      </c>
      <c r="G37" s="75">
        <v>3.8167938931297711</v>
      </c>
      <c r="H37" s="75">
        <v>0.76335877862595425</v>
      </c>
      <c r="I37" s="75">
        <v>29.770992366412212</v>
      </c>
      <c r="J37" s="75">
        <v>0.76335877862595425</v>
      </c>
      <c r="K37" s="61" t="s">
        <v>15</v>
      </c>
    </row>
    <row r="38" spans="1:11" s="7" customFormat="1" ht="24.95" customHeight="1" thickBot="1">
      <c r="A38" s="59" t="s">
        <v>14</v>
      </c>
      <c r="B38" s="165">
        <v>76</v>
      </c>
      <c r="C38" s="165">
        <v>181</v>
      </c>
      <c r="D38" s="165">
        <v>-105</v>
      </c>
      <c r="E38" s="76">
        <v>82.417582417582423</v>
      </c>
      <c r="F38" s="76">
        <v>0</v>
      </c>
      <c r="G38" s="76">
        <v>4.395604395604396</v>
      </c>
      <c r="H38" s="76">
        <v>0</v>
      </c>
      <c r="I38" s="76">
        <v>13.186813186813188</v>
      </c>
      <c r="J38" s="76">
        <v>0</v>
      </c>
      <c r="K38" s="62" t="s">
        <v>13</v>
      </c>
    </row>
    <row r="39" spans="1:11" s="7" customFormat="1" ht="24.95" customHeight="1" thickBot="1">
      <c r="A39" s="57" t="s">
        <v>12</v>
      </c>
      <c r="B39" s="164">
        <v>93</v>
      </c>
      <c r="C39" s="164">
        <v>260</v>
      </c>
      <c r="D39" s="164">
        <v>-167</v>
      </c>
      <c r="E39" s="75">
        <v>76.447876447876453</v>
      </c>
      <c r="F39" s="75">
        <v>0.38610038610038611</v>
      </c>
      <c r="G39" s="75">
        <v>7.3359073359073363</v>
      </c>
      <c r="H39" s="75">
        <v>1.5444015444015444</v>
      </c>
      <c r="I39" s="75">
        <v>12.741312741312742</v>
      </c>
      <c r="J39" s="75">
        <v>1.5444015444015444</v>
      </c>
      <c r="K39" s="61" t="s">
        <v>11</v>
      </c>
    </row>
    <row r="40" spans="1:11" s="7" customFormat="1" ht="24.95" customHeight="1" thickBot="1">
      <c r="A40" s="59" t="s">
        <v>10</v>
      </c>
      <c r="B40" s="165">
        <v>104</v>
      </c>
      <c r="C40" s="165">
        <v>115</v>
      </c>
      <c r="D40" s="165">
        <v>-11</v>
      </c>
      <c r="E40" s="76">
        <v>76.31578947368422</v>
      </c>
      <c r="F40" s="76">
        <v>1.7543859649122806</v>
      </c>
      <c r="G40" s="76">
        <v>2.6315789473684212</v>
      </c>
      <c r="H40" s="76">
        <v>0</v>
      </c>
      <c r="I40" s="76">
        <v>18.421052631578949</v>
      </c>
      <c r="J40" s="76">
        <v>0.8771929824561403</v>
      </c>
      <c r="K40" s="62" t="s">
        <v>9</v>
      </c>
    </row>
    <row r="41" spans="1:11" s="7" customFormat="1" ht="24.95" customHeight="1" thickBot="1">
      <c r="A41" s="64" t="s">
        <v>5</v>
      </c>
      <c r="B41" s="166">
        <v>1615</v>
      </c>
      <c r="C41" s="166">
        <v>2658</v>
      </c>
      <c r="D41" s="166">
        <v>-1043</v>
      </c>
      <c r="E41" s="77">
        <v>66.754518072289159</v>
      </c>
      <c r="F41" s="77">
        <v>0.67771084337349397</v>
      </c>
      <c r="G41" s="77">
        <v>7.1536144578313259</v>
      </c>
      <c r="H41" s="77">
        <v>0.71536144578313254</v>
      </c>
      <c r="I41" s="77">
        <v>23.682228915662652</v>
      </c>
      <c r="J41" s="77">
        <v>1.0165662650602409</v>
      </c>
      <c r="K41" s="65" t="s">
        <v>6</v>
      </c>
    </row>
    <row r="42" spans="1:11" s="7" customFormat="1" ht="24.95" customHeight="1" thickBot="1">
      <c r="A42" s="67" t="s">
        <v>7</v>
      </c>
      <c r="B42" s="278">
        <v>24715</v>
      </c>
      <c r="C42" s="278">
        <v>54952</v>
      </c>
      <c r="D42" s="278">
        <v>-30237</v>
      </c>
      <c r="E42" s="78">
        <v>81.570661570661571</v>
      </c>
      <c r="F42" s="78">
        <v>0.54236054236054243</v>
      </c>
      <c r="G42" s="78">
        <v>4.3152243152243148</v>
      </c>
      <c r="H42" s="78">
        <v>0.44954044954044947</v>
      </c>
      <c r="I42" s="78">
        <v>12.113932113932115</v>
      </c>
      <c r="J42" s="78">
        <v>1.0082810082810083</v>
      </c>
      <c r="K42" s="68" t="s">
        <v>8</v>
      </c>
    </row>
    <row r="43" spans="1:11" s="269" customFormat="1" ht="24.95" customHeight="1" thickBot="1">
      <c r="A43" s="176"/>
      <c r="B43" s="262"/>
      <c r="C43" s="262"/>
      <c r="D43" s="262"/>
      <c r="E43" s="178"/>
      <c r="F43" s="178"/>
      <c r="G43" s="178"/>
      <c r="H43" s="178"/>
      <c r="I43" s="178"/>
      <c r="J43" s="178"/>
      <c r="K43" s="179"/>
    </row>
    <row r="44" spans="1:11" s="269" customFormat="1" ht="24.95" customHeight="1" thickBot="1">
      <c r="A44" s="176"/>
      <c r="B44" s="262"/>
      <c r="C44" s="262"/>
      <c r="D44" s="262"/>
      <c r="E44" s="178"/>
      <c r="F44" s="178"/>
      <c r="G44" s="178"/>
      <c r="H44" s="178"/>
      <c r="I44" s="178"/>
      <c r="J44" s="178"/>
      <c r="K44" s="179"/>
    </row>
    <row r="45" spans="1:11" s="269" customFormat="1" ht="24.95" customHeight="1" thickBot="1">
      <c r="A45" s="176"/>
      <c r="B45" s="262"/>
      <c r="C45" s="262"/>
      <c r="D45" s="262"/>
      <c r="E45" s="178"/>
      <c r="F45" s="178"/>
      <c r="G45" s="178"/>
      <c r="H45" s="178"/>
      <c r="I45" s="178"/>
      <c r="J45" s="178"/>
      <c r="K45" s="179"/>
    </row>
    <row r="46" spans="1:11" s="269" customFormat="1" ht="60" customHeight="1" thickBot="1">
      <c r="A46" s="176"/>
      <c r="B46" s="262"/>
      <c r="C46" s="262"/>
      <c r="D46" s="262"/>
      <c r="E46" s="178"/>
      <c r="F46" s="178"/>
      <c r="G46" s="178"/>
      <c r="H46" s="178"/>
      <c r="I46" s="178"/>
      <c r="J46" s="178"/>
      <c r="K46" s="179"/>
    </row>
    <row r="47" spans="1:11" s="7" customFormat="1" ht="90" customHeight="1" thickBot="1">
      <c r="A47" s="718" t="s">
        <v>185</v>
      </c>
      <c r="B47" s="719"/>
      <c r="C47" s="719"/>
      <c r="D47" s="719"/>
      <c r="E47" s="719"/>
      <c r="F47" s="719"/>
      <c r="G47" s="719"/>
      <c r="H47" s="719"/>
      <c r="I47" s="719"/>
      <c r="J47" s="719"/>
      <c r="K47" s="720"/>
    </row>
    <row r="48" spans="1:11" s="7" customFormat="1" ht="30" customHeight="1" thickBot="1">
      <c r="A48" s="594" t="s">
        <v>189</v>
      </c>
      <c r="B48" s="595"/>
      <c r="C48" s="595"/>
      <c r="D48" s="595"/>
      <c r="E48" s="595"/>
      <c r="F48" s="595"/>
      <c r="G48" s="595"/>
      <c r="H48" s="595"/>
      <c r="I48" s="595"/>
      <c r="J48" s="595"/>
      <c r="K48" s="595"/>
    </row>
    <row r="49" spans="1:11" s="7" customFormat="1" ht="129.94999999999999" customHeight="1" thickBot="1">
      <c r="A49" s="701" t="s">
        <v>0</v>
      </c>
      <c r="B49" s="717" t="s">
        <v>73</v>
      </c>
      <c r="C49" s="706"/>
      <c r="D49" s="707"/>
      <c r="E49" s="705" t="s">
        <v>187</v>
      </c>
      <c r="F49" s="706"/>
      <c r="G49" s="706"/>
      <c r="H49" s="706"/>
      <c r="I49" s="706"/>
      <c r="J49" s="707"/>
      <c r="K49" s="708" t="s">
        <v>76</v>
      </c>
    </row>
    <row r="50" spans="1:11" s="7" customFormat="1" ht="129.94999999999999" customHeight="1" thickBot="1">
      <c r="A50" s="702"/>
      <c r="B50" s="170" t="s">
        <v>74</v>
      </c>
      <c r="C50" s="170" t="s">
        <v>75</v>
      </c>
      <c r="D50" s="170" t="s">
        <v>66</v>
      </c>
      <c r="E50" s="170" t="s">
        <v>67</v>
      </c>
      <c r="F50" s="170" t="s">
        <v>68</v>
      </c>
      <c r="G50" s="170" t="s">
        <v>69</v>
      </c>
      <c r="H50" s="170" t="s">
        <v>70</v>
      </c>
      <c r="I50" s="170" t="s">
        <v>71</v>
      </c>
      <c r="J50" s="170" t="s">
        <v>72</v>
      </c>
      <c r="K50" s="709"/>
    </row>
    <row r="51" spans="1:11" s="7" customFormat="1" ht="24.95" customHeight="1" thickBot="1">
      <c r="A51" s="57" t="s">
        <v>32</v>
      </c>
      <c r="B51" s="164">
        <v>67</v>
      </c>
      <c r="C51" s="164">
        <v>62</v>
      </c>
      <c r="D51" s="164">
        <v>5</v>
      </c>
      <c r="E51" s="75">
        <v>33.87096774193548</v>
      </c>
      <c r="F51" s="75">
        <v>0</v>
      </c>
      <c r="G51" s="75">
        <v>32.258064516129032</v>
      </c>
      <c r="H51" s="75">
        <v>4.838709677419355</v>
      </c>
      <c r="I51" s="75">
        <v>25.806451612903224</v>
      </c>
      <c r="J51" s="75">
        <v>3.225806451612903</v>
      </c>
      <c r="K51" s="58" t="s">
        <v>31</v>
      </c>
    </row>
    <row r="52" spans="1:11" s="7" customFormat="1" ht="24.95" customHeight="1" thickBot="1">
      <c r="A52" s="59" t="s">
        <v>30</v>
      </c>
      <c r="B52" s="165">
        <v>191</v>
      </c>
      <c r="C52" s="165">
        <v>128</v>
      </c>
      <c r="D52" s="165">
        <v>63</v>
      </c>
      <c r="E52" s="76">
        <v>29.921259842519689</v>
      </c>
      <c r="F52" s="76">
        <v>0</v>
      </c>
      <c r="G52" s="76">
        <v>33.070866141732282</v>
      </c>
      <c r="H52" s="76">
        <v>5.5118110236220472</v>
      </c>
      <c r="I52" s="76">
        <v>29.921259842519689</v>
      </c>
      <c r="J52" s="76">
        <v>1.5748031496062991</v>
      </c>
      <c r="K52" s="62" t="s">
        <v>29</v>
      </c>
    </row>
    <row r="53" spans="1:11" s="7" customFormat="1" ht="24.95" customHeight="1" thickBot="1">
      <c r="A53" s="57" t="s">
        <v>28</v>
      </c>
      <c r="B53" s="164">
        <v>244</v>
      </c>
      <c r="C53" s="164">
        <v>195</v>
      </c>
      <c r="D53" s="164">
        <v>49</v>
      </c>
      <c r="E53" s="75">
        <v>35.38461538461538</v>
      </c>
      <c r="F53" s="75">
        <v>0.51282051282051277</v>
      </c>
      <c r="G53" s="75">
        <v>34.358974358974358</v>
      </c>
      <c r="H53" s="75">
        <v>3.5897435897435903</v>
      </c>
      <c r="I53" s="75">
        <v>23.076923076923077</v>
      </c>
      <c r="J53" s="75">
        <v>3.0769230769230771</v>
      </c>
      <c r="K53" s="61" t="s">
        <v>27</v>
      </c>
    </row>
    <row r="54" spans="1:11" s="7" customFormat="1" ht="24.95" customHeight="1" thickBot="1">
      <c r="A54" s="59" t="s">
        <v>26</v>
      </c>
      <c r="B54" s="165">
        <v>68</v>
      </c>
      <c r="C54" s="165">
        <v>68</v>
      </c>
      <c r="D54" s="165">
        <v>0</v>
      </c>
      <c r="E54" s="76">
        <v>20.8955223880597</v>
      </c>
      <c r="F54" s="76">
        <v>0</v>
      </c>
      <c r="G54" s="76">
        <v>49.253731343283583</v>
      </c>
      <c r="H54" s="76">
        <v>1.4925373134328359</v>
      </c>
      <c r="I54" s="76">
        <v>26.865671641791046</v>
      </c>
      <c r="J54" s="76">
        <v>1.4925373134328359</v>
      </c>
      <c r="K54" s="62" t="s">
        <v>25</v>
      </c>
    </row>
    <row r="55" spans="1:11" s="7" customFormat="1" ht="24.95" customHeight="1" thickBot="1">
      <c r="A55" s="57" t="s">
        <v>24</v>
      </c>
      <c r="B55" s="164">
        <v>55</v>
      </c>
      <c r="C55" s="164">
        <v>39</v>
      </c>
      <c r="D55" s="164">
        <v>16</v>
      </c>
      <c r="E55" s="75">
        <v>41.025641025641029</v>
      </c>
      <c r="F55" s="75">
        <v>0</v>
      </c>
      <c r="G55" s="75">
        <v>35.897435897435898</v>
      </c>
      <c r="H55" s="75">
        <v>2.5641025641025643</v>
      </c>
      <c r="I55" s="75">
        <v>20.512820512820515</v>
      </c>
      <c r="J55" s="75">
        <v>0</v>
      </c>
      <c r="K55" s="61" t="s">
        <v>23</v>
      </c>
    </row>
    <row r="56" spans="1:11" s="7" customFormat="1" ht="24.95" customHeight="1" thickBot="1">
      <c r="A56" s="59" t="s">
        <v>22</v>
      </c>
      <c r="B56" s="165">
        <v>145</v>
      </c>
      <c r="C56" s="165">
        <v>77</v>
      </c>
      <c r="D56" s="165">
        <v>68</v>
      </c>
      <c r="E56" s="76">
        <v>18.421052631578949</v>
      </c>
      <c r="F56" s="76">
        <v>0</v>
      </c>
      <c r="G56" s="76">
        <v>46.05263157894737</v>
      </c>
      <c r="H56" s="76">
        <v>2.6315789473684212</v>
      </c>
      <c r="I56" s="76">
        <v>30.263157894736842</v>
      </c>
      <c r="J56" s="76">
        <v>2.6315789473684212</v>
      </c>
      <c r="K56" s="62" t="s">
        <v>21</v>
      </c>
    </row>
    <row r="57" spans="1:11" s="7" customFormat="1" ht="24.95" customHeight="1" thickBot="1">
      <c r="A57" s="57" t="s">
        <v>20</v>
      </c>
      <c r="B57" s="164">
        <v>105</v>
      </c>
      <c r="C57" s="164">
        <v>100</v>
      </c>
      <c r="D57" s="164">
        <v>5</v>
      </c>
      <c r="E57" s="75">
        <v>24.242424242424242</v>
      </c>
      <c r="F57" s="75">
        <v>0</v>
      </c>
      <c r="G57" s="75">
        <v>46.464646464646464</v>
      </c>
      <c r="H57" s="75">
        <v>1.0101010101010102</v>
      </c>
      <c r="I57" s="75">
        <v>27.27272727272727</v>
      </c>
      <c r="J57" s="75">
        <v>1.0101010101010102</v>
      </c>
      <c r="K57" s="61" t="s">
        <v>19</v>
      </c>
    </row>
    <row r="58" spans="1:11" s="7" customFormat="1" ht="24.95" customHeight="1" thickBot="1">
      <c r="A58" s="59" t="s">
        <v>18</v>
      </c>
      <c r="B58" s="165">
        <v>125</v>
      </c>
      <c r="C58" s="165">
        <v>105</v>
      </c>
      <c r="D58" s="165">
        <v>20</v>
      </c>
      <c r="E58" s="76">
        <v>28.571428571428569</v>
      </c>
      <c r="F58" s="76">
        <v>0</v>
      </c>
      <c r="G58" s="76">
        <v>39.047619047619051</v>
      </c>
      <c r="H58" s="76">
        <v>1.9047619047619047</v>
      </c>
      <c r="I58" s="76">
        <v>29.523809523809526</v>
      </c>
      <c r="J58" s="76">
        <v>0.95238095238095233</v>
      </c>
      <c r="K58" s="62" t="s">
        <v>17</v>
      </c>
    </row>
    <row r="59" spans="1:11" s="7" customFormat="1" ht="24.95" customHeight="1" thickBot="1">
      <c r="A59" s="57" t="s">
        <v>16</v>
      </c>
      <c r="B59" s="164">
        <v>59</v>
      </c>
      <c r="C59" s="164">
        <v>75</v>
      </c>
      <c r="D59" s="164">
        <v>-16</v>
      </c>
      <c r="E59" s="75">
        <v>36.486486486486484</v>
      </c>
      <c r="F59" s="75">
        <v>0</v>
      </c>
      <c r="G59" s="75">
        <v>32.432432432432435</v>
      </c>
      <c r="H59" s="75">
        <v>4.0540540540540544</v>
      </c>
      <c r="I59" s="75">
        <v>27.027027027027028</v>
      </c>
      <c r="J59" s="75">
        <v>0</v>
      </c>
      <c r="K59" s="61" t="s">
        <v>15</v>
      </c>
    </row>
    <row r="60" spans="1:11" s="7" customFormat="1" ht="24.95" customHeight="1" thickBot="1">
      <c r="A60" s="59" t="s">
        <v>14</v>
      </c>
      <c r="B60" s="165">
        <v>74</v>
      </c>
      <c r="C60" s="165">
        <v>45</v>
      </c>
      <c r="D60" s="165">
        <v>29</v>
      </c>
      <c r="E60" s="76">
        <v>27.27272727272727</v>
      </c>
      <c r="F60" s="76">
        <v>0</v>
      </c>
      <c r="G60" s="76">
        <v>52.272727272727273</v>
      </c>
      <c r="H60" s="76">
        <v>0</v>
      </c>
      <c r="I60" s="76">
        <v>20.454545454545453</v>
      </c>
      <c r="J60" s="76">
        <v>0</v>
      </c>
      <c r="K60" s="62" t="s">
        <v>13</v>
      </c>
    </row>
    <row r="61" spans="1:11" s="7" customFormat="1" ht="24.95" customHeight="1" thickBot="1">
      <c r="A61" s="57" t="s">
        <v>12</v>
      </c>
      <c r="B61" s="164">
        <v>75</v>
      </c>
      <c r="C61" s="164">
        <v>77</v>
      </c>
      <c r="D61" s="164">
        <v>-2</v>
      </c>
      <c r="E61" s="75">
        <v>24.358974358974361</v>
      </c>
      <c r="F61" s="75">
        <v>0</v>
      </c>
      <c r="G61" s="75">
        <v>55.128205128205131</v>
      </c>
      <c r="H61" s="75">
        <v>5.1282051282051286</v>
      </c>
      <c r="I61" s="75">
        <v>14.102564102564106</v>
      </c>
      <c r="J61" s="75">
        <v>1.2820512820512822</v>
      </c>
      <c r="K61" s="61" t="s">
        <v>11</v>
      </c>
    </row>
    <row r="62" spans="1:11" s="7" customFormat="1" ht="24.95" customHeight="1" thickBot="1">
      <c r="A62" s="59" t="s">
        <v>10</v>
      </c>
      <c r="B62" s="165">
        <v>84</v>
      </c>
      <c r="C62" s="165">
        <v>46</v>
      </c>
      <c r="D62" s="165">
        <v>38</v>
      </c>
      <c r="E62" s="76">
        <v>36.95652173913043</v>
      </c>
      <c r="F62" s="76">
        <v>0</v>
      </c>
      <c r="G62" s="76">
        <v>41.304347826086953</v>
      </c>
      <c r="H62" s="76">
        <v>2.1739130434782608</v>
      </c>
      <c r="I62" s="76">
        <v>19.565217391304348</v>
      </c>
      <c r="J62" s="76">
        <v>0</v>
      </c>
      <c r="K62" s="62" t="s">
        <v>9</v>
      </c>
    </row>
    <row r="63" spans="1:11" s="7" customFormat="1" ht="24.95" customHeight="1" thickBot="1">
      <c r="A63" s="64" t="s">
        <v>5</v>
      </c>
      <c r="B63" s="166">
        <v>1292</v>
      </c>
      <c r="C63" s="166">
        <v>1017</v>
      </c>
      <c r="D63" s="166">
        <v>275</v>
      </c>
      <c r="E63" s="77">
        <v>29.74308300395257</v>
      </c>
      <c r="F63" s="77">
        <v>9.8814229249011856E-2</v>
      </c>
      <c r="G63" s="77">
        <v>40.217391304347828</v>
      </c>
      <c r="H63" s="77">
        <v>3.1620553359683794</v>
      </c>
      <c r="I63" s="77">
        <v>25.197628458498027</v>
      </c>
      <c r="J63" s="77">
        <v>1.5810276679841899</v>
      </c>
      <c r="K63" s="65" t="s">
        <v>6</v>
      </c>
    </row>
    <row r="64" spans="1:11" s="7" customFormat="1" ht="24.95" customHeight="1" thickBot="1">
      <c r="A64" s="67" t="s">
        <v>7</v>
      </c>
      <c r="B64" s="278">
        <v>18928</v>
      </c>
      <c r="C64" s="278">
        <v>10972</v>
      </c>
      <c r="D64" s="278">
        <v>7956</v>
      </c>
      <c r="E64" s="78">
        <v>32.305727836555995</v>
      </c>
      <c r="F64" s="78">
        <v>0.41955490696825981</v>
      </c>
      <c r="G64" s="78">
        <v>36.446552353155781</v>
      </c>
      <c r="H64" s="78">
        <v>4.1225829989055089</v>
      </c>
      <c r="I64" s="78">
        <v>24.671652681503101</v>
      </c>
      <c r="J64" s="78">
        <v>2.0339292229113464</v>
      </c>
      <c r="K64" s="68" t="s">
        <v>8</v>
      </c>
    </row>
    <row r="65" spans="1:11" s="7" customFormat="1" ht="21.75" customHeight="1">
      <c r="A65" s="1"/>
      <c r="B65" s="1"/>
      <c r="C65" s="1"/>
      <c r="D65" s="1"/>
      <c r="E65" s="1"/>
      <c r="F65" s="1"/>
      <c r="G65" s="1"/>
      <c r="H65" s="1"/>
      <c r="I65" s="1"/>
      <c r="J65" s="1"/>
      <c r="K65" s="1"/>
    </row>
    <row r="66" spans="1:11" s="7" customFormat="1" ht="21.75" customHeight="1">
      <c r="A66" s="1"/>
      <c r="B66" s="1"/>
      <c r="C66" s="1"/>
      <c r="D66" s="1"/>
      <c r="E66" s="1"/>
      <c r="F66" s="1"/>
      <c r="G66" s="1"/>
      <c r="H66" s="1"/>
      <c r="I66" s="1"/>
      <c r="J66" s="1"/>
      <c r="K66" s="1"/>
    </row>
    <row r="67" spans="1:11" s="7" customFormat="1" ht="21.75" customHeight="1">
      <c r="A67" s="1"/>
      <c r="B67" s="1"/>
      <c r="C67" s="1"/>
      <c r="D67" s="1"/>
      <c r="E67" s="1"/>
      <c r="F67" s="1"/>
      <c r="G67" s="1"/>
      <c r="H67" s="1"/>
      <c r="I67" s="1"/>
      <c r="J67" s="1"/>
      <c r="K67" s="1"/>
    </row>
    <row r="68" spans="1:11" s="7" customFormat="1" ht="21.75" customHeight="1">
      <c r="A68" s="1"/>
      <c r="B68" s="1"/>
      <c r="C68" s="1"/>
      <c r="D68" s="1"/>
      <c r="E68" s="1"/>
      <c r="F68" s="1"/>
      <c r="G68" s="1"/>
      <c r="H68" s="1"/>
      <c r="I68" s="1"/>
      <c r="J68" s="1"/>
      <c r="K68" s="1"/>
    </row>
    <row r="69" spans="1:11" s="7" customFormat="1" ht="60" customHeight="1" thickBot="1">
      <c r="A69" s="1"/>
      <c r="B69" s="1"/>
      <c r="C69" s="1"/>
      <c r="D69" s="1"/>
      <c r="E69" s="1"/>
      <c r="F69" s="1"/>
      <c r="G69" s="1"/>
      <c r="H69" s="1"/>
      <c r="I69" s="1"/>
      <c r="J69" s="1"/>
      <c r="K69" s="1"/>
    </row>
    <row r="70" spans="1:11" s="135" customFormat="1" ht="90" customHeight="1" thickBot="1">
      <c r="A70" s="718" t="s">
        <v>185</v>
      </c>
      <c r="B70" s="719"/>
      <c r="C70" s="719"/>
      <c r="D70" s="719"/>
      <c r="E70" s="719"/>
      <c r="F70" s="719"/>
      <c r="G70" s="719"/>
      <c r="H70" s="719"/>
      <c r="I70" s="719"/>
      <c r="J70" s="719"/>
      <c r="K70" s="720"/>
    </row>
    <row r="71" spans="1:11" s="135" customFormat="1" ht="50.1" customHeight="1" thickBot="1">
      <c r="A71" s="581" t="s">
        <v>190</v>
      </c>
      <c r="B71" s="582"/>
      <c r="C71" s="582"/>
      <c r="D71" s="582"/>
      <c r="E71" s="582"/>
      <c r="F71" s="582"/>
      <c r="G71" s="582"/>
      <c r="H71" s="582"/>
      <c r="I71" s="582"/>
      <c r="J71" s="582"/>
      <c r="K71" s="582"/>
    </row>
    <row r="72" spans="1:11" s="40" customFormat="1" ht="129.94999999999999" customHeight="1" thickBot="1">
      <c r="A72" s="701" t="s">
        <v>0</v>
      </c>
      <c r="B72" s="717" t="s">
        <v>73</v>
      </c>
      <c r="C72" s="706"/>
      <c r="D72" s="707"/>
      <c r="E72" s="705" t="s">
        <v>187</v>
      </c>
      <c r="F72" s="706"/>
      <c r="G72" s="706"/>
      <c r="H72" s="706"/>
      <c r="I72" s="706"/>
      <c r="J72" s="707"/>
      <c r="K72" s="708" t="s">
        <v>76</v>
      </c>
    </row>
    <row r="73" spans="1:11" s="40" customFormat="1" ht="129.94999999999999" customHeight="1" thickBot="1">
      <c r="A73" s="702"/>
      <c r="B73" s="170" t="s">
        <v>74</v>
      </c>
      <c r="C73" s="170" t="s">
        <v>75</v>
      </c>
      <c r="D73" s="170" t="s">
        <v>66</v>
      </c>
      <c r="E73" s="170" t="s">
        <v>67</v>
      </c>
      <c r="F73" s="170" t="s">
        <v>68</v>
      </c>
      <c r="G73" s="170" t="s">
        <v>69</v>
      </c>
      <c r="H73" s="170" t="s">
        <v>70</v>
      </c>
      <c r="I73" s="170" t="s">
        <v>71</v>
      </c>
      <c r="J73" s="170" t="s">
        <v>72</v>
      </c>
      <c r="K73" s="709"/>
    </row>
    <row r="74" spans="1:11" s="40" customFormat="1" ht="24.95" customHeight="1" thickBot="1">
      <c r="A74" s="57" t="s">
        <v>32</v>
      </c>
      <c r="B74" s="164">
        <v>150</v>
      </c>
      <c r="C74" s="164">
        <v>214</v>
      </c>
      <c r="D74" s="164">
        <v>-64</v>
      </c>
      <c r="E74" s="75">
        <v>66.355140186915889</v>
      </c>
      <c r="F74" s="75">
        <v>0</v>
      </c>
      <c r="G74" s="75">
        <v>13.551401869158877</v>
      </c>
      <c r="H74" s="75">
        <v>2.8037383177570092</v>
      </c>
      <c r="I74" s="75">
        <v>16.355140186915889</v>
      </c>
      <c r="J74" s="75">
        <v>0.93457943925233633</v>
      </c>
      <c r="K74" s="58" t="s">
        <v>31</v>
      </c>
    </row>
    <row r="75" spans="1:11" s="40" customFormat="1" ht="24.95" customHeight="1" thickBot="1">
      <c r="A75" s="59" t="s">
        <v>30</v>
      </c>
      <c r="B75" s="165">
        <v>401</v>
      </c>
      <c r="C75" s="165">
        <v>438</v>
      </c>
      <c r="D75" s="165">
        <v>-37</v>
      </c>
      <c r="E75" s="76">
        <v>55.606407322654462</v>
      </c>
      <c r="F75" s="76">
        <v>0.68649885583524028</v>
      </c>
      <c r="G75" s="76">
        <v>14.416475972540043</v>
      </c>
      <c r="H75" s="76">
        <v>2.0594965675057209</v>
      </c>
      <c r="I75" s="76">
        <v>26.086956521739129</v>
      </c>
      <c r="J75" s="76">
        <v>1.1441647597254005</v>
      </c>
      <c r="K75" s="60" t="s">
        <v>29</v>
      </c>
    </row>
    <row r="76" spans="1:11" s="40" customFormat="1" ht="24.95" customHeight="1" thickBot="1">
      <c r="A76" s="57" t="s">
        <v>28</v>
      </c>
      <c r="B76" s="164">
        <v>551</v>
      </c>
      <c r="C76" s="164">
        <v>723</v>
      </c>
      <c r="D76" s="164">
        <v>-172</v>
      </c>
      <c r="E76" s="75">
        <v>54.356846473029051</v>
      </c>
      <c r="F76" s="75">
        <v>0.27662517289073307</v>
      </c>
      <c r="G76" s="75">
        <v>13.278008298755188</v>
      </c>
      <c r="H76" s="75">
        <v>1.3831258644536653</v>
      </c>
      <c r="I76" s="75">
        <v>29.598893499308438</v>
      </c>
      <c r="J76" s="75">
        <v>1.1065006915629323</v>
      </c>
      <c r="K76" s="58" t="s">
        <v>27</v>
      </c>
    </row>
    <row r="77" spans="1:11" s="40" customFormat="1" ht="24.95" customHeight="1" thickBot="1">
      <c r="A77" s="59" t="s">
        <v>26</v>
      </c>
      <c r="B77" s="165">
        <v>177</v>
      </c>
      <c r="C77" s="165">
        <v>307</v>
      </c>
      <c r="D77" s="165">
        <v>-130</v>
      </c>
      <c r="E77" s="76">
        <v>53.921568627450988</v>
      </c>
      <c r="F77" s="76">
        <v>2.2875816993464055</v>
      </c>
      <c r="G77" s="76">
        <v>20.915032679738562</v>
      </c>
      <c r="H77" s="76">
        <v>0.98039215686274506</v>
      </c>
      <c r="I77" s="76">
        <v>19.281045751633986</v>
      </c>
      <c r="J77" s="76">
        <v>2.6143790849673203</v>
      </c>
      <c r="K77" s="60" t="s">
        <v>25</v>
      </c>
    </row>
    <row r="78" spans="1:11" s="40" customFormat="1" ht="24.95" customHeight="1" thickBot="1">
      <c r="A78" s="57" t="s">
        <v>24</v>
      </c>
      <c r="B78" s="164">
        <v>154</v>
      </c>
      <c r="C78" s="164">
        <v>173</v>
      </c>
      <c r="D78" s="164">
        <v>-19</v>
      </c>
      <c r="E78" s="75">
        <v>52.023121387283233</v>
      </c>
      <c r="F78" s="75">
        <v>0</v>
      </c>
      <c r="G78" s="75">
        <v>13.872832369942198</v>
      </c>
      <c r="H78" s="75">
        <v>1.7341040462427748</v>
      </c>
      <c r="I78" s="75">
        <v>31.213872832369944</v>
      </c>
      <c r="J78" s="75">
        <v>1.1560693641618498</v>
      </c>
      <c r="K78" s="58" t="s">
        <v>23</v>
      </c>
    </row>
    <row r="79" spans="1:11" s="40" customFormat="1" ht="24.95" customHeight="1" thickBot="1">
      <c r="A79" s="59" t="s">
        <v>22</v>
      </c>
      <c r="B79" s="165">
        <v>316</v>
      </c>
      <c r="C79" s="165">
        <v>238</v>
      </c>
      <c r="D79" s="165">
        <v>78</v>
      </c>
      <c r="E79" s="76">
        <v>48.52320675105485</v>
      </c>
      <c r="F79" s="76">
        <v>0</v>
      </c>
      <c r="G79" s="76">
        <v>20.675105485232066</v>
      </c>
      <c r="H79" s="76">
        <v>1.2658227848101267</v>
      </c>
      <c r="I79" s="76">
        <v>27.426160337552748</v>
      </c>
      <c r="J79" s="76">
        <v>2.109704641350211</v>
      </c>
      <c r="K79" s="62" t="s">
        <v>21</v>
      </c>
    </row>
    <row r="80" spans="1:11" s="40" customFormat="1" ht="24.95" customHeight="1" thickBot="1">
      <c r="A80" s="57" t="s">
        <v>20</v>
      </c>
      <c r="B80" s="164">
        <v>239</v>
      </c>
      <c r="C80" s="164">
        <v>273</v>
      </c>
      <c r="D80" s="164">
        <v>-34</v>
      </c>
      <c r="E80" s="75">
        <v>44.117647058823529</v>
      </c>
      <c r="F80" s="75">
        <v>0.36764705882352944</v>
      </c>
      <c r="G80" s="75">
        <v>22.794117647058822</v>
      </c>
      <c r="H80" s="75">
        <v>0.73529411764705888</v>
      </c>
      <c r="I80" s="75">
        <v>30.514705882352942</v>
      </c>
      <c r="J80" s="75">
        <v>1.4705882352941178</v>
      </c>
      <c r="K80" s="61" t="s">
        <v>19</v>
      </c>
    </row>
    <row r="81" spans="1:11" s="40" customFormat="1" ht="24.95" customHeight="1" thickBot="1">
      <c r="A81" s="59" t="s">
        <v>18</v>
      </c>
      <c r="B81" s="165">
        <v>279</v>
      </c>
      <c r="C81" s="165">
        <v>378</v>
      </c>
      <c r="D81" s="165">
        <v>-99</v>
      </c>
      <c r="E81" s="76">
        <v>56.084656084656082</v>
      </c>
      <c r="F81" s="76">
        <v>0.52910052910052907</v>
      </c>
      <c r="G81" s="76">
        <v>17.460317460317459</v>
      </c>
      <c r="H81" s="76">
        <v>0.52910052910052907</v>
      </c>
      <c r="I81" s="76">
        <v>24.867724867724867</v>
      </c>
      <c r="J81" s="76">
        <v>0.52910052910052907</v>
      </c>
      <c r="K81" s="62" t="s">
        <v>17</v>
      </c>
    </row>
    <row r="82" spans="1:11" s="40" customFormat="1" ht="24.95" customHeight="1" thickBot="1">
      <c r="A82" s="57" t="s">
        <v>16</v>
      </c>
      <c r="B82" s="164">
        <v>134</v>
      </c>
      <c r="C82" s="164">
        <v>207</v>
      </c>
      <c r="D82" s="164">
        <v>-73</v>
      </c>
      <c r="E82" s="75">
        <v>54.146341463414636</v>
      </c>
      <c r="F82" s="75">
        <v>0.48780487804878048</v>
      </c>
      <c r="G82" s="75">
        <v>14.146341463414636</v>
      </c>
      <c r="H82" s="75">
        <v>1.9512195121951219</v>
      </c>
      <c r="I82" s="75">
        <v>28.780487804878053</v>
      </c>
      <c r="J82" s="75">
        <v>0.48780487804878048</v>
      </c>
      <c r="K82" s="61" t="s">
        <v>15</v>
      </c>
    </row>
    <row r="83" spans="1:11" s="79" customFormat="1" ht="24.95" customHeight="1" thickBot="1">
      <c r="A83" s="59" t="s">
        <v>14</v>
      </c>
      <c r="B83" s="165">
        <v>147</v>
      </c>
      <c r="C83" s="165">
        <v>219</v>
      </c>
      <c r="D83" s="165">
        <v>-72</v>
      </c>
      <c r="E83" s="76">
        <v>72.146118721461193</v>
      </c>
      <c r="F83" s="76">
        <v>0</v>
      </c>
      <c r="G83" s="76">
        <v>13.698630136986301</v>
      </c>
      <c r="H83" s="76">
        <v>0</v>
      </c>
      <c r="I83" s="76">
        <v>14.15525114155251</v>
      </c>
      <c r="J83" s="76">
        <v>0</v>
      </c>
      <c r="K83" s="62" t="s">
        <v>13</v>
      </c>
    </row>
    <row r="84" spans="1:11" s="79" customFormat="1" ht="24.95" customHeight="1" thickBot="1">
      <c r="A84" s="57" t="s">
        <v>12</v>
      </c>
      <c r="B84" s="164">
        <v>120</v>
      </c>
      <c r="C84" s="164">
        <v>222</v>
      </c>
      <c r="D84" s="164">
        <v>-102</v>
      </c>
      <c r="E84" s="75">
        <v>62.72727272727272</v>
      </c>
      <c r="F84" s="75">
        <v>0.45454545454545453</v>
      </c>
      <c r="G84" s="75">
        <v>16.363636363636363</v>
      </c>
      <c r="H84" s="75">
        <v>1.3636363636363635</v>
      </c>
      <c r="I84" s="75">
        <v>17.27272727272727</v>
      </c>
      <c r="J84" s="75">
        <v>1.8181818181818181</v>
      </c>
      <c r="K84" s="61" t="s">
        <v>11</v>
      </c>
    </row>
    <row r="85" spans="1:11" ht="24.95" customHeight="1" thickBot="1">
      <c r="A85" s="59" t="s">
        <v>10</v>
      </c>
      <c r="B85" s="165">
        <v>154</v>
      </c>
      <c r="C85" s="165">
        <v>136</v>
      </c>
      <c r="D85" s="165">
        <v>18</v>
      </c>
      <c r="E85" s="76">
        <v>61.481481481481481</v>
      </c>
      <c r="F85" s="76">
        <v>0.7407407407407407</v>
      </c>
      <c r="G85" s="76">
        <v>15.555555555555555</v>
      </c>
      <c r="H85" s="76">
        <v>0.7407407407407407</v>
      </c>
      <c r="I85" s="76">
        <v>20.740740740740744</v>
      </c>
      <c r="J85" s="76">
        <v>0.7407407407407407</v>
      </c>
      <c r="K85" s="62" t="s">
        <v>9</v>
      </c>
    </row>
    <row r="86" spans="1:11" ht="24.95" customHeight="1" thickBot="1">
      <c r="A86" s="64" t="s">
        <v>5</v>
      </c>
      <c r="B86" s="166">
        <v>2822</v>
      </c>
      <c r="C86" s="166">
        <v>3528</v>
      </c>
      <c r="D86" s="166">
        <v>-706</v>
      </c>
      <c r="E86" s="77">
        <v>55.9818130150611</v>
      </c>
      <c r="F86" s="77">
        <v>0.51150895140664954</v>
      </c>
      <c r="G86" s="77">
        <v>16.169366297243535</v>
      </c>
      <c r="H86" s="77">
        <v>1.3071895424836601</v>
      </c>
      <c r="I86" s="77">
        <v>24.836601307189543</v>
      </c>
      <c r="J86" s="77">
        <v>1.1935208866155158</v>
      </c>
      <c r="K86" s="65" t="s">
        <v>6</v>
      </c>
    </row>
    <row r="87" spans="1:11" s="135" customFormat="1" ht="24.95" customHeight="1" thickBot="1">
      <c r="A87" s="67" t="s">
        <v>7</v>
      </c>
      <c r="B87" s="279">
        <v>39146</v>
      </c>
      <c r="C87" s="279">
        <v>47014</v>
      </c>
      <c r="D87" s="278">
        <v>-7868</v>
      </c>
      <c r="E87" s="137">
        <v>66.983721672518357</v>
      </c>
      <c r="F87" s="137">
        <v>0.52133205660176607</v>
      </c>
      <c r="G87" s="137">
        <v>11.801255452707736</v>
      </c>
      <c r="H87" s="137">
        <v>1.1831045855942122</v>
      </c>
      <c r="I87" s="137">
        <v>18.218959463772741</v>
      </c>
      <c r="J87" s="137">
        <v>1.2916267688051921</v>
      </c>
      <c r="K87" s="68" t="s">
        <v>8</v>
      </c>
    </row>
    <row r="88" spans="1:11" s="272" customFormat="1" ht="24.95" customHeight="1" thickBot="1">
      <c r="A88" s="176"/>
      <c r="B88" s="270"/>
      <c r="C88" s="270"/>
      <c r="D88" s="270"/>
      <c r="E88" s="271"/>
      <c r="F88" s="271"/>
      <c r="G88" s="271"/>
      <c r="H88" s="271"/>
      <c r="I88" s="271"/>
      <c r="J88" s="271"/>
      <c r="K88" s="179"/>
    </row>
    <row r="89" spans="1:11" s="272" customFormat="1" ht="24.95" customHeight="1" thickBot="1">
      <c r="A89" s="176"/>
      <c r="B89" s="270"/>
      <c r="C89" s="270"/>
      <c r="D89" s="270"/>
      <c r="E89" s="271"/>
      <c r="F89" s="271"/>
      <c r="G89" s="271"/>
      <c r="H89" s="271"/>
      <c r="I89" s="271"/>
      <c r="J89" s="271"/>
      <c r="K89" s="179"/>
    </row>
    <row r="90" spans="1:11" s="272" customFormat="1" ht="60" customHeight="1" thickBot="1">
      <c r="A90" s="176"/>
      <c r="B90" s="270"/>
      <c r="C90" s="270"/>
      <c r="D90" s="270"/>
      <c r="E90" s="271"/>
      <c r="F90" s="271"/>
      <c r="G90" s="271"/>
      <c r="H90" s="271"/>
      <c r="I90" s="271"/>
      <c r="J90" s="271"/>
      <c r="K90" s="179"/>
    </row>
    <row r="91" spans="1:11" s="175" customFormat="1" ht="90" customHeight="1" thickBot="1">
      <c r="A91" s="718" t="s">
        <v>185</v>
      </c>
      <c r="B91" s="719"/>
      <c r="C91" s="719"/>
      <c r="D91" s="719"/>
      <c r="E91" s="719"/>
      <c r="F91" s="719"/>
      <c r="G91" s="719"/>
      <c r="H91" s="719"/>
      <c r="I91" s="719"/>
      <c r="J91" s="719"/>
      <c r="K91" s="720"/>
    </row>
    <row r="92" spans="1:11" s="171" customFormat="1" ht="30" customHeight="1" thickBot="1">
      <c r="A92" s="594" t="s">
        <v>191</v>
      </c>
      <c r="B92" s="595"/>
      <c r="C92" s="595"/>
      <c r="D92" s="595"/>
      <c r="E92" s="595"/>
      <c r="F92" s="595"/>
      <c r="G92" s="595"/>
      <c r="H92" s="595"/>
      <c r="I92" s="595"/>
      <c r="J92" s="595"/>
      <c r="K92" s="595"/>
    </row>
    <row r="93" spans="1:11" s="40" customFormat="1" ht="129.94999999999999" customHeight="1" thickBot="1">
      <c r="A93" s="701" t="s">
        <v>0</v>
      </c>
      <c r="B93" s="717" t="s">
        <v>73</v>
      </c>
      <c r="C93" s="706"/>
      <c r="D93" s="707"/>
      <c r="E93" s="705" t="s">
        <v>187</v>
      </c>
      <c r="F93" s="706"/>
      <c r="G93" s="706"/>
      <c r="H93" s="706"/>
      <c r="I93" s="706"/>
      <c r="J93" s="707"/>
      <c r="K93" s="708" t="s">
        <v>76</v>
      </c>
    </row>
    <row r="94" spans="1:11" s="40" customFormat="1" ht="129.94999999999999" customHeight="1" thickBot="1">
      <c r="A94" s="702"/>
      <c r="B94" s="170" t="s">
        <v>74</v>
      </c>
      <c r="C94" s="170" t="s">
        <v>75</v>
      </c>
      <c r="D94" s="170" t="s">
        <v>66</v>
      </c>
      <c r="E94" s="170" t="s">
        <v>67</v>
      </c>
      <c r="F94" s="170" t="s">
        <v>68</v>
      </c>
      <c r="G94" s="170" t="s">
        <v>69</v>
      </c>
      <c r="H94" s="170" t="s">
        <v>70</v>
      </c>
      <c r="I94" s="170" t="s">
        <v>71</v>
      </c>
      <c r="J94" s="170" t="s">
        <v>72</v>
      </c>
      <c r="K94" s="709"/>
    </row>
    <row r="95" spans="1:11" s="40" customFormat="1" ht="24.95" customHeight="1" thickBot="1">
      <c r="A95" s="57" t="s">
        <v>32</v>
      </c>
      <c r="B95" s="164">
        <v>83</v>
      </c>
      <c r="C95" s="164">
        <v>152</v>
      </c>
      <c r="D95" s="164">
        <v>-69</v>
      </c>
      <c r="E95" s="75">
        <v>79.60526315789474</v>
      </c>
      <c r="F95" s="75">
        <v>0</v>
      </c>
      <c r="G95" s="75">
        <v>5.9210526315789478</v>
      </c>
      <c r="H95" s="75">
        <v>1.9736842105263157</v>
      </c>
      <c r="I95" s="75">
        <v>12.5</v>
      </c>
      <c r="J95" s="75">
        <v>0</v>
      </c>
      <c r="K95" s="58" t="s">
        <v>31</v>
      </c>
    </row>
    <row r="96" spans="1:11" s="40" customFormat="1" ht="24.95" customHeight="1" thickBot="1">
      <c r="A96" s="59" t="s">
        <v>30</v>
      </c>
      <c r="B96" s="165">
        <v>210</v>
      </c>
      <c r="C96" s="165">
        <v>310</v>
      </c>
      <c r="D96" s="165">
        <v>-100</v>
      </c>
      <c r="E96" s="76">
        <v>66.129032258064527</v>
      </c>
      <c r="F96" s="76">
        <v>0.967741935483871</v>
      </c>
      <c r="G96" s="76">
        <v>6.7741935483870979</v>
      </c>
      <c r="H96" s="76">
        <v>0.64516129032258063</v>
      </c>
      <c r="I96" s="76">
        <v>24.516129032258064</v>
      </c>
      <c r="J96" s="76">
        <v>0.967741935483871</v>
      </c>
      <c r="K96" s="60" t="s">
        <v>29</v>
      </c>
    </row>
    <row r="97" spans="1:11" s="40" customFormat="1" ht="24.95" customHeight="1" thickBot="1">
      <c r="A97" s="57" t="s">
        <v>28</v>
      </c>
      <c r="B97" s="164">
        <v>307</v>
      </c>
      <c r="C97" s="164">
        <v>528</v>
      </c>
      <c r="D97" s="164">
        <v>-221</v>
      </c>
      <c r="E97" s="75">
        <v>61.363636363636353</v>
      </c>
      <c r="F97" s="75">
        <v>0.18939393939393939</v>
      </c>
      <c r="G97" s="75">
        <v>5.4924242424242422</v>
      </c>
      <c r="H97" s="75">
        <v>0.56818181818181823</v>
      </c>
      <c r="I97" s="75">
        <v>32.007575757575758</v>
      </c>
      <c r="J97" s="75">
        <v>0.37878787878787878</v>
      </c>
      <c r="K97" s="58" t="s">
        <v>27</v>
      </c>
    </row>
    <row r="98" spans="1:11" s="40" customFormat="1" ht="24.95" customHeight="1" thickBot="1">
      <c r="A98" s="59" t="s">
        <v>26</v>
      </c>
      <c r="B98" s="165">
        <v>109</v>
      </c>
      <c r="C98" s="165">
        <v>239</v>
      </c>
      <c r="D98" s="165">
        <v>-130</v>
      </c>
      <c r="E98" s="76">
        <v>63.179916317991626</v>
      </c>
      <c r="F98" s="76">
        <v>2.9288702928870292</v>
      </c>
      <c r="G98" s="76">
        <v>12.97071129707113</v>
      </c>
      <c r="H98" s="76">
        <v>0.83682008368200833</v>
      </c>
      <c r="I98" s="76">
        <v>17.15481171548117</v>
      </c>
      <c r="J98" s="76">
        <v>2.9288702928870292</v>
      </c>
      <c r="K98" s="60" t="s">
        <v>25</v>
      </c>
    </row>
    <row r="99" spans="1:11" s="40" customFormat="1" ht="24.95" customHeight="1" thickBot="1">
      <c r="A99" s="57" t="s">
        <v>24</v>
      </c>
      <c r="B99" s="164">
        <v>99</v>
      </c>
      <c r="C99" s="164">
        <v>134</v>
      </c>
      <c r="D99" s="164">
        <v>-35</v>
      </c>
      <c r="E99" s="75">
        <v>55.223880597014926</v>
      </c>
      <c r="F99" s="75">
        <v>0</v>
      </c>
      <c r="G99" s="75">
        <v>7.4626865671641802</v>
      </c>
      <c r="H99" s="75">
        <v>1.4925373134328359</v>
      </c>
      <c r="I99" s="75">
        <v>34.328358208955223</v>
      </c>
      <c r="J99" s="75">
        <v>1.4925373134328359</v>
      </c>
      <c r="K99" s="58" t="s">
        <v>23</v>
      </c>
    </row>
    <row r="100" spans="1:11" s="40" customFormat="1" ht="24.95" customHeight="1" thickBot="1">
      <c r="A100" s="59" t="s">
        <v>22</v>
      </c>
      <c r="B100" s="165">
        <v>171</v>
      </c>
      <c r="C100" s="165">
        <v>161</v>
      </c>
      <c r="D100" s="165">
        <v>10</v>
      </c>
      <c r="E100" s="76">
        <v>62.732919254658391</v>
      </c>
      <c r="F100" s="76">
        <v>0</v>
      </c>
      <c r="G100" s="76">
        <v>8.695652173913043</v>
      </c>
      <c r="H100" s="76">
        <v>0.6211180124223602</v>
      </c>
      <c r="I100" s="76">
        <v>26.086956521739129</v>
      </c>
      <c r="J100" s="76">
        <v>1.8633540372670807</v>
      </c>
      <c r="K100" s="62" t="s">
        <v>21</v>
      </c>
    </row>
    <row r="101" spans="1:11" s="40" customFormat="1" ht="24.95" customHeight="1" thickBot="1">
      <c r="A101" s="57" t="s">
        <v>20</v>
      </c>
      <c r="B101" s="164">
        <v>134</v>
      </c>
      <c r="C101" s="164">
        <v>173</v>
      </c>
      <c r="D101" s="164">
        <v>-39</v>
      </c>
      <c r="E101" s="75">
        <v>55.491329479768794</v>
      </c>
      <c r="F101" s="75">
        <v>0.5780346820809249</v>
      </c>
      <c r="G101" s="75">
        <v>9.2485549132947984</v>
      </c>
      <c r="H101" s="75">
        <v>0.5780346820809249</v>
      </c>
      <c r="I101" s="75">
        <v>32.369942196531795</v>
      </c>
      <c r="J101" s="75">
        <v>1.7341040462427748</v>
      </c>
      <c r="K101" s="61" t="s">
        <v>19</v>
      </c>
    </row>
    <row r="102" spans="1:11" s="40" customFormat="1" ht="24.95" customHeight="1" thickBot="1">
      <c r="A102" s="59" t="s">
        <v>18</v>
      </c>
      <c r="B102" s="165">
        <v>154</v>
      </c>
      <c r="C102" s="165">
        <v>273</v>
      </c>
      <c r="D102" s="165">
        <v>-119</v>
      </c>
      <c r="E102" s="76">
        <v>66.666666666666671</v>
      </c>
      <c r="F102" s="76">
        <v>0.73260073260073255</v>
      </c>
      <c r="G102" s="76">
        <v>9.1575091575091569</v>
      </c>
      <c r="H102" s="76">
        <v>0</v>
      </c>
      <c r="I102" s="76">
        <v>23.076923076923077</v>
      </c>
      <c r="J102" s="76">
        <v>0.36630036630036628</v>
      </c>
      <c r="K102" s="62" t="s">
        <v>17</v>
      </c>
    </row>
    <row r="103" spans="1:11" s="79" customFormat="1" ht="24.95" customHeight="1" thickBot="1">
      <c r="A103" s="57" t="s">
        <v>16</v>
      </c>
      <c r="B103" s="164">
        <v>75</v>
      </c>
      <c r="C103" s="164">
        <v>132</v>
      </c>
      <c r="D103" s="164">
        <v>-57</v>
      </c>
      <c r="E103" s="75">
        <v>64.122137404580158</v>
      </c>
      <c r="F103" s="75">
        <v>0.76335877862595425</v>
      </c>
      <c r="G103" s="75">
        <v>3.8167938931297711</v>
      </c>
      <c r="H103" s="75">
        <v>0.76335877862595425</v>
      </c>
      <c r="I103" s="75">
        <v>29.770992366412212</v>
      </c>
      <c r="J103" s="75">
        <v>0.76335877862595425</v>
      </c>
      <c r="K103" s="61" t="s">
        <v>15</v>
      </c>
    </row>
    <row r="104" spans="1:11" s="79" customFormat="1" ht="24.95" customHeight="1" thickBot="1">
      <c r="A104" s="59" t="s">
        <v>14</v>
      </c>
      <c r="B104" s="165">
        <v>75</v>
      </c>
      <c r="C104" s="165">
        <v>175</v>
      </c>
      <c r="D104" s="165">
        <v>-100</v>
      </c>
      <c r="E104" s="76">
        <v>82.954545454545453</v>
      </c>
      <c r="F104" s="76">
        <v>0</v>
      </c>
      <c r="G104" s="76">
        <v>3.9772727272727271</v>
      </c>
      <c r="H104" s="76">
        <v>0</v>
      </c>
      <c r="I104" s="76">
        <v>13.068181818181818</v>
      </c>
      <c r="J104" s="76">
        <v>0</v>
      </c>
      <c r="K104" s="62" t="s">
        <v>13</v>
      </c>
    </row>
    <row r="105" spans="1:11" ht="24.95" customHeight="1" thickBot="1">
      <c r="A105" s="57" t="s">
        <v>12</v>
      </c>
      <c r="B105" s="164">
        <v>61</v>
      </c>
      <c r="C105" s="164">
        <v>173</v>
      </c>
      <c r="D105" s="164">
        <v>-112</v>
      </c>
      <c r="E105" s="75">
        <v>73.684210526315795</v>
      </c>
      <c r="F105" s="75">
        <v>0.58479532163742687</v>
      </c>
      <c r="G105" s="75">
        <v>6.4327485380116958</v>
      </c>
      <c r="H105" s="75">
        <v>1.1695906432748537</v>
      </c>
      <c r="I105" s="75">
        <v>16.374269005847953</v>
      </c>
      <c r="J105" s="75">
        <v>1.7543859649122806</v>
      </c>
      <c r="K105" s="61" t="s">
        <v>11</v>
      </c>
    </row>
    <row r="106" spans="1:11" ht="24.95" customHeight="1" thickBot="1">
      <c r="A106" s="59" t="s">
        <v>10</v>
      </c>
      <c r="B106" s="165">
        <v>85</v>
      </c>
      <c r="C106" s="165">
        <v>99</v>
      </c>
      <c r="D106" s="165">
        <v>-14</v>
      </c>
      <c r="E106" s="76">
        <v>73.469387755102034</v>
      </c>
      <c r="F106" s="76">
        <v>1.0204081632653061</v>
      </c>
      <c r="G106" s="76">
        <v>3.0612244897959182</v>
      </c>
      <c r="H106" s="76">
        <v>0</v>
      </c>
      <c r="I106" s="76">
        <v>21.428571428571431</v>
      </c>
      <c r="J106" s="76">
        <v>1.0204081632653061</v>
      </c>
      <c r="K106" s="62" t="s">
        <v>9</v>
      </c>
    </row>
    <row r="107" spans="1:11" s="135" customFormat="1" ht="24.95" customHeight="1" thickBot="1">
      <c r="A107" s="64" t="s">
        <v>5</v>
      </c>
      <c r="B107" s="166">
        <v>1563</v>
      </c>
      <c r="C107" s="166">
        <v>2549</v>
      </c>
      <c r="D107" s="166">
        <v>-986</v>
      </c>
      <c r="E107" s="77">
        <v>66.064414768263944</v>
      </c>
      <c r="F107" s="77">
        <v>0.66771406127258437</v>
      </c>
      <c r="G107" s="77">
        <v>7.1091908876669292</v>
      </c>
      <c r="H107" s="77">
        <v>0.66771406127258448</v>
      </c>
      <c r="I107" s="77">
        <v>24.469756480754125</v>
      </c>
      <c r="J107" s="77">
        <v>1.0212097407698351</v>
      </c>
      <c r="K107" s="65" t="s">
        <v>6</v>
      </c>
    </row>
    <row r="108" spans="1:11" s="135" customFormat="1" ht="24.95" customHeight="1" thickBot="1">
      <c r="A108" s="67" t="s">
        <v>7</v>
      </c>
      <c r="B108" s="279">
        <v>22024</v>
      </c>
      <c r="C108" s="279">
        <v>37427</v>
      </c>
      <c r="D108" s="278">
        <v>-15403</v>
      </c>
      <c r="E108" s="137">
        <v>76.320290784691053</v>
      </c>
      <c r="F108" s="137">
        <v>0.55056660252298484</v>
      </c>
      <c r="G108" s="137">
        <v>5.4067778490485354</v>
      </c>
      <c r="H108" s="137">
        <v>0.50245884113748129</v>
      </c>
      <c r="I108" s="137">
        <v>16.089373530040625</v>
      </c>
      <c r="J108" s="137">
        <v>1.1305323925593331</v>
      </c>
      <c r="K108" s="68" t="s">
        <v>8</v>
      </c>
    </row>
    <row r="109" spans="1:11" s="272" customFormat="1" ht="24.95" customHeight="1" thickBot="1">
      <c r="A109" s="176"/>
      <c r="B109" s="270"/>
      <c r="C109" s="270"/>
      <c r="D109" s="270"/>
      <c r="E109" s="271"/>
      <c r="F109" s="271"/>
      <c r="G109" s="271"/>
      <c r="H109" s="271"/>
      <c r="I109" s="271"/>
      <c r="J109" s="271"/>
      <c r="K109" s="179"/>
    </row>
    <row r="110" spans="1:11" s="272" customFormat="1" ht="24.95" customHeight="1" thickBot="1">
      <c r="A110" s="176"/>
      <c r="B110" s="270"/>
      <c r="C110" s="270"/>
      <c r="D110" s="270"/>
      <c r="E110" s="271"/>
      <c r="F110" s="271"/>
      <c r="G110" s="271"/>
      <c r="H110" s="271"/>
      <c r="I110" s="271"/>
      <c r="J110" s="271"/>
      <c r="K110" s="179"/>
    </row>
    <row r="111" spans="1:11" s="272" customFormat="1" ht="24.95" customHeight="1" thickBot="1">
      <c r="A111" s="176"/>
      <c r="B111" s="270"/>
      <c r="C111" s="270"/>
      <c r="D111" s="270"/>
      <c r="E111" s="271"/>
      <c r="F111" s="271"/>
      <c r="G111" s="271"/>
      <c r="H111" s="271"/>
      <c r="I111" s="271"/>
      <c r="J111" s="271"/>
      <c r="K111" s="179"/>
    </row>
    <row r="112" spans="1:11" s="272" customFormat="1" ht="60" customHeight="1" thickBot="1">
      <c r="A112" s="176"/>
      <c r="B112" s="270"/>
      <c r="C112" s="270"/>
      <c r="D112" s="270"/>
      <c r="E112" s="271"/>
      <c r="F112" s="271"/>
      <c r="G112" s="271"/>
      <c r="H112" s="271"/>
      <c r="I112" s="271"/>
      <c r="J112" s="271"/>
      <c r="K112" s="179"/>
    </row>
    <row r="113" spans="1:11" s="40" customFormat="1" ht="90" customHeight="1" thickBot="1">
      <c r="A113" s="718" t="s">
        <v>185</v>
      </c>
      <c r="B113" s="719"/>
      <c r="C113" s="719"/>
      <c r="D113" s="719"/>
      <c r="E113" s="719"/>
      <c r="F113" s="719"/>
      <c r="G113" s="719"/>
      <c r="H113" s="719"/>
      <c r="I113" s="719"/>
      <c r="J113" s="719"/>
      <c r="K113" s="720"/>
    </row>
    <row r="114" spans="1:11" s="40" customFormat="1" ht="50.1" customHeight="1" thickBot="1">
      <c r="A114" s="581" t="s">
        <v>192</v>
      </c>
      <c r="B114" s="582"/>
      <c r="C114" s="582"/>
      <c r="D114" s="582"/>
      <c r="E114" s="582"/>
      <c r="F114" s="582"/>
      <c r="G114" s="582"/>
      <c r="H114" s="582"/>
      <c r="I114" s="582"/>
      <c r="J114" s="582"/>
      <c r="K114" s="582"/>
    </row>
    <row r="115" spans="1:11" s="40" customFormat="1" ht="129.94999999999999" customHeight="1" thickBot="1">
      <c r="A115" s="701" t="s">
        <v>0</v>
      </c>
      <c r="B115" s="717" t="s">
        <v>73</v>
      </c>
      <c r="C115" s="706"/>
      <c r="D115" s="707"/>
      <c r="E115" s="705" t="s">
        <v>187</v>
      </c>
      <c r="F115" s="706"/>
      <c r="G115" s="706"/>
      <c r="H115" s="706"/>
      <c r="I115" s="706"/>
      <c r="J115" s="707"/>
      <c r="K115" s="708" t="s">
        <v>76</v>
      </c>
    </row>
    <row r="116" spans="1:11" s="40" customFormat="1" ht="129.94999999999999" customHeight="1" thickBot="1">
      <c r="A116" s="702"/>
      <c r="B116" s="170" t="s">
        <v>74</v>
      </c>
      <c r="C116" s="170" t="s">
        <v>75</v>
      </c>
      <c r="D116" s="170" t="s">
        <v>66</v>
      </c>
      <c r="E116" s="170" t="s">
        <v>67</v>
      </c>
      <c r="F116" s="170" t="s">
        <v>68</v>
      </c>
      <c r="G116" s="170" t="s">
        <v>69</v>
      </c>
      <c r="H116" s="170" t="s">
        <v>70</v>
      </c>
      <c r="I116" s="170" t="s">
        <v>71</v>
      </c>
      <c r="J116" s="170" t="s">
        <v>72</v>
      </c>
      <c r="K116" s="709"/>
    </row>
    <row r="117" spans="1:11" s="40" customFormat="1" ht="24.95" customHeight="1" thickBot="1">
      <c r="A117" s="57" t="s">
        <v>32</v>
      </c>
      <c r="B117" s="164">
        <v>67</v>
      </c>
      <c r="C117" s="164">
        <v>62</v>
      </c>
      <c r="D117" s="164">
        <v>5</v>
      </c>
      <c r="E117" s="75">
        <v>33.87096774193548</v>
      </c>
      <c r="F117" s="75">
        <v>0</v>
      </c>
      <c r="G117" s="75">
        <v>32.258064516129032</v>
      </c>
      <c r="H117" s="75">
        <v>4.838709677419355</v>
      </c>
      <c r="I117" s="75">
        <v>25.806451612903224</v>
      </c>
      <c r="J117" s="75">
        <v>3.225806451612903</v>
      </c>
      <c r="K117" s="58" t="s">
        <v>31</v>
      </c>
    </row>
    <row r="118" spans="1:11" s="40" customFormat="1" ht="24.95" customHeight="1" thickBot="1">
      <c r="A118" s="59" t="s">
        <v>30</v>
      </c>
      <c r="B118" s="165">
        <v>191</v>
      </c>
      <c r="C118" s="165">
        <v>128</v>
      </c>
      <c r="D118" s="165">
        <v>63</v>
      </c>
      <c r="E118" s="76">
        <v>29.921259842519689</v>
      </c>
      <c r="F118" s="76">
        <v>0</v>
      </c>
      <c r="G118" s="76">
        <v>33.070866141732282</v>
      </c>
      <c r="H118" s="76">
        <v>5.5118110236220472</v>
      </c>
      <c r="I118" s="76">
        <v>29.921259842519689</v>
      </c>
      <c r="J118" s="76">
        <v>1.5748031496062991</v>
      </c>
      <c r="K118" s="60" t="s">
        <v>29</v>
      </c>
    </row>
    <row r="119" spans="1:11" s="40" customFormat="1" ht="24.95" customHeight="1" thickBot="1">
      <c r="A119" s="57" t="s">
        <v>28</v>
      </c>
      <c r="B119" s="164">
        <v>244</v>
      </c>
      <c r="C119" s="164">
        <v>195</v>
      </c>
      <c r="D119" s="164">
        <v>49</v>
      </c>
      <c r="E119" s="75">
        <v>35.38461538461538</v>
      </c>
      <c r="F119" s="75">
        <v>0.51282051282051277</v>
      </c>
      <c r="G119" s="75">
        <v>34.358974358974358</v>
      </c>
      <c r="H119" s="75">
        <v>3.5897435897435903</v>
      </c>
      <c r="I119" s="75">
        <v>23.076923076923077</v>
      </c>
      <c r="J119" s="75">
        <v>3.0769230769230771</v>
      </c>
      <c r="K119" s="58" t="s">
        <v>27</v>
      </c>
    </row>
    <row r="120" spans="1:11" s="40" customFormat="1" ht="24.95" customHeight="1" thickBot="1">
      <c r="A120" s="59" t="s">
        <v>26</v>
      </c>
      <c r="B120" s="165">
        <v>68</v>
      </c>
      <c r="C120" s="165">
        <v>68</v>
      </c>
      <c r="D120" s="165">
        <v>0</v>
      </c>
      <c r="E120" s="76">
        <v>20.8955223880597</v>
      </c>
      <c r="F120" s="76">
        <v>0</v>
      </c>
      <c r="G120" s="76">
        <v>49.253731343283583</v>
      </c>
      <c r="H120" s="76">
        <v>1.4925373134328359</v>
      </c>
      <c r="I120" s="76">
        <v>26.865671641791046</v>
      </c>
      <c r="J120" s="76">
        <v>1.4925373134328359</v>
      </c>
      <c r="K120" s="60" t="s">
        <v>25</v>
      </c>
    </row>
    <row r="121" spans="1:11" s="40" customFormat="1" ht="24.95" customHeight="1" thickBot="1">
      <c r="A121" s="57" t="s">
        <v>24</v>
      </c>
      <c r="B121" s="164">
        <v>55</v>
      </c>
      <c r="C121" s="164">
        <v>39</v>
      </c>
      <c r="D121" s="164">
        <v>16</v>
      </c>
      <c r="E121" s="75">
        <v>41.025641025641029</v>
      </c>
      <c r="F121" s="75">
        <v>0</v>
      </c>
      <c r="G121" s="75">
        <v>35.897435897435898</v>
      </c>
      <c r="H121" s="75">
        <v>2.5641025641025643</v>
      </c>
      <c r="I121" s="75">
        <v>20.512820512820515</v>
      </c>
      <c r="J121" s="75">
        <v>0</v>
      </c>
      <c r="K121" s="58" t="s">
        <v>23</v>
      </c>
    </row>
    <row r="122" spans="1:11" s="40" customFormat="1" ht="24.95" customHeight="1" thickBot="1">
      <c r="A122" s="59" t="s">
        <v>22</v>
      </c>
      <c r="B122" s="165">
        <v>145</v>
      </c>
      <c r="C122" s="165">
        <v>77</v>
      </c>
      <c r="D122" s="165">
        <v>68</v>
      </c>
      <c r="E122" s="76">
        <v>18.421052631578949</v>
      </c>
      <c r="F122" s="76">
        <v>0</v>
      </c>
      <c r="G122" s="76">
        <v>46.05263157894737</v>
      </c>
      <c r="H122" s="76">
        <v>2.6315789473684212</v>
      </c>
      <c r="I122" s="76">
        <v>30.263157894736842</v>
      </c>
      <c r="J122" s="76">
        <v>2.6315789473684212</v>
      </c>
      <c r="K122" s="62" t="s">
        <v>21</v>
      </c>
    </row>
    <row r="123" spans="1:11" s="40" customFormat="1" ht="24.95" customHeight="1" thickBot="1">
      <c r="A123" s="57" t="s">
        <v>20</v>
      </c>
      <c r="B123" s="164">
        <v>105</v>
      </c>
      <c r="C123" s="164">
        <v>100</v>
      </c>
      <c r="D123" s="164">
        <v>5</v>
      </c>
      <c r="E123" s="75">
        <v>24.242424242424242</v>
      </c>
      <c r="F123" s="75">
        <v>0</v>
      </c>
      <c r="G123" s="75">
        <v>46.464646464646464</v>
      </c>
      <c r="H123" s="75">
        <v>1.0101010101010102</v>
      </c>
      <c r="I123" s="75">
        <v>27.27272727272727</v>
      </c>
      <c r="J123" s="75">
        <v>1.0101010101010102</v>
      </c>
      <c r="K123" s="61" t="s">
        <v>19</v>
      </c>
    </row>
    <row r="124" spans="1:11" s="79" customFormat="1" ht="24.95" customHeight="1" thickBot="1">
      <c r="A124" s="59" t="s">
        <v>18</v>
      </c>
      <c r="B124" s="165">
        <v>125</v>
      </c>
      <c r="C124" s="165">
        <v>105</v>
      </c>
      <c r="D124" s="165">
        <v>20</v>
      </c>
      <c r="E124" s="76">
        <v>28.571428571428569</v>
      </c>
      <c r="F124" s="76">
        <v>0</v>
      </c>
      <c r="G124" s="76">
        <v>39.047619047619051</v>
      </c>
      <c r="H124" s="76">
        <v>1.9047619047619047</v>
      </c>
      <c r="I124" s="76">
        <v>29.523809523809526</v>
      </c>
      <c r="J124" s="76">
        <v>0.95238095238095233</v>
      </c>
      <c r="K124" s="62" t="s">
        <v>17</v>
      </c>
    </row>
    <row r="125" spans="1:11" s="83" customFormat="1" ht="24.95" customHeight="1" thickBot="1">
      <c r="A125" s="57" t="s">
        <v>16</v>
      </c>
      <c r="B125" s="164">
        <v>59</v>
      </c>
      <c r="C125" s="164">
        <v>75</v>
      </c>
      <c r="D125" s="164">
        <v>-16</v>
      </c>
      <c r="E125" s="75">
        <v>36.486486486486484</v>
      </c>
      <c r="F125" s="75">
        <v>0</v>
      </c>
      <c r="G125" s="75">
        <v>32.432432432432435</v>
      </c>
      <c r="H125" s="75">
        <v>4.0540540540540544</v>
      </c>
      <c r="I125" s="75">
        <v>27.027027027027028</v>
      </c>
      <c r="J125" s="75">
        <v>0</v>
      </c>
      <c r="K125" s="61" t="s">
        <v>15</v>
      </c>
    </row>
    <row r="126" spans="1:11" s="25" customFormat="1" ht="24.95" customHeight="1" thickBot="1">
      <c r="A126" s="59" t="s">
        <v>14</v>
      </c>
      <c r="B126" s="165">
        <v>72</v>
      </c>
      <c r="C126" s="165">
        <v>44</v>
      </c>
      <c r="D126" s="165">
        <v>28</v>
      </c>
      <c r="E126" s="76">
        <v>27.906976744186046</v>
      </c>
      <c r="F126" s="76">
        <v>0</v>
      </c>
      <c r="G126" s="76">
        <v>53.488372093023258</v>
      </c>
      <c r="H126" s="76">
        <v>0</v>
      </c>
      <c r="I126" s="76">
        <v>18.604651162790699</v>
      </c>
      <c r="J126" s="76">
        <v>0</v>
      </c>
      <c r="K126" s="62" t="s">
        <v>13</v>
      </c>
    </row>
    <row r="127" spans="1:11" s="25" customFormat="1" ht="24.95" customHeight="1" thickBot="1">
      <c r="A127" s="57" t="s">
        <v>12</v>
      </c>
      <c r="B127" s="164">
        <v>59</v>
      </c>
      <c r="C127" s="164">
        <v>49</v>
      </c>
      <c r="D127" s="164">
        <v>10</v>
      </c>
      <c r="E127" s="75">
        <v>24.489795918367346</v>
      </c>
      <c r="F127" s="75">
        <v>0</v>
      </c>
      <c r="G127" s="75">
        <v>51.020408163265309</v>
      </c>
      <c r="H127" s="75">
        <v>2.0408163265306123</v>
      </c>
      <c r="I127" s="75">
        <v>20.408163265306122</v>
      </c>
      <c r="J127" s="75">
        <v>2.0408163265306123</v>
      </c>
      <c r="K127" s="61" t="s">
        <v>11</v>
      </c>
    </row>
    <row r="128" spans="1:11" ht="24.95" customHeight="1" thickBot="1">
      <c r="A128" s="59" t="s">
        <v>10</v>
      </c>
      <c r="B128" s="165">
        <v>69</v>
      </c>
      <c r="C128" s="165">
        <v>37</v>
      </c>
      <c r="D128" s="165">
        <v>32</v>
      </c>
      <c r="E128" s="76">
        <v>29.729729729729726</v>
      </c>
      <c r="F128" s="76">
        <v>0</v>
      </c>
      <c r="G128" s="76">
        <v>48.648648648648646</v>
      </c>
      <c r="H128" s="76">
        <v>2.7027027027027026</v>
      </c>
      <c r="I128" s="76">
        <v>18.918918918918919</v>
      </c>
      <c r="J128" s="76">
        <v>0</v>
      </c>
      <c r="K128" s="62" t="s">
        <v>9</v>
      </c>
    </row>
    <row r="129" spans="1:11" ht="24.95" customHeight="1" thickBot="1">
      <c r="A129" s="64" t="s">
        <v>5</v>
      </c>
      <c r="B129" s="166">
        <v>1259</v>
      </c>
      <c r="C129" s="166">
        <v>979</v>
      </c>
      <c r="D129" s="166">
        <v>280</v>
      </c>
      <c r="E129" s="77">
        <v>29.599177800616651</v>
      </c>
      <c r="F129" s="77">
        <v>0.10277492291880781</v>
      </c>
      <c r="G129" s="77">
        <v>39.876670092497427</v>
      </c>
      <c r="H129" s="77">
        <v>2.9804727646454263</v>
      </c>
      <c r="I129" s="77">
        <v>25.796505652620759</v>
      </c>
      <c r="J129" s="77">
        <v>1.644398766700925</v>
      </c>
      <c r="K129" s="65" t="s">
        <v>6</v>
      </c>
    </row>
    <row r="130" spans="1:11" s="135" customFormat="1" ht="24.95" customHeight="1" thickBot="1">
      <c r="A130" s="67" t="s">
        <v>7</v>
      </c>
      <c r="B130" s="278">
        <v>17122</v>
      </c>
      <c r="C130" s="278">
        <v>9587</v>
      </c>
      <c r="D130" s="278">
        <v>7535</v>
      </c>
      <c r="E130" s="78">
        <v>30.514667501826914</v>
      </c>
      <c r="F130" s="78">
        <v>0.40714062010648294</v>
      </c>
      <c r="G130" s="78">
        <v>36.778369349618956</v>
      </c>
      <c r="H130" s="78">
        <v>3.8417371333124541</v>
      </c>
      <c r="I130" s="78">
        <v>26.537216828478961</v>
      </c>
      <c r="J130" s="78">
        <v>1.9208685666562271</v>
      </c>
      <c r="K130" s="68" t="s">
        <v>8</v>
      </c>
    </row>
    <row r="131" spans="1:11" s="135" customFormat="1" ht="24.95" customHeight="1">
      <c r="A131" s="1"/>
      <c r="E131" s="1"/>
      <c r="F131" s="1"/>
      <c r="G131" s="1"/>
      <c r="H131" s="1"/>
      <c r="I131" s="1"/>
      <c r="J131" s="1"/>
      <c r="K131" s="1"/>
    </row>
    <row r="132" spans="1:11" s="135" customFormat="1" ht="24.95" customHeight="1">
      <c r="A132" s="1"/>
      <c r="E132" s="1"/>
      <c r="F132" s="1"/>
      <c r="G132" s="1"/>
      <c r="H132" s="1"/>
      <c r="I132" s="1"/>
      <c r="J132" s="1"/>
      <c r="K132" s="1"/>
    </row>
    <row r="133" spans="1:11" ht="60" customHeight="1" thickBot="1">
      <c r="A133" s="1"/>
      <c r="E133" s="1"/>
      <c r="F133" s="1"/>
      <c r="G133" s="1"/>
      <c r="H133" s="1"/>
      <c r="I133" s="1"/>
      <c r="J133" s="1"/>
      <c r="K133" s="1"/>
    </row>
    <row r="134" spans="1:11" s="171" customFormat="1" ht="90" customHeight="1" thickBot="1">
      <c r="A134" s="718" t="s">
        <v>185</v>
      </c>
      <c r="B134" s="719"/>
      <c r="C134" s="719"/>
      <c r="D134" s="719"/>
      <c r="E134" s="719"/>
      <c r="F134" s="719"/>
      <c r="G134" s="719"/>
      <c r="H134" s="719"/>
      <c r="I134" s="719"/>
      <c r="J134" s="719"/>
      <c r="K134" s="720"/>
    </row>
    <row r="135" spans="1:11" s="172" customFormat="1" ht="50.1" customHeight="1" thickBot="1">
      <c r="A135" s="581" t="s">
        <v>194</v>
      </c>
      <c r="B135" s="582"/>
      <c r="C135" s="582"/>
      <c r="D135" s="582"/>
      <c r="E135" s="582"/>
      <c r="F135" s="582"/>
      <c r="G135" s="582"/>
      <c r="H135" s="582"/>
      <c r="I135" s="582"/>
      <c r="J135" s="582"/>
      <c r="K135" s="582"/>
    </row>
    <row r="136" spans="1:11" s="9" customFormat="1" ht="129.94999999999999" customHeight="1" thickBot="1">
      <c r="A136" s="701" t="s">
        <v>0</v>
      </c>
      <c r="B136" s="717" t="s">
        <v>73</v>
      </c>
      <c r="C136" s="706"/>
      <c r="D136" s="707"/>
      <c r="E136" s="705" t="s">
        <v>187</v>
      </c>
      <c r="F136" s="706"/>
      <c r="G136" s="706"/>
      <c r="H136" s="706"/>
      <c r="I136" s="706"/>
      <c r="J136" s="707"/>
      <c r="K136" s="708" t="s">
        <v>76</v>
      </c>
    </row>
    <row r="137" spans="1:11" s="12" customFormat="1" ht="129.94999999999999" customHeight="1" thickBot="1">
      <c r="A137" s="702"/>
      <c r="B137" s="170" t="s">
        <v>74</v>
      </c>
      <c r="C137" s="170" t="s">
        <v>75</v>
      </c>
      <c r="D137" s="170" t="s">
        <v>66</v>
      </c>
      <c r="E137" s="170" t="s">
        <v>67</v>
      </c>
      <c r="F137" s="170" t="s">
        <v>68</v>
      </c>
      <c r="G137" s="170" t="s">
        <v>69</v>
      </c>
      <c r="H137" s="170" t="s">
        <v>70</v>
      </c>
      <c r="I137" s="170" t="s">
        <v>71</v>
      </c>
      <c r="J137" s="170" t="s">
        <v>72</v>
      </c>
      <c r="K137" s="709"/>
    </row>
    <row r="138" spans="1:11" s="9" customFormat="1" ht="24.95" customHeight="1" thickBot="1">
      <c r="A138" s="57" t="s">
        <v>32</v>
      </c>
      <c r="B138" s="273" t="s">
        <v>91</v>
      </c>
      <c r="C138" s="273" t="s">
        <v>91</v>
      </c>
      <c r="D138" s="273" t="s">
        <v>91</v>
      </c>
      <c r="E138" s="273" t="s">
        <v>91</v>
      </c>
      <c r="F138" s="273" t="s">
        <v>91</v>
      </c>
      <c r="G138" s="273" t="s">
        <v>91</v>
      </c>
      <c r="H138" s="273" t="s">
        <v>91</v>
      </c>
      <c r="I138" s="273" t="s">
        <v>91</v>
      </c>
      <c r="J138" s="273" t="s">
        <v>91</v>
      </c>
      <c r="K138" s="58" t="s">
        <v>31</v>
      </c>
    </row>
    <row r="139" spans="1:11" s="9" customFormat="1" ht="24.95" customHeight="1" thickBot="1">
      <c r="A139" s="59" t="s">
        <v>30</v>
      </c>
      <c r="B139" s="274" t="s">
        <v>91</v>
      </c>
      <c r="C139" s="274" t="s">
        <v>91</v>
      </c>
      <c r="D139" s="274" t="s">
        <v>91</v>
      </c>
      <c r="E139" s="274" t="s">
        <v>91</v>
      </c>
      <c r="F139" s="274" t="s">
        <v>91</v>
      </c>
      <c r="G139" s="274" t="s">
        <v>91</v>
      </c>
      <c r="H139" s="274" t="s">
        <v>91</v>
      </c>
      <c r="I139" s="274" t="s">
        <v>91</v>
      </c>
      <c r="J139" s="274" t="s">
        <v>91</v>
      </c>
      <c r="K139" s="60" t="s">
        <v>29</v>
      </c>
    </row>
    <row r="140" spans="1:11" s="135" customFormat="1" ht="24.95" customHeight="1" thickBot="1">
      <c r="A140" s="57" t="s">
        <v>28</v>
      </c>
      <c r="B140" s="273" t="s">
        <v>91</v>
      </c>
      <c r="C140" s="273" t="s">
        <v>91</v>
      </c>
      <c r="D140" s="273" t="s">
        <v>91</v>
      </c>
      <c r="E140" s="273" t="s">
        <v>91</v>
      </c>
      <c r="F140" s="273" t="s">
        <v>91</v>
      </c>
      <c r="G140" s="273" t="s">
        <v>91</v>
      </c>
      <c r="H140" s="273" t="s">
        <v>91</v>
      </c>
      <c r="I140" s="273" t="s">
        <v>91</v>
      </c>
      <c r="J140" s="273" t="s">
        <v>91</v>
      </c>
      <c r="K140" s="58" t="s">
        <v>27</v>
      </c>
    </row>
    <row r="141" spans="1:11" s="135" customFormat="1" ht="24.95" customHeight="1" thickBot="1">
      <c r="A141" s="59" t="s">
        <v>26</v>
      </c>
      <c r="B141" s="274" t="s">
        <v>91</v>
      </c>
      <c r="C141" s="274" t="s">
        <v>91</v>
      </c>
      <c r="D141" s="274" t="s">
        <v>91</v>
      </c>
      <c r="E141" s="274" t="s">
        <v>91</v>
      </c>
      <c r="F141" s="274" t="s">
        <v>91</v>
      </c>
      <c r="G141" s="274" t="s">
        <v>91</v>
      </c>
      <c r="H141" s="274" t="s">
        <v>91</v>
      </c>
      <c r="I141" s="274" t="s">
        <v>91</v>
      </c>
      <c r="J141" s="274" t="s">
        <v>91</v>
      </c>
      <c r="K141" s="60" t="s">
        <v>25</v>
      </c>
    </row>
    <row r="142" spans="1:11" s="40" customFormat="1" ht="24.95" customHeight="1" thickBot="1">
      <c r="A142" s="57" t="s">
        <v>24</v>
      </c>
      <c r="B142" s="273" t="s">
        <v>91</v>
      </c>
      <c r="C142" s="273" t="s">
        <v>91</v>
      </c>
      <c r="D142" s="273" t="s">
        <v>91</v>
      </c>
      <c r="E142" s="273" t="s">
        <v>91</v>
      </c>
      <c r="F142" s="273" t="s">
        <v>91</v>
      </c>
      <c r="G142" s="273" t="s">
        <v>91</v>
      </c>
      <c r="H142" s="273" t="s">
        <v>91</v>
      </c>
      <c r="I142" s="273" t="s">
        <v>91</v>
      </c>
      <c r="J142" s="273" t="s">
        <v>91</v>
      </c>
      <c r="K142" s="58" t="s">
        <v>23</v>
      </c>
    </row>
    <row r="143" spans="1:11" s="40" customFormat="1" ht="24.95" customHeight="1" thickBot="1">
      <c r="A143" s="59" t="s">
        <v>22</v>
      </c>
      <c r="B143" s="274" t="s">
        <v>91</v>
      </c>
      <c r="C143" s="274" t="s">
        <v>91</v>
      </c>
      <c r="D143" s="274" t="s">
        <v>91</v>
      </c>
      <c r="E143" s="274" t="s">
        <v>91</v>
      </c>
      <c r="F143" s="274" t="s">
        <v>91</v>
      </c>
      <c r="G143" s="274" t="s">
        <v>91</v>
      </c>
      <c r="H143" s="274" t="s">
        <v>91</v>
      </c>
      <c r="I143" s="274" t="s">
        <v>91</v>
      </c>
      <c r="J143" s="274" t="s">
        <v>91</v>
      </c>
      <c r="K143" s="62" t="s">
        <v>21</v>
      </c>
    </row>
    <row r="144" spans="1:11" s="172" customFormat="1" ht="24.95" customHeight="1" thickBot="1">
      <c r="A144" s="57" t="s">
        <v>20</v>
      </c>
      <c r="B144" s="273" t="s">
        <v>91</v>
      </c>
      <c r="C144" s="273" t="s">
        <v>91</v>
      </c>
      <c r="D144" s="273" t="s">
        <v>91</v>
      </c>
      <c r="E144" s="273" t="s">
        <v>91</v>
      </c>
      <c r="F144" s="273" t="s">
        <v>91</v>
      </c>
      <c r="G144" s="273" t="s">
        <v>91</v>
      </c>
      <c r="H144" s="273" t="s">
        <v>91</v>
      </c>
      <c r="I144" s="273" t="s">
        <v>91</v>
      </c>
      <c r="J144" s="273" t="s">
        <v>91</v>
      </c>
      <c r="K144" s="61" t="s">
        <v>19</v>
      </c>
    </row>
    <row r="145" spans="1:11" s="172" customFormat="1" ht="24.95" customHeight="1" thickBot="1">
      <c r="A145" s="59" t="s">
        <v>18</v>
      </c>
      <c r="B145" s="274" t="s">
        <v>91</v>
      </c>
      <c r="C145" s="274" t="s">
        <v>91</v>
      </c>
      <c r="D145" s="274" t="s">
        <v>91</v>
      </c>
      <c r="E145" s="274" t="s">
        <v>91</v>
      </c>
      <c r="F145" s="274" t="s">
        <v>91</v>
      </c>
      <c r="G145" s="274" t="s">
        <v>91</v>
      </c>
      <c r="H145" s="274" t="s">
        <v>91</v>
      </c>
      <c r="I145" s="274" t="s">
        <v>91</v>
      </c>
      <c r="J145" s="274" t="s">
        <v>91</v>
      </c>
      <c r="K145" s="62" t="s">
        <v>17</v>
      </c>
    </row>
    <row r="146" spans="1:11" s="12" customFormat="1" ht="24.95" customHeight="1" thickBot="1">
      <c r="A146" s="57" t="s">
        <v>16</v>
      </c>
      <c r="B146" s="273" t="s">
        <v>91</v>
      </c>
      <c r="C146" s="273" t="s">
        <v>91</v>
      </c>
      <c r="D146" s="273" t="s">
        <v>91</v>
      </c>
      <c r="E146" s="273" t="s">
        <v>91</v>
      </c>
      <c r="F146" s="273" t="s">
        <v>91</v>
      </c>
      <c r="G146" s="273" t="s">
        <v>91</v>
      </c>
      <c r="H146" s="273" t="s">
        <v>91</v>
      </c>
      <c r="I146" s="273" t="s">
        <v>91</v>
      </c>
      <c r="J146" s="273" t="s">
        <v>91</v>
      </c>
      <c r="K146" s="61" t="s">
        <v>15</v>
      </c>
    </row>
    <row r="147" spans="1:11" ht="24.95" customHeight="1" thickBot="1">
      <c r="A147" s="57" t="s">
        <v>14</v>
      </c>
      <c r="B147" s="164">
        <v>3</v>
      </c>
      <c r="C147" s="164">
        <v>7</v>
      </c>
      <c r="D147" s="164">
        <v>-4</v>
      </c>
      <c r="E147" s="75">
        <v>57.142857142857139</v>
      </c>
      <c r="F147" s="75">
        <v>0</v>
      </c>
      <c r="G147" s="75">
        <v>14.285714285714288</v>
      </c>
      <c r="H147" s="75">
        <v>0</v>
      </c>
      <c r="I147" s="75">
        <v>28.571428571428577</v>
      </c>
      <c r="J147" s="75">
        <v>0</v>
      </c>
      <c r="K147" s="61" t="s">
        <v>13</v>
      </c>
    </row>
    <row r="148" spans="1:11" ht="24.95" customHeight="1" thickBot="1">
      <c r="A148" s="59" t="s">
        <v>12</v>
      </c>
      <c r="B148" s="165">
        <v>48</v>
      </c>
      <c r="C148" s="165">
        <v>115</v>
      </c>
      <c r="D148" s="165">
        <v>-67</v>
      </c>
      <c r="E148" s="76">
        <v>67.521367521367523</v>
      </c>
      <c r="F148" s="76">
        <v>0</v>
      </c>
      <c r="G148" s="76">
        <v>22.222222222222221</v>
      </c>
      <c r="H148" s="76">
        <v>4.2735042735042734</v>
      </c>
      <c r="I148" s="76">
        <v>5.1282051282051286</v>
      </c>
      <c r="J148" s="76">
        <v>0.85470085470085466</v>
      </c>
      <c r="K148" s="62" t="s">
        <v>11</v>
      </c>
    </row>
    <row r="149" spans="1:11" ht="24.95" customHeight="1" thickBot="1">
      <c r="A149" s="57" t="s">
        <v>10</v>
      </c>
      <c r="B149" s="164">
        <v>34</v>
      </c>
      <c r="C149" s="164">
        <v>25</v>
      </c>
      <c r="D149" s="164">
        <v>9</v>
      </c>
      <c r="E149" s="75">
        <v>84</v>
      </c>
      <c r="F149" s="75">
        <v>4</v>
      </c>
      <c r="G149" s="75">
        <v>4</v>
      </c>
      <c r="H149" s="75">
        <v>0</v>
      </c>
      <c r="I149" s="75">
        <v>8</v>
      </c>
      <c r="J149" s="75">
        <v>0</v>
      </c>
      <c r="K149" s="61" t="s">
        <v>9</v>
      </c>
    </row>
    <row r="150" spans="1:11" ht="24.95" customHeight="1" thickBot="1">
      <c r="A150" s="64" t="s">
        <v>5</v>
      </c>
      <c r="B150" s="166">
        <v>85</v>
      </c>
      <c r="C150" s="166">
        <v>147</v>
      </c>
      <c r="D150" s="166">
        <v>-62</v>
      </c>
      <c r="E150" s="77">
        <v>69.798657718120822</v>
      </c>
      <c r="F150" s="77">
        <v>0.67114093959731547</v>
      </c>
      <c r="G150" s="77">
        <v>18.791946308724832</v>
      </c>
      <c r="H150" s="77">
        <v>3.3557046979865772</v>
      </c>
      <c r="I150" s="77">
        <v>6.7114093959731544</v>
      </c>
      <c r="J150" s="77">
        <v>0.67114093959731547</v>
      </c>
      <c r="K150" s="65" t="s">
        <v>6</v>
      </c>
    </row>
    <row r="151" spans="1:11" s="40" customFormat="1" ht="24.95" customHeight="1" thickBot="1">
      <c r="A151" s="67" t="s">
        <v>7</v>
      </c>
      <c r="B151" s="278">
        <v>4497</v>
      </c>
      <c r="C151" s="278">
        <v>18910</v>
      </c>
      <c r="D151" s="278">
        <v>-14413</v>
      </c>
      <c r="E151" s="78">
        <v>89.25663529660568</v>
      </c>
      <c r="F151" s="78">
        <v>0.52342180395474247</v>
      </c>
      <c r="G151" s="78">
        <v>4.340700010574178</v>
      </c>
      <c r="H151" s="78">
        <v>0.75605371682351696</v>
      </c>
      <c r="I151" s="78">
        <v>4.224384054139791</v>
      </c>
      <c r="J151" s="78">
        <v>0.89880511790208317</v>
      </c>
      <c r="K151" s="168" t="s">
        <v>8</v>
      </c>
    </row>
    <row r="152" spans="1:11" s="40" customFormat="1" ht="24.95" customHeight="1" thickBot="1">
      <c r="A152" s="19"/>
      <c r="E152" s="21"/>
      <c r="F152" s="21"/>
      <c r="G152" s="21"/>
      <c r="H152" s="21"/>
      <c r="I152" s="21"/>
      <c r="J152" s="21"/>
      <c r="K152" s="22"/>
    </row>
    <row r="153" spans="1:11" s="40" customFormat="1" ht="24.95" customHeight="1" thickBot="1">
      <c r="A153" s="19"/>
      <c r="E153" s="21"/>
      <c r="F153" s="21"/>
      <c r="G153" s="21"/>
      <c r="H153" s="21"/>
      <c r="I153" s="21"/>
      <c r="J153" s="21"/>
      <c r="K153" s="22"/>
    </row>
    <row r="154" spans="1:11" s="40" customFormat="1" ht="60" customHeight="1" thickBot="1">
      <c r="A154" s="19"/>
      <c r="B154" s="21"/>
      <c r="C154" s="21"/>
      <c r="D154" s="21"/>
      <c r="E154" s="21"/>
      <c r="F154" s="21"/>
      <c r="G154" s="21"/>
      <c r="H154" s="21"/>
      <c r="I154" s="21"/>
      <c r="J154" s="21"/>
      <c r="K154" s="22"/>
    </row>
    <row r="155" spans="1:11" s="40" customFormat="1" ht="90" customHeight="1" thickBot="1">
      <c r="A155" s="718" t="s">
        <v>185</v>
      </c>
      <c r="B155" s="719"/>
      <c r="C155" s="719"/>
      <c r="D155" s="719"/>
      <c r="E155" s="719"/>
      <c r="F155" s="719"/>
      <c r="G155" s="719"/>
      <c r="H155" s="719"/>
      <c r="I155" s="719"/>
      <c r="J155" s="719"/>
      <c r="K155" s="720"/>
    </row>
    <row r="156" spans="1:11" s="171" customFormat="1" ht="69.95" customHeight="1" thickBot="1">
      <c r="A156" s="581" t="s">
        <v>193</v>
      </c>
      <c r="B156" s="582"/>
      <c r="C156" s="582"/>
      <c r="D156" s="582"/>
      <c r="E156" s="582"/>
      <c r="F156" s="582"/>
      <c r="G156" s="582"/>
      <c r="H156" s="582"/>
      <c r="I156" s="582"/>
      <c r="J156" s="582"/>
      <c r="K156" s="582"/>
    </row>
    <row r="157" spans="1:11" s="171" customFormat="1" ht="129.94999999999999" customHeight="1" thickBot="1">
      <c r="A157" s="701" t="s">
        <v>0</v>
      </c>
      <c r="B157" s="717" t="s">
        <v>73</v>
      </c>
      <c r="C157" s="706"/>
      <c r="D157" s="707"/>
      <c r="E157" s="705" t="s">
        <v>187</v>
      </c>
      <c r="F157" s="706"/>
      <c r="G157" s="706"/>
      <c r="H157" s="706"/>
      <c r="I157" s="706"/>
      <c r="J157" s="707"/>
      <c r="K157" s="708" t="s">
        <v>76</v>
      </c>
    </row>
    <row r="158" spans="1:11" ht="129.94999999999999" customHeight="1" thickBot="1">
      <c r="A158" s="702"/>
      <c r="B158" s="170" t="s">
        <v>74</v>
      </c>
      <c r="C158" s="170" t="s">
        <v>75</v>
      </c>
      <c r="D158" s="170" t="s">
        <v>66</v>
      </c>
      <c r="E158" s="170" t="s">
        <v>67</v>
      </c>
      <c r="F158" s="170" t="s">
        <v>68</v>
      </c>
      <c r="G158" s="170" t="s">
        <v>69</v>
      </c>
      <c r="H158" s="170" t="s">
        <v>70</v>
      </c>
      <c r="I158" s="170" t="s">
        <v>71</v>
      </c>
      <c r="J158" s="170" t="s">
        <v>72</v>
      </c>
      <c r="K158" s="709"/>
    </row>
    <row r="159" spans="1:11" ht="24.95" customHeight="1" thickBot="1">
      <c r="A159" s="57" t="s">
        <v>32</v>
      </c>
      <c r="B159" s="273" t="s">
        <v>91</v>
      </c>
      <c r="C159" s="273" t="s">
        <v>91</v>
      </c>
      <c r="D159" s="273" t="s">
        <v>91</v>
      </c>
      <c r="E159" s="273" t="s">
        <v>91</v>
      </c>
      <c r="F159" s="273" t="s">
        <v>91</v>
      </c>
      <c r="G159" s="273" t="s">
        <v>91</v>
      </c>
      <c r="H159" s="273" t="s">
        <v>91</v>
      </c>
      <c r="I159" s="273" t="s">
        <v>91</v>
      </c>
      <c r="J159" s="273" t="s">
        <v>91</v>
      </c>
      <c r="K159" s="58" t="s">
        <v>31</v>
      </c>
    </row>
    <row r="160" spans="1:11" ht="24.95" customHeight="1" thickBot="1">
      <c r="A160" s="59" t="s">
        <v>30</v>
      </c>
      <c r="B160" s="274" t="s">
        <v>91</v>
      </c>
      <c r="C160" s="274" t="s">
        <v>91</v>
      </c>
      <c r="D160" s="274" t="s">
        <v>91</v>
      </c>
      <c r="E160" s="274" t="s">
        <v>91</v>
      </c>
      <c r="F160" s="274" t="s">
        <v>91</v>
      </c>
      <c r="G160" s="274" t="s">
        <v>91</v>
      </c>
      <c r="H160" s="274" t="s">
        <v>91</v>
      </c>
      <c r="I160" s="274" t="s">
        <v>91</v>
      </c>
      <c r="J160" s="274" t="s">
        <v>91</v>
      </c>
      <c r="K160" s="60" t="s">
        <v>29</v>
      </c>
    </row>
    <row r="161" spans="1:11" ht="24.95" customHeight="1" thickBot="1">
      <c r="A161" s="57" t="s">
        <v>28</v>
      </c>
      <c r="B161" s="273" t="s">
        <v>91</v>
      </c>
      <c r="C161" s="273" t="s">
        <v>91</v>
      </c>
      <c r="D161" s="273" t="s">
        <v>91</v>
      </c>
      <c r="E161" s="273" t="s">
        <v>91</v>
      </c>
      <c r="F161" s="273" t="s">
        <v>91</v>
      </c>
      <c r="G161" s="273" t="s">
        <v>91</v>
      </c>
      <c r="H161" s="273" t="s">
        <v>91</v>
      </c>
      <c r="I161" s="273" t="s">
        <v>91</v>
      </c>
      <c r="J161" s="273" t="s">
        <v>91</v>
      </c>
      <c r="K161" s="58" t="s">
        <v>27</v>
      </c>
    </row>
    <row r="162" spans="1:11" ht="24.95" customHeight="1" thickBot="1">
      <c r="A162" s="59" t="s">
        <v>26</v>
      </c>
      <c r="B162" s="274" t="s">
        <v>91</v>
      </c>
      <c r="C162" s="274" t="s">
        <v>91</v>
      </c>
      <c r="D162" s="274" t="s">
        <v>91</v>
      </c>
      <c r="E162" s="274" t="s">
        <v>91</v>
      </c>
      <c r="F162" s="274" t="s">
        <v>91</v>
      </c>
      <c r="G162" s="274" t="s">
        <v>91</v>
      </c>
      <c r="H162" s="274" t="s">
        <v>91</v>
      </c>
      <c r="I162" s="274" t="s">
        <v>91</v>
      </c>
      <c r="J162" s="274" t="s">
        <v>91</v>
      </c>
      <c r="K162" s="60" t="s">
        <v>25</v>
      </c>
    </row>
    <row r="163" spans="1:11" ht="24.95" customHeight="1" thickBot="1">
      <c r="A163" s="57" t="s">
        <v>24</v>
      </c>
      <c r="B163" s="273" t="s">
        <v>91</v>
      </c>
      <c r="C163" s="273" t="s">
        <v>91</v>
      </c>
      <c r="D163" s="273" t="s">
        <v>91</v>
      </c>
      <c r="E163" s="273" t="s">
        <v>91</v>
      </c>
      <c r="F163" s="273" t="s">
        <v>91</v>
      </c>
      <c r="G163" s="273" t="s">
        <v>91</v>
      </c>
      <c r="H163" s="273" t="s">
        <v>91</v>
      </c>
      <c r="I163" s="273" t="s">
        <v>91</v>
      </c>
      <c r="J163" s="273" t="s">
        <v>91</v>
      </c>
      <c r="K163" s="58" t="s">
        <v>23</v>
      </c>
    </row>
    <row r="164" spans="1:11" ht="24.95" customHeight="1" thickBot="1">
      <c r="A164" s="59" t="s">
        <v>22</v>
      </c>
      <c r="B164" s="274" t="s">
        <v>91</v>
      </c>
      <c r="C164" s="274" t="s">
        <v>91</v>
      </c>
      <c r="D164" s="274" t="s">
        <v>91</v>
      </c>
      <c r="E164" s="274" t="s">
        <v>91</v>
      </c>
      <c r="F164" s="274" t="s">
        <v>91</v>
      </c>
      <c r="G164" s="274" t="s">
        <v>91</v>
      </c>
      <c r="H164" s="274" t="s">
        <v>91</v>
      </c>
      <c r="I164" s="274" t="s">
        <v>91</v>
      </c>
      <c r="J164" s="274" t="s">
        <v>91</v>
      </c>
      <c r="K164" s="62" t="s">
        <v>21</v>
      </c>
    </row>
    <row r="165" spans="1:11" ht="24.95" customHeight="1" thickBot="1">
      <c r="A165" s="57" t="s">
        <v>20</v>
      </c>
      <c r="B165" s="273" t="s">
        <v>91</v>
      </c>
      <c r="C165" s="273" t="s">
        <v>91</v>
      </c>
      <c r="D165" s="273" t="s">
        <v>91</v>
      </c>
      <c r="E165" s="273" t="s">
        <v>91</v>
      </c>
      <c r="F165" s="273" t="s">
        <v>91</v>
      </c>
      <c r="G165" s="273" t="s">
        <v>91</v>
      </c>
      <c r="H165" s="273" t="s">
        <v>91</v>
      </c>
      <c r="I165" s="273" t="s">
        <v>91</v>
      </c>
      <c r="J165" s="273" t="s">
        <v>91</v>
      </c>
      <c r="K165" s="61" t="s">
        <v>19</v>
      </c>
    </row>
    <row r="166" spans="1:11" ht="24.95" customHeight="1" thickBot="1">
      <c r="A166" s="59" t="s">
        <v>18</v>
      </c>
      <c r="B166" s="274" t="s">
        <v>91</v>
      </c>
      <c r="C166" s="274" t="s">
        <v>91</v>
      </c>
      <c r="D166" s="274" t="s">
        <v>91</v>
      </c>
      <c r="E166" s="274" t="s">
        <v>91</v>
      </c>
      <c r="F166" s="274" t="s">
        <v>91</v>
      </c>
      <c r="G166" s="274" t="s">
        <v>91</v>
      </c>
      <c r="H166" s="274" t="s">
        <v>91</v>
      </c>
      <c r="I166" s="274" t="s">
        <v>91</v>
      </c>
      <c r="J166" s="274" t="s">
        <v>91</v>
      </c>
      <c r="K166" s="62" t="s">
        <v>17</v>
      </c>
    </row>
    <row r="167" spans="1:11" ht="24.95" customHeight="1" thickBot="1">
      <c r="A167" s="57" t="s">
        <v>16</v>
      </c>
      <c r="B167" s="273" t="s">
        <v>91</v>
      </c>
      <c r="C167" s="273" t="s">
        <v>91</v>
      </c>
      <c r="D167" s="273" t="s">
        <v>91</v>
      </c>
      <c r="E167" s="273" t="s">
        <v>91</v>
      </c>
      <c r="F167" s="273" t="s">
        <v>91</v>
      </c>
      <c r="G167" s="273" t="s">
        <v>91</v>
      </c>
      <c r="H167" s="273" t="s">
        <v>91</v>
      </c>
      <c r="I167" s="273" t="s">
        <v>91</v>
      </c>
      <c r="J167" s="273" t="s">
        <v>91</v>
      </c>
      <c r="K167" s="61" t="s">
        <v>15</v>
      </c>
    </row>
    <row r="168" spans="1:11" ht="24.95" customHeight="1" thickBot="1">
      <c r="A168" s="57" t="s">
        <v>14</v>
      </c>
      <c r="B168" s="164">
        <v>1</v>
      </c>
      <c r="C168" s="164">
        <v>6</v>
      </c>
      <c r="D168" s="164">
        <v>-5</v>
      </c>
      <c r="E168" s="75">
        <v>66.666666666666671</v>
      </c>
      <c r="F168" s="75">
        <v>0</v>
      </c>
      <c r="G168" s="75">
        <v>16.666666666666668</v>
      </c>
      <c r="H168" s="75">
        <v>0</v>
      </c>
      <c r="I168" s="75">
        <v>16.666666666666668</v>
      </c>
      <c r="J168" s="75">
        <v>0</v>
      </c>
      <c r="K168" s="61" t="s">
        <v>13</v>
      </c>
    </row>
    <row r="169" spans="1:11" ht="24.95" customHeight="1" thickBot="1">
      <c r="A169" s="59" t="s">
        <v>12</v>
      </c>
      <c r="B169" s="165">
        <v>32</v>
      </c>
      <c r="C169" s="165">
        <v>87</v>
      </c>
      <c r="D169" s="165">
        <v>-55</v>
      </c>
      <c r="E169" s="76">
        <v>81.818181818181813</v>
      </c>
      <c r="F169" s="76">
        <v>0</v>
      </c>
      <c r="G169" s="76">
        <v>9.0909090909090917</v>
      </c>
      <c r="H169" s="76">
        <v>2.2727272727272729</v>
      </c>
      <c r="I169" s="76">
        <v>5.6818181818181817</v>
      </c>
      <c r="J169" s="76">
        <v>1.1363636363636365</v>
      </c>
      <c r="K169" s="60" t="s">
        <v>11</v>
      </c>
    </row>
    <row r="170" spans="1:11" ht="24.95" customHeight="1" thickBot="1">
      <c r="A170" s="57" t="s">
        <v>10</v>
      </c>
      <c r="B170" s="164">
        <v>19</v>
      </c>
      <c r="C170" s="164">
        <v>16</v>
      </c>
      <c r="D170" s="164">
        <v>3</v>
      </c>
      <c r="E170" s="75">
        <v>93.75</v>
      </c>
      <c r="F170" s="75">
        <v>6.25</v>
      </c>
      <c r="G170" s="75">
        <v>0</v>
      </c>
      <c r="H170" s="75">
        <v>0</v>
      </c>
      <c r="I170" s="75">
        <v>0</v>
      </c>
      <c r="J170" s="75">
        <v>0</v>
      </c>
      <c r="K170" s="58" t="s">
        <v>9</v>
      </c>
    </row>
    <row r="171" spans="1:11" ht="24.95" customHeight="1" thickBot="1">
      <c r="A171" s="64" t="s">
        <v>5</v>
      </c>
      <c r="B171" s="166">
        <v>52</v>
      </c>
      <c r="C171" s="166">
        <v>109</v>
      </c>
      <c r="D171" s="166">
        <v>-57</v>
      </c>
      <c r="E171" s="77">
        <v>82.727272727272734</v>
      </c>
      <c r="F171" s="77">
        <v>0.90909090909090906</v>
      </c>
      <c r="G171" s="77">
        <v>8.1818181818181817</v>
      </c>
      <c r="H171" s="77">
        <v>1.8181818181818181</v>
      </c>
      <c r="I171" s="77">
        <v>5.4545454545454541</v>
      </c>
      <c r="J171" s="77">
        <v>0.90909090909090906</v>
      </c>
      <c r="K171" s="65" t="s">
        <v>6</v>
      </c>
    </row>
    <row r="172" spans="1:11" ht="24.95" customHeight="1" thickBot="1">
      <c r="A172" s="67" t="s">
        <v>7</v>
      </c>
      <c r="B172" s="278">
        <v>2691</v>
      </c>
      <c r="C172" s="278">
        <v>17525</v>
      </c>
      <c r="D172" s="278">
        <v>-14834</v>
      </c>
      <c r="E172" s="78">
        <v>92.777682697244558</v>
      </c>
      <c r="F172" s="78">
        <v>0.52484454332819896</v>
      </c>
      <c r="G172" s="78">
        <v>1.9852815334588394</v>
      </c>
      <c r="H172" s="78">
        <v>0.3365850875691711</v>
      </c>
      <c r="I172" s="78">
        <v>3.6282731473558103</v>
      </c>
      <c r="J172" s="78">
        <v>0.74733299104341366</v>
      </c>
      <c r="K172" s="168" t="s">
        <v>8</v>
      </c>
    </row>
    <row r="173" spans="1:11" ht="21.95" customHeight="1" thickBot="1">
      <c r="A173" s="19"/>
      <c r="E173" s="21"/>
      <c r="F173" s="21"/>
      <c r="G173" s="21"/>
      <c r="H173" s="21"/>
      <c r="I173" s="21"/>
      <c r="J173" s="21"/>
      <c r="K173" s="22"/>
    </row>
    <row r="174" spans="1:11" ht="21.95" customHeight="1" thickBot="1">
      <c r="A174" s="19"/>
      <c r="B174" s="21"/>
      <c r="C174" s="21"/>
      <c r="D174" s="21"/>
      <c r="E174" s="21"/>
      <c r="F174" s="21"/>
      <c r="G174" s="21"/>
      <c r="H174" s="21"/>
      <c r="I174" s="21"/>
      <c r="J174" s="21"/>
      <c r="K174" s="22"/>
    </row>
    <row r="175" spans="1:11" ht="60" customHeight="1" thickBot="1">
      <c r="A175" s="19"/>
      <c r="B175" s="21"/>
      <c r="C175" s="21"/>
      <c r="D175" s="21"/>
      <c r="E175" s="21"/>
      <c r="F175" s="21"/>
      <c r="G175" s="21"/>
      <c r="H175" s="21"/>
      <c r="I175" s="21"/>
      <c r="J175" s="21"/>
      <c r="K175" s="22"/>
    </row>
    <row r="176" spans="1:11" ht="90" customHeight="1" thickBot="1">
      <c r="A176" s="718" t="s">
        <v>185</v>
      </c>
      <c r="B176" s="719"/>
      <c r="C176" s="719"/>
      <c r="D176" s="719"/>
      <c r="E176" s="719"/>
      <c r="F176" s="719"/>
      <c r="G176" s="719"/>
      <c r="H176" s="719"/>
      <c r="I176" s="719"/>
      <c r="J176" s="719"/>
      <c r="K176" s="720"/>
    </row>
    <row r="177" spans="1:11" ht="50.1" customHeight="1" thickBot="1">
      <c r="A177" s="595" t="s">
        <v>153</v>
      </c>
      <c r="B177" s="595"/>
      <c r="C177" s="595"/>
      <c r="D177" s="595"/>
      <c r="E177" s="595"/>
      <c r="F177" s="595"/>
      <c r="G177" s="595"/>
      <c r="H177" s="595"/>
      <c r="I177" s="595"/>
      <c r="J177" s="595"/>
      <c r="K177" s="595"/>
    </row>
    <row r="178" spans="1:11" ht="129.94999999999999" customHeight="1" thickBot="1">
      <c r="A178" s="701" t="s">
        <v>0</v>
      </c>
      <c r="B178" s="717" t="s">
        <v>73</v>
      </c>
      <c r="C178" s="706"/>
      <c r="D178" s="707"/>
      <c r="E178" s="705" t="s">
        <v>187</v>
      </c>
      <c r="F178" s="706"/>
      <c r="G178" s="706"/>
      <c r="H178" s="706"/>
      <c r="I178" s="706"/>
      <c r="J178" s="707"/>
      <c r="K178" s="708" t="s">
        <v>76</v>
      </c>
    </row>
    <row r="179" spans="1:11" ht="129.94999999999999" customHeight="1" thickBot="1">
      <c r="A179" s="702"/>
      <c r="B179" s="170" t="s">
        <v>74</v>
      </c>
      <c r="C179" s="170" t="s">
        <v>75</v>
      </c>
      <c r="D179" s="170" t="s">
        <v>66</v>
      </c>
      <c r="E179" s="170" t="s">
        <v>67</v>
      </c>
      <c r="F179" s="170" t="s">
        <v>68</v>
      </c>
      <c r="G179" s="170" t="s">
        <v>69</v>
      </c>
      <c r="H179" s="170" t="s">
        <v>70</v>
      </c>
      <c r="I179" s="170" t="s">
        <v>71</v>
      </c>
      <c r="J179" s="170" t="s">
        <v>72</v>
      </c>
      <c r="K179" s="709"/>
    </row>
    <row r="180" spans="1:11" s="15" customFormat="1" ht="24.95" customHeight="1" thickBot="1">
      <c r="A180" s="57" t="s">
        <v>32</v>
      </c>
      <c r="B180" s="273" t="s">
        <v>91</v>
      </c>
      <c r="C180" s="273" t="s">
        <v>91</v>
      </c>
      <c r="D180" s="273" t="s">
        <v>91</v>
      </c>
      <c r="E180" s="273" t="s">
        <v>91</v>
      </c>
      <c r="F180" s="273" t="s">
        <v>91</v>
      </c>
      <c r="G180" s="273" t="s">
        <v>91</v>
      </c>
      <c r="H180" s="273" t="s">
        <v>91</v>
      </c>
      <c r="I180" s="273" t="s">
        <v>91</v>
      </c>
      <c r="J180" s="273" t="s">
        <v>91</v>
      </c>
      <c r="K180" s="58" t="s">
        <v>31</v>
      </c>
    </row>
    <row r="181" spans="1:11" s="15" customFormat="1" ht="24.95" customHeight="1" thickBot="1">
      <c r="A181" s="59" t="s">
        <v>30</v>
      </c>
      <c r="B181" s="274" t="s">
        <v>91</v>
      </c>
      <c r="C181" s="274" t="s">
        <v>91</v>
      </c>
      <c r="D181" s="274" t="s">
        <v>91</v>
      </c>
      <c r="E181" s="274" t="s">
        <v>91</v>
      </c>
      <c r="F181" s="274" t="s">
        <v>91</v>
      </c>
      <c r="G181" s="274" t="s">
        <v>91</v>
      </c>
      <c r="H181" s="274" t="s">
        <v>91</v>
      </c>
      <c r="I181" s="274" t="s">
        <v>91</v>
      </c>
      <c r="J181" s="274" t="s">
        <v>91</v>
      </c>
      <c r="K181" s="60" t="s">
        <v>29</v>
      </c>
    </row>
    <row r="182" spans="1:11" s="15" customFormat="1" ht="24.95" customHeight="1" thickBot="1">
      <c r="A182" s="57" t="s">
        <v>28</v>
      </c>
      <c r="B182" s="273" t="s">
        <v>91</v>
      </c>
      <c r="C182" s="273" t="s">
        <v>91</v>
      </c>
      <c r="D182" s="273" t="s">
        <v>91</v>
      </c>
      <c r="E182" s="273" t="s">
        <v>91</v>
      </c>
      <c r="F182" s="273" t="s">
        <v>91</v>
      </c>
      <c r="G182" s="273" t="s">
        <v>91</v>
      </c>
      <c r="H182" s="273" t="s">
        <v>91</v>
      </c>
      <c r="I182" s="273" t="s">
        <v>91</v>
      </c>
      <c r="J182" s="273" t="s">
        <v>91</v>
      </c>
      <c r="K182" s="58" t="s">
        <v>27</v>
      </c>
    </row>
    <row r="183" spans="1:11" s="15" customFormat="1" ht="24.95" customHeight="1" thickBot="1">
      <c r="A183" s="59" t="s">
        <v>26</v>
      </c>
      <c r="B183" s="274" t="s">
        <v>91</v>
      </c>
      <c r="C183" s="274" t="s">
        <v>91</v>
      </c>
      <c r="D183" s="274" t="s">
        <v>91</v>
      </c>
      <c r="E183" s="274" t="s">
        <v>91</v>
      </c>
      <c r="F183" s="274" t="s">
        <v>91</v>
      </c>
      <c r="G183" s="274" t="s">
        <v>91</v>
      </c>
      <c r="H183" s="274" t="s">
        <v>91</v>
      </c>
      <c r="I183" s="274" t="s">
        <v>91</v>
      </c>
      <c r="J183" s="274" t="s">
        <v>91</v>
      </c>
      <c r="K183" s="60" t="s">
        <v>25</v>
      </c>
    </row>
    <row r="184" spans="1:11" s="15" customFormat="1" ht="24.95" customHeight="1" thickBot="1">
      <c r="A184" s="57" t="s">
        <v>24</v>
      </c>
      <c r="B184" s="273" t="s">
        <v>91</v>
      </c>
      <c r="C184" s="273" t="s">
        <v>91</v>
      </c>
      <c r="D184" s="273" t="s">
        <v>91</v>
      </c>
      <c r="E184" s="273" t="s">
        <v>91</v>
      </c>
      <c r="F184" s="273" t="s">
        <v>91</v>
      </c>
      <c r="G184" s="273" t="s">
        <v>91</v>
      </c>
      <c r="H184" s="273" t="s">
        <v>91</v>
      </c>
      <c r="I184" s="273" t="s">
        <v>91</v>
      </c>
      <c r="J184" s="273" t="s">
        <v>91</v>
      </c>
      <c r="K184" s="58" t="s">
        <v>23</v>
      </c>
    </row>
    <row r="185" spans="1:11" s="15" customFormat="1" ht="24.95" customHeight="1" thickBot="1">
      <c r="A185" s="59" t="s">
        <v>22</v>
      </c>
      <c r="B185" s="274" t="s">
        <v>91</v>
      </c>
      <c r="C185" s="274" t="s">
        <v>91</v>
      </c>
      <c r="D185" s="274" t="s">
        <v>91</v>
      </c>
      <c r="E185" s="274" t="s">
        <v>91</v>
      </c>
      <c r="F185" s="274" t="s">
        <v>91</v>
      </c>
      <c r="G185" s="274" t="s">
        <v>91</v>
      </c>
      <c r="H185" s="274" t="s">
        <v>91</v>
      </c>
      <c r="I185" s="274" t="s">
        <v>91</v>
      </c>
      <c r="J185" s="274" t="s">
        <v>91</v>
      </c>
      <c r="K185" s="62" t="s">
        <v>21</v>
      </c>
    </row>
    <row r="186" spans="1:11" ht="24.95" customHeight="1" thickBot="1">
      <c r="A186" s="57" t="s">
        <v>20</v>
      </c>
      <c r="B186" s="273" t="s">
        <v>91</v>
      </c>
      <c r="C186" s="273" t="s">
        <v>91</v>
      </c>
      <c r="D186" s="273" t="s">
        <v>91</v>
      </c>
      <c r="E186" s="273" t="s">
        <v>91</v>
      </c>
      <c r="F186" s="273" t="s">
        <v>91</v>
      </c>
      <c r="G186" s="273" t="s">
        <v>91</v>
      </c>
      <c r="H186" s="273" t="s">
        <v>91</v>
      </c>
      <c r="I186" s="273" t="s">
        <v>91</v>
      </c>
      <c r="J186" s="273" t="s">
        <v>91</v>
      </c>
      <c r="K186" s="61" t="s">
        <v>19</v>
      </c>
    </row>
    <row r="187" spans="1:11" ht="24.95" customHeight="1" thickBot="1">
      <c r="A187" s="59" t="s">
        <v>18</v>
      </c>
      <c r="B187" s="274" t="s">
        <v>91</v>
      </c>
      <c r="C187" s="274" t="s">
        <v>91</v>
      </c>
      <c r="D187" s="274" t="s">
        <v>91</v>
      </c>
      <c r="E187" s="274" t="s">
        <v>91</v>
      </c>
      <c r="F187" s="274" t="s">
        <v>91</v>
      </c>
      <c r="G187" s="274" t="s">
        <v>91</v>
      </c>
      <c r="H187" s="274" t="s">
        <v>91</v>
      </c>
      <c r="I187" s="274" t="s">
        <v>91</v>
      </c>
      <c r="J187" s="274" t="s">
        <v>91</v>
      </c>
      <c r="K187" s="62" t="s">
        <v>17</v>
      </c>
    </row>
    <row r="188" spans="1:11" s="135" customFormat="1" ht="24.95" customHeight="1" thickBot="1">
      <c r="A188" s="57" t="s">
        <v>16</v>
      </c>
      <c r="B188" s="273" t="s">
        <v>91</v>
      </c>
      <c r="C188" s="273" t="s">
        <v>91</v>
      </c>
      <c r="D188" s="273" t="s">
        <v>91</v>
      </c>
      <c r="E188" s="273" t="s">
        <v>91</v>
      </c>
      <c r="F188" s="273" t="s">
        <v>91</v>
      </c>
      <c r="G188" s="273" t="s">
        <v>91</v>
      </c>
      <c r="H188" s="273" t="s">
        <v>91</v>
      </c>
      <c r="I188" s="273" t="s">
        <v>91</v>
      </c>
      <c r="J188" s="273" t="s">
        <v>91</v>
      </c>
      <c r="K188" s="61" t="s">
        <v>15</v>
      </c>
    </row>
    <row r="189" spans="1:11" ht="24.95" customHeight="1" thickBot="1">
      <c r="A189" s="57" t="s">
        <v>14</v>
      </c>
      <c r="B189" s="164">
        <v>2</v>
      </c>
      <c r="C189" s="164">
        <v>1</v>
      </c>
      <c r="D189" s="164">
        <v>1</v>
      </c>
      <c r="E189" s="75">
        <v>0</v>
      </c>
      <c r="F189" s="75">
        <v>0</v>
      </c>
      <c r="G189" s="75">
        <v>0</v>
      </c>
      <c r="H189" s="75">
        <v>0</v>
      </c>
      <c r="I189" s="75">
        <v>100</v>
      </c>
      <c r="J189" s="75">
        <v>0</v>
      </c>
      <c r="K189" s="61" t="s">
        <v>13</v>
      </c>
    </row>
    <row r="190" spans="1:11" ht="24.95" customHeight="1" thickBot="1">
      <c r="A190" s="59" t="s">
        <v>12</v>
      </c>
      <c r="B190" s="165">
        <v>16</v>
      </c>
      <c r="C190" s="165">
        <v>28</v>
      </c>
      <c r="D190" s="165">
        <v>-12</v>
      </c>
      <c r="E190" s="76">
        <v>24.137931034482758</v>
      </c>
      <c r="F190" s="76">
        <v>0</v>
      </c>
      <c r="G190" s="76">
        <v>62.068965517241381</v>
      </c>
      <c r="H190" s="76">
        <v>10.344827586206897</v>
      </c>
      <c r="I190" s="76">
        <v>3.4482758620689653</v>
      </c>
      <c r="J190" s="76">
        <v>0</v>
      </c>
      <c r="K190" s="62" t="s">
        <v>11</v>
      </c>
    </row>
    <row r="191" spans="1:11" ht="24.95" customHeight="1" thickBot="1">
      <c r="A191" s="57" t="s">
        <v>10</v>
      </c>
      <c r="B191" s="164">
        <v>15</v>
      </c>
      <c r="C191" s="164">
        <v>9</v>
      </c>
      <c r="D191" s="164">
        <v>6</v>
      </c>
      <c r="E191" s="75">
        <v>66.666666666666671</v>
      </c>
      <c r="F191" s="75">
        <v>0</v>
      </c>
      <c r="G191" s="75">
        <v>11.111111111111111</v>
      </c>
      <c r="H191" s="75">
        <v>0</v>
      </c>
      <c r="I191" s="75">
        <v>22.222222222222221</v>
      </c>
      <c r="J191" s="75">
        <v>0</v>
      </c>
      <c r="K191" s="61" t="s">
        <v>9</v>
      </c>
    </row>
    <row r="192" spans="1:11" ht="24.95" customHeight="1" thickBot="1">
      <c r="A192" s="64" t="s">
        <v>5</v>
      </c>
      <c r="B192" s="166">
        <v>33</v>
      </c>
      <c r="C192" s="166">
        <v>38</v>
      </c>
      <c r="D192" s="166">
        <v>-5</v>
      </c>
      <c r="E192" s="77">
        <v>33.333333333333336</v>
      </c>
      <c r="F192" s="77">
        <v>0</v>
      </c>
      <c r="G192" s="77">
        <v>48.717948717948715</v>
      </c>
      <c r="H192" s="77">
        <v>7.6923076923076925</v>
      </c>
      <c r="I192" s="77">
        <v>10.256410256410257</v>
      </c>
      <c r="J192" s="77">
        <v>0</v>
      </c>
      <c r="K192" s="65" t="s">
        <v>6</v>
      </c>
    </row>
    <row r="193" spans="1:11" ht="24.95" customHeight="1" thickBot="1">
      <c r="A193" s="67" t="s">
        <v>7</v>
      </c>
      <c r="B193" s="278">
        <v>1806</v>
      </c>
      <c r="C193" s="278">
        <v>1385</v>
      </c>
      <c r="D193" s="278">
        <v>421</v>
      </c>
      <c r="E193" s="137">
        <v>44.693140794223829</v>
      </c>
      <c r="F193" s="137">
        <v>0.50541516245487361</v>
      </c>
      <c r="G193" s="137">
        <v>34.151624548736464</v>
      </c>
      <c r="H193" s="137">
        <v>6.0649819494584838</v>
      </c>
      <c r="I193" s="137">
        <v>11.768953068592058</v>
      </c>
      <c r="J193" s="137">
        <v>2.8158844765342961</v>
      </c>
      <c r="K193" s="168" t="s">
        <v>8</v>
      </c>
    </row>
    <row r="194" spans="1:11" ht="15">
      <c r="A194" s="1"/>
      <c r="B194" s="1"/>
      <c r="C194" s="1"/>
      <c r="D194" s="1"/>
      <c r="E194" s="1"/>
      <c r="F194" s="1"/>
      <c r="G194" s="1"/>
      <c r="H194" s="1"/>
      <c r="I194" s="1"/>
      <c r="J194" s="1"/>
      <c r="K194" s="1"/>
    </row>
    <row r="195" spans="1:11" ht="15">
      <c r="A195" s="1"/>
      <c r="B195" s="1"/>
      <c r="C195" s="1"/>
      <c r="D195" s="1"/>
      <c r="E195" s="1"/>
      <c r="F195" s="1"/>
      <c r="G195" s="1"/>
      <c r="H195" s="1"/>
      <c r="I195" s="1"/>
      <c r="J195" s="1"/>
      <c r="K195" s="1"/>
    </row>
    <row r="196" spans="1:11" ht="15">
      <c r="A196" s="1"/>
      <c r="B196" s="1"/>
      <c r="C196" s="1"/>
      <c r="D196" s="1"/>
      <c r="E196" s="1"/>
      <c r="F196" s="1"/>
      <c r="G196" s="1"/>
      <c r="H196" s="1"/>
      <c r="I196" s="1"/>
      <c r="J196" s="1"/>
      <c r="K196" s="1"/>
    </row>
    <row r="197" spans="1:11" ht="15">
      <c r="A197" s="1"/>
      <c r="B197" s="1"/>
      <c r="C197" s="1"/>
      <c r="D197" s="1"/>
      <c r="E197" s="1"/>
      <c r="F197" s="1"/>
      <c r="G197" s="1"/>
      <c r="H197" s="1"/>
      <c r="I197" s="1"/>
      <c r="J197" s="1"/>
      <c r="K197" s="1"/>
    </row>
  </sheetData>
  <mergeCells count="54">
    <mergeCell ref="A1:K1"/>
    <mergeCell ref="A3:A4"/>
    <mergeCell ref="B3:D3"/>
    <mergeCell ref="E3:J3"/>
    <mergeCell ref="K3:K4"/>
    <mergeCell ref="A2:K2"/>
    <mergeCell ref="A70:K70"/>
    <mergeCell ref="A72:A73"/>
    <mergeCell ref="B72:D72"/>
    <mergeCell ref="E72:J72"/>
    <mergeCell ref="K72:K73"/>
    <mergeCell ref="A71:K71"/>
    <mergeCell ref="A91:K91"/>
    <mergeCell ref="A93:A94"/>
    <mergeCell ref="B93:D93"/>
    <mergeCell ref="E93:J93"/>
    <mergeCell ref="K93:K94"/>
    <mergeCell ref="A92:K92"/>
    <mergeCell ref="A113:K113"/>
    <mergeCell ref="A115:A116"/>
    <mergeCell ref="B115:D115"/>
    <mergeCell ref="E115:J115"/>
    <mergeCell ref="K115:K116"/>
    <mergeCell ref="A114:K114"/>
    <mergeCell ref="A134:K134"/>
    <mergeCell ref="A135:K135"/>
    <mergeCell ref="A136:A137"/>
    <mergeCell ref="B136:D136"/>
    <mergeCell ref="E136:J136"/>
    <mergeCell ref="K136:K137"/>
    <mergeCell ref="A155:K155"/>
    <mergeCell ref="A176:K176"/>
    <mergeCell ref="A178:A179"/>
    <mergeCell ref="B178:D178"/>
    <mergeCell ref="E178:J178"/>
    <mergeCell ref="K178:K179"/>
    <mergeCell ref="A157:A158"/>
    <mergeCell ref="B157:D157"/>
    <mergeCell ref="E157:J157"/>
    <mergeCell ref="K157:K158"/>
    <mergeCell ref="A156:K156"/>
    <mergeCell ref="A177:K177"/>
    <mergeCell ref="A49:A50"/>
    <mergeCell ref="B49:D49"/>
    <mergeCell ref="E49:J49"/>
    <mergeCell ref="K49:K50"/>
    <mergeCell ref="A25:K25"/>
    <mergeCell ref="A26:K26"/>
    <mergeCell ref="A27:A28"/>
    <mergeCell ref="B27:D27"/>
    <mergeCell ref="E27:J27"/>
    <mergeCell ref="K27:K28"/>
    <mergeCell ref="A47:K47"/>
    <mergeCell ref="A48:K48"/>
  </mergeCells>
  <printOptions horizontalCentered="1" verticalCentered="1"/>
  <pageMargins left="0.19685039370078741" right="0.19685039370078741" top="0.59055118110236227" bottom="0.59055118110236227" header="0.39370078740157483" footer="0.39370078740157483"/>
  <pageSetup paperSize="9" scale="60" firstPageNumber="157" orientation="landscape" useFirstPageNumber="1" r:id="rId1"/>
  <headerFooter>
    <oddHeader>&amp;L&amp;"Times New Roman,Gras"&amp;20&amp;K05-017Gouvernorat Ben Arous&amp;R&amp;"Times New Roman,Gras"&amp;20&amp;K05-017 ولاية بن عروس</oddHeader>
    <oddFooter>&amp;L&amp;"Times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286"/>
  <sheetViews>
    <sheetView rightToLeft="1" view="pageBreakPreview" zoomScale="60" workbookViewId="0">
      <selection activeCell="N196" sqref="N196"/>
    </sheetView>
  </sheetViews>
  <sheetFormatPr baseColWidth="10" defaultRowHeight="18.75"/>
  <cols>
    <col min="1" max="1" width="23.7109375" style="17" customWidth="1"/>
    <col min="2" max="2" width="17.140625" style="16" customWidth="1"/>
    <col min="3" max="3" width="15.42578125" style="16" customWidth="1"/>
    <col min="4" max="4" width="14.85546875" style="16" customWidth="1"/>
    <col min="5" max="10" width="12.7109375" style="16" customWidth="1"/>
    <col min="11" max="11" width="14.7109375" style="16" customWidth="1"/>
    <col min="12" max="12" width="34.85546875" style="18" customWidth="1"/>
    <col min="13" max="16384" width="11.42578125" style="1"/>
  </cols>
  <sheetData>
    <row r="18" spans="1:12" hidden="1"/>
    <row r="19" spans="1:12" ht="80.099999999999994" customHeight="1">
      <c r="A19" s="575" t="s">
        <v>104</v>
      </c>
      <c r="B19" s="576"/>
      <c r="C19" s="576"/>
      <c r="D19" s="576"/>
      <c r="E19" s="576"/>
      <c r="F19" s="576"/>
      <c r="G19" s="576"/>
      <c r="H19" s="576"/>
      <c r="I19" s="576"/>
      <c r="J19" s="576"/>
      <c r="K19" s="576"/>
      <c r="L19" s="576"/>
    </row>
    <row r="66" spans="1:12" s="15" customFormat="1" ht="15">
      <c r="A66" s="1"/>
      <c r="B66" s="1"/>
      <c r="C66" s="1"/>
      <c r="D66" s="1"/>
      <c r="E66" s="1"/>
      <c r="F66" s="1"/>
      <c r="G66" s="1"/>
      <c r="H66" s="1"/>
      <c r="I66" s="1"/>
      <c r="J66" s="1"/>
      <c r="K66" s="1"/>
      <c r="L66" s="1"/>
    </row>
    <row r="67" spans="1:12" s="15" customFormat="1" ht="15">
      <c r="A67" s="1"/>
      <c r="B67" s="1"/>
      <c r="C67" s="1"/>
      <c r="D67" s="1"/>
      <c r="E67" s="1"/>
      <c r="F67" s="1"/>
      <c r="G67" s="1"/>
      <c r="H67" s="1"/>
      <c r="I67" s="1"/>
      <c r="J67" s="1"/>
      <c r="K67" s="1"/>
      <c r="L67" s="1"/>
    </row>
    <row r="68" spans="1:12" s="15" customFormat="1" ht="15">
      <c r="A68" s="1"/>
      <c r="B68" s="1"/>
      <c r="C68" s="1"/>
      <c r="D68" s="1"/>
      <c r="E68" s="1"/>
      <c r="F68" s="1"/>
      <c r="G68" s="1"/>
      <c r="H68" s="1"/>
      <c r="I68" s="1"/>
      <c r="J68" s="1"/>
      <c r="K68" s="1"/>
      <c r="L68" s="1"/>
    </row>
    <row r="69" spans="1:12" s="15" customFormat="1" ht="15">
      <c r="A69" s="1"/>
      <c r="B69" s="1"/>
      <c r="C69" s="1"/>
      <c r="D69" s="1"/>
      <c r="E69" s="1"/>
      <c r="F69" s="1"/>
      <c r="G69" s="1"/>
      <c r="H69" s="1"/>
      <c r="I69" s="1"/>
      <c r="J69" s="1"/>
      <c r="K69" s="1"/>
      <c r="L69" s="1"/>
    </row>
    <row r="70" spans="1:12" s="15" customFormat="1" ht="15">
      <c r="A70" s="1"/>
      <c r="B70" s="1"/>
      <c r="C70" s="1"/>
      <c r="D70" s="1"/>
      <c r="E70" s="1"/>
      <c r="F70" s="1"/>
      <c r="G70" s="1"/>
      <c r="H70" s="1"/>
      <c r="I70" s="1"/>
      <c r="J70" s="1"/>
      <c r="K70" s="1"/>
      <c r="L70" s="1"/>
    </row>
    <row r="71" spans="1:12" s="15" customFormat="1" ht="15">
      <c r="A71" s="1"/>
      <c r="B71" s="1"/>
      <c r="C71" s="1"/>
      <c r="D71" s="1"/>
      <c r="E71" s="1"/>
      <c r="F71" s="1"/>
      <c r="G71" s="1"/>
      <c r="H71" s="1"/>
      <c r="I71" s="1"/>
      <c r="J71" s="1"/>
      <c r="K71" s="1"/>
      <c r="L71" s="1"/>
    </row>
    <row r="72" spans="1:12" s="15" customFormat="1" ht="15">
      <c r="A72" s="1"/>
      <c r="B72" s="1"/>
      <c r="C72" s="1"/>
      <c r="D72" s="1"/>
      <c r="E72" s="1"/>
      <c r="F72" s="1"/>
      <c r="G72" s="1"/>
      <c r="H72" s="1"/>
      <c r="I72" s="1"/>
      <c r="J72" s="1"/>
      <c r="K72" s="1"/>
      <c r="L72" s="1"/>
    </row>
    <row r="73" spans="1:12" s="15" customFormat="1" ht="15">
      <c r="A73" s="1"/>
      <c r="B73" s="1"/>
      <c r="C73" s="1"/>
      <c r="D73" s="1"/>
      <c r="E73" s="1"/>
      <c r="F73" s="1"/>
      <c r="G73" s="1"/>
      <c r="H73" s="1"/>
      <c r="I73" s="1"/>
      <c r="J73" s="1"/>
      <c r="K73" s="1"/>
      <c r="L73" s="1"/>
    </row>
    <row r="74" spans="1:12" s="15" customFormat="1" ht="15">
      <c r="A74" s="1"/>
      <c r="B74" s="1"/>
      <c r="C74" s="1"/>
      <c r="D74" s="1"/>
      <c r="E74" s="1"/>
      <c r="F74" s="1"/>
      <c r="G74" s="1"/>
      <c r="H74" s="1"/>
      <c r="I74" s="1"/>
      <c r="J74" s="1"/>
      <c r="K74" s="1"/>
      <c r="L74" s="1"/>
    </row>
    <row r="75" spans="1:12" s="15" customFormat="1" ht="15">
      <c r="A75" s="1"/>
      <c r="B75" s="1"/>
      <c r="C75" s="1"/>
      <c r="D75" s="1"/>
      <c r="E75" s="1"/>
      <c r="F75" s="1"/>
      <c r="G75" s="1"/>
      <c r="H75" s="1"/>
      <c r="I75" s="1"/>
      <c r="J75" s="1"/>
      <c r="K75" s="1"/>
      <c r="L75" s="1"/>
    </row>
    <row r="76" spans="1:12" s="15" customFormat="1" ht="15">
      <c r="A76" s="1"/>
      <c r="B76" s="1"/>
      <c r="C76" s="1"/>
      <c r="D76" s="1"/>
      <c r="E76" s="1"/>
      <c r="F76" s="1"/>
      <c r="G76" s="1"/>
      <c r="H76" s="1"/>
      <c r="I76" s="1"/>
      <c r="J76" s="1"/>
      <c r="K76" s="1"/>
      <c r="L76" s="1"/>
    </row>
    <row r="77" spans="1:12" s="15" customFormat="1" ht="15">
      <c r="A77" s="1"/>
      <c r="B77" s="1"/>
      <c r="C77" s="1"/>
      <c r="D77" s="1"/>
      <c r="E77" s="1"/>
      <c r="F77" s="1"/>
      <c r="G77" s="1"/>
      <c r="H77" s="1"/>
      <c r="I77" s="1"/>
      <c r="J77" s="1"/>
      <c r="K77" s="1"/>
      <c r="L77" s="1"/>
    </row>
    <row r="78" spans="1:12" s="15" customFormat="1" ht="15">
      <c r="A78" s="1"/>
      <c r="B78" s="1"/>
      <c r="C78" s="1"/>
      <c r="D78" s="1"/>
      <c r="E78" s="1"/>
      <c r="F78" s="1"/>
      <c r="G78" s="1"/>
      <c r="H78" s="1"/>
      <c r="I78" s="1"/>
      <c r="J78" s="1"/>
      <c r="K78" s="1"/>
      <c r="L78" s="1"/>
    </row>
    <row r="79" spans="1:12" s="15" customFormat="1" ht="15">
      <c r="A79" s="1"/>
      <c r="B79" s="1"/>
      <c r="C79" s="1"/>
      <c r="D79" s="1"/>
      <c r="E79" s="1"/>
      <c r="F79" s="1"/>
      <c r="G79" s="1"/>
      <c r="H79" s="1"/>
      <c r="I79" s="1"/>
      <c r="J79" s="1"/>
      <c r="K79" s="1"/>
      <c r="L79" s="1"/>
    </row>
    <row r="80" spans="1:12" s="15" customFormat="1" ht="24.95" customHeight="1" thickBot="1">
      <c r="A80" s="1"/>
      <c r="B80" s="1"/>
      <c r="C80" s="1"/>
      <c r="D80" s="1"/>
      <c r="E80" s="1"/>
      <c r="F80" s="1"/>
      <c r="G80" s="1"/>
      <c r="H80" s="1"/>
      <c r="I80" s="1"/>
      <c r="J80" s="1"/>
      <c r="K80" s="1"/>
      <c r="L80" s="1"/>
    </row>
    <row r="81" spans="1:12" s="40" customFormat="1" ht="90" customHeight="1" thickBot="1">
      <c r="A81" s="577" t="s">
        <v>84</v>
      </c>
      <c r="B81" s="578"/>
      <c r="C81" s="578"/>
      <c r="D81" s="578"/>
      <c r="E81" s="578"/>
      <c r="F81" s="578"/>
      <c r="G81" s="578"/>
      <c r="H81" s="578"/>
      <c r="I81" s="578"/>
      <c r="J81" s="578"/>
      <c r="K81" s="578"/>
      <c r="L81" s="579"/>
    </row>
    <row r="82" spans="1:12" ht="50.1" customHeight="1" thickBot="1">
      <c r="A82" s="580" t="s">
        <v>105</v>
      </c>
      <c r="B82" s="580"/>
      <c r="C82" s="580"/>
      <c r="D82" s="580"/>
      <c r="E82" s="580"/>
      <c r="F82" s="580"/>
      <c r="G82" s="580"/>
      <c r="H82" s="580"/>
      <c r="I82" s="580"/>
      <c r="J82" s="580"/>
      <c r="K82" s="580"/>
      <c r="L82" s="580"/>
    </row>
    <row r="83" spans="1:12" ht="110.1" customHeight="1" thickBot="1">
      <c r="A83" s="154" t="s">
        <v>0</v>
      </c>
      <c r="B83" s="155" t="s">
        <v>78</v>
      </c>
      <c r="C83" s="155" t="s">
        <v>37</v>
      </c>
      <c r="D83" s="155" t="s">
        <v>86</v>
      </c>
      <c r="E83" s="155" t="s">
        <v>36</v>
      </c>
      <c r="F83" s="155" t="s">
        <v>35</v>
      </c>
      <c r="G83" s="155" t="s">
        <v>34</v>
      </c>
      <c r="H83" s="155" t="s">
        <v>33</v>
      </c>
      <c r="I83" s="155" t="s">
        <v>42</v>
      </c>
      <c r="J83" s="155" t="s">
        <v>85</v>
      </c>
      <c r="K83" s="155" t="s">
        <v>43</v>
      </c>
      <c r="L83" s="156" t="s">
        <v>76</v>
      </c>
    </row>
    <row r="84" spans="1:12" s="40" customFormat="1" ht="24.95" customHeight="1" thickBot="1">
      <c r="A84" s="57" t="s">
        <v>32</v>
      </c>
      <c r="B84" s="70">
        <v>31128</v>
      </c>
      <c r="C84" s="75">
        <v>7.8546646106399383</v>
      </c>
      <c r="D84" s="75">
        <v>7.2635569262400415</v>
      </c>
      <c r="E84" s="75">
        <v>6.4604214854793121</v>
      </c>
      <c r="F84" s="75">
        <v>6.1616551015163195</v>
      </c>
      <c r="G84" s="75">
        <v>14.485350809560524</v>
      </c>
      <c r="H84" s="75">
        <v>16.274736571575428</v>
      </c>
      <c r="I84" s="75">
        <v>15.882806476484193</v>
      </c>
      <c r="J84" s="75">
        <v>11.523387304034951</v>
      </c>
      <c r="K84" s="75">
        <v>14.093420714469287</v>
      </c>
      <c r="L84" s="58" t="s">
        <v>31</v>
      </c>
    </row>
    <row r="85" spans="1:12" s="40" customFormat="1" ht="24.95" customHeight="1" thickBot="1">
      <c r="A85" s="59" t="s">
        <v>30</v>
      </c>
      <c r="B85" s="71">
        <v>57194</v>
      </c>
      <c r="C85" s="76">
        <v>9.4974997377347279</v>
      </c>
      <c r="D85" s="76">
        <v>7.5672273315382732</v>
      </c>
      <c r="E85" s="76">
        <v>6.1894604329125436</v>
      </c>
      <c r="F85" s="76">
        <v>6.3590586425149489</v>
      </c>
      <c r="G85" s="76">
        <v>16.909116340874917</v>
      </c>
      <c r="H85" s="76">
        <v>18.297373850403886</v>
      </c>
      <c r="I85" s="76">
        <v>13.587089554848408</v>
      </c>
      <c r="J85" s="76">
        <v>11.516942336608734</v>
      </c>
      <c r="K85" s="76">
        <v>10.076231772563556</v>
      </c>
      <c r="L85" s="60" t="s">
        <v>29</v>
      </c>
    </row>
    <row r="86" spans="1:12" s="40" customFormat="1" ht="24.95" customHeight="1" thickBot="1">
      <c r="A86" s="57" t="s">
        <v>28</v>
      </c>
      <c r="B86" s="70">
        <v>104538</v>
      </c>
      <c r="C86" s="75">
        <v>8.7892325205429653</v>
      </c>
      <c r="D86" s="75">
        <v>7.3208529037565651</v>
      </c>
      <c r="E86" s="75">
        <v>7.1142274983976961</v>
      </c>
      <c r="F86" s="75">
        <v>7.583917655949568</v>
      </c>
      <c r="G86" s="75">
        <v>18.67090121201106</v>
      </c>
      <c r="H86" s="75">
        <v>15.900590221644013</v>
      </c>
      <c r="I86" s="75">
        <v>13.864947339219608</v>
      </c>
      <c r="J86" s="75">
        <v>13.224982542066444</v>
      </c>
      <c r="K86" s="75">
        <v>7.5303481064120836</v>
      </c>
      <c r="L86" s="58" t="s">
        <v>27</v>
      </c>
    </row>
    <row r="87" spans="1:12" s="40" customFormat="1" ht="24.95" customHeight="1" thickBot="1">
      <c r="A87" s="59" t="s">
        <v>26</v>
      </c>
      <c r="B87" s="71">
        <v>42518</v>
      </c>
      <c r="C87" s="76">
        <v>7.0020698090130766</v>
      </c>
      <c r="D87" s="76">
        <v>6.7127669583215743</v>
      </c>
      <c r="E87" s="76">
        <v>6.7456957380750779</v>
      </c>
      <c r="F87" s="76">
        <v>6.6398532317245271</v>
      </c>
      <c r="G87" s="76">
        <v>14.977890676451219</v>
      </c>
      <c r="H87" s="76">
        <v>14.498071314328726</v>
      </c>
      <c r="I87" s="76">
        <v>14.787374165020228</v>
      </c>
      <c r="J87" s="76">
        <v>14.032364286386301</v>
      </c>
      <c r="K87" s="76">
        <v>14.603913820679274</v>
      </c>
      <c r="L87" s="60" t="s">
        <v>25</v>
      </c>
    </row>
    <row r="88" spans="1:12" s="40" customFormat="1" ht="24.95" customHeight="1" thickBot="1">
      <c r="A88" s="57" t="s">
        <v>24</v>
      </c>
      <c r="B88" s="70">
        <v>31858</v>
      </c>
      <c r="C88" s="75">
        <v>9.0501004520341528</v>
      </c>
      <c r="D88" s="75">
        <v>6.7334254143646408</v>
      </c>
      <c r="E88" s="75">
        <v>5.2988448016072329</v>
      </c>
      <c r="F88" s="75">
        <v>5.8481918633852334</v>
      </c>
      <c r="G88" s="75">
        <v>18.784530386740332</v>
      </c>
      <c r="H88" s="75">
        <v>18.665243596182822</v>
      </c>
      <c r="I88" s="75">
        <v>12.032270215971872</v>
      </c>
      <c r="J88" s="75">
        <v>11.909844299347061</v>
      </c>
      <c r="K88" s="75">
        <v>11.677548970366649</v>
      </c>
      <c r="L88" s="58" t="s">
        <v>23</v>
      </c>
    </row>
    <row r="89" spans="1:12" s="40" customFormat="1" ht="24.95" customHeight="1" thickBot="1">
      <c r="A89" s="59" t="s">
        <v>22</v>
      </c>
      <c r="B89" s="71">
        <v>40101</v>
      </c>
      <c r="C89" s="76">
        <v>9.6401765453956063</v>
      </c>
      <c r="D89" s="76">
        <v>8.2288108121586916</v>
      </c>
      <c r="E89" s="76">
        <v>7.1590654065780619</v>
      </c>
      <c r="F89" s="76">
        <v>7.0468543500486245</v>
      </c>
      <c r="G89" s="76">
        <v>16.784280477769741</v>
      </c>
      <c r="H89" s="76">
        <v>16.507493204997132</v>
      </c>
      <c r="I89" s="76">
        <v>14.295688601850237</v>
      </c>
      <c r="J89" s="76">
        <v>11.482931451512357</v>
      </c>
      <c r="K89" s="76">
        <v>8.8546991496895497</v>
      </c>
      <c r="L89" s="60" t="s">
        <v>21</v>
      </c>
    </row>
    <row r="90" spans="1:12" s="40" customFormat="1" ht="24.95" customHeight="1" thickBot="1">
      <c r="A90" s="57" t="s">
        <v>20</v>
      </c>
      <c r="B90" s="70">
        <v>34962</v>
      </c>
      <c r="C90" s="75">
        <v>7.3939532622064599</v>
      </c>
      <c r="D90" s="75">
        <v>7.242355767855611</v>
      </c>
      <c r="E90" s="75">
        <v>6.4357426847058159</v>
      </c>
      <c r="F90" s="75">
        <v>6.6159434798775782</v>
      </c>
      <c r="G90" s="75">
        <v>14.321672721032009</v>
      </c>
      <c r="H90" s="75">
        <v>15.677469179943365</v>
      </c>
      <c r="I90" s="75">
        <v>15.165470095248992</v>
      </c>
      <c r="J90" s="75">
        <v>12.757072166127973</v>
      </c>
      <c r="K90" s="75">
        <v>14.390320643002202</v>
      </c>
      <c r="L90" s="61" t="s">
        <v>19</v>
      </c>
    </row>
    <row r="91" spans="1:12" s="40" customFormat="1" ht="24.95" customHeight="1" thickBot="1">
      <c r="A91" s="59" t="s">
        <v>18</v>
      </c>
      <c r="B91" s="71">
        <v>59998</v>
      </c>
      <c r="C91" s="76">
        <v>8.8301471691194848</v>
      </c>
      <c r="D91" s="76">
        <v>7.2584543075717916</v>
      </c>
      <c r="E91" s="76">
        <v>6.4017733628893803</v>
      </c>
      <c r="F91" s="76">
        <v>6.4267737795629927</v>
      </c>
      <c r="G91" s="76">
        <v>16.315271921198686</v>
      </c>
      <c r="H91" s="76">
        <v>16.858614310238501</v>
      </c>
      <c r="I91" s="76">
        <v>14.200236670611178</v>
      </c>
      <c r="J91" s="76">
        <v>12.065201086684779</v>
      </c>
      <c r="K91" s="76">
        <v>11.643527392123202</v>
      </c>
      <c r="L91" s="62" t="s">
        <v>17</v>
      </c>
    </row>
    <row r="92" spans="1:12" s="40" customFormat="1" ht="24.95" customHeight="1" thickBot="1">
      <c r="A92" s="57" t="s">
        <v>16</v>
      </c>
      <c r="B92" s="72">
        <v>26720</v>
      </c>
      <c r="C92" s="75">
        <v>7.3537667003480411</v>
      </c>
      <c r="D92" s="75">
        <v>7.3275700759702103</v>
      </c>
      <c r="E92" s="75">
        <v>6.4294000973017473</v>
      </c>
      <c r="F92" s="75">
        <v>6.7849257138580139</v>
      </c>
      <c r="G92" s="75">
        <v>14.232251786984019</v>
      </c>
      <c r="H92" s="75">
        <v>15.122937015830246</v>
      </c>
      <c r="I92" s="75">
        <v>15.19778451405262</v>
      </c>
      <c r="J92" s="75">
        <v>12.585606826091839</v>
      </c>
      <c r="K92" s="75">
        <v>14.965757269563266</v>
      </c>
      <c r="L92" s="61" t="s">
        <v>15</v>
      </c>
    </row>
    <row r="93" spans="1:12" s="40" customFormat="1" ht="24.95" customHeight="1" thickBot="1">
      <c r="A93" s="59" t="s">
        <v>14</v>
      </c>
      <c r="B93" s="71">
        <v>66439</v>
      </c>
      <c r="C93" s="76">
        <v>10.508887852014629</v>
      </c>
      <c r="D93" s="76">
        <v>8.4935053206700886</v>
      </c>
      <c r="E93" s="76">
        <v>7.5828955884345035</v>
      </c>
      <c r="F93" s="76">
        <v>7.6160086696067069</v>
      </c>
      <c r="G93" s="76">
        <v>17.101401285389606</v>
      </c>
      <c r="H93" s="76">
        <v>17.12096810608227</v>
      </c>
      <c r="I93" s="76">
        <v>13.641084302894384</v>
      </c>
      <c r="J93" s="76">
        <v>10.588660274838574</v>
      </c>
      <c r="K93" s="76">
        <v>7.3465886000692375</v>
      </c>
      <c r="L93" s="62" t="s">
        <v>13</v>
      </c>
    </row>
    <row r="94" spans="1:12" s="63" customFormat="1" ht="24.95" customHeight="1" thickBot="1">
      <c r="A94" s="57" t="s">
        <v>12</v>
      </c>
      <c r="B94" s="70">
        <v>74868</v>
      </c>
      <c r="C94" s="75">
        <v>9.6718180239624942</v>
      </c>
      <c r="D94" s="75">
        <v>7.7363858575874547</v>
      </c>
      <c r="E94" s="75">
        <v>6.9576716043116456</v>
      </c>
      <c r="F94" s="75">
        <v>7.6722721626350729</v>
      </c>
      <c r="G94" s="75">
        <v>18.723870330051959</v>
      </c>
      <c r="H94" s="75">
        <v>17.059585665246367</v>
      </c>
      <c r="I94" s="75">
        <v>13.159335888976454</v>
      </c>
      <c r="J94" s="75">
        <v>11.171811345452602</v>
      </c>
      <c r="K94" s="75">
        <v>7.8472491217759499</v>
      </c>
      <c r="L94" s="61" t="s">
        <v>11</v>
      </c>
    </row>
    <row r="95" spans="1:12" s="63" customFormat="1" ht="24.95" customHeight="1" thickBot="1">
      <c r="A95" s="59" t="s">
        <v>10</v>
      </c>
      <c r="B95" s="71">
        <v>61518</v>
      </c>
      <c r="C95" s="76">
        <v>9.7176390266105308</v>
      </c>
      <c r="D95" s="76">
        <v>7.9620267568314462</v>
      </c>
      <c r="E95" s="76">
        <v>7.4255896743989469</v>
      </c>
      <c r="F95" s="76">
        <v>7.3345579270770678</v>
      </c>
      <c r="G95" s="76">
        <v>16.949786237950484</v>
      </c>
      <c r="H95" s="76">
        <v>16.792106247053663</v>
      </c>
      <c r="I95" s="76">
        <v>13.053302339190791</v>
      </c>
      <c r="J95" s="76">
        <v>10.758001853146284</v>
      </c>
      <c r="K95" s="76">
        <v>10.006989937740787</v>
      </c>
      <c r="L95" s="62" t="s">
        <v>9</v>
      </c>
    </row>
    <row r="96" spans="1:12" s="66" customFormat="1" ht="24.95" customHeight="1" thickBot="1">
      <c r="A96" s="64" t="s">
        <v>5</v>
      </c>
      <c r="B96" s="73">
        <v>631842</v>
      </c>
      <c r="C96" s="77">
        <v>8.9959768168422922</v>
      </c>
      <c r="D96" s="77">
        <v>7.5524105862578699</v>
      </c>
      <c r="E96" s="77">
        <v>6.8117143951455903</v>
      </c>
      <c r="F96" s="77">
        <v>7.0101829899436252</v>
      </c>
      <c r="G96" s="77">
        <v>16.964316802724749</v>
      </c>
      <c r="H96" s="77">
        <v>16.61770896970426</v>
      </c>
      <c r="I96" s="77">
        <v>13.910211161721833</v>
      </c>
      <c r="J96" s="77">
        <v>11.9402441765136</v>
      </c>
      <c r="K96" s="77">
        <v>10.197234101146179</v>
      </c>
      <c r="L96" s="65" t="s">
        <v>6</v>
      </c>
    </row>
    <row r="97" spans="1:12" s="69" customFormat="1" ht="24.95" customHeight="1" thickBot="1">
      <c r="A97" s="67" t="s">
        <v>7</v>
      </c>
      <c r="B97" s="74">
        <v>10982476</v>
      </c>
      <c r="C97" s="78">
        <v>9.2060447670275636</v>
      </c>
      <c r="D97" s="78">
        <v>7.8338565009763741</v>
      </c>
      <c r="E97" s="78">
        <v>7.273845253949526</v>
      </c>
      <c r="F97" s="78">
        <v>7.7747349454921659</v>
      </c>
      <c r="G97" s="78">
        <v>17.172130319096144</v>
      </c>
      <c r="H97" s="78">
        <v>15.774756434306417</v>
      </c>
      <c r="I97" s="78">
        <v>12.950616337435573</v>
      </c>
      <c r="J97" s="78">
        <v>10.635524397179575</v>
      </c>
      <c r="K97" s="78">
        <v>11.378491044536661</v>
      </c>
      <c r="L97" s="68" t="s">
        <v>8</v>
      </c>
    </row>
    <row r="98" spans="1:12" s="180" customFormat="1" ht="24.95" customHeight="1" thickBot="1">
      <c r="A98" s="176"/>
      <c r="B98" s="177"/>
      <c r="C98" s="178"/>
      <c r="D98" s="178"/>
      <c r="E98" s="178"/>
      <c r="F98" s="178"/>
      <c r="G98" s="178"/>
      <c r="H98" s="178"/>
      <c r="I98" s="178"/>
      <c r="J98" s="178"/>
      <c r="K98" s="178"/>
      <c r="L98" s="179"/>
    </row>
    <row r="99" spans="1:12" s="180" customFormat="1" ht="24.95" customHeight="1" thickBot="1">
      <c r="A99" s="176"/>
      <c r="B99" s="177"/>
      <c r="C99" s="178"/>
      <c r="D99" s="178"/>
      <c r="E99" s="178"/>
      <c r="F99" s="178"/>
      <c r="G99" s="178"/>
      <c r="H99" s="178"/>
      <c r="I99" s="178"/>
      <c r="J99" s="178"/>
      <c r="K99" s="178"/>
      <c r="L99" s="179"/>
    </row>
    <row r="100" spans="1:12" s="180" customFormat="1" ht="24.95" customHeight="1" thickBot="1">
      <c r="A100" s="176"/>
      <c r="B100" s="177"/>
      <c r="C100" s="178"/>
      <c r="D100" s="178"/>
      <c r="E100" s="178"/>
      <c r="F100" s="178"/>
      <c r="G100" s="178"/>
      <c r="H100" s="178"/>
      <c r="I100" s="178"/>
      <c r="J100" s="178"/>
      <c r="K100" s="178"/>
      <c r="L100" s="179"/>
    </row>
    <row r="101" spans="1:12" s="180" customFormat="1" ht="24.95" customHeight="1" thickBot="1">
      <c r="A101" s="176"/>
      <c r="B101" s="177"/>
      <c r="C101" s="178"/>
      <c r="D101" s="178"/>
      <c r="E101" s="178"/>
      <c r="F101" s="178"/>
      <c r="G101" s="178"/>
      <c r="H101" s="178"/>
      <c r="I101" s="178"/>
      <c r="J101" s="178"/>
      <c r="K101" s="178"/>
      <c r="L101" s="179"/>
    </row>
    <row r="102" spans="1:12" s="180" customFormat="1" ht="24.95" customHeight="1" thickBot="1">
      <c r="A102" s="176"/>
      <c r="B102" s="177"/>
      <c r="C102" s="178"/>
      <c r="D102" s="178"/>
      <c r="E102" s="178"/>
      <c r="F102" s="178"/>
      <c r="G102" s="178"/>
      <c r="H102" s="178"/>
      <c r="I102" s="178"/>
      <c r="J102" s="178"/>
      <c r="K102" s="178"/>
      <c r="L102" s="179"/>
    </row>
    <row r="103" spans="1:12" s="180" customFormat="1" ht="24.95" customHeight="1" thickBot="1">
      <c r="A103" s="176"/>
      <c r="B103" s="177"/>
      <c r="C103" s="178"/>
      <c r="D103" s="178"/>
      <c r="E103" s="178"/>
      <c r="F103" s="178"/>
      <c r="G103" s="178"/>
      <c r="H103" s="178"/>
      <c r="I103" s="178"/>
      <c r="J103" s="178"/>
      <c r="K103" s="178"/>
      <c r="L103" s="179"/>
    </row>
    <row r="104" spans="1:12" ht="90" customHeight="1" thickBot="1">
      <c r="A104" s="577" t="s">
        <v>84</v>
      </c>
      <c r="B104" s="578"/>
      <c r="C104" s="578"/>
      <c r="D104" s="578"/>
      <c r="E104" s="578"/>
      <c r="F104" s="578"/>
      <c r="G104" s="578"/>
      <c r="H104" s="578"/>
      <c r="I104" s="578"/>
      <c r="J104" s="578"/>
      <c r="K104" s="578"/>
      <c r="L104" s="579"/>
    </row>
    <row r="105" spans="1:12" ht="50.1" customHeight="1" thickBot="1">
      <c r="A105" s="580" t="s">
        <v>83</v>
      </c>
      <c r="B105" s="580"/>
      <c r="C105" s="580"/>
      <c r="D105" s="580"/>
      <c r="E105" s="580"/>
      <c r="F105" s="580"/>
      <c r="G105" s="580"/>
      <c r="H105" s="580"/>
      <c r="I105" s="580"/>
      <c r="J105" s="580"/>
      <c r="K105" s="580"/>
      <c r="L105" s="580"/>
    </row>
    <row r="106" spans="1:12" ht="110.1" customHeight="1" thickBot="1">
      <c r="A106" s="154" t="s">
        <v>0</v>
      </c>
      <c r="B106" s="155" t="s">
        <v>78</v>
      </c>
      <c r="C106" s="155" t="s">
        <v>37</v>
      </c>
      <c r="D106" s="155" t="s">
        <v>86</v>
      </c>
      <c r="E106" s="155" t="s">
        <v>36</v>
      </c>
      <c r="F106" s="155" t="s">
        <v>35</v>
      </c>
      <c r="G106" s="155" t="s">
        <v>34</v>
      </c>
      <c r="H106" s="155" t="s">
        <v>33</v>
      </c>
      <c r="I106" s="155" t="s">
        <v>42</v>
      </c>
      <c r="J106" s="155" t="s">
        <v>85</v>
      </c>
      <c r="K106" s="155" t="s">
        <v>43</v>
      </c>
      <c r="L106" s="156" t="s">
        <v>76</v>
      </c>
    </row>
    <row r="107" spans="1:12" s="40" customFormat="1" ht="24.95" customHeight="1" thickBot="1">
      <c r="A107" s="57" t="s">
        <v>32</v>
      </c>
      <c r="B107" s="70">
        <v>15256</v>
      </c>
      <c r="C107" s="75">
        <v>8.3895916628432854</v>
      </c>
      <c r="D107" s="75">
        <v>7.2229140722291403</v>
      </c>
      <c r="E107" s="75">
        <v>6.6461296454086645</v>
      </c>
      <c r="F107" s="75">
        <v>6.3708461689716192</v>
      </c>
      <c r="G107" s="75">
        <v>14.498263092351053</v>
      </c>
      <c r="H107" s="75">
        <v>15.533853313233269</v>
      </c>
      <c r="I107" s="75">
        <v>16.267942583732058</v>
      </c>
      <c r="J107" s="75">
        <v>11.942059382578488</v>
      </c>
      <c r="K107" s="75">
        <v>13.128400078652422</v>
      </c>
      <c r="L107" s="58" t="s">
        <v>31</v>
      </c>
    </row>
    <row r="108" spans="1:12" s="40" customFormat="1" ht="24.95" customHeight="1" thickBot="1">
      <c r="A108" s="59" t="s">
        <v>30</v>
      </c>
      <c r="B108" s="71">
        <v>28669</v>
      </c>
      <c r="C108" s="76">
        <v>9.7596707244759155</v>
      </c>
      <c r="D108" s="76">
        <v>7.7540200216261468</v>
      </c>
      <c r="E108" s="76">
        <v>6.4250584254769958</v>
      </c>
      <c r="F108" s="76">
        <v>6.5122606299487238</v>
      </c>
      <c r="G108" s="76">
        <v>16.06613415187136</v>
      </c>
      <c r="H108" s="76">
        <v>17.806690153127072</v>
      </c>
      <c r="I108" s="76">
        <v>13.736091248386758</v>
      </c>
      <c r="J108" s="76">
        <v>11.43744113851198</v>
      </c>
      <c r="K108" s="76">
        <v>10.502633506575046</v>
      </c>
      <c r="L108" s="60" t="s">
        <v>29</v>
      </c>
    </row>
    <row r="109" spans="1:12" s="40" customFormat="1" ht="24.95" customHeight="1" thickBot="1">
      <c r="A109" s="57" t="s">
        <v>28</v>
      </c>
      <c r="B109" s="70">
        <v>53146</v>
      </c>
      <c r="C109" s="75">
        <v>8.9773261830840152</v>
      </c>
      <c r="D109" s="75">
        <v>7.4757738263242075</v>
      </c>
      <c r="E109" s="75">
        <v>7.2970175933766122</v>
      </c>
      <c r="F109" s="75">
        <v>7.7147426851067831</v>
      </c>
      <c r="G109" s="75">
        <v>18.242543983441529</v>
      </c>
      <c r="H109" s="75">
        <v>15.329758208674383</v>
      </c>
      <c r="I109" s="75">
        <v>12.92125317527519</v>
      </c>
      <c r="J109" s="75">
        <v>13.801862828111769</v>
      </c>
      <c r="K109" s="75">
        <v>8.2397215166055133</v>
      </c>
      <c r="L109" s="58" t="s">
        <v>27</v>
      </c>
    </row>
    <row r="110" spans="1:12" s="40" customFormat="1" ht="24.95" customHeight="1" thickBot="1">
      <c r="A110" s="59" t="s">
        <v>26</v>
      </c>
      <c r="B110" s="71">
        <v>20615</v>
      </c>
      <c r="C110" s="76">
        <v>7.5146752049677401</v>
      </c>
      <c r="D110" s="76">
        <v>7.0101392325231648</v>
      </c>
      <c r="E110" s="76">
        <v>7.1750836850531217</v>
      </c>
      <c r="F110" s="76">
        <v>6.951923543394944</v>
      </c>
      <c r="G110" s="76">
        <v>15.601804686362975</v>
      </c>
      <c r="H110" s="76">
        <v>13.889293164507835</v>
      </c>
      <c r="I110" s="76">
        <v>14.272546451268614</v>
      </c>
      <c r="J110" s="76">
        <v>14.112453306166012</v>
      </c>
      <c r="K110" s="76">
        <v>13.472080725755593</v>
      </c>
      <c r="L110" s="60" t="s">
        <v>25</v>
      </c>
    </row>
    <row r="111" spans="1:12" s="40" customFormat="1" ht="24.95" customHeight="1" thickBot="1">
      <c r="A111" s="57" t="s">
        <v>24</v>
      </c>
      <c r="B111" s="70">
        <v>15854</v>
      </c>
      <c r="C111" s="75">
        <v>9.3673121806598125</v>
      </c>
      <c r="D111" s="75">
        <v>6.9892133980949982</v>
      </c>
      <c r="E111" s="75">
        <v>5.4563804958052105</v>
      </c>
      <c r="F111" s="75">
        <v>5.7717782123257431</v>
      </c>
      <c r="G111" s="75">
        <v>18.393994827477446</v>
      </c>
      <c r="H111" s="75">
        <v>18.406610736138269</v>
      </c>
      <c r="I111" s="75">
        <v>11.795874597867911</v>
      </c>
      <c r="J111" s="75">
        <v>11.247082571122185</v>
      </c>
      <c r="K111" s="75">
        <v>12.571752980508421</v>
      </c>
      <c r="L111" s="58" t="s">
        <v>23</v>
      </c>
    </row>
    <row r="112" spans="1:12" s="40" customFormat="1" ht="24.95" customHeight="1" thickBot="1">
      <c r="A112" s="59" t="s">
        <v>22</v>
      </c>
      <c r="B112" s="71">
        <v>20243</v>
      </c>
      <c r="C112" s="76">
        <v>10.151657363039075</v>
      </c>
      <c r="D112" s="76">
        <v>8.4374845625648369</v>
      </c>
      <c r="E112" s="76">
        <v>7.3902089611223634</v>
      </c>
      <c r="F112" s="76">
        <v>7.266709479820185</v>
      </c>
      <c r="G112" s="76">
        <v>15.985772859753988</v>
      </c>
      <c r="H112" s="76">
        <v>15.486834955293189</v>
      </c>
      <c r="I112" s="76">
        <v>14.049300992935828</v>
      </c>
      <c r="J112" s="76">
        <v>11.915229956034185</v>
      </c>
      <c r="K112" s="76">
        <v>9.3168008694363476</v>
      </c>
      <c r="L112" s="60" t="s">
        <v>21</v>
      </c>
    </row>
    <row r="113" spans="1:12" s="40" customFormat="1" ht="24.95" customHeight="1" thickBot="1">
      <c r="A113" s="57" t="s">
        <v>20</v>
      </c>
      <c r="B113" s="70">
        <v>17050</v>
      </c>
      <c r="C113" s="75">
        <v>7.8181818181818183</v>
      </c>
      <c r="D113" s="75">
        <v>7.6715542521994138</v>
      </c>
      <c r="E113" s="75">
        <v>6.9149560117302054</v>
      </c>
      <c r="F113" s="75">
        <v>6.7917888563049855</v>
      </c>
      <c r="G113" s="75">
        <v>14.070381231671552</v>
      </c>
      <c r="H113" s="75">
        <v>14.299120234604107</v>
      </c>
      <c r="I113" s="75">
        <v>15.126099706744867</v>
      </c>
      <c r="J113" s="75">
        <v>13.360703812316716</v>
      </c>
      <c r="K113" s="75">
        <v>13.947214076246334</v>
      </c>
      <c r="L113" s="61" t="s">
        <v>19</v>
      </c>
    </row>
    <row r="114" spans="1:12" s="40" customFormat="1" ht="24.95" customHeight="1" thickBot="1">
      <c r="A114" s="59" t="s">
        <v>18</v>
      </c>
      <c r="B114" s="71">
        <v>30165</v>
      </c>
      <c r="C114" s="76">
        <v>9.1032653737775568</v>
      </c>
      <c r="D114" s="76">
        <v>7.5484833416210844</v>
      </c>
      <c r="E114" s="76">
        <v>6.5108569534228407</v>
      </c>
      <c r="F114" s="76">
        <v>6.7594894745566059</v>
      </c>
      <c r="G114" s="76">
        <v>16.051715564395824</v>
      </c>
      <c r="H114" s="76">
        <v>16.492623901873031</v>
      </c>
      <c r="I114" s="76">
        <v>13.953257086026852</v>
      </c>
      <c r="J114" s="76">
        <v>12.073595226255595</v>
      </c>
      <c r="K114" s="76">
        <v>11.506713078070611</v>
      </c>
      <c r="L114" s="62" t="s">
        <v>17</v>
      </c>
    </row>
    <row r="115" spans="1:12" s="40" customFormat="1" ht="24.95" customHeight="1" thickBot="1">
      <c r="A115" s="57" t="s">
        <v>16</v>
      </c>
      <c r="B115" s="70">
        <v>13064</v>
      </c>
      <c r="C115" s="75">
        <v>7.6240048989589724</v>
      </c>
      <c r="D115" s="75">
        <v>7.6699326393141458</v>
      </c>
      <c r="E115" s="75">
        <v>7.0499081445192884</v>
      </c>
      <c r="F115" s="75">
        <v>7.1800367421922831</v>
      </c>
      <c r="G115" s="75">
        <v>13.954378444580529</v>
      </c>
      <c r="H115" s="75">
        <v>14.344764237599511</v>
      </c>
      <c r="I115" s="75">
        <v>14.903551745254134</v>
      </c>
      <c r="J115" s="75">
        <v>13.227189222290264</v>
      </c>
      <c r="K115" s="75">
        <v>14.046233925290878</v>
      </c>
      <c r="L115" s="61" t="s">
        <v>15</v>
      </c>
    </row>
    <row r="116" spans="1:12" s="40" customFormat="1" ht="24.95" customHeight="1" thickBot="1">
      <c r="A116" s="59" t="s">
        <v>14</v>
      </c>
      <c r="B116" s="81">
        <v>33673</v>
      </c>
      <c r="C116" s="76">
        <v>10.560703254929912</v>
      </c>
      <c r="D116" s="76">
        <v>8.6273461629840824</v>
      </c>
      <c r="E116" s="76">
        <v>7.7809455927773818</v>
      </c>
      <c r="F116" s="76">
        <v>7.9116179615110473</v>
      </c>
      <c r="G116" s="76">
        <v>16.387502969826564</v>
      </c>
      <c r="H116" s="76">
        <v>16.256830601092897</v>
      </c>
      <c r="I116" s="76">
        <v>13.92551674982181</v>
      </c>
      <c r="J116" s="76">
        <v>10.994297933000713</v>
      </c>
      <c r="K116" s="76">
        <v>7.5552387740555949</v>
      </c>
      <c r="L116" s="62" t="s">
        <v>13</v>
      </c>
    </row>
    <row r="117" spans="1:12" s="40" customFormat="1" ht="24.95" customHeight="1" thickBot="1">
      <c r="A117" s="57" t="s">
        <v>12</v>
      </c>
      <c r="B117" s="72">
        <v>37810</v>
      </c>
      <c r="C117" s="75">
        <v>9.8939462061304919</v>
      </c>
      <c r="D117" s="75">
        <v>7.7570019306550995</v>
      </c>
      <c r="E117" s="75">
        <v>7.1460686043743875</v>
      </c>
      <c r="F117" s="75">
        <v>7.6591468091296191</v>
      </c>
      <c r="G117" s="75">
        <v>18.208986802782256</v>
      </c>
      <c r="H117" s="75">
        <v>17.034725344476477</v>
      </c>
      <c r="I117" s="75">
        <v>12.996218031789692</v>
      </c>
      <c r="J117" s="75">
        <v>11.208378514188992</v>
      </c>
      <c r="K117" s="75">
        <v>8.0955277564729844</v>
      </c>
      <c r="L117" s="61" t="s">
        <v>11</v>
      </c>
    </row>
    <row r="118" spans="1:12" s="40" customFormat="1" ht="24.95" customHeight="1" thickBot="1">
      <c r="A118" s="59" t="s">
        <v>10</v>
      </c>
      <c r="B118" s="81">
        <v>31198</v>
      </c>
      <c r="C118" s="76">
        <v>9.852879899996795</v>
      </c>
      <c r="D118" s="76">
        <v>8.2470592006154035</v>
      </c>
      <c r="E118" s="76">
        <v>7.301516074233148</v>
      </c>
      <c r="F118" s="76">
        <v>7.1989486842526995</v>
      </c>
      <c r="G118" s="76">
        <v>16.750536876181929</v>
      </c>
      <c r="H118" s="76">
        <v>16.462066091861917</v>
      </c>
      <c r="I118" s="76">
        <v>13.186320074361358</v>
      </c>
      <c r="J118" s="76">
        <v>10.679829481714156</v>
      </c>
      <c r="K118" s="76">
        <v>10.320843616782589</v>
      </c>
      <c r="L118" s="62" t="s">
        <v>9</v>
      </c>
    </row>
    <row r="119" spans="1:12" s="79" customFormat="1" ht="24.95" customHeight="1" thickBot="1">
      <c r="A119" s="64" t="s">
        <v>5</v>
      </c>
      <c r="B119" s="80">
        <v>316743</v>
      </c>
      <c r="C119" s="77">
        <v>9.2769802456896961</v>
      </c>
      <c r="D119" s="77">
        <v>7.7530221853186045</v>
      </c>
      <c r="E119" s="77">
        <v>7.0208782569986212</v>
      </c>
      <c r="F119" s="77">
        <v>7.1664230396443793</v>
      </c>
      <c r="G119" s="77">
        <v>16.598419528889536</v>
      </c>
      <c r="H119" s="77">
        <v>16.062334841400389</v>
      </c>
      <c r="I119" s="77">
        <v>13.700468205884302</v>
      </c>
      <c r="J119" s="77">
        <v>12.142412886238283</v>
      </c>
      <c r="K119" s="77">
        <v>10.279060809936194</v>
      </c>
      <c r="L119" s="65" t="s">
        <v>6</v>
      </c>
    </row>
    <row r="120" spans="1:12" s="79" customFormat="1" ht="24.95" customHeight="1" thickBot="1">
      <c r="A120" s="67" t="s">
        <v>7</v>
      </c>
      <c r="B120" s="82">
        <v>5472251</v>
      </c>
      <c r="C120" s="78">
        <v>9.5453589391276097</v>
      </c>
      <c r="D120" s="78">
        <v>8.1315714502130838</v>
      </c>
      <c r="E120" s="78">
        <v>7.5325492196903969</v>
      </c>
      <c r="F120" s="78">
        <v>7.9302831686631343</v>
      </c>
      <c r="G120" s="78">
        <v>16.903336488037557</v>
      </c>
      <c r="H120" s="78">
        <v>15.295734789942934</v>
      </c>
      <c r="I120" s="78">
        <v>12.785817024840417</v>
      </c>
      <c r="J120" s="78">
        <v>10.687082884173261</v>
      </c>
      <c r="K120" s="78">
        <v>11.188266035311612</v>
      </c>
      <c r="L120" s="68" t="s">
        <v>6</v>
      </c>
    </row>
    <row r="121" spans="1:12" s="182" customFormat="1" ht="24.95" customHeight="1" thickBot="1">
      <c r="A121" s="176"/>
      <c r="B121" s="181"/>
      <c r="C121" s="178"/>
      <c r="D121" s="178"/>
      <c r="E121" s="178"/>
      <c r="F121" s="178"/>
      <c r="G121" s="178"/>
      <c r="H121" s="178"/>
      <c r="I121" s="178"/>
      <c r="J121" s="178"/>
      <c r="K121" s="178"/>
      <c r="L121" s="179"/>
    </row>
    <row r="122" spans="1:12" s="182" customFormat="1" ht="24.95" customHeight="1" thickBot="1">
      <c r="A122" s="176"/>
      <c r="B122" s="181"/>
      <c r="C122" s="178"/>
      <c r="D122" s="178"/>
      <c r="E122" s="178"/>
      <c r="F122" s="178"/>
      <c r="G122" s="178"/>
      <c r="H122" s="178"/>
      <c r="I122" s="178"/>
      <c r="J122" s="178"/>
      <c r="K122" s="178"/>
      <c r="L122" s="179"/>
    </row>
    <row r="123" spans="1:12" s="182" customFormat="1" ht="24.95" customHeight="1" thickBot="1">
      <c r="A123" s="176"/>
      <c r="B123" s="181"/>
      <c r="C123" s="178"/>
      <c r="D123" s="178"/>
      <c r="E123" s="178"/>
      <c r="F123" s="178"/>
      <c r="G123" s="178"/>
      <c r="H123" s="178"/>
      <c r="I123" s="178"/>
      <c r="J123" s="178"/>
      <c r="K123" s="178"/>
      <c r="L123" s="179"/>
    </row>
    <row r="124" spans="1:12" s="182" customFormat="1" ht="24.95" customHeight="1" thickBot="1">
      <c r="A124" s="176"/>
      <c r="B124" s="181"/>
      <c r="C124" s="178"/>
      <c r="D124" s="178"/>
      <c r="E124" s="178"/>
      <c r="F124" s="178"/>
      <c r="G124" s="178"/>
      <c r="H124" s="178"/>
      <c r="I124" s="178"/>
      <c r="J124" s="178"/>
      <c r="K124" s="178"/>
      <c r="L124" s="179"/>
    </row>
    <row r="125" spans="1:12" s="182" customFormat="1" ht="24.95" customHeight="1" thickBot="1">
      <c r="A125" s="176"/>
      <c r="B125" s="181"/>
      <c r="C125" s="178"/>
      <c r="D125" s="178"/>
      <c r="E125" s="178"/>
      <c r="F125" s="178"/>
      <c r="G125" s="178"/>
      <c r="H125" s="178"/>
      <c r="I125" s="178"/>
      <c r="J125" s="178"/>
      <c r="K125" s="178"/>
      <c r="L125" s="179"/>
    </row>
    <row r="126" spans="1:12" s="182" customFormat="1" ht="24.95" customHeight="1" thickBot="1">
      <c r="A126" s="176"/>
      <c r="B126" s="181"/>
      <c r="C126" s="178"/>
      <c r="D126" s="178"/>
      <c r="E126" s="178"/>
      <c r="F126" s="178"/>
      <c r="G126" s="178"/>
      <c r="H126" s="178"/>
      <c r="I126" s="178"/>
      <c r="J126" s="178"/>
      <c r="K126" s="178"/>
      <c r="L126" s="179"/>
    </row>
    <row r="127" spans="1:12" ht="90" customHeight="1" thickBot="1">
      <c r="A127" s="577" t="s">
        <v>84</v>
      </c>
      <c r="B127" s="578"/>
      <c r="C127" s="578"/>
      <c r="D127" s="578"/>
      <c r="E127" s="578"/>
      <c r="F127" s="578"/>
      <c r="G127" s="578"/>
      <c r="H127" s="578"/>
      <c r="I127" s="578"/>
      <c r="J127" s="578"/>
      <c r="K127" s="578"/>
      <c r="L127" s="579"/>
    </row>
    <row r="128" spans="1:12" ht="50.1" customHeight="1" thickBot="1">
      <c r="A128" s="580" t="s">
        <v>649</v>
      </c>
      <c r="B128" s="580"/>
      <c r="C128" s="580"/>
      <c r="D128" s="580"/>
      <c r="E128" s="580"/>
      <c r="F128" s="580"/>
      <c r="G128" s="580"/>
      <c r="H128" s="580"/>
      <c r="I128" s="580"/>
      <c r="J128" s="580"/>
      <c r="K128" s="580"/>
      <c r="L128" s="580"/>
    </row>
    <row r="129" spans="1:12" ht="110.1" customHeight="1" thickBot="1">
      <c r="A129" s="154" t="s">
        <v>0</v>
      </c>
      <c r="B129" s="155" t="s">
        <v>78</v>
      </c>
      <c r="C129" s="155" t="s">
        <v>37</v>
      </c>
      <c r="D129" s="155" t="s">
        <v>86</v>
      </c>
      <c r="E129" s="155" t="s">
        <v>36</v>
      </c>
      <c r="F129" s="155" t="s">
        <v>35</v>
      </c>
      <c r="G129" s="155" t="s">
        <v>34</v>
      </c>
      <c r="H129" s="155" t="s">
        <v>33</v>
      </c>
      <c r="I129" s="155" t="s">
        <v>42</v>
      </c>
      <c r="J129" s="155" t="s">
        <v>85</v>
      </c>
      <c r="K129" s="155" t="s">
        <v>43</v>
      </c>
      <c r="L129" s="156" t="s">
        <v>76</v>
      </c>
    </row>
    <row r="130" spans="1:12" s="40" customFormat="1" ht="24.95" customHeight="1" thickBot="1">
      <c r="A130" s="57" t="s">
        <v>32</v>
      </c>
      <c r="B130" s="72">
        <v>15872</v>
      </c>
      <c r="C130" s="75">
        <v>7.3404322348938313</v>
      </c>
      <c r="D130" s="75">
        <v>7.3026274336840782</v>
      </c>
      <c r="E130" s="75">
        <v>6.2818978010207287</v>
      </c>
      <c r="F130" s="75">
        <v>5.9605569907378237</v>
      </c>
      <c r="G130" s="75">
        <v>14.472938063134016</v>
      </c>
      <c r="H130" s="75">
        <v>16.986957343582635</v>
      </c>
      <c r="I130" s="75">
        <v>15.512570096402245</v>
      </c>
      <c r="J130" s="75">
        <v>11.120912355869194</v>
      </c>
      <c r="K130" s="75">
        <v>15.021107680675447</v>
      </c>
      <c r="L130" s="61" t="s">
        <v>31</v>
      </c>
    </row>
    <row r="131" spans="1:12" s="40" customFormat="1" ht="24.95" customHeight="1" thickBot="1">
      <c r="A131" s="59" t="s">
        <v>30</v>
      </c>
      <c r="B131" s="81">
        <v>28525</v>
      </c>
      <c r="C131" s="76">
        <v>9.2340052585451353</v>
      </c>
      <c r="D131" s="76">
        <v>7.3794916739702012</v>
      </c>
      <c r="E131" s="76">
        <v>5.9526730937773884</v>
      </c>
      <c r="F131" s="76">
        <v>6.2050832602979842</v>
      </c>
      <c r="G131" s="76">
        <v>17.756354075372478</v>
      </c>
      <c r="H131" s="76">
        <v>18.790534618755476</v>
      </c>
      <c r="I131" s="76">
        <v>13.437335670464506</v>
      </c>
      <c r="J131" s="76">
        <v>11.596844872918494</v>
      </c>
      <c r="K131" s="76">
        <v>9.6476774758983339</v>
      </c>
      <c r="L131" s="62" t="s">
        <v>29</v>
      </c>
    </row>
    <row r="132" spans="1:12" s="40" customFormat="1" ht="24.95" customHeight="1" thickBot="1">
      <c r="A132" s="57" t="s">
        <v>28</v>
      </c>
      <c r="B132" s="72">
        <v>51392</v>
      </c>
      <c r="C132" s="75">
        <v>8.5947229140722285</v>
      </c>
      <c r="D132" s="75">
        <v>7.1606475716064768</v>
      </c>
      <c r="E132" s="75">
        <v>6.9252023661270226</v>
      </c>
      <c r="F132" s="75">
        <v>7.4486301369863011</v>
      </c>
      <c r="G132" s="75">
        <v>19.113869863013697</v>
      </c>
      <c r="H132" s="75">
        <v>16.490893524283933</v>
      </c>
      <c r="I132" s="75">
        <v>14.840831257783313</v>
      </c>
      <c r="J132" s="75">
        <v>12.628424657534248</v>
      </c>
      <c r="K132" s="75">
        <v>6.796777708592777</v>
      </c>
      <c r="L132" s="61" t="s">
        <v>27</v>
      </c>
    </row>
    <row r="133" spans="1:12" s="40" customFormat="1" ht="24.95" customHeight="1" thickBot="1">
      <c r="A133" s="59" t="s">
        <v>26</v>
      </c>
      <c r="B133" s="81">
        <v>21903</v>
      </c>
      <c r="C133" s="76">
        <v>6.5196548418024927</v>
      </c>
      <c r="D133" s="76">
        <v>6.4329087339633846</v>
      </c>
      <c r="E133" s="76">
        <v>6.3415970415011635</v>
      </c>
      <c r="F133" s="76">
        <v>6.3461626261242756</v>
      </c>
      <c r="G133" s="76">
        <v>14.390722732045838</v>
      </c>
      <c r="H133" s="76">
        <v>15.070994840889373</v>
      </c>
      <c r="I133" s="76">
        <v>15.271880564306258</v>
      </c>
      <c r="J133" s="76">
        <v>13.956992192850295</v>
      </c>
      <c r="K133" s="76">
        <v>15.669086426516914</v>
      </c>
      <c r="L133" s="62" t="s">
        <v>25</v>
      </c>
    </row>
    <row r="134" spans="1:12" s="40" customFormat="1" ht="24.95" customHeight="1" thickBot="1">
      <c r="A134" s="57" t="s">
        <v>24</v>
      </c>
      <c r="B134" s="72">
        <v>16004</v>
      </c>
      <c r="C134" s="75">
        <v>8.7358620258701496</v>
      </c>
      <c r="D134" s="75">
        <v>6.4800349934387294</v>
      </c>
      <c r="E134" s="75">
        <v>5.1427857276760607</v>
      </c>
      <c r="F134" s="75">
        <v>5.9238892707617321</v>
      </c>
      <c r="G134" s="75">
        <v>19.17140536149472</v>
      </c>
      <c r="H134" s="75">
        <v>18.921452227707302</v>
      </c>
      <c r="I134" s="75">
        <v>12.266450040617384</v>
      </c>
      <c r="J134" s="75">
        <v>12.566393801162285</v>
      </c>
      <c r="K134" s="75">
        <v>10.791726551271637</v>
      </c>
      <c r="L134" s="61" t="s">
        <v>23</v>
      </c>
    </row>
    <row r="135" spans="1:12" s="40" customFormat="1" ht="24.95" customHeight="1" thickBot="1">
      <c r="A135" s="59" t="s">
        <v>22</v>
      </c>
      <c r="B135" s="81">
        <v>19858</v>
      </c>
      <c r="C135" s="76">
        <v>9.118831822759315</v>
      </c>
      <c r="D135" s="76">
        <v>8.0161127895266873</v>
      </c>
      <c r="E135" s="76">
        <v>6.9234642497482373</v>
      </c>
      <c r="F135" s="76">
        <v>6.8227593152064445</v>
      </c>
      <c r="G135" s="76">
        <v>17.598187311178247</v>
      </c>
      <c r="H135" s="76">
        <v>17.547834843907349</v>
      </c>
      <c r="I135" s="76">
        <v>14.546827794561935</v>
      </c>
      <c r="J135" s="76">
        <v>11.042296072507551</v>
      </c>
      <c r="K135" s="76">
        <v>8.3836858006042299</v>
      </c>
      <c r="L135" s="62" t="s">
        <v>21</v>
      </c>
    </row>
    <row r="136" spans="1:12" s="40" customFormat="1" ht="24.95" customHeight="1" thickBot="1">
      <c r="A136" s="57" t="s">
        <v>20</v>
      </c>
      <c r="B136" s="72">
        <v>17912</v>
      </c>
      <c r="C136" s="75">
        <v>6.990117804701022</v>
      </c>
      <c r="D136" s="75">
        <v>6.8337892914968457</v>
      </c>
      <c r="E136" s="75">
        <v>5.9795656300597395</v>
      </c>
      <c r="F136" s="75">
        <v>6.4485511696722693</v>
      </c>
      <c r="G136" s="75">
        <v>14.560884372731842</v>
      </c>
      <c r="H136" s="75">
        <v>16.989559488582437</v>
      </c>
      <c r="I136" s="75">
        <v>15.202947909106134</v>
      </c>
      <c r="J136" s="75">
        <v>12.182457707554018</v>
      </c>
      <c r="K136" s="75">
        <v>14.812126626095695</v>
      </c>
      <c r="L136" s="61" t="s">
        <v>19</v>
      </c>
    </row>
    <row r="137" spans="1:12" s="40" customFormat="1" ht="24.95" customHeight="1" thickBot="1">
      <c r="A137" s="59" t="s">
        <v>18</v>
      </c>
      <c r="B137" s="81">
        <v>29833</v>
      </c>
      <c r="C137" s="76">
        <v>8.5539987933230535</v>
      </c>
      <c r="D137" s="76">
        <v>6.9652074813970639</v>
      </c>
      <c r="E137" s="76">
        <v>6.2914795200107259</v>
      </c>
      <c r="F137" s="76">
        <v>6.0903666957162965</v>
      </c>
      <c r="G137" s="76">
        <v>16.581752363075687</v>
      </c>
      <c r="H137" s="76">
        <v>17.228665281222767</v>
      </c>
      <c r="I137" s="76">
        <v>14.449956425554733</v>
      </c>
      <c r="J137" s="76">
        <v>12.056713816451028</v>
      </c>
      <c r="K137" s="76">
        <v>11.781859623248643</v>
      </c>
      <c r="L137" s="62" t="s">
        <v>17</v>
      </c>
    </row>
    <row r="138" spans="1:12" s="40" customFormat="1" ht="24.95" customHeight="1" thickBot="1">
      <c r="A138" s="57" t="s">
        <v>16</v>
      </c>
      <c r="B138" s="72">
        <v>13656</v>
      </c>
      <c r="C138" s="75">
        <v>7.095262502745844</v>
      </c>
      <c r="D138" s="75">
        <v>7.0000732225232483</v>
      </c>
      <c r="E138" s="75">
        <v>5.8358351028776454</v>
      </c>
      <c r="F138" s="75">
        <v>6.4069707842132244</v>
      </c>
      <c r="G138" s="75">
        <v>14.498059603133923</v>
      </c>
      <c r="H138" s="75">
        <v>15.86732078787435</v>
      </c>
      <c r="I138" s="75">
        <v>15.479241414659148</v>
      </c>
      <c r="J138" s="75">
        <v>11.97188255107271</v>
      </c>
      <c r="K138" s="75">
        <v>15.845354030899905</v>
      </c>
      <c r="L138" s="61" t="s">
        <v>15</v>
      </c>
    </row>
    <row r="139" spans="1:12" s="40" customFormat="1" ht="24.95" customHeight="1" thickBot="1">
      <c r="A139" s="59" t="s">
        <v>14</v>
      </c>
      <c r="B139" s="81">
        <v>32766</v>
      </c>
      <c r="C139" s="76">
        <v>10.455641346476638</v>
      </c>
      <c r="D139" s="76">
        <v>8.3559678945280318</v>
      </c>
      <c r="E139" s="76">
        <v>7.379375591296121</v>
      </c>
      <c r="F139" s="76">
        <v>7.3122348704489273</v>
      </c>
      <c r="G139" s="76">
        <v>17.835016937772757</v>
      </c>
      <c r="H139" s="76">
        <v>18.008972441785943</v>
      </c>
      <c r="I139" s="76">
        <v>13.348796044801169</v>
      </c>
      <c r="J139" s="76">
        <v>10.171819208349863</v>
      </c>
      <c r="K139" s="76">
        <v>7.1321756645405436</v>
      </c>
      <c r="L139" s="62" t="s">
        <v>13</v>
      </c>
    </row>
    <row r="140" spans="1:12" s="40" customFormat="1" ht="24.95" customHeight="1" thickBot="1">
      <c r="A140" s="57" t="s">
        <v>12</v>
      </c>
      <c r="B140" s="72">
        <v>37058</v>
      </c>
      <c r="C140" s="75">
        <v>9.445164075993091</v>
      </c>
      <c r="D140" s="75">
        <v>7.7153497409326421</v>
      </c>
      <c r="E140" s="75">
        <v>6.7654360967184797</v>
      </c>
      <c r="F140" s="75">
        <v>7.68566493955095</v>
      </c>
      <c r="G140" s="75">
        <v>19.249244386873919</v>
      </c>
      <c r="H140" s="75">
        <v>17.084952504317791</v>
      </c>
      <c r="I140" s="75">
        <v>13.325777202072539</v>
      </c>
      <c r="J140" s="75">
        <v>11.134499136442141</v>
      </c>
      <c r="K140" s="75">
        <v>7.5939119170984446</v>
      </c>
      <c r="L140" s="61" t="s">
        <v>11</v>
      </c>
    </row>
    <row r="141" spans="1:12" s="40" customFormat="1" ht="24.95" customHeight="1" thickBot="1">
      <c r="A141" s="59" t="s">
        <v>10</v>
      </c>
      <c r="B141" s="81">
        <v>30320</v>
      </c>
      <c r="C141" s="76">
        <v>9.5784682366910747</v>
      </c>
      <c r="D141" s="76">
        <v>7.6687116564417179</v>
      </c>
      <c r="E141" s="76">
        <v>7.5532686852694759</v>
      </c>
      <c r="F141" s="76">
        <v>7.4741077907513676</v>
      </c>
      <c r="G141" s="76">
        <v>17.154825516195</v>
      </c>
      <c r="H141" s="76">
        <v>17.131736921960549</v>
      </c>
      <c r="I141" s="76">
        <v>12.916419288871294</v>
      </c>
      <c r="J141" s="76">
        <v>10.838445807770961</v>
      </c>
      <c r="K141" s="76">
        <v>9.684016096048552</v>
      </c>
      <c r="L141" s="62" t="s">
        <v>9</v>
      </c>
    </row>
    <row r="142" spans="1:12" s="79" customFormat="1" ht="24.95" customHeight="1" thickBot="1">
      <c r="A142" s="64" t="s">
        <v>5</v>
      </c>
      <c r="B142" s="80">
        <v>315099</v>
      </c>
      <c r="C142" s="77">
        <v>8.7135072691901225</v>
      </c>
      <c r="D142" s="77">
        <v>7.3507523080194357</v>
      </c>
      <c r="E142" s="77">
        <v>6.6014592331885096</v>
      </c>
      <c r="F142" s="77">
        <v>6.8531277670050805</v>
      </c>
      <c r="G142" s="77">
        <v>17.332123123990389</v>
      </c>
      <c r="H142" s="77">
        <v>17.175980729743539</v>
      </c>
      <c r="I142" s="77">
        <v>14.121048439052103</v>
      </c>
      <c r="J142" s="77">
        <v>11.737020663478228</v>
      </c>
      <c r="K142" s="77">
        <v>10.11498046633259</v>
      </c>
      <c r="L142" s="65" t="s">
        <v>6</v>
      </c>
    </row>
    <row r="143" spans="1:12" s="79" customFormat="1" ht="24.95" customHeight="1" thickBot="1">
      <c r="A143" s="67" t="s">
        <v>7</v>
      </c>
      <c r="B143" s="82">
        <v>5510222</v>
      </c>
      <c r="C143" s="78">
        <v>8.8689893075088442</v>
      </c>
      <c r="D143" s="78">
        <v>7.5382262275458229</v>
      </c>
      <c r="E143" s="78">
        <v>7.0169949595497245</v>
      </c>
      <c r="F143" s="78">
        <v>7.6201104057150513</v>
      </c>
      <c r="G143" s="78">
        <v>17.438970698458245</v>
      </c>
      <c r="H143" s="78">
        <v>16.250815302904311</v>
      </c>
      <c r="I143" s="78">
        <v>13.113954392400162</v>
      </c>
      <c r="J143" s="78">
        <v>10.584528173275052</v>
      </c>
      <c r="K143" s="78">
        <v>11.567410532642786</v>
      </c>
      <c r="L143" s="68" t="s">
        <v>8</v>
      </c>
    </row>
    <row r="144" spans="1:12" s="79" customFormat="1" ht="24.95" customHeight="1">
      <c r="A144" s="1"/>
      <c r="B144" s="1"/>
      <c r="C144" s="1"/>
      <c r="D144" s="1"/>
      <c r="E144" s="1"/>
      <c r="F144" s="1"/>
      <c r="G144" s="1"/>
      <c r="H144" s="1"/>
      <c r="I144" s="1"/>
      <c r="J144" s="1"/>
      <c r="K144" s="1"/>
      <c r="L144" s="1"/>
    </row>
    <row r="145" spans="1:12" s="79" customFormat="1" ht="24.95" customHeight="1">
      <c r="A145" s="1"/>
      <c r="B145" s="1"/>
      <c r="C145" s="1"/>
      <c r="D145" s="1"/>
      <c r="E145" s="1"/>
      <c r="F145" s="1"/>
      <c r="G145" s="1"/>
      <c r="H145" s="1"/>
      <c r="I145" s="1"/>
      <c r="J145" s="1"/>
      <c r="K145" s="1"/>
      <c r="L145" s="1"/>
    </row>
    <row r="146" spans="1:12" s="79" customFormat="1" ht="24.95" customHeight="1">
      <c r="A146" s="1"/>
      <c r="B146" s="1"/>
      <c r="C146" s="1"/>
      <c r="D146" s="1"/>
      <c r="E146" s="1"/>
      <c r="F146" s="1"/>
      <c r="G146" s="1"/>
      <c r="H146" s="1"/>
      <c r="I146" s="1"/>
      <c r="J146" s="1"/>
      <c r="K146" s="1"/>
      <c r="L146" s="1"/>
    </row>
    <row r="147" spans="1:12" s="79" customFormat="1" ht="24.95" customHeight="1">
      <c r="A147" s="1"/>
      <c r="B147" s="1"/>
      <c r="C147" s="1"/>
      <c r="D147" s="1"/>
      <c r="E147" s="1"/>
      <c r="F147" s="1"/>
      <c r="G147" s="1"/>
      <c r="H147" s="1"/>
      <c r="I147" s="1"/>
      <c r="J147" s="1"/>
      <c r="K147" s="1"/>
      <c r="L147" s="1"/>
    </row>
    <row r="148" spans="1:12" s="79" customFormat="1" ht="24.95" customHeight="1">
      <c r="A148" s="1"/>
      <c r="B148" s="1"/>
      <c r="C148" s="1"/>
      <c r="D148" s="1"/>
      <c r="E148" s="1"/>
      <c r="F148" s="1"/>
      <c r="G148" s="1"/>
      <c r="H148" s="1"/>
      <c r="I148" s="1"/>
      <c r="J148" s="1"/>
      <c r="K148" s="1"/>
      <c r="L148" s="1"/>
    </row>
    <row r="149" spans="1:12" s="79" customFormat="1" ht="24.95" customHeight="1" thickBot="1">
      <c r="A149" s="1"/>
      <c r="B149" s="1"/>
      <c r="C149" s="1"/>
      <c r="D149" s="1"/>
      <c r="E149" s="1"/>
      <c r="F149" s="1"/>
      <c r="G149" s="1"/>
      <c r="H149" s="1"/>
      <c r="I149" s="1"/>
      <c r="J149" s="1"/>
      <c r="K149" s="1"/>
      <c r="L149" s="1"/>
    </row>
    <row r="150" spans="1:12" s="40" customFormat="1" ht="90" customHeight="1" thickBot="1">
      <c r="A150" s="577" t="s">
        <v>84</v>
      </c>
      <c r="B150" s="578"/>
      <c r="C150" s="578"/>
      <c r="D150" s="578"/>
      <c r="E150" s="578"/>
      <c r="F150" s="578"/>
      <c r="G150" s="578"/>
      <c r="H150" s="578"/>
      <c r="I150" s="578"/>
      <c r="J150" s="578"/>
      <c r="K150" s="578"/>
      <c r="L150" s="579"/>
    </row>
    <row r="151" spans="1:12" ht="50.1" customHeight="1" thickBot="1">
      <c r="A151" s="580" t="s">
        <v>88</v>
      </c>
      <c r="B151" s="580"/>
      <c r="C151" s="580"/>
      <c r="D151" s="580"/>
      <c r="E151" s="580"/>
      <c r="F151" s="580"/>
      <c r="G151" s="580"/>
      <c r="H151" s="580"/>
      <c r="I151" s="580"/>
      <c r="J151" s="580"/>
      <c r="K151" s="580"/>
      <c r="L151" s="580"/>
    </row>
    <row r="152" spans="1:12" ht="110.1" customHeight="1" thickBot="1">
      <c r="A152" s="154" t="s">
        <v>0</v>
      </c>
      <c r="B152" s="155" t="s">
        <v>78</v>
      </c>
      <c r="C152" s="155" t="s">
        <v>37</v>
      </c>
      <c r="D152" s="155" t="s">
        <v>86</v>
      </c>
      <c r="E152" s="155" t="s">
        <v>36</v>
      </c>
      <c r="F152" s="155" t="s">
        <v>35</v>
      </c>
      <c r="G152" s="155" t="s">
        <v>34</v>
      </c>
      <c r="H152" s="155" t="s">
        <v>33</v>
      </c>
      <c r="I152" s="155" t="s">
        <v>42</v>
      </c>
      <c r="J152" s="155" t="s">
        <v>85</v>
      </c>
      <c r="K152" s="155" t="s">
        <v>43</v>
      </c>
      <c r="L152" s="156" t="s">
        <v>76</v>
      </c>
    </row>
    <row r="153" spans="1:12" s="40" customFormat="1" ht="24.95" customHeight="1" thickBot="1">
      <c r="A153" s="57" t="s">
        <v>32</v>
      </c>
      <c r="B153" s="70">
        <v>31128</v>
      </c>
      <c r="C153" s="75">
        <v>7.8546646106399383</v>
      </c>
      <c r="D153" s="75">
        <v>7.2635569262400415</v>
      </c>
      <c r="E153" s="75">
        <v>6.4604214854793121</v>
      </c>
      <c r="F153" s="75">
        <v>6.1616551015163195</v>
      </c>
      <c r="G153" s="75">
        <v>14.485350809560524</v>
      </c>
      <c r="H153" s="75">
        <v>16.274736571575428</v>
      </c>
      <c r="I153" s="75">
        <v>15.882806476484193</v>
      </c>
      <c r="J153" s="75">
        <v>11.523387304034951</v>
      </c>
      <c r="K153" s="75">
        <v>14.093420714469287</v>
      </c>
      <c r="L153" s="58" t="s">
        <v>31</v>
      </c>
    </row>
    <row r="154" spans="1:12" s="40" customFormat="1" ht="24.95" customHeight="1" thickBot="1">
      <c r="A154" s="59" t="s">
        <v>30</v>
      </c>
      <c r="B154" s="71">
        <v>57194</v>
      </c>
      <c r="C154" s="76">
        <v>9.4974997377347279</v>
      </c>
      <c r="D154" s="76">
        <v>7.5672273315382732</v>
      </c>
      <c r="E154" s="76">
        <v>6.1894604329125436</v>
      </c>
      <c r="F154" s="76">
        <v>6.3590586425149489</v>
      </c>
      <c r="G154" s="76">
        <v>16.909116340874917</v>
      </c>
      <c r="H154" s="76">
        <v>18.297373850403886</v>
      </c>
      <c r="I154" s="76">
        <v>13.587089554848408</v>
      </c>
      <c r="J154" s="76">
        <v>11.516942336608734</v>
      </c>
      <c r="K154" s="76">
        <v>10.076231772563556</v>
      </c>
      <c r="L154" s="60" t="s">
        <v>29</v>
      </c>
    </row>
    <row r="155" spans="1:12" s="40" customFormat="1" ht="24.95" customHeight="1" thickBot="1">
      <c r="A155" s="57" t="s">
        <v>28</v>
      </c>
      <c r="B155" s="70">
        <v>104538</v>
      </c>
      <c r="C155" s="75">
        <v>8.7892325205429653</v>
      </c>
      <c r="D155" s="75">
        <v>7.3208529037565651</v>
      </c>
      <c r="E155" s="75">
        <v>7.1142274983976961</v>
      </c>
      <c r="F155" s="75">
        <v>7.583917655949568</v>
      </c>
      <c r="G155" s="75">
        <v>18.67090121201106</v>
      </c>
      <c r="H155" s="75">
        <v>15.900590221644013</v>
      </c>
      <c r="I155" s="75">
        <v>13.864947339219608</v>
      </c>
      <c r="J155" s="75">
        <v>13.224982542066444</v>
      </c>
      <c r="K155" s="75">
        <v>7.5303481064120836</v>
      </c>
      <c r="L155" s="58" t="s">
        <v>27</v>
      </c>
    </row>
    <row r="156" spans="1:12" s="40" customFormat="1" ht="24.95" customHeight="1" thickBot="1">
      <c r="A156" s="59" t="s">
        <v>26</v>
      </c>
      <c r="B156" s="71">
        <v>42518</v>
      </c>
      <c r="C156" s="76">
        <v>7.0020698090130766</v>
      </c>
      <c r="D156" s="76">
        <v>6.7127669583215743</v>
      </c>
      <c r="E156" s="76">
        <v>6.7456957380750779</v>
      </c>
      <c r="F156" s="76">
        <v>6.6398532317245271</v>
      </c>
      <c r="G156" s="76">
        <v>14.977890676451219</v>
      </c>
      <c r="H156" s="76">
        <v>14.498071314328726</v>
      </c>
      <c r="I156" s="76">
        <v>14.787374165020228</v>
      </c>
      <c r="J156" s="76">
        <v>14.032364286386301</v>
      </c>
      <c r="K156" s="76">
        <v>14.603913820679274</v>
      </c>
      <c r="L156" s="60" t="s">
        <v>25</v>
      </c>
    </row>
    <row r="157" spans="1:12" s="40" customFormat="1" ht="24.95" customHeight="1" thickBot="1">
      <c r="A157" s="57" t="s">
        <v>24</v>
      </c>
      <c r="B157" s="70">
        <v>31858</v>
      </c>
      <c r="C157" s="75">
        <v>9.0501004520341528</v>
      </c>
      <c r="D157" s="75">
        <v>6.7334254143646408</v>
      </c>
      <c r="E157" s="75">
        <v>5.2988448016072329</v>
      </c>
      <c r="F157" s="75">
        <v>5.8481918633852334</v>
      </c>
      <c r="G157" s="75">
        <v>18.784530386740332</v>
      </c>
      <c r="H157" s="75">
        <v>18.665243596182822</v>
      </c>
      <c r="I157" s="75">
        <v>12.032270215971872</v>
      </c>
      <c r="J157" s="75">
        <v>11.909844299347061</v>
      </c>
      <c r="K157" s="75">
        <v>11.677548970366649</v>
      </c>
      <c r="L157" s="58" t="s">
        <v>23</v>
      </c>
    </row>
    <row r="158" spans="1:12" s="40" customFormat="1" ht="24.95" customHeight="1" thickBot="1">
      <c r="A158" s="59" t="s">
        <v>22</v>
      </c>
      <c r="B158" s="71">
        <v>40101</v>
      </c>
      <c r="C158" s="76">
        <v>9.6401765453956063</v>
      </c>
      <c r="D158" s="76">
        <v>8.2288108121586916</v>
      </c>
      <c r="E158" s="76">
        <v>7.1590654065780619</v>
      </c>
      <c r="F158" s="76">
        <v>7.0468543500486245</v>
      </c>
      <c r="G158" s="76">
        <v>16.784280477769741</v>
      </c>
      <c r="H158" s="76">
        <v>16.507493204997132</v>
      </c>
      <c r="I158" s="76">
        <v>14.295688601850237</v>
      </c>
      <c r="J158" s="76">
        <v>11.482931451512357</v>
      </c>
      <c r="K158" s="76">
        <v>8.8546991496895497</v>
      </c>
      <c r="L158" s="62" t="s">
        <v>21</v>
      </c>
    </row>
    <row r="159" spans="1:12" s="40" customFormat="1" ht="24.95" customHeight="1" thickBot="1">
      <c r="A159" s="57" t="s">
        <v>20</v>
      </c>
      <c r="B159" s="70">
        <v>34962</v>
      </c>
      <c r="C159" s="75">
        <v>7.3939532622064599</v>
      </c>
      <c r="D159" s="75">
        <v>7.242355767855611</v>
      </c>
      <c r="E159" s="75">
        <v>6.4357426847058159</v>
      </c>
      <c r="F159" s="75">
        <v>6.6159434798775782</v>
      </c>
      <c r="G159" s="75">
        <v>14.321672721032009</v>
      </c>
      <c r="H159" s="75">
        <v>15.677469179943365</v>
      </c>
      <c r="I159" s="75">
        <v>15.165470095248992</v>
      </c>
      <c r="J159" s="75">
        <v>12.757072166127973</v>
      </c>
      <c r="K159" s="75">
        <v>14.390320643002202</v>
      </c>
      <c r="L159" s="61" t="s">
        <v>19</v>
      </c>
    </row>
    <row r="160" spans="1:12" s="40" customFormat="1" ht="24.95" customHeight="1" thickBot="1">
      <c r="A160" s="59" t="s">
        <v>18</v>
      </c>
      <c r="B160" s="71">
        <v>59998</v>
      </c>
      <c r="C160" s="76">
        <v>8.8301471691194848</v>
      </c>
      <c r="D160" s="76">
        <v>7.2584543075717916</v>
      </c>
      <c r="E160" s="76">
        <v>6.4017733628893803</v>
      </c>
      <c r="F160" s="76">
        <v>6.4267737795629927</v>
      </c>
      <c r="G160" s="76">
        <v>16.315271921198686</v>
      </c>
      <c r="H160" s="76">
        <v>16.858614310238501</v>
      </c>
      <c r="I160" s="76">
        <v>14.200236670611178</v>
      </c>
      <c r="J160" s="76">
        <v>12.065201086684779</v>
      </c>
      <c r="K160" s="76">
        <v>11.643527392123202</v>
      </c>
      <c r="L160" s="62" t="s">
        <v>17</v>
      </c>
    </row>
    <row r="161" spans="1:12" s="40" customFormat="1" ht="24.95" customHeight="1" thickBot="1">
      <c r="A161" s="57" t="s">
        <v>16</v>
      </c>
      <c r="B161" s="70">
        <v>26720</v>
      </c>
      <c r="C161" s="75">
        <v>7.3537667003480411</v>
      </c>
      <c r="D161" s="75">
        <v>7.3275700759702103</v>
      </c>
      <c r="E161" s="75">
        <v>6.4294000973017473</v>
      </c>
      <c r="F161" s="75">
        <v>6.7849257138580139</v>
      </c>
      <c r="G161" s="75">
        <v>14.232251786984019</v>
      </c>
      <c r="H161" s="75">
        <v>15.122937015830246</v>
      </c>
      <c r="I161" s="75">
        <v>15.19778451405262</v>
      </c>
      <c r="J161" s="75">
        <v>12.585606826091839</v>
      </c>
      <c r="K161" s="75">
        <v>14.965757269563266</v>
      </c>
      <c r="L161" s="61" t="s">
        <v>15</v>
      </c>
    </row>
    <row r="162" spans="1:12" s="40" customFormat="1" ht="24.95" customHeight="1" thickBot="1">
      <c r="A162" s="59" t="s">
        <v>14</v>
      </c>
      <c r="B162" s="71">
        <v>61060</v>
      </c>
      <c r="C162" s="76">
        <v>10.555191614805111</v>
      </c>
      <c r="D162" s="76">
        <v>8.4212250245660005</v>
      </c>
      <c r="E162" s="76">
        <v>7.5908942024238453</v>
      </c>
      <c r="F162" s="76">
        <v>7.5990828693088766</v>
      </c>
      <c r="G162" s="76">
        <v>17.109400589584016</v>
      </c>
      <c r="H162" s="76">
        <v>17.214215525712412</v>
      </c>
      <c r="I162" s="76">
        <v>13.666885031116932</v>
      </c>
      <c r="J162" s="76">
        <v>10.623976416639373</v>
      </c>
      <c r="K162" s="76">
        <v>7.219128725843432</v>
      </c>
      <c r="L162" s="62" t="s">
        <v>13</v>
      </c>
    </row>
    <row r="163" spans="1:12" s="40" customFormat="1" ht="24.95" customHeight="1" thickBot="1">
      <c r="A163" s="57" t="s">
        <v>12</v>
      </c>
      <c r="B163" s="70">
        <v>45107</v>
      </c>
      <c r="C163" s="75">
        <v>9.3111933846187949</v>
      </c>
      <c r="D163" s="75">
        <v>7.5110293302591611</v>
      </c>
      <c r="E163" s="75">
        <v>7.0609883166692535</v>
      </c>
      <c r="F163" s="75">
        <v>7.6351785753874122</v>
      </c>
      <c r="G163" s="75">
        <v>18.688895293413438</v>
      </c>
      <c r="H163" s="75">
        <v>16.704724322167291</v>
      </c>
      <c r="I163" s="75">
        <v>13.516749063338285</v>
      </c>
      <c r="J163" s="75">
        <v>11.829649500077593</v>
      </c>
      <c r="K163" s="75">
        <v>7.7415922140687696</v>
      </c>
      <c r="L163" s="61" t="s">
        <v>11</v>
      </c>
    </row>
    <row r="164" spans="1:12" s="40" customFormat="1" ht="24.95" customHeight="1" thickBot="1">
      <c r="A164" s="59" t="s">
        <v>10</v>
      </c>
      <c r="B164" s="71">
        <v>38528</v>
      </c>
      <c r="C164" s="76">
        <v>9.4557063877280871</v>
      </c>
      <c r="D164" s="76">
        <v>7.8075116152308759</v>
      </c>
      <c r="E164" s="76">
        <v>7.057388325070729</v>
      </c>
      <c r="F164" s="76">
        <v>7.047005995795157</v>
      </c>
      <c r="G164" s="76">
        <v>17.16458587484102</v>
      </c>
      <c r="H164" s="76">
        <v>17.278791496872326</v>
      </c>
      <c r="I164" s="76">
        <v>12.900044124899424</v>
      </c>
      <c r="J164" s="76">
        <v>11.244062605445531</v>
      </c>
      <c r="K164" s="76">
        <v>10.044903574116853</v>
      </c>
      <c r="L164" s="62" t="s">
        <v>9</v>
      </c>
    </row>
    <row r="165" spans="1:12" s="79" customFormat="1" ht="24.95" customHeight="1" thickBot="1">
      <c r="A165" s="64" t="s">
        <v>5</v>
      </c>
      <c r="B165" s="80">
        <v>573712</v>
      </c>
      <c r="C165" s="77">
        <v>8.8767999107561497</v>
      </c>
      <c r="D165" s="77">
        <v>7.4818418396783031</v>
      </c>
      <c r="E165" s="77">
        <v>6.7565612531788766</v>
      </c>
      <c r="F165" s="77">
        <v>6.9331316050471576</v>
      </c>
      <c r="G165" s="77">
        <v>16.884866718144565</v>
      </c>
      <c r="H165" s="77">
        <v>16.597787380013212</v>
      </c>
      <c r="I165" s="77">
        <v>14.006578247857362</v>
      </c>
      <c r="J165" s="77">
        <v>12.128274090174637</v>
      </c>
      <c r="K165" s="77">
        <v>10.334158955149736</v>
      </c>
      <c r="L165" s="65" t="s">
        <v>6</v>
      </c>
    </row>
    <row r="166" spans="1:12" s="79" customFormat="1" ht="24.95" customHeight="1" thickBot="1">
      <c r="A166" s="67" t="s">
        <v>7</v>
      </c>
      <c r="B166" s="74">
        <v>7437551</v>
      </c>
      <c r="C166" s="78">
        <v>9.0281061602132215</v>
      </c>
      <c r="D166" s="78">
        <v>7.6645121492276145</v>
      </c>
      <c r="E166" s="78">
        <v>7.0615448552890587</v>
      </c>
      <c r="F166" s="78">
        <v>7.5008561285831856</v>
      </c>
      <c r="G166" s="78">
        <v>17.225643225841409</v>
      </c>
      <c r="H166" s="78">
        <v>16.045738711573204</v>
      </c>
      <c r="I166" s="78">
        <v>13.376230966349004</v>
      </c>
      <c r="J166" s="78">
        <v>11.134874907076266</v>
      </c>
      <c r="K166" s="78">
        <v>10.962492895847033</v>
      </c>
      <c r="L166" s="68" t="s">
        <v>8</v>
      </c>
    </row>
    <row r="167" spans="1:12" s="182" customFormat="1" ht="24.95" customHeight="1" thickBot="1">
      <c r="A167" s="176"/>
      <c r="B167" s="177"/>
      <c r="C167" s="178"/>
      <c r="D167" s="178"/>
      <c r="E167" s="178"/>
      <c r="F167" s="178"/>
      <c r="G167" s="178"/>
      <c r="H167" s="178"/>
      <c r="I167" s="178"/>
      <c r="J167" s="178"/>
      <c r="K167" s="178"/>
      <c r="L167" s="179"/>
    </row>
    <row r="168" spans="1:12" s="182" customFormat="1" ht="24.95" customHeight="1" thickBot="1">
      <c r="A168" s="176"/>
      <c r="B168" s="177"/>
      <c r="C168" s="178"/>
      <c r="D168" s="178"/>
      <c r="E168" s="178"/>
      <c r="F168" s="178"/>
      <c r="G168" s="178"/>
      <c r="H168" s="178"/>
      <c r="I168" s="178"/>
      <c r="J168" s="178"/>
      <c r="K168" s="178"/>
      <c r="L168" s="179"/>
    </row>
    <row r="169" spans="1:12" s="182" customFormat="1" ht="24.95" customHeight="1" thickBot="1">
      <c r="A169" s="176"/>
      <c r="B169" s="177"/>
      <c r="C169" s="178"/>
      <c r="D169" s="178"/>
      <c r="E169" s="178"/>
      <c r="F169" s="178"/>
      <c r="G169" s="178"/>
      <c r="H169" s="178"/>
      <c r="I169" s="178"/>
      <c r="J169" s="178"/>
      <c r="K169" s="178"/>
      <c r="L169" s="179"/>
    </row>
    <row r="170" spans="1:12" s="182" customFormat="1" ht="24.95" customHeight="1" thickBot="1">
      <c r="A170" s="176"/>
      <c r="B170" s="177"/>
      <c r="C170" s="178"/>
      <c r="D170" s="178"/>
      <c r="E170" s="178"/>
      <c r="F170" s="178"/>
      <c r="G170" s="178"/>
      <c r="H170" s="178"/>
      <c r="I170" s="178"/>
      <c r="J170" s="178"/>
      <c r="K170" s="178"/>
      <c r="L170" s="179"/>
    </row>
    <row r="171" spans="1:12" s="182" customFormat="1" ht="24.95" customHeight="1" thickBot="1">
      <c r="A171" s="176"/>
      <c r="B171" s="177"/>
      <c r="C171" s="178"/>
      <c r="D171" s="178"/>
      <c r="E171" s="178"/>
      <c r="F171" s="178"/>
      <c r="G171" s="178"/>
      <c r="H171" s="178"/>
      <c r="I171" s="178"/>
      <c r="J171" s="178"/>
      <c r="K171" s="178"/>
      <c r="L171" s="179"/>
    </row>
    <row r="172" spans="1:12" s="182" customFormat="1" ht="24.95" customHeight="1" thickBot="1">
      <c r="A172" s="176"/>
      <c r="B172" s="177"/>
      <c r="C172" s="178"/>
      <c r="D172" s="178"/>
      <c r="E172" s="178"/>
      <c r="F172" s="178"/>
      <c r="G172" s="178"/>
      <c r="H172" s="178"/>
      <c r="I172" s="178"/>
      <c r="J172" s="178"/>
      <c r="K172" s="178"/>
      <c r="L172" s="179"/>
    </row>
    <row r="173" spans="1:12" ht="90" customHeight="1" thickBot="1">
      <c r="A173" s="577" t="s">
        <v>84</v>
      </c>
      <c r="B173" s="578"/>
      <c r="C173" s="578"/>
      <c r="D173" s="578"/>
      <c r="E173" s="578"/>
      <c r="F173" s="578"/>
      <c r="G173" s="578"/>
      <c r="H173" s="578"/>
      <c r="I173" s="578"/>
      <c r="J173" s="578"/>
      <c r="K173" s="578"/>
      <c r="L173" s="579"/>
    </row>
    <row r="174" spans="1:12" ht="50.1" customHeight="1" thickBot="1">
      <c r="A174" s="580" t="s">
        <v>89</v>
      </c>
      <c r="B174" s="580"/>
      <c r="C174" s="580"/>
      <c r="D174" s="580"/>
      <c r="E174" s="580"/>
      <c r="F174" s="580"/>
      <c r="G174" s="580"/>
      <c r="H174" s="580"/>
      <c r="I174" s="580"/>
      <c r="J174" s="580"/>
      <c r="K174" s="580"/>
      <c r="L174" s="580"/>
    </row>
    <row r="175" spans="1:12" ht="110.1" customHeight="1" thickBot="1">
      <c r="A175" s="154" t="s">
        <v>0</v>
      </c>
      <c r="B175" s="155" t="s">
        <v>78</v>
      </c>
      <c r="C175" s="155" t="s">
        <v>37</v>
      </c>
      <c r="D175" s="155" t="s">
        <v>86</v>
      </c>
      <c r="E175" s="155" t="s">
        <v>36</v>
      </c>
      <c r="F175" s="155" t="s">
        <v>35</v>
      </c>
      <c r="G175" s="155" t="s">
        <v>34</v>
      </c>
      <c r="H175" s="155" t="s">
        <v>33</v>
      </c>
      <c r="I175" s="155" t="s">
        <v>42</v>
      </c>
      <c r="J175" s="155" t="s">
        <v>85</v>
      </c>
      <c r="K175" s="155" t="s">
        <v>43</v>
      </c>
      <c r="L175" s="156" t="s">
        <v>76</v>
      </c>
    </row>
    <row r="176" spans="1:12" s="40" customFormat="1" ht="24.95" customHeight="1" thickBot="1">
      <c r="A176" s="57" t="s">
        <v>32</v>
      </c>
      <c r="B176" s="70">
        <v>15256</v>
      </c>
      <c r="C176" s="75">
        <v>8.3895916628432854</v>
      </c>
      <c r="D176" s="75">
        <v>7.2229140722291403</v>
      </c>
      <c r="E176" s="75">
        <v>6.6461296454086645</v>
      </c>
      <c r="F176" s="75">
        <v>6.3708461689716192</v>
      </c>
      <c r="G176" s="75">
        <v>14.498263092351053</v>
      </c>
      <c r="H176" s="75">
        <v>15.533853313233269</v>
      </c>
      <c r="I176" s="75">
        <v>16.267942583732058</v>
      </c>
      <c r="J176" s="75">
        <v>11.942059382578488</v>
      </c>
      <c r="K176" s="75">
        <v>13.128400078652422</v>
      </c>
      <c r="L176" s="58" t="s">
        <v>31</v>
      </c>
    </row>
    <row r="177" spans="1:12" s="40" customFormat="1" ht="24.95" customHeight="1" thickBot="1">
      <c r="A177" s="59" t="s">
        <v>30</v>
      </c>
      <c r="B177" s="71">
        <v>28669</v>
      </c>
      <c r="C177" s="76">
        <v>9.7596707244759155</v>
      </c>
      <c r="D177" s="76">
        <v>7.7540200216261468</v>
      </c>
      <c r="E177" s="76">
        <v>6.4250584254769958</v>
      </c>
      <c r="F177" s="76">
        <v>6.5122606299487238</v>
      </c>
      <c r="G177" s="76">
        <v>16.06613415187136</v>
      </c>
      <c r="H177" s="76">
        <v>17.806690153127072</v>
      </c>
      <c r="I177" s="76">
        <v>13.736091248386758</v>
      </c>
      <c r="J177" s="76">
        <v>11.43744113851198</v>
      </c>
      <c r="K177" s="76">
        <v>10.502633506575046</v>
      </c>
      <c r="L177" s="60" t="s">
        <v>29</v>
      </c>
    </row>
    <row r="178" spans="1:12" s="40" customFormat="1" ht="24.95" customHeight="1" thickBot="1">
      <c r="A178" s="57" t="s">
        <v>28</v>
      </c>
      <c r="B178" s="70">
        <v>53146</v>
      </c>
      <c r="C178" s="75">
        <v>8.9773261830840152</v>
      </c>
      <c r="D178" s="75">
        <v>7.4757738263242075</v>
      </c>
      <c r="E178" s="75">
        <v>7.2970175933766122</v>
      </c>
      <c r="F178" s="75">
        <v>7.7147426851067831</v>
      </c>
      <c r="G178" s="75">
        <v>18.242543983441529</v>
      </c>
      <c r="H178" s="75">
        <v>15.329758208674383</v>
      </c>
      <c r="I178" s="75">
        <v>12.92125317527519</v>
      </c>
      <c r="J178" s="75">
        <v>13.801862828111769</v>
      </c>
      <c r="K178" s="75">
        <v>8.2397215166055133</v>
      </c>
      <c r="L178" s="58" t="s">
        <v>27</v>
      </c>
    </row>
    <row r="179" spans="1:12" s="40" customFormat="1" ht="24.95" customHeight="1" thickBot="1">
      <c r="A179" s="59" t="s">
        <v>26</v>
      </c>
      <c r="B179" s="71">
        <v>20615</v>
      </c>
      <c r="C179" s="76">
        <v>7.5146752049677401</v>
      </c>
      <c r="D179" s="76">
        <v>7.0101392325231648</v>
      </c>
      <c r="E179" s="76">
        <v>7.1750836850531217</v>
      </c>
      <c r="F179" s="76">
        <v>6.951923543394944</v>
      </c>
      <c r="G179" s="76">
        <v>15.601804686362975</v>
      </c>
      <c r="H179" s="76">
        <v>13.889293164507835</v>
      </c>
      <c r="I179" s="76">
        <v>14.272546451268614</v>
      </c>
      <c r="J179" s="76">
        <v>14.112453306166012</v>
      </c>
      <c r="K179" s="76">
        <v>13.472080725755593</v>
      </c>
      <c r="L179" s="60" t="s">
        <v>25</v>
      </c>
    </row>
    <row r="180" spans="1:12" s="40" customFormat="1" ht="24.95" customHeight="1" thickBot="1">
      <c r="A180" s="57" t="s">
        <v>24</v>
      </c>
      <c r="B180" s="70">
        <v>15854</v>
      </c>
      <c r="C180" s="75">
        <v>9.3673121806598125</v>
      </c>
      <c r="D180" s="75">
        <v>6.9892133980949982</v>
      </c>
      <c r="E180" s="75">
        <v>5.4563804958052105</v>
      </c>
      <c r="F180" s="75">
        <v>5.7717782123257431</v>
      </c>
      <c r="G180" s="75">
        <v>18.393994827477446</v>
      </c>
      <c r="H180" s="75">
        <v>18.406610736138269</v>
      </c>
      <c r="I180" s="75">
        <v>11.795874597867911</v>
      </c>
      <c r="J180" s="75">
        <v>11.247082571122185</v>
      </c>
      <c r="K180" s="75">
        <v>12.571752980508421</v>
      </c>
      <c r="L180" s="58" t="s">
        <v>23</v>
      </c>
    </row>
    <row r="181" spans="1:12" s="40" customFormat="1" ht="24.95" customHeight="1" thickBot="1">
      <c r="A181" s="59" t="s">
        <v>22</v>
      </c>
      <c r="B181" s="71">
        <v>20243</v>
      </c>
      <c r="C181" s="76">
        <v>10.151657363039075</v>
      </c>
      <c r="D181" s="76">
        <v>8.4374845625648369</v>
      </c>
      <c r="E181" s="76">
        <v>7.3902089611223634</v>
      </c>
      <c r="F181" s="76">
        <v>7.266709479820185</v>
      </c>
      <c r="G181" s="76">
        <v>15.985772859753988</v>
      </c>
      <c r="H181" s="76">
        <v>15.486834955293189</v>
      </c>
      <c r="I181" s="76">
        <v>14.049300992935828</v>
      </c>
      <c r="J181" s="76">
        <v>11.915229956034185</v>
      </c>
      <c r="K181" s="76">
        <v>9.3168008694363476</v>
      </c>
      <c r="L181" s="62" t="s">
        <v>21</v>
      </c>
    </row>
    <row r="182" spans="1:12" s="40" customFormat="1" ht="24.95" customHeight="1" thickBot="1">
      <c r="A182" s="57" t="s">
        <v>20</v>
      </c>
      <c r="B182" s="70">
        <v>17050</v>
      </c>
      <c r="C182" s="75">
        <v>7.8181818181818183</v>
      </c>
      <c r="D182" s="75">
        <v>7.6715542521994138</v>
      </c>
      <c r="E182" s="75">
        <v>6.9149560117302054</v>
      </c>
      <c r="F182" s="75">
        <v>6.7917888563049855</v>
      </c>
      <c r="G182" s="75">
        <v>14.070381231671552</v>
      </c>
      <c r="H182" s="75">
        <v>14.299120234604107</v>
      </c>
      <c r="I182" s="75">
        <v>15.126099706744867</v>
      </c>
      <c r="J182" s="75">
        <v>13.360703812316716</v>
      </c>
      <c r="K182" s="75">
        <v>13.947214076246334</v>
      </c>
      <c r="L182" s="61" t="s">
        <v>19</v>
      </c>
    </row>
    <row r="183" spans="1:12" s="40" customFormat="1" ht="24.95" customHeight="1" thickBot="1">
      <c r="A183" s="59" t="s">
        <v>18</v>
      </c>
      <c r="B183" s="71">
        <v>30165</v>
      </c>
      <c r="C183" s="76">
        <v>9.1032653737775568</v>
      </c>
      <c r="D183" s="76">
        <v>7.5484833416210844</v>
      </c>
      <c r="E183" s="76">
        <v>6.5108569534228407</v>
      </c>
      <c r="F183" s="76">
        <v>6.7594894745566059</v>
      </c>
      <c r="G183" s="76">
        <v>16.051715564395824</v>
      </c>
      <c r="H183" s="76">
        <v>16.492623901873031</v>
      </c>
      <c r="I183" s="76">
        <v>13.953257086026852</v>
      </c>
      <c r="J183" s="76">
        <v>12.073595226255595</v>
      </c>
      <c r="K183" s="76">
        <v>11.506713078070611</v>
      </c>
      <c r="L183" s="62" t="s">
        <v>17</v>
      </c>
    </row>
    <row r="184" spans="1:12" s="40" customFormat="1" ht="24.95" customHeight="1" thickBot="1">
      <c r="A184" s="57" t="s">
        <v>16</v>
      </c>
      <c r="B184" s="70">
        <v>13064</v>
      </c>
      <c r="C184" s="75">
        <v>7.6240048989589724</v>
      </c>
      <c r="D184" s="75">
        <v>7.6699326393141458</v>
      </c>
      <c r="E184" s="75">
        <v>7.0499081445192884</v>
      </c>
      <c r="F184" s="75">
        <v>7.1800367421922831</v>
      </c>
      <c r="G184" s="75">
        <v>13.954378444580529</v>
      </c>
      <c r="H184" s="75">
        <v>14.344764237599511</v>
      </c>
      <c r="I184" s="75">
        <v>14.903551745254134</v>
      </c>
      <c r="J184" s="75">
        <v>13.227189222290264</v>
      </c>
      <c r="K184" s="75">
        <v>14.046233925290878</v>
      </c>
      <c r="L184" s="61" t="s">
        <v>15</v>
      </c>
    </row>
    <row r="185" spans="1:12" s="40" customFormat="1" ht="24.95" customHeight="1" thickBot="1">
      <c r="A185" s="59" t="s">
        <v>14</v>
      </c>
      <c r="B185" s="81">
        <v>30931</v>
      </c>
      <c r="C185" s="76">
        <v>10.604591011962496</v>
      </c>
      <c r="D185" s="76">
        <v>8.5741998060135796</v>
      </c>
      <c r="E185" s="76">
        <v>7.8079534432589721</v>
      </c>
      <c r="F185" s="76">
        <v>7.9987067571936628</v>
      </c>
      <c r="G185" s="76">
        <v>16.233430326543807</v>
      </c>
      <c r="H185" s="76">
        <v>16.320724215971548</v>
      </c>
      <c r="I185" s="76">
        <v>13.996120271580988</v>
      </c>
      <c r="J185" s="76">
        <v>10.963465890720983</v>
      </c>
      <c r="K185" s="76">
        <v>7.5008082767539603</v>
      </c>
      <c r="L185" s="62" t="s">
        <v>13</v>
      </c>
    </row>
    <row r="186" spans="1:12" s="40" customFormat="1" ht="24.95" customHeight="1" thickBot="1">
      <c r="A186" s="57" t="s">
        <v>12</v>
      </c>
      <c r="B186" s="72">
        <v>22829</v>
      </c>
      <c r="C186" s="75">
        <v>9.4090849358272379</v>
      </c>
      <c r="D186" s="75">
        <v>7.4554294975688817</v>
      </c>
      <c r="E186" s="75">
        <v>7.3196373034298476</v>
      </c>
      <c r="F186" s="75">
        <v>7.5474177581146789</v>
      </c>
      <c r="G186" s="75">
        <v>18.419554075956025</v>
      </c>
      <c r="H186" s="75">
        <v>16.518463358009548</v>
      </c>
      <c r="I186" s="75">
        <v>13.088615357659117</v>
      </c>
      <c r="J186" s="75">
        <v>12.041701344780762</v>
      </c>
      <c r="K186" s="75">
        <v>8.2000963686539059</v>
      </c>
      <c r="L186" s="61" t="s">
        <v>11</v>
      </c>
    </row>
    <row r="187" spans="1:12" s="40" customFormat="1" ht="24.95" customHeight="1" thickBot="1">
      <c r="A187" s="59" t="s">
        <v>10</v>
      </c>
      <c r="B187" s="81">
        <v>19345</v>
      </c>
      <c r="C187" s="76">
        <v>9.5471932182363286</v>
      </c>
      <c r="D187" s="76">
        <v>8.0326682518350054</v>
      </c>
      <c r="E187" s="76">
        <v>7.0143698955856513</v>
      </c>
      <c r="F187" s="76">
        <v>6.8024397808332466</v>
      </c>
      <c r="G187" s="76">
        <v>16.799338364519798</v>
      </c>
      <c r="H187" s="76">
        <v>17.078465832730277</v>
      </c>
      <c r="I187" s="76">
        <v>13.077638788380028</v>
      </c>
      <c r="J187" s="76">
        <v>11.056549157448567</v>
      </c>
      <c r="K187" s="76">
        <v>10.591336710431097</v>
      </c>
      <c r="L187" s="62" t="s">
        <v>9</v>
      </c>
    </row>
    <row r="188" spans="1:12" s="79" customFormat="1" ht="24.95" customHeight="1" thickBot="1">
      <c r="A188" s="64" t="s">
        <v>5</v>
      </c>
      <c r="B188" s="80">
        <v>287167</v>
      </c>
      <c r="C188" s="77">
        <v>9.1543508239194331</v>
      </c>
      <c r="D188" s="77">
        <v>7.6799320249056278</v>
      </c>
      <c r="E188" s="77">
        <v>6.9928681868200737</v>
      </c>
      <c r="F188" s="77">
        <v>7.1060439330835345</v>
      </c>
      <c r="G188" s="77">
        <v>16.513560195567688</v>
      </c>
      <c r="H188" s="77">
        <v>16.00061289019515</v>
      </c>
      <c r="I188" s="77">
        <v>13.763911910963769</v>
      </c>
      <c r="J188" s="77">
        <v>12.350782131464946</v>
      </c>
      <c r="K188" s="77">
        <v>10.437937903079773</v>
      </c>
      <c r="L188" s="65" t="s">
        <v>6</v>
      </c>
    </row>
    <row r="189" spans="1:12" s="79" customFormat="1" ht="24.95" customHeight="1" thickBot="1">
      <c r="A189" s="67" t="s">
        <v>7</v>
      </c>
      <c r="B189" s="82">
        <v>3713504</v>
      </c>
      <c r="C189" s="78">
        <v>9.335576318215896</v>
      </c>
      <c r="D189" s="78">
        <v>7.922140382775944</v>
      </c>
      <c r="E189" s="78">
        <v>7.2903381819435236</v>
      </c>
      <c r="F189" s="78">
        <v>7.6605276310460404</v>
      </c>
      <c r="G189" s="78">
        <v>16.897410101079736</v>
      </c>
      <c r="H189" s="78">
        <v>15.549303299525191</v>
      </c>
      <c r="I189" s="78">
        <v>13.321326703835515</v>
      </c>
      <c r="J189" s="78">
        <v>11.307137409842563</v>
      </c>
      <c r="K189" s="78">
        <v>10.71623997173559</v>
      </c>
      <c r="L189" s="68" t="s">
        <v>8</v>
      </c>
    </row>
    <row r="190" spans="1:12" s="182" customFormat="1" ht="24.95" customHeight="1" thickBot="1">
      <c r="A190" s="176"/>
      <c r="B190" s="181"/>
      <c r="C190" s="178"/>
      <c r="D190" s="178"/>
      <c r="E190" s="178"/>
      <c r="F190" s="178"/>
      <c r="G190" s="178"/>
      <c r="H190" s="178"/>
      <c r="I190" s="178"/>
      <c r="J190" s="178"/>
      <c r="K190" s="178"/>
      <c r="L190" s="179"/>
    </row>
    <row r="191" spans="1:12" s="182" customFormat="1" ht="24.95" customHeight="1" thickBot="1">
      <c r="A191" s="176"/>
      <c r="B191" s="181"/>
      <c r="C191" s="178"/>
      <c r="D191" s="178"/>
      <c r="E191" s="178"/>
      <c r="F191" s="178"/>
      <c r="G191" s="178"/>
      <c r="H191" s="178"/>
      <c r="I191" s="178"/>
      <c r="J191" s="178"/>
      <c r="K191" s="178"/>
      <c r="L191" s="179"/>
    </row>
    <row r="192" spans="1:12" s="182" customFormat="1" ht="24.95" customHeight="1" thickBot="1">
      <c r="A192" s="176"/>
      <c r="B192" s="181"/>
      <c r="C192" s="178"/>
      <c r="D192" s="178"/>
      <c r="E192" s="178"/>
      <c r="F192" s="178"/>
      <c r="G192" s="178"/>
      <c r="H192" s="178"/>
      <c r="I192" s="178"/>
      <c r="J192" s="178"/>
      <c r="K192" s="178"/>
      <c r="L192" s="179"/>
    </row>
    <row r="193" spans="1:12" s="182" customFormat="1" ht="24.95" customHeight="1" thickBot="1">
      <c r="A193" s="176"/>
      <c r="B193" s="181"/>
      <c r="C193" s="178"/>
      <c r="D193" s="178"/>
      <c r="E193" s="178"/>
      <c r="F193" s="178"/>
      <c r="G193" s="178"/>
      <c r="H193" s="178"/>
      <c r="I193" s="178"/>
      <c r="J193" s="178"/>
      <c r="K193" s="178"/>
      <c r="L193" s="179"/>
    </row>
    <row r="194" spans="1:12" s="182" customFormat="1" ht="24.95" customHeight="1" thickBot="1">
      <c r="A194" s="176"/>
      <c r="B194" s="181"/>
      <c r="C194" s="178"/>
      <c r="D194" s="178"/>
      <c r="E194" s="178"/>
      <c r="F194" s="178"/>
      <c r="G194" s="178"/>
      <c r="H194" s="178"/>
      <c r="I194" s="178"/>
      <c r="J194" s="178"/>
      <c r="K194" s="178"/>
      <c r="L194" s="179"/>
    </row>
    <row r="195" spans="1:12" s="182" customFormat="1" ht="24.95" customHeight="1" thickBot="1">
      <c r="A195" s="176"/>
      <c r="B195" s="181"/>
      <c r="C195" s="178"/>
      <c r="D195" s="178"/>
      <c r="E195" s="178"/>
      <c r="F195" s="178"/>
      <c r="G195" s="178"/>
      <c r="H195" s="178"/>
      <c r="I195" s="178"/>
      <c r="J195" s="178"/>
      <c r="K195" s="178"/>
      <c r="L195" s="179"/>
    </row>
    <row r="196" spans="1:12" ht="90" customHeight="1" thickBot="1">
      <c r="A196" s="577" t="s">
        <v>84</v>
      </c>
      <c r="B196" s="578"/>
      <c r="C196" s="578"/>
      <c r="D196" s="578"/>
      <c r="E196" s="578"/>
      <c r="F196" s="578"/>
      <c r="G196" s="578"/>
      <c r="H196" s="578"/>
      <c r="I196" s="578"/>
      <c r="J196" s="578"/>
      <c r="K196" s="578"/>
      <c r="L196" s="579"/>
    </row>
    <row r="197" spans="1:12" ht="50.1" customHeight="1" thickBot="1">
      <c r="A197" s="580" t="s">
        <v>143</v>
      </c>
      <c r="B197" s="580"/>
      <c r="C197" s="580"/>
      <c r="D197" s="580"/>
      <c r="E197" s="580"/>
      <c r="F197" s="580"/>
      <c r="G197" s="580"/>
      <c r="H197" s="580"/>
      <c r="I197" s="580"/>
      <c r="J197" s="580"/>
      <c r="K197" s="580"/>
      <c r="L197" s="580"/>
    </row>
    <row r="198" spans="1:12" ht="110.1" customHeight="1" thickBot="1">
      <c r="A198" s="154" t="s">
        <v>0</v>
      </c>
      <c r="B198" s="155" t="s">
        <v>78</v>
      </c>
      <c r="C198" s="155" t="s">
        <v>37</v>
      </c>
      <c r="D198" s="155" t="s">
        <v>86</v>
      </c>
      <c r="E198" s="155" t="s">
        <v>36</v>
      </c>
      <c r="F198" s="155" t="s">
        <v>35</v>
      </c>
      <c r="G198" s="155" t="s">
        <v>34</v>
      </c>
      <c r="H198" s="155" t="s">
        <v>33</v>
      </c>
      <c r="I198" s="155" t="s">
        <v>42</v>
      </c>
      <c r="J198" s="155" t="s">
        <v>85</v>
      </c>
      <c r="K198" s="155" t="s">
        <v>43</v>
      </c>
      <c r="L198" s="156" t="s">
        <v>76</v>
      </c>
    </row>
    <row r="199" spans="1:12" s="40" customFormat="1" ht="24.95" customHeight="1" thickBot="1">
      <c r="A199" s="57" t="s">
        <v>32</v>
      </c>
      <c r="B199" s="70">
        <v>15872</v>
      </c>
      <c r="C199" s="75">
        <v>7.3404322348938313</v>
      </c>
      <c r="D199" s="75">
        <v>7.3026274336840782</v>
      </c>
      <c r="E199" s="75">
        <v>6.2818978010207287</v>
      </c>
      <c r="F199" s="75">
        <v>5.9605569907378237</v>
      </c>
      <c r="G199" s="75">
        <v>14.472938063134016</v>
      </c>
      <c r="H199" s="75">
        <v>16.986957343582635</v>
      </c>
      <c r="I199" s="75">
        <v>15.512570096402245</v>
      </c>
      <c r="J199" s="75">
        <v>11.120912355869194</v>
      </c>
      <c r="K199" s="75">
        <v>15.021107680675447</v>
      </c>
      <c r="L199" s="58" t="s">
        <v>31</v>
      </c>
    </row>
    <row r="200" spans="1:12" s="40" customFormat="1" ht="24.95" customHeight="1" thickBot="1">
      <c r="A200" s="59" t="s">
        <v>30</v>
      </c>
      <c r="B200" s="71">
        <v>28525</v>
      </c>
      <c r="C200" s="76">
        <v>9.2340052585451353</v>
      </c>
      <c r="D200" s="76">
        <v>7.3794916739702012</v>
      </c>
      <c r="E200" s="76">
        <v>5.9526730937773884</v>
      </c>
      <c r="F200" s="76">
        <v>6.2050832602979842</v>
      </c>
      <c r="G200" s="76">
        <v>17.756354075372478</v>
      </c>
      <c r="H200" s="76">
        <v>18.790534618755476</v>
      </c>
      <c r="I200" s="76">
        <v>13.437335670464506</v>
      </c>
      <c r="J200" s="76">
        <v>11.596844872918494</v>
      </c>
      <c r="K200" s="76">
        <v>9.6476774758983339</v>
      </c>
      <c r="L200" s="60" t="s">
        <v>29</v>
      </c>
    </row>
    <row r="201" spans="1:12" s="40" customFormat="1" ht="24.95" customHeight="1" thickBot="1">
      <c r="A201" s="57" t="s">
        <v>28</v>
      </c>
      <c r="B201" s="70">
        <v>51392</v>
      </c>
      <c r="C201" s="75">
        <v>8.5947229140722285</v>
      </c>
      <c r="D201" s="75">
        <v>7.1606475716064768</v>
      </c>
      <c r="E201" s="75">
        <v>6.9252023661270226</v>
      </c>
      <c r="F201" s="75">
        <v>7.4486301369863011</v>
      </c>
      <c r="G201" s="75">
        <v>19.113869863013697</v>
      </c>
      <c r="H201" s="75">
        <v>16.490893524283933</v>
      </c>
      <c r="I201" s="75">
        <v>14.840831257783313</v>
      </c>
      <c r="J201" s="75">
        <v>12.628424657534248</v>
      </c>
      <c r="K201" s="75">
        <v>6.796777708592777</v>
      </c>
      <c r="L201" s="58" t="s">
        <v>27</v>
      </c>
    </row>
    <row r="202" spans="1:12" s="40" customFormat="1" ht="24.95" customHeight="1" thickBot="1">
      <c r="A202" s="59" t="s">
        <v>26</v>
      </c>
      <c r="B202" s="71">
        <v>21903</v>
      </c>
      <c r="C202" s="76">
        <v>6.5196548418024927</v>
      </c>
      <c r="D202" s="76">
        <v>6.4329087339633846</v>
      </c>
      <c r="E202" s="76">
        <v>6.3415970415011635</v>
      </c>
      <c r="F202" s="76">
        <v>6.3461626261242756</v>
      </c>
      <c r="G202" s="76">
        <v>14.390722732045838</v>
      </c>
      <c r="H202" s="76">
        <v>15.070994840889373</v>
      </c>
      <c r="I202" s="76">
        <v>15.271880564306258</v>
      </c>
      <c r="J202" s="76">
        <v>13.956992192850295</v>
      </c>
      <c r="K202" s="76">
        <v>15.669086426516914</v>
      </c>
      <c r="L202" s="60" t="s">
        <v>25</v>
      </c>
    </row>
    <row r="203" spans="1:12" s="40" customFormat="1" ht="24.95" customHeight="1" thickBot="1">
      <c r="A203" s="57" t="s">
        <v>24</v>
      </c>
      <c r="B203" s="70">
        <v>16004</v>
      </c>
      <c r="C203" s="75">
        <v>8.7358620258701496</v>
      </c>
      <c r="D203" s="75">
        <v>6.4800349934387294</v>
      </c>
      <c r="E203" s="75">
        <v>5.1427857276760607</v>
      </c>
      <c r="F203" s="75">
        <v>5.9238892707617321</v>
      </c>
      <c r="G203" s="75">
        <v>19.17140536149472</v>
      </c>
      <c r="H203" s="75">
        <v>18.921452227707302</v>
      </c>
      <c r="I203" s="75">
        <v>12.266450040617384</v>
      </c>
      <c r="J203" s="75">
        <v>12.566393801162285</v>
      </c>
      <c r="K203" s="75">
        <v>10.791726551271637</v>
      </c>
      <c r="L203" s="58" t="s">
        <v>23</v>
      </c>
    </row>
    <row r="204" spans="1:12" s="40" customFormat="1" ht="24.95" customHeight="1" thickBot="1">
      <c r="A204" s="59" t="s">
        <v>22</v>
      </c>
      <c r="B204" s="71">
        <v>19858</v>
      </c>
      <c r="C204" s="76">
        <v>9.118831822759315</v>
      </c>
      <c r="D204" s="76">
        <v>8.0161127895266873</v>
      </c>
      <c r="E204" s="76">
        <v>6.9234642497482373</v>
      </c>
      <c r="F204" s="76">
        <v>6.8227593152064445</v>
      </c>
      <c r="G204" s="76">
        <v>17.598187311178247</v>
      </c>
      <c r="H204" s="76">
        <v>17.547834843907349</v>
      </c>
      <c r="I204" s="76">
        <v>14.546827794561935</v>
      </c>
      <c r="J204" s="76">
        <v>11.042296072507551</v>
      </c>
      <c r="K204" s="76">
        <v>8.3836858006042299</v>
      </c>
      <c r="L204" s="62" t="s">
        <v>21</v>
      </c>
    </row>
    <row r="205" spans="1:12" s="40" customFormat="1" ht="24.95" customHeight="1" thickBot="1">
      <c r="A205" s="57" t="s">
        <v>20</v>
      </c>
      <c r="B205" s="70">
        <v>17912</v>
      </c>
      <c r="C205" s="75">
        <v>6.990117804701022</v>
      </c>
      <c r="D205" s="75">
        <v>6.8337892914968457</v>
      </c>
      <c r="E205" s="75">
        <v>5.9795656300597395</v>
      </c>
      <c r="F205" s="75">
        <v>6.4485511696722693</v>
      </c>
      <c r="G205" s="75">
        <v>14.560884372731842</v>
      </c>
      <c r="H205" s="75">
        <v>16.989559488582437</v>
      </c>
      <c r="I205" s="75">
        <v>15.202947909106134</v>
      </c>
      <c r="J205" s="75">
        <v>12.182457707554018</v>
      </c>
      <c r="K205" s="75">
        <v>14.812126626095695</v>
      </c>
      <c r="L205" s="61" t="s">
        <v>19</v>
      </c>
    </row>
    <row r="206" spans="1:12" s="40" customFormat="1" ht="24.95" customHeight="1" thickBot="1">
      <c r="A206" s="59" t="s">
        <v>18</v>
      </c>
      <c r="B206" s="81">
        <v>29833</v>
      </c>
      <c r="C206" s="76">
        <v>8.5539987933230535</v>
      </c>
      <c r="D206" s="76">
        <v>6.9652074813970639</v>
      </c>
      <c r="E206" s="76">
        <v>6.2914795200107259</v>
      </c>
      <c r="F206" s="76">
        <v>6.0903666957162965</v>
      </c>
      <c r="G206" s="76">
        <v>16.581752363075687</v>
      </c>
      <c r="H206" s="76">
        <v>17.228665281222767</v>
      </c>
      <c r="I206" s="76">
        <v>14.449956425554733</v>
      </c>
      <c r="J206" s="76">
        <v>12.056713816451028</v>
      </c>
      <c r="K206" s="76">
        <v>11.781859623248643</v>
      </c>
      <c r="L206" s="62" t="s">
        <v>17</v>
      </c>
    </row>
    <row r="207" spans="1:12" s="40" customFormat="1" ht="24.95" customHeight="1" thickBot="1">
      <c r="A207" s="57" t="s">
        <v>16</v>
      </c>
      <c r="B207" s="72">
        <v>13656</v>
      </c>
      <c r="C207" s="75">
        <v>7.095262502745844</v>
      </c>
      <c r="D207" s="75">
        <v>7.0000732225232483</v>
      </c>
      <c r="E207" s="75">
        <v>5.8358351028776454</v>
      </c>
      <c r="F207" s="75">
        <v>6.4069707842132244</v>
      </c>
      <c r="G207" s="75">
        <v>14.498059603133923</v>
      </c>
      <c r="H207" s="75">
        <v>15.86732078787435</v>
      </c>
      <c r="I207" s="75">
        <v>15.479241414659148</v>
      </c>
      <c r="J207" s="75">
        <v>11.97188255107271</v>
      </c>
      <c r="K207" s="75">
        <v>15.845354030899905</v>
      </c>
      <c r="L207" s="61" t="s">
        <v>15</v>
      </c>
    </row>
    <row r="208" spans="1:12" s="40" customFormat="1" ht="24.95" customHeight="1" thickBot="1">
      <c r="A208" s="59" t="s">
        <v>14</v>
      </c>
      <c r="B208" s="81">
        <v>30129</v>
      </c>
      <c r="C208" s="76">
        <v>10.504480584135413</v>
      </c>
      <c r="D208" s="76">
        <v>8.264188516428808</v>
      </c>
      <c r="E208" s="76">
        <v>7.3680716893461655</v>
      </c>
      <c r="F208" s="76">
        <v>7.1888483239296379</v>
      </c>
      <c r="G208" s="76">
        <v>18.008629273149683</v>
      </c>
      <c r="H208" s="76">
        <v>18.13143046797212</v>
      </c>
      <c r="I208" s="76">
        <v>13.328908065051442</v>
      </c>
      <c r="J208" s="76">
        <v>10.275472950547627</v>
      </c>
      <c r="K208" s="76">
        <v>6.9299701294390976</v>
      </c>
      <c r="L208" s="62" t="s">
        <v>13</v>
      </c>
    </row>
    <row r="209" spans="1:12" s="40" customFormat="1" ht="24.95" customHeight="1" thickBot="1">
      <c r="A209" s="57" t="s">
        <v>12</v>
      </c>
      <c r="B209" s="72">
        <v>22278</v>
      </c>
      <c r="C209" s="75">
        <v>9.2108806894694322</v>
      </c>
      <c r="D209" s="75">
        <v>7.568004309183948</v>
      </c>
      <c r="E209" s="75">
        <v>6.7959421851153614</v>
      </c>
      <c r="F209" s="75">
        <v>7.7251099739653464</v>
      </c>
      <c r="G209" s="75">
        <v>18.964898105754557</v>
      </c>
      <c r="H209" s="75">
        <v>16.895592063919562</v>
      </c>
      <c r="I209" s="75">
        <v>13.955471765867673</v>
      </c>
      <c r="J209" s="75">
        <v>11.612352993985098</v>
      </c>
      <c r="K209" s="75">
        <v>7.2717479127390252</v>
      </c>
      <c r="L209" s="61" t="s">
        <v>11</v>
      </c>
    </row>
    <row r="210" spans="1:12" s="40" customFormat="1" ht="24.95" customHeight="1" thickBot="1">
      <c r="A210" s="59" t="s">
        <v>10</v>
      </c>
      <c r="B210" s="81">
        <v>19183</v>
      </c>
      <c r="C210" s="76">
        <v>9.3634325634742712</v>
      </c>
      <c r="D210" s="76">
        <v>7.5804181220999949</v>
      </c>
      <c r="E210" s="76">
        <v>7.1007768103852769</v>
      </c>
      <c r="F210" s="76">
        <v>7.2936760335748918</v>
      </c>
      <c r="G210" s="76">
        <v>17.532975340180386</v>
      </c>
      <c r="H210" s="76">
        <v>17.480840414994002</v>
      </c>
      <c r="I210" s="76">
        <v>12.720921745477295</v>
      </c>
      <c r="J210" s="76">
        <v>11.433189093373649</v>
      </c>
      <c r="K210" s="76">
        <v>9.4937698764402274</v>
      </c>
      <c r="L210" s="62" t="s">
        <v>9</v>
      </c>
    </row>
    <row r="211" spans="1:12" s="79" customFormat="1" ht="24.95" customHeight="1" thickBot="1">
      <c r="A211" s="64" t="s">
        <v>5</v>
      </c>
      <c r="B211" s="80">
        <v>286545</v>
      </c>
      <c r="C211" s="77">
        <v>8.5986494267916029</v>
      </c>
      <c r="D211" s="77">
        <v>7.2833237362368912</v>
      </c>
      <c r="E211" s="77">
        <v>6.5197438447713276</v>
      </c>
      <c r="F211" s="77">
        <v>6.759845748486276</v>
      </c>
      <c r="G211" s="77">
        <v>17.256975344186777</v>
      </c>
      <c r="H211" s="77">
        <v>17.196251897607706</v>
      </c>
      <c r="I211" s="77">
        <v>14.249768797222078</v>
      </c>
      <c r="J211" s="77">
        <v>11.905285382749655</v>
      </c>
      <c r="K211" s="77">
        <v>10.230155821947687</v>
      </c>
      <c r="L211" s="65" t="s">
        <v>6</v>
      </c>
    </row>
    <row r="212" spans="1:12" s="83" customFormat="1" ht="24.95" customHeight="1" thickBot="1">
      <c r="A212" s="67" t="s">
        <v>7</v>
      </c>
      <c r="B212" s="82">
        <v>3724047</v>
      </c>
      <c r="C212" s="78">
        <v>8.7215064686347947</v>
      </c>
      <c r="D212" s="78">
        <v>7.4076132766315794</v>
      </c>
      <c r="E212" s="78">
        <v>6.8333992562392476</v>
      </c>
      <c r="F212" s="78">
        <v>7.3416366657026613</v>
      </c>
      <c r="G212" s="78">
        <v>17.552947102976947</v>
      </c>
      <c r="H212" s="78">
        <v>16.540768685250214</v>
      </c>
      <c r="I212" s="78">
        <v>13.430979791608429</v>
      </c>
      <c r="J212" s="78">
        <v>10.963100089767932</v>
      </c>
      <c r="K212" s="78">
        <v>11.208048663188192</v>
      </c>
      <c r="L212" s="68" t="s">
        <v>8</v>
      </c>
    </row>
    <row r="213" spans="1:12" s="25" customFormat="1" ht="21.95" customHeight="1">
      <c r="A213" s="1"/>
      <c r="B213" s="1"/>
      <c r="C213" s="1"/>
      <c r="D213" s="1"/>
      <c r="E213" s="1"/>
      <c r="F213" s="1"/>
      <c r="G213" s="1"/>
      <c r="H213" s="1"/>
      <c r="I213" s="1"/>
      <c r="J213" s="1"/>
      <c r="K213" s="1"/>
      <c r="L213" s="1"/>
    </row>
    <row r="214" spans="1:12" s="25" customFormat="1" ht="21.95" customHeight="1">
      <c r="A214" s="1"/>
      <c r="B214" s="1"/>
      <c r="C214" s="1"/>
      <c r="D214" s="1"/>
      <c r="E214" s="1"/>
      <c r="F214" s="1"/>
      <c r="G214" s="1"/>
      <c r="H214" s="1"/>
      <c r="I214" s="1"/>
      <c r="J214" s="1"/>
      <c r="K214" s="1"/>
      <c r="L214" s="1"/>
    </row>
    <row r="215" spans="1:12" s="25" customFormat="1" ht="21.95" customHeight="1">
      <c r="A215" s="1"/>
      <c r="B215" s="1"/>
      <c r="C215" s="1"/>
      <c r="D215" s="1"/>
      <c r="E215" s="1"/>
      <c r="F215" s="1"/>
      <c r="G215" s="1"/>
      <c r="H215" s="1"/>
      <c r="I215" s="1"/>
      <c r="J215" s="1"/>
      <c r="K215" s="1"/>
      <c r="L215" s="1"/>
    </row>
    <row r="216" spans="1:12" s="25" customFormat="1" ht="21.95" customHeight="1">
      <c r="A216" s="1"/>
      <c r="B216" s="1"/>
      <c r="C216" s="1"/>
      <c r="D216" s="1"/>
      <c r="E216" s="1"/>
      <c r="F216" s="1"/>
      <c r="G216" s="1"/>
      <c r="H216" s="1"/>
      <c r="I216" s="1"/>
      <c r="J216" s="1"/>
      <c r="K216" s="1"/>
      <c r="L216" s="1"/>
    </row>
    <row r="217" spans="1:12" s="25" customFormat="1" ht="21.95" customHeight="1">
      <c r="A217" s="1"/>
      <c r="B217" s="1"/>
      <c r="C217" s="1"/>
      <c r="D217" s="1"/>
      <c r="E217" s="1"/>
      <c r="F217" s="1"/>
      <c r="G217" s="1"/>
      <c r="H217" s="1"/>
      <c r="I217" s="1"/>
      <c r="J217" s="1"/>
      <c r="K217" s="1"/>
      <c r="L217" s="1"/>
    </row>
    <row r="218" spans="1:12" s="25" customFormat="1" ht="24.95" customHeight="1" thickBot="1">
      <c r="A218" s="1"/>
      <c r="B218" s="1"/>
      <c r="C218" s="1"/>
      <c r="D218" s="1"/>
      <c r="E218" s="1"/>
      <c r="F218" s="1"/>
      <c r="G218" s="1"/>
      <c r="H218" s="1"/>
      <c r="I218" s="1"/>
      <c r="J218" s="1"/>
      <c r="K218" s="1"/>
      <c r="L218" s="1"/>
    </row>
    <row r="219" spans="1:12" ht="110.1" customHeight="1" thickBot="1">
      <c r="A219" s="577" t="s">
        <v>84</v>
      </c>
      <c r="B219" s="578"/>
      <c r="C219" s="578"/>
      <c r="D219" s="578"/>
      <c r="E219" s="578"/>
      <c r="F219" s="578"/>
      <c r="G219" s="578"/>
      <c r="H219" s="578"/>
      <c r="I219" s="578"/>
      <c r="J219" s="578"/>
      <c r="K219" s="578"/>
      <c r="L219" s="579"/>
    </row>
    <row r="220" spans="1:12" ht="50.1" customHeight="1" thickBot="1">
      <c r="A220" s="581" t="s">
        <v>127</v>
      </c>
      <c r="B220" s="582"/>
      <c r="C220" s="582"/>
      <c r="D220" s="582"/>
      <c r="E220" s="582"/>
      <c r="F220" s="582"/>
      <c r="G220" s="582"/>
      <c r="H220" s="582"/>
      <c r="I220" s="582"/>
      <c r="J220" s="582"/>
      <c r="K220" s="582"/>
      <c r="L220" s="583"/>
    </row>
    <row r="221" spans="1:12" ht="110.1" customHeight="1" thickBot="1">
      <c r="A221" s="154" t="s">
        <v>0</v>
      </c>
      <c r="B221" s="155" t="s">
        <v>78</v>
      </c>
      <c r="C221" s="155" t="s">
        <v>37</v>
      </c>
      <c r="D221" s="155" t="s">
        <v>86</v>
      </c>
      <c r="E221" s="155" t="s">
        <v>36</v>
      </c>
      <c r="F221" s="155" t="s">
        <v>35</v>
      </c>
      <c r="G221" s="155" t="s">
        <v>34</v>
      </c>
      <c r="H221" s="155" t="s">
        <v>33</v>
      </c>
      <c r="I221" s="155" t="s">
        <v>42</v>
      </c>
      <c r="J221" s="155" t="s">
        <v>85</v>
      </c>
      <c r="K221" s="155" t="s">
        <v>43</v>
      </c>
      <c r="L221" s="156" t="s">
        <v>76</v>
      </c>
    </row>
    <row r="222" spans="1:12" s="40" customFormat="1" ht="24.95" customHeight="1" thickBot="1">
      <c r="A222" s="57" t="s">
        <v>32</v>
      </c>
      <c r="B222" s="183" t="s">
        <v>91</v>
      </c>
      <c r="C222" s="183" t="s">
        <v>91</v>
      </c>
      <c r="D222" s="183" t="s">
        <v>91</v>
      </c>
      <c r="E222" s="183" t="s">
        <v>91</v>
      </c>
      <c r="F222" s="183" t="s">
        <v>91</v>
      </c>
      <c r="G222" s="183" t="s">
        <v>91</v>
      </c>
      <c r="H222" s="183" t="s">
        <v>91</v>
      </c>
      <c r="I222" s="183" t="s">
        <v>91</v>
      </c>
      <c r="J222" s="183" t="s">
        <v>91</v>
      </c>
      <c r="K222" s="183" t="s">
        <v>91</v>
      </c>
      <c r="L222" s="58" t="s">
        <v>31</v>
      </c>
    </row>
    <row r="223" spans="1:12" s="40" customFormat="1" ht="24.95" customHeight="1" thickBot="1">
      <c r="A223" s="59" t="s">
        <v>30</v>
      </c>
      <c r="B223" s="293" t="s">
        <v>91</v>
      </c>
      <c r="C223" s="293" t="s">
        <v>91</v>
      </c>
      <c r="D223" s="293" t="s">
        <v>91</v>
      </c>
      <c r="E223" s="293" t="s">
        <v>91</v>
      </c>
      <c r="F223" s="293" t="s">
        <v>91</v>
      </c>
      <c r="G223" s="293" t="s">
        <v>91</v>
      </c>
      <c r="H223" s="293" t="s">
        <v>91</v>
      </c>
      <c r="I223" s="293" t="s">
        <v>91</v>
      </c>
      <c r="J223" s="293" t="s">
        <v>91</v>
      </c>
      <c r="K223" s="293" t="s">
        <v>91</v>
      </c>
      <c r="L223" s="60" t="s">
        <v>29</v>
      </c>
    </row>
    <row r="224" spans="1:12" s="40" customFormat="1" ht="24.95" customHeight="1" thickBot="1">
      <c r="A224" s="57" t="s">
        <v>28</v>
      </c>
      <c r="B224" s="183" t="s">
        <v>91</v>
      </c>
      <c r="C224" s="183" t="s">
        <v>91</v>
      </c>
      <c r="D224" s="183" t="s">
        <v>91</v>
      </c>
      <c r="E224" s="183" t="s">
        <v>91</v>
      </c>
      <c r="F224" s="183" t="s">
        <v>91</v>
      </c>
      <c r="G224" s="183" t="s">
        <v>91</v>
      </c>
      <c r="H224" s="183" t="s">
        <v>91</v>
      </c>
      <c r="I224" s="183" t="s">
        <v>91</v>
      </c>
      <c r="J224" s="183" t="s">
        <v>91</v>
      </c>
      <c r="K224" s="183" t="s">
        <v>91</v>
      </c>
      <c r="L224" s="58" t="s">
        <v>27</v>
      </c>
    </row>
    <row r="225" spans="1:12" s="79" customFormat="1" ht="24.95" customHeight="1" thickBot="1">
      <c r="A225" s="59" t="s">
        <v>26</v>
      </c>
      <c r="B225" s="293" t="s">
        <v>91</v>
      </c>
      <c r="C225" s="293" t="s">
        <v>91</v>
      </c>
      <c r="D225" s="293" t="s">
        <v>91</v>
      </c>
      <c r="E225" s="293" t="s">
        <v>91</v>
      </c>
      <c r="F225" s="293" t="s">
        <v>91</v>
      </c>
      <c r="G225" s="293" t="s">
        <v>91</v>
      </c>
      <c r="H225" s="293" t="s">
        <v>91</v>
      </c>
      <c r="I225" s="293" t="s">
        <v>91</v>
      </c>
      <c r="J225" s="293" t="s">
        <v>91</v>
      </c>
      <c r="K225" s="293" t="s">
        <v>91</v>
      </c>
      <c r="L225" s="60" t="s">
        <v>25</v>
      </c>
    </row>
    <row r="226" spans="1:12" s="79" customFormat="1" ht="24.95" customHeight="1" thickBot="1">
      <c r="A226" s="57" t="s">
        <v>24</v>
      </c>
      <c r="B226" s="183" t="s">
        <v>91</v>
      </c>
      <c r="C226" s="183" t="s">
        <v>91</v>
      </c>
      <c r="D226" s="183" t="s">
        <v>91</v>
      </c>
      <c r="E226" s="183" t="s">
        <v>91</v>
      </c>
      <c r="F226" s="183" t="s">
        <v>91</v>
      </c>
      <c r="G226" s="183" t="s">
        <v>91</v>
      </c>
      <c r="H226" s="183" t="s">
        <v>91</v>
      </c>
      <c r="I226" s="183" t="s">
        <v>91</v>
      </c>
      <c r="J226" s="183" t="s">
        <v>91</v>
      </c>
      <c r="K226" s="183" t="s">
        <v>91</v>
      </c>
      <c r="L226" s="58" t="s">
        <v>23</v>
      </c>
    </row>
    <row r="227" spans="1:12" s="12" customFormat="1" ht="24.95" customHeight="1" thickBot="1">
      <c r="A227" s="59" t="s">
        <v>22</v>
      </c>
      <c r="B227" s="293" t="s">
        <v>91</v>
      </c>
      <c r="C227" s="293" t="s">
        <v>91</v>
      </c>
      <c r="D227" s="293" t="s">
        <v>91</v>
      </c>
      <c r="E227" s="293" t="s">
        <v>91</v>
      </c>
      <c r="F227" s="293" t="s">
        <v>91</v>
      </c>
      <c r="G227" s="293" t="s">
        <v>91</v>
      </c>
      <c r="H227" s="293" t="s">
        <v>91</v>
      </c>
      <c r="I227" s="293" t="s">
        <v>91</v>
      </c>
      <c r="J227" s="293" t="s">
        <v>91</v>
      </c>
      <c r="K227" s="293" t="s">
        <v>91</v>
      </c>
      <c r="L227" s="62" t="s">
        <v>21</v>
      </c>
    </row>
    <row r="228" spans="1:12" s="9" customFormat="1" ht="24.95" customHeight="1" thickBot="1">
      <c r="A228" s="57" t="s">
        <v>20</v>
      </c>
      <c r="B228" s="183" t="s">
        <v>91</v>
      </c>
      <c r="C228" s="183" t="s">
        <v>91</v>
      </c>
      <c r="D228" s="183" t="s">
        <v>91</v>
      </c>
      <c r="E228" s="183" t="s">
        <v>91</v>
      </c>
      <c r="F228" s="183" t="s">
        <v>91</v>
      </c>
      <c r="G228" s="183" t="s">
        <v>91</v>
      </c>
      <c r="H228" s="183" t="s">
        <v>91</v>
      </c>
      <c r="I228" s="183" t="s">
        <v>91</v>
      </c>
      <c r="J228" s="183" t="s">
        <v>91</v>
      </c>
      <c r="K228" s="183" t="s">
        <v>91</v>
      </c>
      <c r="L228" s="61" t="s">
        <v>19</v>
      </c>
    </row>
    <row r="229" spans="1:12" s="9" customFormat="1" ht="24.95" customHeight="1" thickBot="1">
      <c r="A229" s="59" t="s">
        <v>18</v>
      </c>
      <c r="B229" s="293" t="s">
        <v>91</v>
      </c>
      <c r="C229" s="293" t="s">
        <v>91</v>
      </c>
      <c r="D229" s="293" t="s">
        <v>91</v>
      </c>
      <c r="E229" s="293" t="s">
        <v>91</v>
      </c>
      <c r="F229" s="293" t="s">
        <v>91</v>
      </c>
      <c r="G229" s="293" t="s">
        <v>91</v>
      </c>
      <c r="H229" s="293" t="s">
        <v>91</v>
      </c>
      <c r="I229" s="293" t="s">
        <v>91</v>
      </c>
      <c r="J229" s="293" t="s">
        <v>91</v>
      </c>
      <c r="K229" s="293" t="s">
        <v>91</v>
      </c>
      <c r="L229" s="62" t="s">
        <v>17</v>
      </c>
    </row>
    <row r="230" spans="1:12" ht="24.95" customHeight="1" thickBot="1">
      <c r="A230" s="57" t="s">
        <v>16</v>
      </c>
      <c r="B230" s="183" t="s">
        <v>91</v>
      </c>
      <c r="C230" s="183" t="s">
        <v>91</v>
      </c>
      <c r="D230" s="183" t="s">
        <v>91</v>
      </c>
      <c r="E230" s="183" t="s">
        <v>91</v>
      </c>
      <c r="F230" s="183" t="s">
        <v>91</v>
      </c>
      <c r="G230" s="183" t="s">
        <v>91</v>
      </c>
      <c r="H230" s="183" t="s">
        <v>91</v>
      </c>
      <c r="I230" s="183" t="s">
        <v>91</v>
      </c>
      <c r="J230" s="183" t="s">
        <v>91</v>
      </c>
      <c r="K230" s="183" t="s">
        <v>91</v>
      </c>
      <c r="L230" s="61" t="s">
        <v>15</v>
      </c>
    </row>
    <row r="231" spans="1:12" ht="24.95" customHeight="1" thickBot="1">
      <c r="A231" s="289" t="s">
        <v>14</v>
      </c>
      <c r="B231" s="297">
        <v>5379</v>
      </c>
      <c r="C231" s="295">
        <v>9.9832682654768536</v>
      </c>
      <c r="D231" s="295">
        <v>9.3139988845510313</v>
      </c>
      <c r="E231" s="295">
        <v>7.492098903141847</v>
      </c>
      <c r="F231" s="295">
        <v>7.8081427774679319</v>
      </c>
      <c r="G231" s="295">
        <v>17.010596765197995</v>
      </c>
      <c r="H231" s="295">
        <v>16.062465142219743</v>
      </c>
      <c r="I231" s="295">
        <v>13.348205986242798</v>
      </c>
      <c r="J231" s="295">
        <v>10.187767242981968</v>
      </c>
      <c r="K231" s="295">
        <v>8.7934560327198366</v>
      </c>
      <c r="L231" s="298" t="s">
        <v>13</v>
      </c>
    </row>
    <row r="232" spans="1:12" ht="24.95" customHeight="1" thickBot="1">
      <c r="A232" s="57" t="s">
        <v>12</v>
      </c>
      <c r="B232" s="72">
        <v>29761</v>
      </c>
      <c r="C232" s="75">
        <v>10.218413978494624</v>
      </c>
      <c r="D232" s="75">
        <v>8.077956989247312</v>
      </c>
      <c r="E232" s="75">
        <v>6.801075268817204</v>
      </c>
      <c r="F232" s="75">
        <v>7.728494623655914</v>
      </c>
      <c r="G232" s="75">
        <v>18.776881720430108</v>
      </c>
      <c r="H232" s="75">
        <v>17.59744623655914</v>
      </c>
      <c r="I232" s="75">
        <v>12.617607526881718</v>
      </c>
      <c r="J232" s="75">
        <v>10.174731182795698</v>
      </c>
      <c r="K232" s="75">
        <v>8.00739247311828</v>
      </c>
      <c r="L232" s="61" t="s">
        <v>11</v>
      </c>
    </row>
    <row r="233" spans="1:12" ht="24.95" customHeight="1" thickBot="1">
      <c r="A233" s="289" t="s">
        <v>10</v>
      </c>
      <c r="B233" s="297">
        <v>22990</v>
      </c>
      <c r="C233" s="295">
        <v>10.156589821661592</v>
      </c>
      <c r="D233" s="295">
        <v>8.2209656372335793</v>
      </c>
      <c r="E233" s="295">
        <v>8.0426272292300993</v>
      </c>
      <c r="F233" s="295">
        <v>7.8164419312744675</v>
      </c>
      <c r="G233" s="295">
        <v>16.589821661591998</v>
      </c>
      <c r="H233" s="295">
        <v>15.976511526750764</v>
      </c>
      <c r="I233" s="295">
        <v>13.310134841235319</v>
      </c>
      <c r="J233" s="295">
        <v>9.9434536755110923</v>
      </c>
      <c r="K233" s="295">
        <v>9.9434536755110923</v>
      </c>
      <c r="L233" s="298" t="s">
        <v>9</v>
      </c>
    </row>
    <row r="234" spans="1:12" s="9" customFormat="1" ht="24.95" customHeight="1" thickBot="1">
      <c r="A234" s="64" t="s">
        <v>5</v>
      </c>
      <c r="B234" s="80">
        <v>58130</v>
      </c>
      <c r="C234" s="77">
        <v>10.172203203220423</v>
      </c>
      <c r="D234" s="77">
        <v>8.2488946997195889</v>
      </c>
      <c r="E234" s="77">
        <v>7.3560529167885216</v>
      </c>
      <c r="F234" s="77">
        <v>7.7706480414251056</v>
      </c>
      <c r="G234" s="77">
        <v>17.748456020230865</v>
      </c>
      <c r="H234" s="77">
        <v>16.814326756008192</v>
      </c>
      <c r="I234" s="77">
        <v>12.9591081904041</v>
      </c>
      <c r="J234" s="77">
        <v>10.084467305475753</v>
      </c>
      <c r="K234" s="77">
        <v>8.8458428667274518</v>
      </c>
      <c r="L234" s="65" t="s">
        <v>6</v>
      </c>
    </row>
    <row r="235" spans="1:12" s="9" customFormat="1" ht="24.95" customHeight="1" thickBot="1">
      <c r="A235" s="67" t="s">
        <v>7</v>
      </c>
      <c r="B235" s="82">
        <v>3544922</v>
      </c>
      <c r="C235" s="78">
        <v>9.5792516732385078</v>
      </c>
      <c r="D235" s="78">
        <v>8.1892069839618475</v>
      </c>
      <c r="E235" s="78">
        <v>7.71938000328357</v>
      </c>
      <c r="F235" s="78">
        <v>8.34912587639446</v>
      </c>
      <c r="G235" s="78">
        <v>17.059698351613946</v>
      </c>
      <c r="H235" s="78">
        <v>15.20673797618114</v>
      </c>
      <c r="I235" s="78">
        <v>12.057134120299404</v>
      </c>
      <c r="J235" s="78">
        <v>9.588165832703794</v>
      </c>
      <c r="K235" s="78">
        <v>12.251299182323335</v>
      </c>
      <c r="L235" s="68" t="s">
        <v>8</v>
      </c>
    </row>
    <row r="236" spans="1:12" s="12" customFormat="1" ht="24.95" customHeight="1" thickBot="1">
      <c r="A236" s="176"/>
      <c r="B236" s="181"/>
      <c r="C236" s="178"/>
      <c r="D236" s="178"/>
      <c r="E236" s="178"/>
      <c r="F236" s="178"/>
      <c r="G236" s="178"/>
      <c r="H236" s="178"/>
      <c r="I236" s="178"/>
      <c r="J236" s="178"/>
      <c r="K236" s="178"/>
      <c r="L236" s="179"/>
    </row>
    <row r="237" spans="1:12" s="12" customFormat="1" ht="24.95" customHeight="1" thickBot="1">
      <c r="A237" s="176"/>
      <c r="B237" s="181"/>
      <c r="C237" s="178"/>
      <c r="D237" s="178"/>
      <c r="E237" s="178"/>
      <c r="F237" s="178"/>
      <c r="G237" s="178"/>
      <c r="H237" s="178"/>
      <c r="I237" s="178"/>
      <c r="J237" s="178"/>
      <c r="K237" s="178"/>
      <c r="L237" s="179"/>
    </row>
    <row r="238" spans="1:12" s="12" customFormat="1" ht="24.95" customHeight="1" thickBot="1">
      <c r="A238" s="176"/>
      <c r="B238" s="181"/>
      <c r="C238" s="178"/>
      <c r="D238" s="178"/>
      <c r="E238" s="178"/>
      <c r="F238" s="178"/>
      <c r="G238" s="178"/>
      <c r="H238" s="178"/>
      <c r="I238" s="178"/>
      <c r="J238" s="178"/>
      <c r="K238" s="178"/>
      <c r="L238" s="179"/>
    </row>
    <row r="239" spans="1:12" s="12" customFormat="1" ht="24.95" customHeight="1" thickBot="1">
      <c r="A239" s="176"/>
      <c r="B239" s="181"/>
      <c r="C239" s="178"/>
      <c r="D239" s="178"/>
      <c r="E239" s="178"/>
      <c r="F239" s="178"/>
      <c r="G239" s="178"/>
      <c r="H239" s="178"/>
      <c r="I239" s="178"/>
      <c r="J239" s="178"/>
      <c r="K239" s="178"/>
      <c r="L239" s="179"/>
    </row>
    <row r="240" spans="1:12" s="12" customFormat="1" ht="24.95" customHeight="1" thickBot="1">
      <c r="A240" s="176"/>
      <c r="B240" s="181"/>
      <c r="C240" s="178"/>
      <c r="D240" s="178"/>
      <c r="E240" s="178"/>
      <c r="F240" s="178"/>
      <c r="G240" s="178"/>
      <c r="H240" s="178"/>
      <c r="I240" s="178"/>
      <c r="J240" s="178"/>
      <c r="K240" s="178"/>
      <c r="L240" s="179"/>
    </row>
    <row r="241" spans="1:12" s="12" customFormat="1" ht="21.95" customHeight="1" thickBot="1">
      <c r="A241" s="19"/>
      <c r="B241" s="24"/>
      <c r="C241" s="21"/>
      <c r="D241" s="21"/>
      <c r="E241" s="21"/>
      <c r="F241" s="21"/>
      <c r="G241" s="21"/>
      <c r="H241" s="21"/>
      <c r="I241" s="21"/>
      <c r="J241" s="21"/>
      <c r="K241" s="21"/>
      <c r="L241" s="22"/>
    </row>
    <row r="242" spans="1:12" ht="90" customHeight="1" thickBot="1">
      <c r="A242" s="577" t="s">
        <v>84</v>
      </c>
      <c r="B242" s="578"/>
      <c r="C242" s="578"/>
      <c r="D242" s="578"/>
      <c r="E242" s="578"/>
      <c r="F242" s="578"/>
      <c r="G242" s="578"/>
      <c r="H242" s="578"/>
      <c r="I242" s="578"/>
      <c r="J242" s="578"/>
      <c r="K242" s="578"/>
      <c r="L242" s="579"/>
    </row>
    <row r="243" spans="1:12" ht="50.1" customHeight="1" thickBot="1">
      <c r="A243" s="581" t="s">
        <v>92</v>
      </c>
      <c r="B243" s="582"/>
      <c r="C243" s="582"/>
      <c r="D243" s="582"/>
      <c r="E243" s="582"/>
      <c r="F243" s="582"/>
      <c r="G243" s="582"/>
      <c r="H243" s="582"/>
      <c r="I243" s="582"/>
      <c r="J243" s="582"/>
      <c r="K243" s="582"/>
      <c r="L243" s="583"/>
    </row>
    <row r="244" spans="1:12" ht="110.1" customHeight="1" thickBot="1">
      <c r="A244" s="154" t="s">
        <v>0</v>
      </c>
      <c r="B244" s="155" t="s">
        <v>78</v>
      </c>
      <c r="C244" s="155" t="s">
        <v>37</v>
      </c>
      <c r="D244" s="155" t="s">
        <v>86</v>
      </c>
      <c r="E244" s="155" t="s">
        <v>36</v>
      </c>
      <c r="F244" s="155" t="s">
        <v>35</v>
      </c>
      <c r="G244" s="155" t="s">
        <v>34</v>
      </c>
      <c r="H244" s="155" t="s">
        <v>33</v>
      </c>
      <c r="I244" s="155" t="s">
        <v>42</v>
      </c>
      <c r="J244" s="155" t="s">
        <v>85</v>
      </c>
      <c r="K244" s="155" t="s">
        <v>43</v>
      </c>
      <c r="L244" s="156" t="s">
        <v>76</v>
      </c>
    </row>
    <row r="245" spans="1:12" s="40" customFormat="1" ht="24.95" customHeight="1" thickBot="1">
      <c r="A245" s="57" t="s">
        <v>32</v>
      </c>
      <c r="B245" s="183" t="s">
        <v>91</v>
      </c>
      <c r="C245" s="183" t="s">
        <v>91</v>
      </c>
      <c r="D245" s="183" t="s">
        <v>91</v>
      </c>
      <c r="E245" s="183" t="s">
        <v>91</v>
      </c>
      <c r="F245" s="183" t="s">
        <v>91</v>
      </c>
      <c r="G245" s="183" t="s">
        <v>91</v>
      </c>
      <c r="H245" s="183" t="s">
        <v>91</v>
      </c>
      <c r="I245" s="183" t="s">
        <v>91</v>
      </c>
      <c r="J245" s="183" t="s">
        <v>91</v>
      </c>
      <c r="K245" s="183" t="s">
        <v>91</v>
      </c>
      <c r="L245" s="58" t="s">
        <v>31</v>
      </c>
    </row>
    <row r="246" spans="1:12" s="40" customFormat="1" ht="24.95" customHeight="1" thickBot="1">
      <c r="A246" s="289" t="s">
        <v>30</v>
      </c>
      <c r="B246" s="293" t="s">
        <v>91</v>
      </c>
      <c r="C246" s="293" t="s">
        <v>91</v>
      </c>
      <c r="D246" s="293" t="s">
        <v>91</v>
      </c>
      <c r="E246" s="293" t="s">
        <v>91</v>
      </c>
      <c r="F246" s="293" t="s">
        <v>91</v>
      </c>
      <c r="G246" s="293" t="s">
        <v>91</v>
      </c>
      <c r="H246" s="293" t="s">
        <v>91</v>
      </c>
      <c r="I246" s="293" t="s">
        <v>91</v>
      </c>
      <c r="J246" s="293" t="s">
        <v>91</v>
      </c>
      <c r="K246" s="293" t="s">
        <v>91</v>
      </c>
      <c r="L246" s="60" t="s">
        <v>29</v>
      </c>
    </row>
    <row r="247" spans="1:12" s="40" customFormat="1" ht="24.95" customHeight="1" thickBot="1">
      <c r="A247" s="57" t="s">
        <v>28</v>
      </c>
      <c r="B247" s="183" t="s">
        <v>91</v>
      </c>
      <c r="C247" s="183" t="s">
        <v>91</v>
      </c>
      <c r="D247" s="183" t="s">
        <v>91</v>
      </c>
      <c r="E247" s="183" t="s">
        <v>91</v>
      </c>
      <c r="F247" s="183" t="s">
        <v>91</v>
      </c>
      <c r="G247" s="183" t="s">
        <v>91</v>
      </c>
      <c r="H247" s="183" t="s">
        <v>91</v>
      </c>
      <c r="I247" s="183" t="s">
        <v>91</v>
      </c>
      <c r="J247" s="183" t="s">
        <v>91</v>
      </c>
      <c r="K247" s="183" t="s">
        <v>91</v>
      </c>
      <c r="L247" s="58" t="s">
        <v>27</v>
      </c>
    </row>
    <row r="248" spans="1:12" s="40" customFormat="1" ht="24.95" customHeight="1" thickBot="1">
      <c r="A248" s="59" t="s">
        <v>26</v>
      </c>
      <c r="B248" s="293" t="s">
        <v>91</v>
      </c>
      <c r="C248" s="293" t="s">
        <v>91</v>
      </c>
      <c r="D248" s="293" t="s">
        <v>91</v>
      </c>
      <c r="E248" s="293" t="s">
        <v>91</v>
      </c>
      <c r="F248" s="293" t="s">
        <v>91</v>
      </c>
      <c r="G248" s="293" t="s">
        <v>91</v>
      </c>
      <c r="H248" s="293" t="s">
        <v>91</v>
      </c>
      <c r="I248" s="293" t="s">
        <v>91</v>
      </c>
      <c r="J248" s="293" t="s">
        <v>91</v>
      </c>
      <c r="K248" s="293" t="s">
        <v>91</v>
      </c>
      <c r="L248" s="60" t="s">
        <v>25</v>
      </c>
    </row>
    <row r="249" spans="1:12" s="79" customFormat="1" ht="24.95" customHeight="1" thickBot="1">
      <c r="A249" s="57" t="s">
        <v>24</v>
      </c>
      <c r="B249" s="183" t="s">
        <v>91</v>
      </c>
      <c r="C249" s="183" t="s">
        <v>91</v>
      </c>
      <c r="D249" s="183" t="s">
        <v>91</v>
      </c>
      <c r="E249" s="183" t="s">
        <v>91</v>
      </c>
      <c r="F249" s="183" t="s">
        <v>91</v>
      </c>
      <c r="G249" s="183" t="s">
        <v>91</v>
      </c>
      <c r="H249" s="183" t="s">
        <v>91</v>
      </c>
      <c r="I249" s="183" t="s">
        <v>91</v>
      </c>
      <c r="J249" s="183" t="s">
        <v>91</v>
      </c>
      <c r="K249" s="183" t="s">
        <v>91</v>
      </c>
      <c r="L249" s="58" t="s">
        <v>23</v>
      </c>
    </row>
    <row r="250" spans="1:12" ht="24.95" customHeight="1" thickBot="1">
      <c r="A250" s="59" t="s">
        <v>22</v>
      </c>
      <c r="B250" s="293" t="s">
        <v>91</v>
      </c>
      <c r="C250" s="293" t="s">
        <v>91</v>
      </c>
      <c r="D250" s="293" t="s">
        <v>91</v>
      </c>
      <c r="E250" s="293" t="s">
        <v>91</v>
      </c>
      <c r="F250" s="293" t="s">
        <v>91</v>
      </c>
      <c r="G250" s="293" t="s">
        <v>91</v>
      </c>
      <c r="H250" s="293" t="s">
        <v>91</v>
      </c>
      <c r="I250" s="293" t="s">
        <v>91</v>
      </c>
      <c r="J250" s="293" t="s">
        <v>91</v>
      </c>
      <c r="K250" s="293" t="s">
        <v>91</v>
      </c>
      <c r="L250" s="62" t="s">
        <v>21</v>
      </c>
    </row>
    <row r="251" spans="1:12" ht="24.95" customHeight="1" thickBot="1">
      <c r="A251" s="57" t="s">
        <v>20</v>
      </c>
      <c r="B251" s="183" t="s">
        <v>91</v>
      </c>
      <c r="C251" s="183" t="s">
        <v>91</v>
      </c>
      <c r="D251" s="183" t="s">
        <v>91</v>
      </c>
      <c r="E251" s="183" t="s">
        <v>91</v>
      </c>
      <c r="F251" s="183" t="s">
        <v>91</v>
      </c>
      <c r="G251" s="183" t="s">
        <v>91</v>
      </c>
      <c r="H251" s="183" t="s">
        <v>91</v>
      </c>
      <c r="I251" s="183" t="s">
        <v>91</v>
      </c>
      <c r="J251" s="183" t="s">
        <v>91</v>
      </c>
      <c r="K251" s="183" t="s">
        <v>91</v>
      </c>
      <c r="L251" s="61" t="s">
        <v>19</v>
      </c>
    </row>
    <row r="252" spans="1:12" ht="24.95" customHeight="1" thickBot="1">
      <c r="A252" s="59" t="s">
        <v>18</v>
      </c>
      <c r="B252" s="293" t="s">
        <v>91</v>
      </c>
      <c r="C252" s="293" t="s">
        <v>91</v>
      </c>
      <c r="D252" s="293" t="s">
        <v>91</v>
      </c>
      <c r="E252" s="293" t="s">
        <v>91</v>
      </c>
      <c r="F252" s="293" t="s">
        <v>91</v>
      </c>
      <c r="G252" s="293" t="s">
        <v>91</v>
      </c>
      <c r="H252" s="293" t="s">
        <v>91</v>
      </c>
      <c r="I252" s="293" t="s">
        <v>91</v>
      </c>
      <c r="J252" s="293" t="s">
        <v>91</v>
      </c>
      <c r="K252" s="293" t="s">
        <v>91</v>
      </c>
      <c r="L252" s="62" t="s">
        <v>17</v>
      </c>
    </row>
    <row r="253" spans="1:12" ht="24.95" customHeight="1" thickBot="1">
      <c r="A253" s="57" t="s">
        <v>16</v>
      </c>
      <c r="B253" s="183" t="s">
        <v>91</v>
      </c>
      <c r="C253" s="183" t="s">
        <v>91</v>
      </c>
      <c r="D253" s="183" t="s">
        <v>91</v>
      </c>
      <c r="E253" s="183" t="s">
        <v>91</v>
      </c>
      <c r="F253" s="183" t="s">
        <v>91</v>
      </c>
      <c r="G253" s="183" t="s">
        <v>91</v>
      </c>
      <c r="H253" s="183" t="s">
        <v>91</v>
      </c>
      <c r="I253" s="183" t="s">
        <v>91</v>
      </c>
      <c r="J253" s="183" t="s">
        <v>91</v>
      </c>
      <c r="K253" s="183" t="s">
        <v>91</v>
      </c>
      <c r="L253" s="61" t="s">
        <v>15</v>
      </c>
    </row>
    <row r="254" spans="1:12" ht="24.95" customHeight="1" thickBot="1">
      <c r="A254" s="289" t="s">
        <v>14</v>
      </c>
      <c r="B254" s="294">
        <v>2742</v>
      </c>
      <c r="C254" s="295">
        <v>10.065645514223196</v>
      </c>
      <c r="D254" s="295">
        <v>9.2268417213712617</v>
      </c>
      <c r="E254" s="295">
        <v>7.4762946754194006</v>
      </c>
      <c r="F254" s="295">
        <v>6.9292487235594464</v>
      </c>
      <c r="G254" s="295">
        <v>18.125455871626549</v>
      </c>
      <c r="H254" s="295">
        <v>15.536105032822755</v>
      </c>
      <c r="I254" s="295">
        <v>13.129102844638949</v>
      </c>
      <c r="J254" s="295">
        <v>11.342086068563093</v>
      </c>
      <c r="K254" s="295">
        <v>8.1692195477753469</v>
      </c>
      <c r="L254" s="296" t="s">
        <v>13</v>
      </c>
    </row>
    <row r="255" spans="1:12" ht="24.95" customHeight="1" thickBot="1">
      <c r="A255" s="57" t="s">
        <v>12</v>
      </c>
      <c r="B255" s="70">
        <v>14981</v>
      </c>
      <c r="C255" s="75">
        <v>10.632759311173409</v>
      </c>
      <c r="D255" s="75">
        <v>8.216526498464825</v>
      </c>
      <c r="E255" s="75">
        <v>6.8815912428247232</v>
      </c>
      <c r="F255" s="75">
        <v>7.8293952743291939</v>
      </c>
      <c r="G255" s="75">
        <v>17.888132425577361</v>
      </c>
      <c r="H255" s="75">
        <v>17.821385662795354</v>
      </c>
      <c r="I255" s="75">
        <v>12.855426511814178</v>
      </c>
      <c r="J255" s="75">
        <v>9.9385929782405551</v>
      </c>
      <c r="K255" s="75">
        <v>7.9361900947804029</v>
      </c>
      <c r="L255" s="58" t="s">
        <v>11</v>
      </c>
    </row>
    <row r="256" spans="1:12" ht="24.95" customHeight="1" thickBot="1">
      <c r="A256" s="289" t="s">
        <v>10</v>
      </c>
      <c r="B256" s="294">
        <v>11853</v>
      </c>
      <c r="C256" s="295">
        <v>10.351809668438371</v>
      </c>
      <c r="D256" s="295">
        <v>8.5969796675947023</v>
      </c>
      <c r="E256" s="295">
        <v>7.7701847633510495</v>
      </c>
      <c r="F256" s="295">
        <v>7.8461149076183245</v>
      </c>
      <c r="G256" s="295">
        <v>16.670885008014846</v>
      </c>
      <c r="H256" s="295">
        <v>15.456002699738464</v>
      </c>
      <c r="I256" s="295">
        <v>13.363705391040243</v>
      </c>
      <c r="J256" s="295">
        <v>10.064962456762002</v>
      </c>
      <c r="K256" s="295">
        <v>9.8793554374419976</v>
      </c>
      <c r="L256" s="296" t="s">
        <v>9</v>
      </c>
    </row>
    <row r="257" spans="1:12" ht="24.95" customHeight="1" thickBot="1">
      <c r="A257" s="64" t="s">
        <v>5</v>
      </c>
      <c r="B257" s="73">
        <v>29576</v>
      </c>
      <c r="C257" s="77">
        <v>10.467593062176691</v>
      </c>
      <c r="D257" s="77">
        <v>8.4626567941305737</v>
      </c>
      <c r="E257" s="77">
        <v>7.2928288873110851</v>
      </c>
      <c r="F257" s="77">
        <v>7.7526456368123888</v>
      </c>
      <c r="G257" s="77">
        <v>17.422321398383879</v>
      </c>
      <c r="H257" s="77">
        <v>16.661595158400107</v>
      </c>
      <c r="I257" s="77">
        <v>13.084491327720865</v>
      </c>
      <c r="J257" s="77">
        <v>10.119349494539676</v>
      </c>
      <c r="K257" s="77">
        <v>8.7365182405247328</v>
      </c>
      <c r="L257" s="65" t="s">
        <v>6</v>
      </c>
    </row>
    <row r="258" spans="1:12" ht="24.95" customHeight="1" thickBot="1">
      <c r="A258" s="67" t="s">
        <v>7</v>
      </c>
      <c r="B258" s="74">
        <v>1758747</v>
      </c>
      <c r="C258" s="78">
        <v>9.9883041733688813</v>
      </c>
      <c r="D258" s="78">
        <v>8.5737743973408342</v>
      </c>
      <c r="E258" s="78">
        <v>8.0439653912700351</v>
      </c>
      <c r="F258" s="78">
        <v>8.4998581376400359</v>
      </c>
      <c r="G258" s="78">
        <v>16.915849749850317</v>
      </c>
      <c r="H258" s="78">
        <v>14.76033789965242</v>
      </c>
      <c r="I258" s="78">
        <v>11.655115829621884</v>
      </c>
      <c r="J258" s="78">
        <v>9.3778695855629035</v>
      </c>
      <c r="K258" s="78">
        <v>12.184924835692684</v>
      </c>
      <c r="L258" s="68" t="s">
        <v>8</v>
      </c>
    </row>
    <row r="259" spans="1:12" s="15" customFormat="1" ht="24.95" customHeight="1" thickBot="1">
      <c r="A259" s="176"/>
      <c r="B259" s="177"/>
      <c r="C259" s="178"/>
      <c r="D259" s="178"/>
      <c r="E259" s="178"/>
      <c r="F259" s="178"/>
      <c r="G259" s="178"/>
      <c r="H259" s="178"/>
      <c r="I259" s="178"/>
      <c r="J259" s="178"/>
      <c r="K259" s="178"/>
      <c r="L259" s="179"/>
    </row>
    <row r="260" spans="1:12" s="15" customFormat="1" ht="24.95" customHeight="1" thickBot="1">
      <c r="A260" s="176"/>
      <c r="B260" s="177"/>
      <c r="C260" s="178"/>
      <c r="D260" s="178"/>
      <c r="E260" s="178"/>
      <c r="F260" s="178"/>
      <c r="G260" s="178"/>
      <c r="H260" s="178"/>
      <c r="I260" s="178"/>
      <c r="J260" s="178"/>
      <c r="K260" s="178"/>
      <c r="L260" s="179"/>
    </row>
    <row r="261" spans="1:12" s="15" customFormat="1" ht="24.95" customHeight="1" thickBot="1">
      <c r="A261" s="176"/>
      <c r="B261" s="177"/>
      <c r="C261" s="178"/>
      <c r="D261" s="178"/>
      <c r="E261" s="178"/>
      <c r="F261" s="178"/>
      <c r="G261" s="178"/>
      <c r="H261" s="178"/>
      <c r="I261" s="178"/>
      <c r="J261" s="178"/>
      <c r="K261" s="178"/>
      <c r="L261" s="179"/>
    </row>
    <row r="262" spans="1:12" s="15" customFormat="1" ht="24.95" customHeight="1" thickBot="1">
      <c r="A262" s="176"/>
      <c r="B262" s="177"/>
      <c r="C262" s="178"/>
      <c r="D262" s="178"/>
      <c r="E262" s="178"/>
      <c r="F262" s="178"/>
      <c r="G262" s="178"/>
      <c r="H262" s="178"/>
      <c r="I262" s="178"/>
      <c r="J262" s="178"/>
      <c r="K262" s="178"/>
      <c r="L262" s="179"/>
    </row>
    <row r="263" spans="1:12" ht="21.75" customHeight="1" thickBot="1">
      <c r="A263" s="19"/>
      <c r="B263" s="20"/>
      <c r="C263" s="21"/>
      <c r="D263" s="21"/>
      <c r="E263" s="21"/>
      <c r="F263" s="21"/>
      <c r="G263" s="21"/>
      <c r="H263" s="21"/>
      <c r="I263" s="21"/>
      <c r="J263" s="21"/>
      <c r="K263" s="21"/>
      <c r="L263" s="22"/>
    </row>
    <row r="264" spans="1:12" ht="90" customHeight="1" thickBot="1">
      <c r="A264" s="577" t="s">
        <v>84</v>
      </c>
      <c r="B264" s="578"/>
      <c r="C264" s="578"/>
      <c r="D264" s="578"/>
      <c r="E264" s="578"/>
      <c r="F264" s="578"/>
      <c r="G264" s="578"/>
      <c r="H264" s="578"/>
      <c r="I264" s="578"/>
      <c r="J264" s="578"/>
      <c r="K264" s="578"/>
      <c r="L264" s="579"/>
    </row>
    <row r="265" spans="1:12" ht="50.1" customHeight="1" thickBot="1">
      <c r="A265" s="583" t="s">
        <v>93</v>
      </c>
      <c r="B265" s="580"/>
      <c r="C265" s="580"/>
      <c r="D265" s="580"/>
      <c r="E265" s="580"/>
      <c r="F265" s="580"/>
      <c r="G265" s="580"/>
      <c r="H265" s="580"/>
      <c r="I265" s="580"/>
      <c r="J265" s="580"/>
      <c r="K265" s="580"/>
      <c r="L265" s="580"/>
    </row>
    <row r="266" spans="1:12" ht="110.1" customHeight="1" thickBot="1">
      <c r="A266" s="154" t="s">
        <v>0</v>
      </c>
      <c r="B266" s="155" t="s">
        <v>78</v>
      </c>
      <c r="C266" s="155" t="s">
        <v>37</v>
      </c>
      <c r="D266" s="155" t="s">
        <v>86</v>
      </c>
      <c r="E266" s="155" t="s">
        <v>36</v>
      </c>
      <c r="F266" s="155" t="s">
        <v>35</v>
      </c>
      <c r="G266" s="155" t="s">
        <v>34</v>
      </c>
      <c r="H266" s="155" t="s">
        <v>33</v>
      </c>
      <c r="I266" s="155" t="s">
        <v>42</v>
      </c>
      <c r="J266" s="155" t="s">
        <v>85</v>
      </c>
      <c r="K266" s="155" t="s">
        <v>43</v>
      </c>
      <c r="L266" s="156" t="s">
        <v>76</v>
      </c>
    </row>
    <row r="267" spans="1:12" ht="24.95" customHeight="1" thickBot="1">
      <c r="A267" s="57" t="s">
        <v>32</v>
      </c>
      <c r="B267" s="183" t="s">
        <v>91</v>
      </c>
      <c r="C267" s="183" t="s">
        <v>91</v>
      </c>
      <c r="D267" s="183" t="s">
        <v>91</v>
      </c>
      <c r="E267" s="183" t="s">
        <v>91</v>
      </c>
      <c r="F267" s="183" t="s">
        <v>91</v>
      </c>
      <c r="G267" s="183" t="s">
        <v>91</v>
      </c>
      <c r="H267" s="183" t="s">
        <v>91</v>
      </c>
      <c r="I267" s="183" t="s">
        <v>91</v>
      </c>
      <c r="J267" s="183" t="s">
        <v>91</v>
      </c>
      <c r="K267" s="183" t="s">
        <v>91</v>
      </c>
      <c r="L267" s="58" t="s">
        <v>31</v>
      </c>
    </row>
    <row r="268" spans="1:12" ht="24.95" customHeight="1" thickBot="1">
      <c r="A268" s="59" t="s">
        <v>30</v>
      </c>
      <c r="B268" s="293" t="s">
        <v>91</v>
      </c>
      <c r="C268" s="293" t="s">
        <v>91</v>
      </c>
      <c r="D268" s="293" t="s">
        <v>91</v>
      </c>
      <c r="E268" s="293" t="s">
        <v>91</v>
      </c>
      <c r="F268" s="293" t="s">
        <v>91</v>
      </c>
      <c r="G268" s="293" t="s">
        <v>91</v>
      </c>
      <c r="H268" s="293" t="s">
        <v>91</v>
      </c>
      <c r="I268" s="293" t="s">
        <v>91</v>
      </c>
      <c r="J268" s="293" t="s">
        <v>91</v>
      </c>
      <c r="K268" s="293" t="s">
        <v>91</v>
      </c>
      <c r="L268" s="60" t="s">
        <v>29</v>
      </c>
    </row>
    <row r="269" spans="1:12" ht="24.95" customHeight="1" thickBot="1">
      <c r="A269" s="57" t="s">
        <v>28</v>
      </c>
      <c r="B269" s="183" t="s">
        <v>91</v>
      </c>
      <c r="C269" s="183" t="s">
        <v>91</v>
      </c>
      <c r="D269" s="183" t="s">
        <v>91</v>
      </c>
      <c r="E269" s="183" t="s">
        <v>91</v>
      </c>
      <c r="F269" s="183" t="s">
        <v>91</v>
      </c>
      <c r="G269" s="183" t="s">
        <v>91</v>
      </c>
      <c r="H269" s="183" t="s">
        <v>91</v>
      </c>
      <c r="I269" s="183" t="s">
        <v>91</v>
      </c>
      <c r="J269" s="183" t="s">
        <v>91</v>
      </c>
      <c r="K269" s="183" t="s">
        <v>91</v>
      </c>
      <c r="L269" s="58" t="s">
        <v>27</v>
      </c>
    </row>
    <row r="270" spans="1:12" ht="24.95" customHeight="1" thickBot="1">
      <c r="A270" s="59" t="s">
        <v>26</v>
      </c>
      <c r="B270" s="293" t="s">
        <v>91</v>
      </c>
      <c r="C270" s="293" t="s">
        <v>91</v>
      </c>
      <c r="D270" s="293" t="s">
        <v>91</v>
      </c>
      <c r="E270" s="293" t="s">
        <v>91</v>
      </c>
      <c r="F270" s="293" t="s">
        <v>91</v>
      </c>
      <c r="G270" s="293" t="s">
        <v>91</v>
      </c>
      <c r="H270" s="293" t="s">
        <v>91</v>
      </c>
      <c r="I270" s="293" t="s">
        <v>91</v>
      </c>
      <c r="J270" s="293" t="s">
        <v>91</v>
      </c>
      <c r="K270" s="293" t="s">
        <v>91</v>
      </c>
      <c r="L270" s="60" t="s">
        <v>25</v>
      </c>
    </row>
    <row r="271" spans="1:12" ht="24.95" customHeight="1" thickBot="1">
      <c r="A271" s="57" t="s">
        <v>24</v>
      </c>
      <c r="B271" s="183" t="s">
        <v>91</v>
      </c>
      <c r="C271" s="183" t="s">
        <v>91</v>
      </c>
      <c r="D271" s="183" t="s">
        <v>91</v>
      </c>
      <c r="E271" s="183" t="s">
        <v>91</v>
      </c>
      <c r="F271" s="183" t="s">
        <v>91</v>
      </c>
      <c r="G271" s="183" t="s">
        <v>91</v>
      </c>
      <c r="H271" s="183" t="s">
        <v>91</v>
      </c>
      <c r="I271" s="183" t="s">
        <v>91</v>
      </c>
      <c r="J271" s="183" t="s">
        <v>91</v>
      </c>
      <c r="K271" s="183" t="s">
        <v>91</v>
      </c>
      <c r="L271" s="58" t="s">
        <v>23</v>
      </c>
    </row>
    <row r="272" spans="1:12" ht="24.95" customHeight="1" thickBot="1">
      <c r="A272" s="59" t="s">
        <v>22</v>
      </c>
      <c r="B272" s="293" t="s">
        <v>91</v>
      </c>
      <c r="C272" s="293" t="s">
        <v>91</v>
      </c>
      <c r="D272" s="293" t="s">
        <v>91</v>
      </c>
      <c r="E272" s="293" t="s">
        <v>91</v>
      </c>
      <c r="F272" s="293" t="s">
        <v>91</v>
      </c>
      <c r="G272" s="293" t="s">
        <v>91</v>
      </c>
      <c r="H272" s="293" t="s">
        <v>91</v>
      </c>
      <c r="I272" s="293" t="s">
        <v>91</v>
      </c>
      <c r="J272" s="293" t="s">
        <v>91</v>
      </c>
      <c r="K272" s="293" t="s">
        <v>91</v>
      </c>
      <c r="L272" s="62" t="s">
        <v>21</v>
      </c>
    </row>
    <row r="273" spans="1:12" ht="24.95" customHeight="1" thickBot="1">
      <c r="A273" s="57" t="s">
        <v>20</v>
      </c>
      <c r="B273" s="183" t="s">
        <v>91</v>
      </c>
      <c r="C273" s="183" t="s">
        <v>91</v>
      </c>
      <c r="D273" s="183" t="s">
        <v>91</v>
      </c>
      <c r="E273" s="183" t="s">
        <v>91</v>
      </c>
      <c r="F273" s="183" t="s">
        <v>91</v>
      </c>
      <c r="G273" s="183" t="s">
        <v>91</v>
      </c>
      <c r="H273" s="183" t="s">
        <v>91</v>
      </c>
      <c r="I273" s="183" t="s">
        <v>91</v>
      </c>
      <c r="J273" s="183" t="s">
        <v>91</v>
      </c>
      <c r="K273" s="183" t="s">
        <v>91</v>
      </c>
      <c r="L273" s="61" t="s">
        <v>19</v>
      </c>
    </row>
    <row r="274" spans="1:12" ht="24.95" customHeight="1" thickBot="1">
      <c r="A274" s="59" t="s">
        <v>18</v>
      </c>
      <c r="B274" s="293" t="s">
        <v>91</v>
      </c>
      <c r="C274" s="293" t="s">
        <v>91</v>
      </c>
      <c r="D274" s="293" t="s">
        <v>91</v>
      </c>
      <c r="E274" s="293" t="s">
        <v>91</v>
      </c>
      <c r="F274" s="293" t="s">
        <v>91</v>
      </c>
      <c r="G274" s="293" t="s">
        <v>91</v>
      </c>
      <c r="H274" s="293" t="s">
        <v>91</v>
      </c>
      <c r="I274" s="293" t="s">
        <v>91</v>
      </c>
      <c r="J274" s="293" t="s">
        <v>91</v>
      </c>
      <c r="K274" s="293" t="s">
        <v>91</v>
      </c>
      <c r="L274" s="62" t="s">
        <v>17</v>
      </c>
    </row>
    <row r="275" spans="1:12" ht="24.95" customHeight="1" thickBot="1">
      <c r="A275" s="57" t="s">
        <v>16</v>
      </c>
      <c r="B275" s="183" t="s">
        <v>91</v>
      </c>
      <c r="C275" s="183" t="s">
        <v>91</v>
      </c>
      <c r="D275" s="183" t="s">
        <v>91</v>
      </c>
      <c r="E275" s="183" t="s">
        <v>91</v>
      </c>
      <c r="F275" s="183" t="s">
        <v>91</v>
      </c>
      <c r="G275" s="183" t="s">
        <v>91</v>
      </c>
      <c r="H275" s="183" t="s">
        <v>91</v>
      </c>
      <c r="I275" s="183" t="s">
        <v>91</v>
      </c>
      <c r="J275" s="183" t="s">
        <v>91</v>
      </c>
      <c r="K275" s="183" t="s">
        <v>91</v>
      </c>
      <c r="L275" s="61" t="s">
        <v>15</v>
      </c>
    </row>
    <row r="276" spans="1:12" ht="24.95" customHeight="1" thickBot="1">
      <c r="A276" s="289" t="s">
        <v>14</v>
      </c>
      <c r="B276" s="297">
        <v>2637</v>
      </c>
      <c r="C276" s="295">
        <v>9.8976109215017072</v>
      </c>
      <c r="D276" s="295">
        <v>9.4046264694728858</v>
      </c>
      <c r="E276" s="295">
        <v>7.50853242320819</v>
      </c>
      <c r="F276" s="295">
        <v>8.7220326128175962</v>
      </c>
      <c r="G276" s="295">
        <v>15.851346226772851</v>
      </c>
      <c r="H276" s="295">
        <v>16.609783845278724</v>
      </c>
      <c r="I276" s="295">
        <v>13.576033371255214</v>
      </c>
      <c r="J276" s="295">
        <v>8.9874857792946532</v>
      </c>
      <c r="K276" s="295">
        <v>9.4425483503981802</v>
      </c>
      <c r="L276" s="298" t="s">
        <v>13</v>
      </c>
    </row>
    <row r="277" spans="1:12" ht="24.95" customHeight="1" thickBot="1">
      <c r="A277" s="57" t="s">
        <v>12</v>
      </c>
      <c r="B277" s="72">
        <v>14780</v>
      </c>
      <c r="C277" s="75">
        <v>9.7983488970090669</v>
      </c>
      <c r="D277" s="75">
        <v>7.9374746244417373</v>
      </c>
      <c r="E277" s="75">
        <v>6.7194478278522141</v>
      </c>
      <c r="F277" s="75">
        <v>7.6262011097577478</v>
      </c>
      <c r="G277" s="75">
        <v>19.677899580457435</v>
      </c>
      <c r="H277" s="75">
        <v>17.370415482473945</v>
      </c>
      <c r="I277" s="75">
        <v>12.376505616456896</v>
      </c>
      <c r="J277" s="75">
        <v>10.41412911084044</v>
      </c>
      <c r="K277" s="75">
        <v>8.0795777507105164</v>
      </c>
      <c r="L277" s="61" t="s">
        <v>11</v>
      </c>
    </row>
    <row r="278" spans="1:12" s="15" customFormat="1" ht="24.95" customHeight="1" thickBot="1">
      <c r="A278" s="289" t="s">
        <v>10</v>
      </c>
      <c r="B278" s="297">
        <v>11137</v>
      </c>
      <c r="C278" s="295">
        <v>9.9488192511448332</v>
      </c>
      <c r="D278" s="295">
        <v>7.8207775882194488</v>
      </c>
      <c r="E278" s="295">
        <v>8.3325850767711227</v>
      </c>
      <c r="F278" s="295">
        <v>7.784861273233366</v>
      </c>
      <c r="G278" s="295">
        <v>16.503546736104873</v>
      </c>
      <c r="H278" s="295">
        <v>16.530483972344438</v>
      </c>
      <c r="I278" s="295">
        <v>13.253120229864415</v>
      </c>
      <c r="J278" s="295">
        <v>9.8141330699470224</v>
      </c>
      <c r="K278" s="295">
        <v>10.011672802370477</v>
      </c>
      <c r="L278" s="298" t="s">
        <v>9</v>
      </c>
    </row>
    <row r="279" spans="1:12" s="15" customFormat="1" ht="24.95" customHeight="1" thickBot="1">
      <c r="A279" s="64" t="s">
        <v>5</v>
      </c>
      <c r="B279" s="84">
        <v>28554</v>
      </c>
      <c r="C279" s="85">
        <v>9.8662090221350525</v>
      </c>
      <c r="D279" s="85">
        <v>8.0274586718968894</v>
      </c>
      <c r="E279" s="85">
        <v>7.4215466517231707</v>
      </c>
      <c r="F279" s="85">
        <v>7.7892967217708042</v>
      </c>
      <c r="G279" s="85">
        <v>18.086298683104513</v>
      </c>
      <c r="H279" s="85">
        <v>16.972541328103112</v>
      </c>
      <c r="I279" s="85">
        <v>12.82922387223312</v>
      </c>
      <c r="J279" s="85">
        <v>10.048332866349117</v>
      </c>
      <c r="K279" s="85">
        <v>8.9590921826842251</v>
      </c>
      <c r="L279" s="65" t="s">
        <v>6</v>
      </c>
    </row>
    <row r="280" spans="1:12" s="15" customFormat="1" ht="24.95" customHeight="1" thickBot="1">
      <c r="A280" s="67" t="s">
        <v>7</v>
      </c>
      <c r="B280" s="82">
        <v>1786175</v>
      </c>
      <c r="C280" s="78">
        <v>9.1764804680392462</v>
      </c>
      <c r="D280" s="78">
        <v>7.8105448794211094</v>
      </c>
      <c r="E280" s="78">
        <v>7.3997788570548799</v>
      </c>
      <c r="F280" s="78">
        <v>8.2007082172799421</v>
      </c>
      <c r="G280" s="78">
        <v>17.201338054781868</v>
      </c>
      <c r="H280" s="78">
        <v>15.646283258919198</v>
      </c>
      <c r="I280" s="78">
        <v>12.452979131384105</v>
      </c>
      <c r="J280" s="78">
        <v>9.7952328299298781</v>
      </c>
      <c r="K280" s="78">
        <v>12.316654303189777</v>
      </c>
      <c r="L280" s="68" t="s">
        <v>8</v>
      </c>
    </row>
    <row r="281" spans="1:12" s="15" customFormat="1" ht="21.95" customHeight="1">
      <c r="A281" s="1"/>
      <c r="B281" s="1"/>
      <c r="C281" s="1"/>
      <c r="D281" s="1"/>
      <c r="E281" s="1"/>
      <c r="F281" s="1"/>
      <c r="G281" s="1"/>
      <c r="H281" s="1"/>
      <c r="I281" s="1"/>
      <c r="J281" s="1"/>
      <c r="K281" s="1"/>
      <c r="L281" s="1"/>
    </row>
    <row r="282" spans="1:12" s="15" customFormat="1" ht="21.95" customHeight="1">
      <c r="A282" s="1"/>
      <c r="B282" s="1"/>
      <c r="C282" s="1"/>
      <c r="D282" s="1"/>
      <c r="E282" s="1"/>
      <c r="F282" s="1"/>
      <c r="G282" s="1"/>
      <c r="H282" s="1"/>
      <c r="I282" s="1"/>
      <c r="J282" s="1"/>
      <c r="K282" s="1"/>
      <c r="L282" s="1"/>
    </row>
    <row r="283" spans="1:12" ht="15">
      <c r="A283" s="1"/>
      <c r="B283" s="1"/>
      <c r="C283" s="1"/>
      <c r="D283" s="1"/>
      <c r="E283" s="1"/>
      <c r="F283" s="1"/>
      <c r="G283" s="1"/>
      <c r="H283" s="1"/>
      <c r="I283" s="1"/>
      <c r="J283" s="1"/>
      <c r="K283" s="1"/>
      <c r="L283" s="1"/>
    </row>
    <row r="284" spans="1:12" ht="15">
      <c r="A284" s="1"/>
      <c r="B284" s="1"/>
      <c r="C284" s="1"/>
      <c r="D284" s="1"/>
      <c r="E284" s="1"/>
      <c r="F284" s="1"/>
      <c r="G284" s="1"/>
      <c r="H284" s="1"/>
      <c r="I284" s="1"/>
      <c r="J284" s="1"/>
      <c r="K284" s="1"/>
      <c r="L284" s="1"/>
    </row>
    <row r="285" spans="1:12" ht="15">
      <c r="A285" s="1"/>
      <c r="B285" s="1"/>
      <c r="C285" s="1"/>
      <c r="D285" s="1"/>
      <c r="E285" s="1"/>
      <c r="F285" s="1"/>
      <c r="G285" s="1"/>
      <c r="H285" s="1"/>
      <c r="I285" s="1"/>
      <c r="J285" s="1"/>
      <c r="K285" s="1"/>
      <c r="L285" s="1"/>
    </row>
    <row r="286" spans="1:12" ht="15">
      <c r="A286" s="1"/>
      <c r="B286" s="1"/>
      <c r="C286" s="1"/>
      <c r="D286" s="1"/>
      <c r="E286" s="1"/>
      <c r="F286" s="1"/>
      <c r="G286" s="1"/>
      <c r="H286" s="1"/>
      <c r="I286" s="1"/>
      <c r="J286" s="1"/>
      <c r="K286" s="1"/>
      <c r="L286" s="1"/>
    </row>
  </sheetData>
  <mergeCells count="19">
    <mergeCell ref="A243:L243"/>
    <mergeCell ref="A264:L264"/>
    <mergeCell ref="A265:L265"/>
    <mergeCell ref="A104:L104"/>
    <mergeCell ref="A105:L105"/>
    <mergeCell ref="A127:L127"/>
    <mergeCell ref="A242:L242"/>
    <mergeCell ref="A173:L173"/>
    <mergeCell ref="A174:L174"/>
    <mergeCell ref="A196:L196"/>
    <mergeCell ref="A197:L197"/>
    <mergeCell ref="A219:L219"/>
    <mergeCell ref="A220:L220"/>
    <mergeCell ref="A19:L19"/>
    <mergeCell ref="A81:L81"/>
    <mergeCell ref="A82:L82"/>
    <mergeCell ref="A150:L150"/>
    <mergeCell ref="A151:L151"/>
    <mergeCell ref="A128:L128"/>
  </mergeCells>
  <printOptions horizontalCentered="1" verticalCentered="1"/>
  <pageMargins left="0.19685039370078741" right="0.19685039370078741" top="0.59055118110236227" bottom="0.59055118110236227" header="0.39370078740157483" footer="0.39370078740157483"/>
  <pageSetup paperSize="9" scale="70" orientation="landscape" useFirstPageNumber="1" r:id="rId1"/>
  <headerFooter>
    <oddHeader>&amp;L&amp;"Times New Roman,Gras"&amp;20&amp;K05-018Gouvernorat Ben Arous&amp;R&amp;"Times New Roman,Gras"&amp;20&amp;K05-018 ولاية بن عروس</oddHeader>
    <oddFooter>&amp;L&amp;"Times New Roman,Gras"&amp;18&amp;K05-021Statistique Tunisie /RGPH 2014&amp;C&amp;"Times New Roman,Gras"&amp;18&amp;K05-021&amp;P&amp;R&amp;"Times New Roman,Gras"&amp;18&amp;K05-021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3"/>
  <sheetViews>
    <sheetView rightToLeft="1" view="pageBreakPreview" topLeftCell="A169" zoomScale="60" workbookViewId="0">
      <selection activeCell="A187" sqref="A187:G187"/>
    </sheetView>
  </sheetViews>
  <sheetFormatPr baseColWidth="10" defaultRowHeight="20.25"/>
  <cols>
    <col min="1" max="1" width="35.7109375" style="5" customWidth="1"/>
    <col min="2" max="2" width="36.5703125" style="3" customWidth="1"/>
    <col min="3" max="6" width="20.7109375" style="4" customWidth="1"/>
    <col min="7" max="7" width="35.7109375" style="6" customWidth="1"/>
    <col min="8" max="16384" width="11.42578125" style="1"/>
  </cols>
  <sheetData>
    <row r="1" spans="1:7" ht="90" customHeight="1" thickBot="1">
      <c r="A1" s="584" t="s">
        <v>94</v>
      </c>
      <c r="B1" s="584"/>
      <c r="C1" s="584"/>
      <c r="D1" s="584"/>
      <c r="E1" s="584"/>
      <c r="F1" s="584"/>
      <c r="G1" s="584"/>
    </row>
    <row r="2" spans="1:7" ht="50.1" customHeight="1" thickBot="1">
      <c r="A2" s="581" t="s">
        <v>96</v>
      </c>
      <c r="B2" s="582"/>
      <c r="C2" s="582"/>
      <c r="D2" s="582"/>
      <c r="E2" s="582"/>
      <c r="F2" s="582"/>
      <c r="G2" s="582"/>
    </row>
    <row r="3" spans="1:7" ht="110.1" customHeight="1">
      <c r="A3" s="157" t="s">
        <v>0</v>
      </c>
      <c r="B3" s="158" t="s">
        <v>95</v>
      </c>
      <c r="C3" s="161" t="s">
        <v>1</v>
      </c>
      <c r="D3" s="161" t="s">
        <v>2</v>
      </c>
      <c r="E3" s="161" t="s">
        <v>3</v>
      </c>
      <c r="F3" s="161" t="s">
        <v>4</v>
      </c>
      <c r="G3" s="159" t="s">
        <v>76</v>
      </c>
    </row>
    <row r="4" spans="1:7" s="40" customFormat="1" ht="24.95" customHeight="1">
      <c r="A4" s="87" t="s">
        <v>32</v>
      </c>
      <c r="B4" s="93">
        <v>24411</v>
      </c>
      <c r="C4" s="97">
        <v>35.373397238949657</v>
      </c>
      <c r="D4" s="97">
        <v>55.917414280447339</v>
      </c>
      <c r="E4" s="97">
        <v>6.7346687968538763</v>
      </c>
      <c r="F4" s="97">
        <v>1.9745196837491295</v>
      </c>
      <c r="G4" s="88" t="s">
        <v>31</v>
      </c>
    </row>
    <row r="5" spans="1:7" s="40" customFormat="1" ht="24.95" customHeight="1">
      <c r="A5" s="89" t="s">
        <v>30</v>
      </c>
      <c r="B5" s="94">
        <v>43893</v>
      </c>
      <c r="C5" s="98">
        <v>34.072268294905676</v>
      </c>
      <c r="D5" s="98">
        <v>60.282055955527206</v>
      </c>
      <c r="E5" s="98">
        <v>4.2786840426501414</v>
      </c>
      <c r="F5" s="98">
        <v>1.3669917069169781</v>
      </c>
      <c r="G5" s="90" t="s">
        <v>29</v>
      </c>
    </row>
    <row r="6" spans="1:7" s="40" customFormat="1" ht="24.95" customHeight="1">
      <c r="A6" s="87" t="s">
        <v>28</v>
      </c>
      <c r="B6" s="93">
        <v>80260</v>
      </c>
      <c r="C6" s="97">
        <v>36.314818967880193</v>
      </c>
      <c r="D6" s="97">
        <v>59.206100022426554</v>
      </c>
      <c r="E6" s="97">
        <v>3.1434551842715113</v>
      </c>
      <c r="F6" s="97">
        <v>1.3356258254217437</v>
      </c>
      <c r="G6" s="88" t="s">
        <v>27</v>
      </c>
    </row>
    <row r="7" spans="1:7" s="40" customFormat="1" ht="24.95" customHeight="1">
      <c r="A7" s="89" t="s">
        <v>26</v>
      </c>
      <c r="B7" s="94">
        <v>33818</v>
      </c>
      <c r="C7" s="98">
        <v>34.031165912652654</v>
      </c>
      <c r="D7" s="98">
        <v>55.53682841006534</v>
      </c>
      <c r="E7" s="98">
        <v>7.6377184422957507</v>
      </c>
      <c r="F7" s="98">
        <v>2.7942872349862502</v>
      </c>
      <c r="G7" s="90" t="s">
        <v>25</v>
      </c>
    </row>
    <row r="8" spans="1:7" s="40" customFormat="1" ht="24.95" customHeight="1">
      <c r="A8" s="87" t="s">
        <v>24</v>
      </c>
      <c r="B8" s="93">
        <v>25142</v>
      </c>
      <c r="C8" s="97">
        <v>36.142709410548086</v>
      </c>
      <c r="D8" s="97">
        <v>57.970726274759365</v>
      </c>
      <c r="E8" s="97">
        <v>4.243894678227667</v>
      </c>
      <c r="F8" s="97">
        <v>1.6426696364648794</v>
      </c>
      <c r="G8" s="88" t="s">
        <v>23</v>
      </c>
    </row>
    <row r="9" spans="1:7" s="40" customFormat="1" ht="24.95" customHeight="1">
      <c r="A9" s="89" t="s">
        <v>22</v>
      </c>
      <c r="B9" s="94">
        <v>30064</v>
      </c>
      <c r="C9" s="98">
        <v>33.211375353400967</v>
      </c>
      <c r="D9" s="98">
        <v>61.919175120572092</v>
      </c>
      <c r="E9" s="98">
        <v>3.5888907367370693</v>
      </c>
      <c r="F9" s="98">
        <v>1.280558789289872</v>
      </c>
      <c r="G9" s="90" t="s">
        <v>21</v>
      </c>
    </row>
    <row r="10" spans="1:7" s="40" customFormat="1" ht="24.95" customHeight="1">
      <c r="A10" s="87" t="s">
        <v>20</v>
      </c>
      <c r="B10" s="93">
        <v>27596</v>
      </c>
      <c r="C10" s="97">
        <v>32.473274143866639</v>
      </c>
      <c r="D10" s="97">
        <v>58.952708824062327</v>
      </c>
      <c r="E10" s="97">
        <v>6.2402609168327592</v>
      </c>
      <c r="F10" s="97">
        <v>2.333756115238268</v>
      </c>
      <c r="G10" s="88" t="s">
        <v>19</v>
      </c>
    </row>
    <row r="11" spans="1:7" s="40" customFormat="1" ht="24.95" customHeight="1">
      <c r="A11" s="89" t="s">
        <v>18</v>
      </c>
      <c r="B11" s="94">
        <v>46504</v>
      </c>
      <c r="C11" s="98">
        <v>34.348994731749272</v>
      </c>
      <c r="D11" s="98">
        <v>58.733469519406512</v>
      </c>
      <c r="E11" s="98">
        <v>5.1951403074938183</v>
      </c>
      <c r="F11" s="98">
        <v>1.7223954413503926</v>
      </c>
      <c r="G11" s="91" t="s">
        <v>17</v>
      </c>
    </row>
    <row r="12" spans="1:7" s="40" customFormat="1" ht="24.95" customHeight="1">
      <c r="A12" s="87" t="s">
        <v>16</v>
      </c>
      <c r="B12" s="93">
        <v>21078</v>
      </c>
      <c r="C12" s="97">
        <v>34.535104364326372</v>
      </c>
      <c r="D12" s="97">
        <v>56.987666034155595</v>
      </c>
      <c r="E12" s="97">
        <v>6.6271347248576848</v>
      </c>
      <c r="F12" s="97">
        <v>1.8500948766603416</v>
      </c>
      <c r="G12" s="92" t="s">
        <v>15</v>
      </c>
    </row>
    <row r="13" spans="1:7" s="40" customFormat="1" ht="24.95" customHeight="1">
      <c r="A13" s="89" t="s">
        <v>14</v>
      </c>
      <c r="B13" s="94">
        <v>48775</v>
      </c>
      <c r="C13" s="98">
        <v>35.209939314416928</v>
      </c>
      <c r="D13" s="98">
        <v>59.726094800721661</v>
      </c>
      <c r="E13" s="98">
        <v>4.075774971297359</v>
      </c>
      <c r="F13" s="98">
        <v>0.98819091356404787</v>
      </c>
      <c r="G13" s="91" t="s">
        <v>13</v>
      </c>
    </row>
    <row r="14" spans="1:7" s="63" customFormat="1" ht="24.95" customHeight="1">
      <c r="A14" s="87" t="s">
        <v>12</v>
      </c>
      <c r="B14" s="93">
        <v>56625</v>
      </c>
      <c r="C14" s="97">
        <v>36.94081910177843</v>
      </c>
      <c r="D14" s="97">
        <v>57.983504936156685</v>
      </c>
      <c r="E14" s="97">
        <v>4.0884446249757165</v>
      </c>
      <c r="F14" s="97">
        <v>0.98723133708916855</v>
      </c>
      <c r="G14" s="92" t="s">
        <v>11</v>
      </c>
    </row>
    <row r="15" spans="1:7" s="63" customFormat="1" ht="24.95" customHeight="1">
      <c r="A15" s="89" t="s">
        <v>10</v>
      </c>
      <c r="B15" s="94">
        <v>46074</v>
      </c>
      <c r="C15" s="98">
        <v>34.617471513836136</v>
      </c>
      <c r="D15" s="98">
        <v>60.130222463374935</v>
      </c>
      <c r="E15" s="98">
        <v>4.3711340206185563</v>
      </c>
      <c r="F15" s="98">
        <v>0.88117200217037428</v>
      </c>
      <c r="G15" s="91" t="s">
        <v>9</v>
      </c>
    </row>
    <row r="16" spans="1:7" s="66" customFormat="1" ht="24.95" customHeight="1">
      <c r="A16" s="50" t="s">
        <v>5</v>
      </c>
      <c r="B16" s="95">
        <v>484240</v>
      </c>
      <c r="C16" s="99">
        <v>35.018224245991185</v>
      </c>
      <c r="D16" s="99">
        <v>58.826833524352338</v>
      </c>
      <c r="E16" s="99">
        <v>4.6724282129913579</v>
      </c>
      <c r="F16" s="99">
        <v>1.4825140166651178</v>
      </c>
      <c r="G16" s="51" t="s">
        <v>6</v>
      </c>
    </row>
    <row r="17" spans="1:7" s="69" customFormat="1" ht="24.95" customHeight="1">
      <c r="A17" s="86" t="s">
        <v>7</v>
      </c>
      <c r="B17" s="96">
        <v>8312215</v>
      </c>
      <c r="C17" s="100">
        <v>36.807818373321673</v>
      </c>
      <c r="D17" s="100">
        <v>56.814868239091496</v>
      </c>
      <c r="E17" s="100">
        <v>5.1173243233001076</v>
      </c>
      <c r="F17" s="100">
        <v>1.2599890642867153</v>
      </c>
      <c r="G17" s="52" t="s">
        <v>8</v>
      </c>
    </row>
    <row r="18" spans="1:7" s="180" customFormat="1" ht="24.95" customHeight="1">
      <c r="A18" s="184"/>
      <c r="B18" s="185"/>
      <c r="C18" s="186"/>
      <c r="D18" s="186"/>
      <c r="E18" s="186"/>
      <c r="F18" s="186"/>
      <c r="G18" s="187"/>
    </row>
    <row r="19" spans="1:7" s="180" customFormat="1" ht="24.95" customHeight="1">
      <c r="A19" s="184"/>
      <c r="B19" s="185"/>
      <c r="C19" s="186"/>
      <c r="D19" s="186"/>
      <c r="E19" s="186"/>
      <c r="F19" s="186"/>
      <c r="G19" s="187"/>
    </row>
    <row r="20" spans="1:7" s="180" customFormat="1" ht="24.95" customHeight="1">
      <c r="A20" s="184"/>
      <c r="B20" s="185"/>
      <c r="C20" s="186"/>
      <c r="D20" s="186"/>
      <c r="E20" s="186"/>
      <c r="F20" s="186"/>
      <c r="G20" s="187"/>
    </row>
    <row r="21" spans="1:7" s="180" customFormat="1" ht="24.95" customHeight="1">
      <c r="A21" s="184"/>
      <c r="B21" s="185"/>
      <c r="C21" s="186"/>
      <c r="D21" s="186"/>
      <c r="E21" s="186"/>
      <c r="F21" s="186"/>
      <c r="G21" s="187"/>
    </row>
    <row r="22" spans="1:7" s="180" customFormat="1" ht="24.95" customHeight="1">
      <c r="A22" s="184"/>
      <c r="B22" s="185"/>
      <c r="C22" s="186"/>
      <c r="D22" s="186"/>
      <c r="E22" s="186"/>
      <c r="F22" s="186"/>
      <c r="G22" s="187"/>
    </row>
    <row r="23" spans="1:7" s="180" customFormat="1" ht="24.95" customHeight="1">
      <c r="A23" s="184"/>
      <c r="B23" s="185"/>
      <c r="C23" s="186"/>
      <c r="D23" s="186"/>
      <c r="E23" s="186"/>
      <c r="F23" s="186"/>
      <c r="G23" s="187"/>
    </row>
    <row r="24" spans="1:7" s="180" customFormat="1" ht="24.95" customHeight="1">
      <c r="A24" s="184"/>
      <c r="B24" s="185"/>
      <c r="C24" s="186"/>
      <c r="D24" s="186"/>
      <c r="E24" s="186"/>
      <c r="F24" s="186"/>
      <c r="G24" s="187"/>
    </row>
    <row r="25" spans="1:7" ht="90" customHeight="1" thickBot="1">
      <c r="A25" s="585" t="s">
        <v>94</v>
      </c>
      <c r="B25" s="585"/>
      <c r="C25" s="585"/>
      <c r="D25" s="585"/>
      <c r="E25" s="585"/>
      <c r="F25" s="585"/>
      <c r="G25" s="585"/>
    </row>
    <row r="26" spans="1:7" ht="50.1" customHeight="1" thickBot="1">
      <c r="A26" s="581" t="s">
        <v>97</v>
      </c>
      <c r="B26" s="582"/>
      <c r="C26" s="582"/>
      <c r="D26" s="582"/>
      <c r="E26" s="582"/>
      <c r="F26" s="582"/>
      <c r="G26" s="582"/>
    </row>
    <row r="27" spans="1:7" ht="110.1" customHeight="1">
      <c r="A27" s="157" t="s">
        <v>0</v>
      </c>
      <c r="B27" s="158" t="s">
        <v>95</v>
      </c>
      <c r="C27" s="161" t="s">
        <v>1</v>
      </c>
      <c r="D27" s="161" t="s">
        <v>2</v>
      </c>
      <c r="E27" s="161" t="s">
        <v>3</v>
      </c>
      <c r="F27" s="161" t="s">
        <v>4</v>
      </c>
      <c r="G27" s="159" t="s">
        <v>76</v>
      </c>
    </row>
    <row r="28" spans="1:7" s="40" customFormat="1" ht="24.95" customHeight="1">
      <c r="A28" s="87" t="s">
        <v>32</v>
      </c>
      <c r="B28" s="93">
        <v>11860</v>
      </c>
      <c r="C28" s="97">
        <v>39.915682967959526</v>
      </c>
      <c r="D28" s="97">
        <v>57.284991568296796</v>
      </c>
      <c r="E28" s="97">
        <v>1.5851602023608766</v>
      </c>
      <c r="F28" s="97">
        <v>1.2141652613827993</v>
      </c>
      <c r="G28" s="88" t="s">
        <v>31</v>
      </c>
    </row>
    <row r="29" spans="1:7" s="40" customFormat="1" ht="24.95" customHeight="1">
      <c r="A29" s="89" t="s">
        <v>30</v>
      </c>
      <c r="B29" s="94">
        <v>21806</v>
      </c>
      <c r="C29" s="98">
        <v>38.073836276083469</v>
      </c>
      <c r="D29" s="98">
        <v>60.091722082091273</v>
      </c>
      <c r="E29" s="98">
        <v>1.0456317358404035</v>
      </c>
      <c r="F29" s="98">
        <v>0.78880990598486578</v>
      </c>
      <c r="G29" s="90" t="s">
        <v>29</v>
      </c>
    </row>
    <row r="30" spans="1:7" s="40" customFormat="1" ht="24.95" customHeight="1">
      <c r="A30" s="87" t="s">
        <v>28</v>
      </c>
      <c r="B30" s="93">
        <v>40524</v>
      </c>
      <c r="C30" s="97">
        <v>40.506860132267299</v>
      </c>
      <c r="D30" s="97">
        <v>58.140854802092591</v>
      </c>
      <c r="E30" s="97">
        <v>0.73783436975619388</v>
      </c>
      <c r="F30" s="97">
        <v>0.61445069588392065</v>
      </c>
      <c r="G30" s="88" t="s">
        <v>27</v>
      </c>
    </row>
    <row r="31" spans="1:7" s="40" customFormat="1" ht="24.95" customHeight="1">
      <c r="A31" s="89" t="s">
        <v>26</v>
      </c>
      <c r="B31" s="94">
        <v>16141</v>
      </c>
      <c r="C31" s="98">
        <v>39.226861603270969</v>
      </c>
      <c r="D31" s="98">
        <v>57.316317680584802</v>
      </c>
      <c r="E31" s="98">
        <v>1.8151406269359436</v>
      </c>
      <c r="F31" s="98">
        <v>1.6416800892082763</v>
      </c>
      <c r="G31" s="90" t="s">
        <v>25</v>
      </c>
    </row>
    <row r="32" spans="1:7" s="40" customFormat="1" ht="24.95" customHeight="1">
      <c r="A32" s="87" t="s">
        <v>24</v>
      </c>
      <c r="B32" s="93">
        <v>12396</v>
      </c>
      <c r="C32" s="97">
        <v>40.109712810584057</v>
      </c>
      <c r="D32" s="97">
        <v>57.889641819941914</v>
      </c>
      <c r="E32" s="97">
        <v>1.0809938689899967</v>
      </c>
      <c r="F32" s="97">
        <v>0.91965150048402711</v>
      </c>
      <c r="G32" s="88" t="s">
        <v>23</v>
      </c>
    </row>
    <row r="33" spans="1:7" s="40" customFormat="1" ht="24.95" customHeight="1">
      <c r="A33" s="89" t="s">
        <v>22</v>
      </c>
      <c r="B33" s="94">
        <v>14984</v>
      </c>
      <c r="C33" s="98">
        <v>37.106246663107314</v>
      </c>
      <c r="D33" s="98">
        <v>61.358782701548321</v>
      </c>
      <c r="E33" s="98">
        <v>0.92098238120662035</v>
      </c>
      <c r="F33" s="98">
        <v>0.61398825413774694</v>
      </c>
      <c r="G33" s="90" t="s">
        <v>21</v>
      </c>
    </row>
    <row r="34" spans="1:7" s="40" customFormat="1" ht="24.95" customHeight="1">
      <c r="A34" s="87" t="s">
        <v>20</v>
      </c>
      <c r="B34" s="93">
        <v>13231</v>
      </c>
      <c r="C34" s="97">
        <v>35.616024187452759</v>
      </c>
      <c r="D34" s="97">
        <v>61.239606953892668</v>
      </c>
      <c r="E34" s="97">
        <v>1.7233560090702946</v>
      </c>
      <c r="F34" s="97">
        <v>1.4210128495842782</v>
      </c>
      <c r="G34" s="88" t="s">
        <v>19</v>
      </c>
    </row>
    <row r="35" spans="1:7" s="40" customFormat="1" ht="24.95" customHeight="1">
      <c r="A35" s="89" t="s">
        <v>18</v>
      </c>
      <c r="B35" s="94">
        <v>23178</v>
      </c>
      <c r="C35" s="98">
        <v>39.032703425662262</v>
      </c>
      <c r="D35" s="98">
        <v>58.564155664854603</v>
      </c>
      <c r="E35" s="98">
        <v>1.4108206057468289</v>
      </c>
      <c r="F35" s="98">
        <v>0.99232030373630153</v>
      </c>
      <c r="G35" s="91" t="s">
        <v>17</v>
      </c>
    </row>
    <row r="36" spans="1:7" s="40" customFormat="1" ht="24.95" customHeight="1">
      <c r="A36" s="87" t="s">
        <v>16</v>
      </c>
      <c r="B36" s="93">
        <v>10144</v>
      </c>
      <c r="C36" s="97">
        <v>38.807294233612616</v>
      </c>
      <c r="D36" s="97">
        <v>58.541153277476589</v>
      </c>
      <c r="E36" s="97">
        <v>1.6067028092656481</v>
      </c>
      <c r="F36" s="97">
        <v>1.0448496796451454</v>
      </c>
      <c r="G36" s="92" t="s">
        <v>15</v>
      </c>
    </row>
    <row r="37" spans="1:7" s="40" customFormat="1" ht="24.95" customHeight="1">
      <c r="A37" s="89" t="s">
        <v>14</v>
      </c>
      <c r="B37" s="106">
        <v>24591</v>
      </c>
      <c r="C37" s="98">
        <v>39.553513337670786</v>
      </c>
      <c r="D37" s="98">
        <v>58.828074170461939</v>
      </c>
      <c r="E37" s="98">
        <v>0.97592713077423554</v>
      </c>
      <c r="F37" s="98">
        <v>0.64248536109303833</v>
      </c>
      <c r="G37" s="91" t="s">
        <v>13</v>
      </c>
    </row>
    <row r="38" spans="1:7" s="40" customFormat="1" ht="24.95" customHeight="1">
      <c r="A38" s="87" t="s">
        <v>12</v>
      </c>
      <c r="B38" s="105">
        <v>28434</v>
      </c>
      <c r="C38" s="97">
        <v>41.494038617099847</v>
      </c>
      <c r="D38" s="97">
        <v>57.137832799915586</v>
      </c>
      <c r="E38" s="97">
        <v>0.88981113494882702</v>
      </c>
      <c r="F38" s="97">
        <v>0.47831744803573317</v>
      </c>
      <c r="G38" s="92" t="s">
        <v>11</v>
      </c>
    </row>
    <row r="39" spans="1:7" s="40" customFormat="1" ht="24.95" customHeight="1">
      <c r="A39" s="89" t="s">
        <v>10</v>
      </c>
      <c r="B39" s="106">
        <v>23274</v>
      </c>
      <c r="C39" s="98">
        <v>39.301366331528747</v>
      </c>
      <c r="D39" s="98">
        <v>59.018647417719336</v>
      </c>
      <c r="E39" s="98">
        <v>1.2331356878920685</v>
      </c>
      <c r="F39" s="98">
        <v>0.44685056285984359</v>
      </c>
      <c r="G39" s="91" t="s">
        <v>9</v>
      </c>
    </row>
    <row r="40" spans="1:7" s="79" customFormat="1" ht="24.95" customHeight="1">
      <c r="A40" s="50" t="s">
        <v>5</v>
      </c>
      <c r="B40" s="107">
        <v>240563</v>
      </c>
      <c r="C40" s="99">
        <v>39.358920532251425</v>
      </c>
      <c r="D40" s="99">
        <v>58.672364411817277</v>
      </c>
      <c r="E40" s="99">
        <v>1.1547910526556453</v>
      </c>
      <c r="F40" s="99">
        <v>0.81392400327564907</v>
      </c>
      <c r="G40" s="51" t="s">
        <v>6</v>
      </c>
    </row>
    <row r="41" spans="1:7" s="79" customFormat="1" ht="24.95" customHeight="1">
      <c r="A41" s="56" t="s">
        <v>7</v>
      </c>
      <c r="B41" s="108">
        <v>4092719</v>
      </c>
      <c r="C41" s="100">
        <v>41.210940697370134</v>
      </c>
      <c r="D41" s="100">
        <v>56.969388809737488</v>
      </c>
      <c r="E41" s="100">
        <v>1.1550512019026959</v>
      </c>
      <c r="F41" s="100">
        <v>0.66461929098968187</v>
      </c>
      <c r="G41" s="52" t="s">
        <v>8</v>
      </c>
    </row>
    <row r="42" spans="1:7" s="182" customFormat="1" ht="24.95" customHeight="1">
      <c r="A42" s="184"/>
      <c r="B42" s="188"/>
      <c r="C42" s="186"/>
      <c r="D42" s="186"/>
      <c r="E42" s="186"/>
      <c r="F42" s="186"/>
      <c r="G42" s="187"/>
    </row>
    <row r="43" spans="1:7" s="182" customFormat="1" ht="24.95" customHeight="1">
      <c r="A43" s="184"/>
      <c r="B43" s="188"/>
      <c r="C43" s="186"/>
      <c r="D43" s="186"/>
      <c r="E43" s="186"/>
      <c r="F43" s="186"/>
      <c r="G43" s="187"/>
    </row>
    <row r="44" spans="1:7" s="182" customFormat="1" ht="24.95" customHeight="1">
      <c r="A44" s="184"/>
      <c r="B44" s="188"/>
      <c r="C44" s="186"/>
      <c r="D44" s="186"/>
      <c r="E44" s="186"/>
      <c r="F44" s="186"/>
      <c r="G44" s="187"/>
    </row>
    <row r="45" spans="1:7" s="182" customFormat="1" ht="24.95" customHeight="1">
      <c r="A45" s="184"/>
      <c r="B45" s="188"/>
      <c r="C45" s="186"/>
      <c r="D45" s="186"/>
      <c r="E45" s="186"/>
      <c r="F45" s="186"/>
      <c r="G45" s="187"/>
    </row>
    <row r="46" spans="1:7" s="182" customFormat="1" ht="24.95" customHeight="1">
      <c r="A46" s="184"/>
      <c r="B46" s="188"/>
      <c r="C46" s="186"/>
      <c r="D46" s="186"/>
      <c r="E46" s="186"/>
      <c r="F46" s="186"/>
      <c r="G46" s="187"/>
    </row>
    <row r="47" spans="1:7" s="182" customFormat="1" ht="24.95" customHeight="1">
      <c r="A47" s="184"/>
      <c r="B47" s="188"/>
      <c r="C47" s="186"/>
      <c r="D47" s="186"/>
      <c r="E47" s="186"/>
      <c r="F47" s="186"/>
      <c r="G47" s="187"/>
    </row>
    <row r="48" spans="1:7" s="41" customFormat="1" ht="90" customHeight="1" thickBot="1">
      <c r="A48" s="585" t="s">
        <v>94</v>
      </c>
      <c r="B48" s="585"/>
      <c r="C48" s="585"/>
      <c r="D48" s="585"/>
      <c r="E48" s="585"/>
      <c r="F48" s="585"/>
      <c r="G48" s="585"/>
    </row>
    <row r="49" spans="1:7" ht="50.1" customHeight="1" thickBot="1">
      <c r="A49" s="581" t="s">
        <v>650</v>
      </c>
      <c r="B49" s="582"/>
      <c r="C49" s="582"/>
      <c r="D49" s="582"/>
      <c r="E49" s="582"/>
      <c r="F49" s="582"/>
      <c r="G49" s="582"/>
    </row>
    <row r="50" spans="1:7" ht="110.1" customHeight="1">
      <c r="A50" s="157" t="s">
        <v>0</v>
      </c>
      <c r="B50" s="158" t="s">
        <v>95</v>
      </c>
      <c r="C50" s="161" t="s">
        <v>1</v>
      </c>
      <c r="D50" s="161" t="s">
        <v>2</v>
      </c>
      <c r="E50" s="161" t="s">
        <v>3</v>
      </c>
      <c r="F50" s="161" t="s">
        <v>4</v>
      </c>
      <c r="G50" s="159" t="s">
        <v>76</v>
      </c>
    </row>
    <row r="51" spans="1:7" s="40" customFormat="1" ht="24.95" customHeight="1">
      <c r="A51" s="87" t="s">
        <v>32</v>
      </c>
      <c r="B51" s="101">
        <v>12551</v>
      </c>
      <c r="C51" s="110">
        <v>31.081188749900406</v>
      </c>
      <c r="D51" s="110">
        <v>54.625129471755244</v>
      </c>
      <c r="E51" s="110">
        <v>11.600669269380926</v>
      </c>
      <c r="F51" s="110">
        <v>2.6930125089634291</v>
      </c>
      <c r="G51" s="92" t="s">
        <v>31</v>
      </c>
    </row>
    <row r="52" spans="1:7" s="40" customFormat="1" ht="24.95" customHeight="1">
      <c r="A52" s="89" t="s">
        <v>30</v>
      </c>
      <c r="B52" s="102">
        <v>22087</v>
      </c>
      <c r="C52" s="111">
        <v>30.121791098836422</v>
      </c>
      <c r="D52" s="111">
        <v>60.469959704803735</v>
      </c>
      <c r="E52" s="111">
        <v>7.4704577353194193</v>
      </c>
      <c r="F52" s="111">
        <v>1.937791461040431</v>
      </c>
      <c r="G52" s="91" t="s">
        <v>29</v>
      </c>
    </row>
    <row r="53" spans="1:7" s="40" customFormat="1" ht="24.95" customHeight="1">
      <c r="A53" s="87" t="s">
        <v>28</v>
      </c>
      <c r="B53" s="101">
        <v>39736</v>
      </c>
      <c r="C53" s="110">
        <v>32.03986109014042</v>
      </c>
      <c r="D53" s="110">
        <v>60.292415320348283</v>
      </c>
      <c r="E53" s="110">
        <v>5.596658110624591</v>
      </c>
      <c r="F53" s="110">
        <v>2.071065478886708</v>
      </c>
      <c r="G53" s="92" t="s">
        <v>27</v>
      </c>
    </row>
    <row r="54" spans="1:7" s="40" customFormat="1" ht="24.95" customHeight="1">
      <c r="A54" s="89" t="s">
        <v>26</v>
      </c>
      <c r="B54" s="102">
        <v>17677</v>
      </c>
      <c r="C54" s="111">
        <v>29.286643661254736</v>
      </c>
      <c r="D54" s="111">
        <v>53.911862872659391</v>
      </c>
      <c r="E54" s="111">
        <v>12.954686881258132</v>
      </c>
      <c r="F54" s="111">
        <v>3.8468065848277422</v>
      </c>
      <c r="G54" s="91" t="s">
        <v>25</v>
      </c>
    </row>
    <row r="55" spans="1:7" s="40" customFormat="1" ht="24.95" customHeight="1">
      <c r="A55" s="87" t="s">
        <v>24</v>
      </c>
      <c r="B55" s="101">
        <v>12746</v>
      </c>
      <c r="C55" s="110">
        <v>32.284638317903656</v>
      </c>
      <c r="D55" s="110">
        <v>58.049584183273183</v>
      </c>
      <c r="E55" s="110">
        <v>7.3199435116899432</v>
      </c>
      <c r="F55" s="110">
        <v>2.3458339871332181</v>
      </c>
      <c r="G55" s="92" t="s">
        <v>23</v>
      </c>
    </row>
    <row r="56" spans="1:7" s="40" customFormat="1" ht="24.95" customHeight="1">
      <c r="A56" s="89" t="s">
        <v>22</v>
      </c>
      <c r="B56" s="102">
        <v>15080</v>
      </c>
      <c r="C56" s="111">
        <v>29.341555599761289</v>
      </c>
      <c r="D56" s="111">
        <v>62.475963132418279</v>
      </c>
      <c r="E56" s="111">
        <v>6.2396392812147736</v>
      </c>
      <c r="F56" s="111">
        <v>1.9428419866056628</v>
      </c>
      <c r="G56" s="91" t="s">
        <v>21</v>
      </c>
    </row>
    <row r="57" spans="1:7" s="40" customFormat="1" ht="24.95" customHeight="1">
      <c r="A57" s="87" t="s">
        <v>20</v>
      </c>
      <c r="B57" s="101">
        <v>14365</v>
      </c>
      <c r="C57" s="110">
        <v>29.578837452140615</v>
      </c>
      <c r="D57" s="110">
        <v>56.84650191437521</v>
      </c>
      <c r="E57" s="110">
        <v>10.400278454577098</v>
      </c>
      <c r="F57" s="110">
        <v>3.1743821789070656</v>
      </c>
      <c r="G57" s="92" t="s">
        <v>19</v>
      </c>
    </row>
    <row r="58" spans="1:7" s="40" customFormat="1" ht="24.95" customHeight="1">
      <c r="A58" s="89" t="s">
        <v>18</v>
      </c>
      <c r="B58" s="102">
        <v>23326</v>
      </c>
      <c r="C58" s="111">
        <v>29.695202983666995</v>
      </c>
      <c r="D58" s="111">
        <v>58.901701890513138</v>
      </c>
      <c r="E58" s="111">
        <v>8.9552878638487581</v>
      </c>
      <c r="F58" s="111">
        <v>2.4478072619711067</v>
      </c>
      <c r="G58" s="91" t="s">
        <v>17</v>
      </c>
    </row>
    <row r="59" spans="1:7" s="40" customFormat="1" ht="24.95" customHeight="1">
      <c r="A59" s="87" t="s">
        <v>16</v>
      </c>
      <c r="B59" s="101">
        <v>10934</v>
      </c>
      <c r="C59" s="110">
        <v>30.57155921353452</v>
      </c>
      <c r="D59" s="110">
        <v>55.546410608139006</v>
      </c>
      <c r="E59" s="110">
        <v>11.284865112025606</v>
      </c>
      <c r="F59" s="110">
        <v>2.5971650663008687</v>
      </c>
      <c r="G59" s="92" t="s">
        <v>15</v>
      </c>
    </row>
    <row r="60" spans="1:7" s="40" customFormat="1" ht="24.95" customHeight="1">
      <c r="A60" s="89" t="s">
        <v>14</v>
      </c>
      <c r="B60" s="102">
        <v>24184</v>
      </c>
      <c r="C60" s="111">
        <v>30.793086338074758</v>
      </c>
      <c r="D60" s="111">
        <v>60.639265630168701</v>
      </c>
      <c r="E60" s="111">
        <v>7.2279192854780021</v>
      </c>
      <c r="F60" s="111">
        <v>1.3397287462785312</v>
      </c>
      <c r="G60" s="91" t="s">
        <v>13</v>
      </c>
    </row>
    <row r="61" spans="1:7" s="40" customFormat="1" ht="24.95" customHeight="1">
      <c r="A61" s="87" t="s">
        <v>12</v>
      </c>
      <c r="B61" s="101">
        <v>28191</v>
      </c>
      <c r="C61" s="110">
        <v>32.348350478893224</v>
      </c>
      <c r="D61" s="110">
        <v>58.83646683221</v>
      </c>
      <c r="E61" s="110">
        <v>7.3146505853139407</v>
      </c>
      <c r="F61" s="110">
        <v>1.5005321035828307</v>
      </c>
      <c r="G61" s="92" t="s">
        <v>11</v>
      </c>
    </row>
    <row r="62" spans="1:7" s="40" customFormat="1" ht="24.95" customHeight="1">
      <c r="A62" s="89" t="s">
        <v>10</v>
      </c>
      <c r="B62" s="102">
        <v>22800</v>
      </c>
      <c r="C62" s="111">
        <v>29.836410683741942</v>
      </c>
      <c r="D62" s="111">
        <v>61.264856804526111</v>
      </c>
      <c r="E62" s="111">
        <v>7.5742292004736633</v>
      </c>
      <c r="F62" s="111">
        <v>1.3245033112582782</v>
      </c>
      <c r="G62" s="91" t="s">
        <v>9</v>
      </c>
    </row>
    <row r="63" spans="1:7" s="79" customFormat="1" ht="24.95" customHeight="1">
      <c r="A63" s="50" t="s">
        <v>5</v>
      </c>
      <c r="B63" s="103">
        <v>243677</v>
      </c>
      <c r="C63" s="112">
        <v>30.733086563636213</v>
      </c>
      <c r="D63" s="112">
        <v>58.979325514399918</v>
      </c>
      <c r="E63" s="112">
        <v>8.1450414884973039</v>
      </c>
      <c r="F63" s="112">
        <v>2.1425464334665669</v>
      </c>
      <c r="G63" s="51" t="s">
        <v>6</v>
      </c>
    </row>
    <row r="64" spans="1:7" s="79" customFormat="1" ht="24.95" customHeight="1">
      <c r="A64" s="56" t="s">
        <v>7</v>
      </c>
      <c r="B64" s="104">
        <v>4219496</v>
      </c>
      <c r="C64" s="113">
        <v>32.536990199777414</v>
      </c>
      <c r="D64" s="113">
        <v>56.664990321118921</v>
      </c>
      <c r="E64" s="113">
        <v>8.9605488428001827</v>
      </c>
      <c r="F64" s="113">
        <v>1.837470636303483</v>
      </c>
      <c r="G64" s="52" t="s">
        <v>6</v>
      </c>
    </row>
    <row r="71" spans="1:7" ht="24.95" customHeight="1"/>
    <row r="72" spans="1:7" s="40" customFormat="1" ht="90" customHeight="1" thickBot="1">
      <c r="A72" s="584" t="s">
        <v>94</v>
      </c>
      <c r="B72" s="584"/>
      <c r="C72" s="584"/>
      <c r="D72" s="584"/>
      <c r="E72" s="584"/>
      <c r="F72" s="584"/>
      <c r="G72" s="584"/>
    </row>
    <row r="73" spans="1:7" ht="50.1" customHeight="1" thickBot="1">
      <c r="A73" s="581" t="s">
        <v>98</v>
      </c>
      <c r="B73" s="582"/>
      <c r="C73" s="582"/>
      <c r="D73" s="582"/>
      <c r="E73" s="582"/>
      <c r="F73" s="582"/>
      <c r="G73" s="582"/>
    </row>
    <row r="74" spans="1:7" ht="110.1" customHeight="1">
      <c r="A74" s="157" t="s">
        <v>0</v>
      </c>
      <c r="B74" s="158" t="s">
        <v>95</v>
      </c>
      <c r="C74" s="161" t="s">
        <v>1</v>
      </c>
      <c r="D74" s="161" t="s">
        <v>2</v>
      </c>
      <c r="E74" s="161" t="s">
        <v>3</v>
      </c>
      <c r="F74" s="161" t="s">
        <v>4</v>
      </c>
      <c r="G74" s="159" t="s">
        <v>76</v>
      </c>
    </row>
    <row r="75" spans="1:7" s="40" customFormat="1" ht="24.95" customHeight="1">
      <c r="A75" s="87" t="s">
        <v>32</v>
      </c>
      <c r="B75" s="105">
        <v>24411</v>
      </c>
      <c r="C75" s="97">
        <v>35.373397238949657</v>
      </c>
      <c r="D75" s="97">
        <v>55.917414280447339</v>
      </c>
      <c r="E75" s="97">
        <v>6.7346687968538763</v>
      </c>
      <c r="F75" s="97">
        <v>1.9745196837491295</v>
      </c>
      <c r="G75" s="92" t="s">
        <v>31</v>
      </c>
    </row>
    <row r="76" spans="1:7" s="40" customFormat="1" ht="24.95" customHeight="1">
      <c r="A76" s="89" t="s">
        <v>30</v>
      </c>
      <c r="B76" s="106">
        <v>43893</v>
      </c>
      <c r="C76" s="98">
        <v>34.072268294905676</v>
      </c>
      <c r="D76" s="98">
        <v>60.282055955527206</v>
      </c>
      <c r="E76" s="98">
        <v>4.2786840426501414</v>
      </c>
      <c r="F76" s="98">
        <v>1.3669917069169781</v>
      </c>
      <c r="G76" s="91" t="s">
        <v>29</v>
      </c>
    </row>
    <row r="77" spans="1:7" s="40" customFormat="1" ht="24.95" customHeight="1">
      <c r="A77" s="87" t="s">
        <v>28</v>
      </c>
      <c r="B77" s="105">
        <v>80260</v>
      </c>
      <c r="C77" s="97">
        <v>36.314818967880193</v>
      </c>
      <c r="D77" s="97">
        <v>59.206100022426554</v>
      </c>
      <c r="E77" s="97">
        <v>3.1434551842715113</v>
      </c>
      <c r="F77" s="97">
        <v>1.3356258254217437</v>
      </c>
      <c r="G77" s="92" t="s">
        <v>27</v>
      </c>
    </row>
    <row r="78" spans="1:7" s="40" customFormat="1" ht="24.95" customHeight="1">
      <c r="A78" s="89" t="s">
        <v>26</v>
      </c>
      <c r="B78" s="106">
        <v>33818</v>
      </c>
      <c r="C78" s="98">
        <v>34.031165912652654</v>
      </c>
      <c r="D78" s="98">
        <v>55.53682841006534</v>
      </c>
      <c r="E78" s="98">
        <v>7.6377184422957507</v>
      </c>
      <c r="F78" s="98">
        <v>2.7942872349862502</v>
      </c>
      <c r="G78" s="91" t="s">
        <v>25</v>
      </c>
    </row>
    <row r="79" spans="1:7" s="40" customFormat="1" ht="24.95" customHeight="1">
      <c r="A79" s="87" t="s">
        <v>24</v>
      </c>
      <c r="B79" s="105">
        <v>25142</v>
      </c>
      <c r="C79" s="97">
        <v>36.142709410548086</v>
      </c>
      <c r="D79" s="97">
        <v>57.970726274759365</v>
      </c>
      <c r="E79" s="97">
        <v>4.243894678227667</v>
      </c>
      <c r="F79" s="97">
        <v>1.6426696364648794</v>
      </c>
      <c r="G79" s="92" t="s">
        <v>23</v>
      </c>
    </row>
    <row r="80" spans="1:7" s="40" customFormat="1" ht="24.95" customHeight="1">
      <c r="A80" s="89" t="s">
        <v>22</v>
      </c>
      <c r="B80" s="106">
        <v>30064</v>
      </c>
      <c r="C80" s="98">
        <v>33.211375353400967</v>
      </c>
      <c r="D80" s="98">
        <v>61.919175120572092</v>
      </c>
      <c r="E80" s="98">
        <v>3.5888907367370693</v>
      </c>
      <c r="F80" s="98">
        <v>1.280558789289872</v>
      </c>
      <c r="G80" s="91" t="s">
        <v>21</v>
      </c>
    </row>
    <row r="81" spans="1:7" s="40" customFormat="1" ht="24.95" customHeight="1">
      <c r="A81" s="87" t="s">
        <v>20</v>
      </c>
      <c r="B81" s="105">
        <v>27596</v>
      </c>
      <c r="C81" s="97">
        <v>32.473274143866639</v>
      </c>
      <c r="D81" s="97">
        <v>58.952708824062327</v>
      </c>
      <c r="E81" s="97">
        <v>6.2402609168327592</v>
      </c>
      <c r="F81" s="97">
        <v>2.333756115238268</v>
      </c>
      <c r="G81" s="92" t="s">
        <v>19</v>
      </c>
    </row>
    <row r="82" spans="1:7" s="40" customFormat="1" ht="24.95" customHeight="1">
      <c r="A82" s="89" t="s">
        <v>18</v>
      </c>
      <c r="B82" s="106">
        <v>46504</v>
      </c>
      <c r="C82" s="98">
        <v>34.348994731749272</v>
      </c>
      <c r="D82" s="98">
        <v>58.733469519406512</v>
      </c>
      <c r="E82" s="98">
        <v>5.1951403074938183</v>
      </c>
      <c r="F82" s="98">
        <v>1.7223954413503926</v>
      </c>
      <c r="G82" s="91" t="s">
        <v>17</v>
      </c>
    </row>
    <row r="83" spans="1:7" s="40" customFormat="1" ht="24.95" customHeight="1">
      <c r="A83" s="87" t="s">
        <v>16</v>
      </c>
      <c r="B83" s="105">
        <v>21078</v>
      </c>
      <c r="C83" s="97">
        <v>34.535104364326372</v>
      </c>
      <c r="D83" s="97">
        <v>56.987666034155595</v>
      </c>
      <c r="E83" s="97">
        <v>6.6271347248576848</v>
      </c>
      <c r="F83" s="97">
        <v>1.8500948766603416</v>
      </c>
      <c r="G83" s="92" t="s">
        <v>15</v>
      </c>
    </row>
    <row r="84" spans="1:7" s="40" customFormat="1" ht="24.95" customHeight="1">
      <c r="A84" s="89" t="s">
        <v>14</v>
      </c>
      <c r="B84" s="106">
        <v>44837</v>
      </c>
      <c r="C84" s="98">
        <v>35.116087160157903</v>
      </c>
      <c r="D84" s="98">
        <v>59.870196489506434</v>
      </c>
      <c r="E84" s="98">
        <v>4.0123112607890805</v>
      </c>
      <c r="F84" s="98">
        <v>1.0014050895465798</v>
      </c>
      <c r="G84" s="91" t="s">
        <v>13</v>
      </c>
    </row>
    <row r="85" spans="1:7" s="40" customFormat="1" ht="24.95" customHeight="1">
      <c r="A85" s="87" t="s">
        <v>12</v>
      </c>
      <c r="B85" s="105">
        <v>34334</v>
      </c>
      <c r="C85" s="97">
        <v>37.044157054642902</v>
      </c>
      <c r="D85" s="97">
        <v>57.992543399743681</v>
      </c>
      <c r="E85" s="97">
        <v>3.9554934172200866</v>
      </c>
      <c r="F85" s="97">
        <v>1.0078061283933357</v>
      </c>
      <c r="G85" s="92" t="s">
        <v>11</v>
      </c>
    </row>
    <row r="86" spans="1:7" s="40" customFormat="1" ht="24.95" customHeight="1">
      <c r="A86" s="89" t="s">
        <v>10</v>
      </c>
      <c r="B86" s="106">
        <v>29158</v>
      </c>
      <c r="C86" s="98">
        <v>34.503926746459072</v>
      </c>
      <c r="D86" s="98">
        <v>60.128948180664629</v>
      </c>
      <c r="E86" s="98">
        <v>4.3417126787612741</v>
      </c>
      <c r="F86" s="98">
        <v>1.0254123941150246</v>
      </c>
      <c r="G86" s="91" t="s">
        <v>9</v>
      </c>
    </row>
    <row r="87" spans="1:7" s="79" customFormat="1" ht="24.95" customHeight="1">
      <c r="A87" s="50" t="s">
        <v>5</v>
      </c>
      <c r="B87" s="107">
        <v>441095</v>
      </c>
      <c r="C87" s="99">
        <v>34.925719623032471</v>
      </c>
      <c r="D87" s="99">
        <v>58.826703302433238</v>
      </c>
      <c r="E87" s="99">
        <v>4.7000786671472845</v>
      </c>
      <c r="F87" s="99">
        <v>1.5474984073870037</v>
      </c>
      <c r="G87" s="51" t="s">
        <v>6</v>
      </c>
    </row>
    <row r="88" spans="1:7" s="79" customFormat="1" ht="24.95" customHeight="1">
      <c r="A88" s="56" t="s">
        <v>7</v>
      </c>
      <c r="B88" s="108">
        <v>5670820</v>
      </c>
      <c r="C88" s="100">
        <v>36.202771380505816</v>
      </c>
      <c r="D88" s="100">
        <v>57.112392916721042</v>
      </c>
      <c r="E88" s="100">
        <v>5.1795331186671421</v>
      </c>
      <c r="F88" s="100">
        <v>1.5053025841060024</v>
      </c>
      <c r="G88" s="52" t="s">
        <v>6</v>
      </c>
    </row>
    <row r="89" spans="1:7" s="182" customFormat="1" ht="24.95" customHeight="1">
      <c r="A89" s="184"/>
      <c r="B89" s="188"/>
      <c r="C89" s="186"/>
      <c r="D89" s="186"/>
      <c r="E89" s="186"/>
      <c r="F89" s="186"/>
      <c r="G89" s="187"/>
    </row>
    <row r="90" spans="1:7" s="182" customFormat="1" ht="24.95" customHeight="1">
      <c r="A90" s="184"/>
      <c r="B90" s="188"/>
      <c r="C90" s="186"/>
      <c r="D90" s="186"/>
      <c r="E90" s="186"/>
      <c r="F90" s="186"/>
      <c r="G90" s="187"/>
    </row>
    <row r="91" spans="1:7" s="182" customFormat="1" ht="24.95" customHeight="1">
      <c r="A91" s="184"/>
      <c r="B91" s="188"/>
      <c r="C91" s="186"/>
      <c r="D91" s="186"/>
      <c r="E91" s="186"/>
      <c r="F91" s="186"/>
      <c r="G91" s="187"/>
    </row>
    <row r="92" spans="1:7" s="182" customFormat="1" ht="24.95" customHeight="1">
      <c r="A92" s="184"/>
      <c r="B92" s="188"/>
      <c r="C92" s="186"/>
      <c r="D92" s="186"/>
      <c r="E92" s="186"/>
      <c r="F92" s="186"/>
      <c r="G92" s="187"/>
    </row>
    <row r="93" spans="1:7" s="182" customFormat="1" ht="24.95" customHeight="1">
      <c r="A93" s="184"/>
      <c r="B93" s="188"/>
      <c r="C93" s="186"/>
      <c r="D93" s="186"/>
      <c r="E93" s="186"/>
      <c r="F93" s="186"/>
      <c r="G93" s="187"/>
    </row>
    <row r="94" spans="1:7" s="182" customFormat="1" ht="24.95" customHeight="1">
      <c r="A94" s="184"/>
      <c r="B94" s="188"/>
      <c r="C94" s="186"/>
      <c r="D94" s="186"/>
      <c r="E94" s="186"/>
      <c r="F94" s="186"/>
      <c r="G94" s="187"/>
    </row>
    <row r="95" spans="1:7" s="40" customFormat="1" ht="90" customHeight="1" thickBot="1">
      <c r="A95" s="586" t="s">
        <v>94</v>
      </c>
      <c r="B95" s="586"/>
      <c r="C95" s="586"/>
      <c r="D95" s="586"/>
      <c r="E95" s="586"/>
      <c r="F95" s="586"/>
      <c r="G95" s="586"/>
    </row>
    <row r="96" spans="1:7" ht="39.950000000000003" customHeight="1" thickBot="1">
      <c r="A96" s="581" t="s">
        <v>99</v>
      </c>
      <c r="B96" s="582"/>
      <c r="C96" s="582"/>
      <c r="D96" s="582"/>
      <c r="E96" s="582"/>
      <c r="F96" s="582"/>
      <c r="G96" s="582"/>
    </row>
    <row r="97" spans="1:7" ht="110.1" customHeight="1">
      <c r="A97" s="157" t="s">
        <v>0</v>
      </c>
      <c r="B97" s="158" t="s">
        <v>95</v>
      </c>
      <c r="C97" s="161" t="s">
        <v>1</v>
      </c>
      <c r="D97" s="161" t="s">
        <v>2</v>
      </c>
      <c r="E97" s="161" t="s">
        <v>3</v>
      </c>
      <c r="F97" s="161" t="s">
        <v>4</v>
      </c>
      <c r="G97" s="159" t="s">
        <v>76</v>
      </c>
    </row>
    <row r="98" spans="1:7" s="40" customFormat="1" ht="24.95" customHeight="1">
      <c r="A98" s="87" t="s">
        <v>32</v>
      </c>
      <c r="B98" s="93">
        <v>11860</v>
      </c>
      <c r="C98" s="97">
        <v>39.915682967959526</v>
      </c>
      <c r="D98" s="97">
        <v>57.284991568296796</v>
      </c>
      <c r="E98" s="97">
        <v>1.5851602023608766</v>
      </c>
      <c r="F98" s="97">
        <v>1.2141652613827993</v>
      </c>
      <c r="G98" s="88" t="s">
        <v>31</v>
      </c>
    </row>
    <row r="99" spans="1:7" s="40" customFormat="1" ht="24.95" customHeight="1">
      <c r="A99" s="89" t="s">
        <v>30</v>
      </c>
      <c r="B99" s="94">
        <v>21806</v>
      </c>
      <c r="C99" s="98">
        <v>38.073836276083469</v>
      </c>
      <c r="D99" s="98">
        <v>60.091722082091273</v>
      </c>
      <c r="E99" s="98">
        <v>1.0456317358404035</v>
      </c>
      <c r="F99" s="98">
        <v>0.78880990598486578</v>
      </c>
      <c r="G99" s="90" t="s">
        <v>29</v>
      </c>
    </row>
    <row r="100" spans="1:7" s="40" customFormat="1" ht="24.95" customHeight="1">
      <c r="A100" s="87" t="s">
        <v>28</v>
      </c>
      <c r="B100" s="93">
        <v>40524</v>
      </c>
      <c r="C100" s="97">
        <v>40.506860132267299</v>
      </c>
      <c r="D100" s="97">
        <v>58.140854802092591</v>
      </c>
      <c r="E100" s="97">
        <v>0.73783436975619388</v>
      </c>
      <c r="F100" s="97">
        <v>0.61445069588392065</v>
      </c>
      <c r="G100" s="88" t="s">
        <v>27</v>
      </c>
    </row>
    <row r="101" spans="1:7" s="40" customFormat="1" ht="24.95" customHeight="1">
      <c r="A101" s="89" t="s">
        <v>26</v>
      </c>
      <c r="B101" s="94">
        <v>16141</v>
      </c>
      <c r="C101" s="98">
        <v>39.226861603270969</v>
      </c>
      <c r="D101" s="98">
        <v>57.316317680584802</v>
      </c>
      <c r="E101" s="98">
        <v>1.8151406269359436</v>
      </c>
      <c r="F101" s="98">
        <v>1.6416800892082763</v>
      </c>
      <c r="G101" s="90" t="s">
        <v>25</v>
      </c>
    </row>
    <row r="102" spans="1:7" s="40" customFormat="1" ht="24.95" customHeight="1">
      <c r="A102" s="87" t="s">
        <v>24</v>
      </c>
      <c r="B102" s="93">
        <v>12396</v>
      </c>
      <c r="C102" s="97">
        <v>40.109712810584057</v>
      </c>
      <c r="D102" s="97">
        <v>57.889641819941914</v>
      </c>
      <c r="E102" s="97">
        <v>1.0809938689899967</v>
      </c>
      <c r="F102" s="97">
        <v>0.91965150048402711</v>
      </c>
      <c r="G102" s="88" t="s">
        <v>23</v>
      </c>
    </row>
    <row r="103" spans="1:7" s="40" customFormat="1" ht="24.95" customHeight="1">
      <c r="A103" s="89" t="s">
        <v>22</v>
      </c>
      <c r="B103" s="94">
        <v>14984</v>
      </c>
      <c r="C103" s="98">
        <v>37.106246663107314</v>
      </c>
      <c r="D103" s="98">
        <v>61.358782701548321</v>
      </c>
      <c r="E103" s="98">
        <v>0.92098238120662035</v>
      </c>
      <c r="F103" s="98">
        <v>0.61398825413774694</v>
      </c>
      <c r="G103" s="90" t="s">
        <v>21</v>
      </c>
    </row>
    <row r="104" spans="1:7" s="40" customFormat="1" ht="24.95" customHeight="1">
      <c r="A104" s="87" t="s">
        <v>20</v>
      </c>
      <c r="B104" s="93">
        <v>13231</v>
      </c>
      <c r="C104" s="97">
        <v>35.616024187452759</v>
      </c>
      <c r="D104" s="97">
        <v>61.239606953892668</v>
      </c>
      <c r="E104" s="97">
        <v>1.7233560090702946</v>
      </c>
      <c r="F104" s="97">
        <v>1.4210128495842782</v>
      </c>
      <c r="G104" s="88" t="s">
        <v>19</v>
      </c>
    </row>
    <row r="105" spans="1:7" s="40" customFormat="1" ht="24.95" customHeight="1">
      <c r="A105" s="89" t="s">
        <v>18</v>
      </c>
      <c r="B105" s="94">
        <v>23178</v>
      </c>
      <c r="C105" s="98">
        <v>39.032703425662262</v>
      </c>
      <c r="D105" s="98">
        <v>58.564155664854603</v>
      </c>
      <c r="E105" s="98">
        <v>1.4108206057468289</v>
      </c>
      <c r="F105" s="98">
        <v>0.99232030373630153</v>
      </c>
      <c r="G105" s="91" t="s">
        <v>17</v>
      </c>
    </row>
    <row r="106" spans="1:7" s="40" customFormat="1" ht="24.95" customHeight="1">
      <c r="A106" s="87" t="s">
        <v>16</v>
      </c>
      <c r="B106" s="93">
        <v>10144</v>
      </c>
      <c r="C106" s="97">
        <v>38.807294233612616</v>
      </c>
      <c r="D106" s="97">
        <v>58.541153277476589</v>
      </c>
      <c r="E106" s="97">
        <v>1.6067028092656481</v>
      </c>
      <c r="F106" s="97">
        <v>1.0448496796451454</v>
      </c>
      <c r="G106" s="92" t="s">
        <v>15</v>
      </c>
    </row>
    <row r="107" spans="1:7" s="40" customFormat="1" ht="24.95" customHeight="1">
      <c r="A107" s="89" t="s">
        <v>14</v>
      </c>
      <c r="B107" s="106">
        <v>22583</v>
      </c>
      <c r="C107" s="98">
        <v>39.472169330912635</v>
      </c>
      <c r="D107" s="98">
        <v>58.946995527609261</v>
      </c>
      <c r="E107" s="98">
        <v>0.96089979187884678</v>
      </c>
      <c r="F107" s="98">
        <v>0.61993534959925611</v>
      </c>
      <c r="G107" s="91" t="s">
        <v>13</v>
      </c>
    </row>
    <row r="108" spans="1:7" s="40" customFormat="1" ht="24.95" customHeight="1">
      <c r="A108" s="87" t="s">
        <v>12</v>
      </c>
      <c r="B108" s="105">
        <v>17308</v>
      </c>
      <c r="C108" s="97">
        <v>41.682556191136534</v>
      </c>
      <c r="D108" s="97">
        <v>56.948055700005781</v>
      </c>
      <c r="E108" s="97">
        <v>0.89559137921072407</v>
      </c>
      <c r="F108" s="97">
        <v>0.47379672964696373</v>
      </c>
      <c r="G108" s="92" t="s">
        <v>11</v>
      </c>
    </row>
    <row r="109" spans="1:7" s="40" customFormat="1" ht="24.95" customHeight="1">
      <c r="A109" s="89" t="s">
        <v>10</v>
      </c>
      <c r="B109" s="106">
        <v>14588</v>
      </c>
      <c r="C109" s="98">
        <v>38.744173293117633</v>
      </c>
      <c r="D109" s="98">
        <v>59.418700301617768</v>
      </c>
      <c r="E109" s="98">
        <v>1.2955854126679462</v>
      </c>
      <c r="F109" s="98">
        <v>0.54154099259665478</v>
      </c>
      <c r="G109" s="91" t="s">
        <v>9</v>
      </c>
    </row>
    <row r="110" spans="1:7" s="79" customFormat="1" ht="24.95" customHeight="1">
      <c r="A110" s="50" t="s">
        <v>5</v>
      </c>
      <c r="B110" s="107">
        <v>218743</v>
      </c>
      <c r="C110" s="99">
        <v>39.220177195051704</v>
      </c>
      <c r="D110" s="99">
        <v>58.759177478490642</v>
      </c>
      <c r="E110" s="99">
        <v>1.1698713552952793</v>
      </c>
      <c r="F110" s="99">
        <v>0.85077397116237397</v>
      </c>
      <c r="G110" s="51" t="s">
        <v>6</v>
      </c>
    </row>
    <row r="111" spans="1:7" s="79" customFormat="1" ht="24.95" customHeight="1">
      <c r="A111" s="56" t="s">
        <v>7</v>
      </c>
      <c r="B111" s="108">
        <v>2801908</v>
      </c>
      <c r="C111" s="100">
        <v>40.79434442529876</v>
      </c>
      <c r="D111" s="100">
        <v>57.296171037735718</v>
      </c>
      <c r="E111" s="100">
        <v>1.1206292283686687</v>
      </c>
      <c r="F111" s="100">
        <v>0.78885530859685615</v>
      </c>
      <c r="G111" s="52" t="s">
        <v>8</v>
      </c>
    </row>
    <row r="112" spans="1:7" s="182" customFormat="1" ht="24.95" customHeight="1">
      <c r="A112" s="184"/>
      <c r="B112" s="188"/>
      <c r="C112" s="186"/>
      <c r="D112" s="186"/>
      <c r="E112" s="186"/>
      <c r="F112" s="186"/>
      <c r="G112" s="187"/>
    </row>
    <row r="113" spans="1:8" s="182" customFormat="1" ht="24.95" customHeight="1">
      <c r="A113" s="184"/>
      <c r="B113" s="188"/>
      <c r="C113" s="186"/>
      <c r="D113" s="186"/>
      <c r="E113" s="186"/>
      <c r="F113" s="186"/>
      <c r="G113" s="187"/>
    </row>
    <row r="114" spans="1:8" s="182" customFormat="1" ht="24.95" customHeight="1">
      <c r="A114" s="184"/>
      <c r="B114" s="188"/>
      <c r="C114" s="186"/>
      <c r="D114" s="186"/>
      <c r="E114" s="186"/>
      <c r="F114" s="186"/>
      <c r="G114" s="187"/>
    </row>
    <row r="115" spans="1:8" s="182" customFormat="1" ht="24.95" customHeight="1">
      <c r="A115" s="184"/>
      <c r="B115" s="188"/>
      <c r="C115" s="186"/>
      <c r="D115" s="186"/>
      <c r="E115" s="186"/>
      <c r="F115" s="186"/>
      <c r="G115" s="187"/>
    </row>
    <row r="116" spans="1:8" s="182" customFormat="1" ht="24.95" customHeight="1">
      <c r="A116" s="184"/>
      <c r="B116" s="188"/>
      <c r="C116" s="186"/>
      <c r="D116" s="186"/>
      <c r="E116" s="186"/>
      <c r="F116" s="186"/>
      <c r="G116" s="187"/>
    </row>
    <row r="117" spans="1:8" s="182" customFormat="1" ht="24.95" customHeight="1">
      <c r="A117" s="184"/>
      <c r="B117" s="188"/>
      <c r="C117" s="186"/>
      <c r="D117" s="186"/>
      <c r="E117" s="186"/>
      <c r="F117" s="186"/>
      <c r="G117" s="187"/>
    </row>
    <row r="118" spans="1:8" ht="90" customHeight="1" thickBot="1">
      <c r="A118" s="586" t="s">
        <v>94</v>
      </c>
      <c r="B118" s="586"/>
      <c r="C118" s="586"/>
      <c r="D118" s="586"/>
      <c r="E118" s="586"/>
      <c r="F118" s="586"/>
      <c r="G118" s="586"/>
    </row>
    <row r="119" spans="1:8" ht="39.950000000000003" customHeight="1" thickBot="1">
      <c r="A119" s="581" t="s">
        <v>100</v>
      </c>
      <c r="B119" s="582"/>
      <c r="C119" s="582"/>
      <c r="D119" s="582"/>
      <c r="E119" s="582"/>
      <c r="F119" s="582"/>
      <c r="G119" s="582"/>
    </row>
    <row r="120" spans="1:8" ht="110.1" customHeight="1">
      <c r="A120" s="157" t="s">
        <v>0</v>
      </c>
      <c r="B120" s="158" t="s">
        <v>95</v>
      </c>
      <c r="C120" s="161" t="s">
        <v>1</v>
      </c>
      <c r="D120" s="161" t="s">
        <v>2</v>
      </c>
      <c r="E120" s="161" t="s">
        <v>3</v>
      </c>
      <c r="F120" s="161" t="s">
        <v>4</v>
      </c>
      <c r="G120" s="159" t="s">
        <v>76</v>
      </c>
    </row>
    <row r="121" spans="1:8" s="40" customFormat="1" ht="24.95" customHeight="1">
      <c r="A121" s="87" t="s">
        <v>32</v>
      </c>
      <c r="B121" s="105">
        <v>12551</v>
      </c>
      <c r="C121" s="97">
        <v>31.081188749900406</v>
      </c>
      <c r="D121" s="97">
        <v>54.625129471755244</v>
      </c>
      <c r="E121" s="97">
        <v>11.600669269380926</v>
      </c>
      <c r="F121" s="97">
        <v>2.6930125089634291</v>
      </c>
      <c r="G121" s="92" t="s">
        <v>31</v>
      </c>
    </row>
    <row r="122" spans="1:8" s="40" customFormat="1" ht="24.95" customHeight="1">
      <c r="A122" s="89" t="s">
        <v>30</v>
      </c>
      <c r="B122" s="106">
        <v>22087</v>
      </c>
      <c r="C122" s="98">
        <v>30.121791098836422</v>
      </c>
      <c r="D122" s="98">
        <v>60.469959704803735</v>
      </c>
      <c r="E122" s="98">
        <v>7.4704577353194193</v>
      </c>
      <c r="F122" s="98">
        <v>1.937791461040431</v>
      </c>
      <c r="G122" s="91" t="s">
        <v>29</v>
      </c>
    </row>
    <row r="123" spans="1:8" s="40" customFormat="1" ht="24.95" customHeight="1">
      <c r="A123" s="87" t="s">
        <v>28</v>
      </c>
      <c r="B123" s="105">
        <v>39736</v>
      </c>
      <c r="C123" s="97">
        <v>32.03986109014042</v>
      </c>
      <c r="D123" s="97">
        <v>60.292415320348283</v>
      </c>
      <c r="E123" s="97">
        <v>5.596658110624591</v>
      </c>
      <c r="F123" s="97">
        <v>2.071065478886708</v>
      </c>
      <c r="G123" s="92" t="s">
        <v>27</v>
      </c>
    </row>
    <row r="124" spans="1:8" s="40" customFormat="1" ht="24.95" customHeight="1">
      <c r="A124" s="89" t="s">
        <v>26</v>
      </c>
      <c r="B124" s="106">
        <v>17677</v>
      </c>
      <c r="C124" s="98">
        <v>29.286643661254736</v>
      </c>
      <c r="D124" s="98">
        <v>53.911862872659391</v>
      </c>
      <c r="E124" s="98">
        <v>12.954686881258132</v>
      </c>
      <c r="F124" s="98">
        <v>3.8468065848277422</v>
      </c>
      <c r="G124" s="91" t="s">
        <v>25</v>
      </c>
    </row>
    <row r="125" spans="1:8" s="40" customFormat="1" ht="24.95" customHeight="1">
      <c r="A125" s="87" t="s">
        <v>24</v>
      </c>
      <c r="B125" s="105">
        <v>12746</v>
      </c>
      <c r="C125" s="97">
        <v>32.284638317903656</v>
      </c>
      <c r="D125" s="97">
        <v>58.049584183273183</v>
      </c>
      <c r="E125" s="97">
        <v>7.3199435116899432</v>
      </c>
      <c r="F125" s="97">
        <v>2.3458339871332181</v>
      </c>
      <c r="G125" s="92" t="s">
        <v>23</v>
      </c>
      <c r="H125" s="109"/>
    </row>
    <row r="126" spans="1:8" s="40" customFormat="1" ht="24.95" customHeight="1">
      <c r="A126" s="89" t="s">
        <v>22</v>
      </c>
      <c r="B126" s="106">
        <v>15080</v>
      </c>
      <c r="C126" s="98">
        <v>29.341555599761289</v>
      </c>
      <c r="D126" s="98">
        <v>62.475963132418279</v>
      </c>
      <c r="E126" s="98">
        <v>6.2396392812147736</v>
      </c>
      <c r="F126" s="98">
        <v>1.9428419866056628</v>
      </c>
      <c r="G126" s="91" t="s">
        <v>21</v>
      </c>
      <c r="H126" s="109"/>
    </row>
    <row r="127" spans="1:8" s="40" customFormat="1" ht="24.95" customHeight="1">
      <c r="A127" s="87" t="s">
        <v>20</v>
      </c>
      <c r="B127" s="105">
        <v>14365</v>
      </c>
      <c r="C127" s="97">
        <v>29.578837452140615</v>
      </c>
      <c r="D127" s="97">
        <v>56.84650191437521</v>
      </c>
      <c r="E127" s="97">
        <v>10.400278454577098</v>
      </c>
      <c r="F127" s="97">
        <v>3.1743821789070656</v>
      </c>
      <c r="G127" s="92" t="s">
        <v>19</v>
      </c>
      <c r="H127" s="109"/>
    </row>
    <row r="128" spans="1:8" s="40" customFormat="1" ht="24.95" customHeight="1">
      <c r="A128" s="89" t="s">
        <v>18</v>
      </c>
      <c r="B128" s="106">
        <v>23326</v>
      </c>
      <c r="C128" s="98">
        <v>29.695202983666995</v>
      </c>
      <c r="D128" s="98">
        <v>58.901701890513138</v>
      </c>
      <c r="E128" s="98">
        <v>8.9552878638487581</v>
      </c>
      <c r="F128" s="98">
        <v>2.4478072619711067</v>
      </c>
      <c r="G128" s="91" t="s">
        <v>17</v>
      </c>
      <c r="H128" s="109"/>
    </row>
    <row r="129" spans="1:8" s="40" customFormat="1" ht="24.95" customHeight="1">
      <c r="A129" s="87" t="s">
        <v>16</v>
      </c>
      <c r="B129" s="105">
        <v>10934</v>
      </c>
      <c r="C129" s="97">
        <v>30.57155921353452</v>
      </c>
      <c r="D129" s="97">
        <v>55.546410608139006</v>
      </c>
      <c r="E129" s="97">
        <v>11.284865112025606</v>
      </c>
      <c r="F129" s="97">
        <v>2.5971650663008687</v>
      </c>
      <c r="G129" s="92" t="s">
        <v>15</v>
      </c>
      <c r="H129" s="109"/>
    </row>
    <row r="130" spans="1:8" s="40" customFormat="1" ht="24.95" customHeight="1">
      <c r="A130" s="89" t="s">
        <v>14</v>
      </c>
      <c r="B130" s="106">
        <v>22254</v>
      </c>
      <c r="C130" s="98">
        <v>30.695605284443246</v>
      </c>
      <c r="D130" s="98">
        <v>60.807045924328207</v>
      </c>
      <c r="E130" s="98">
        <v>7.1088343668553957</v>
      </c>
      <c r="F130" s="98">
        <v>1.3885144243731464</v>
      </c>
      <c r="G130" s="91" t="s">
        <v>13</v>
      </c>
      <c r="H130" s="109"/>
    </row>
    <row r="131" spans="1:8" s="40" customFormat="1" ht="24.95" customHeight="1">
      <c r="A131" s="87" t="s">
        <v>12</v>
      </c>
      <c r="B131" s="105">
        <v>17026</v>
      </c>
      <c r="C131" s="97">
        <v>32.328928046989724</v>
      </c>
      <c r="D131" s="97">
        <v>59.054331864904555</v>
      </c>
      <c r="E131" s="97">
        <v>7.0660792951541849</v>
      </c>
      <c r="F131" s="97">
        <v>1.5506607929515419</v>
      </c>
      <c r="G131" s="92" t="s">
        <v>11</v>
      </c>
    </row>
    <row r="132" spans="1:8" s="40" customFormat="1" ht="24.95" customHeight="1">
      <c r="A132" s="89" t="s">
        <v>10</v>
      </c>
      <c r="B132" s="106">
        <v>14570</v>
      </c>
      <c r="C132" s="98">
        <v>30.258733099993133</v>
      </c>
      <c r="D132" s="98">
        <v>60.840024706609022</v>
      </c>
      <c r="E132" s="98">
        <v>7.3913938645254262</v>
      </c>
      <c r="F132" s="98">
        <v>1.5098483288724178</v>
      </c>
      <c r="G132" s="91" t="s">
        <v>9</v>
      </c>
    </row>
    <row r="133" spans="1:8" s="79" customFormat="1" ht="24.95" customHeight="1">
      <c r="A133" s="50" t="s">
        <v>5</v>
      </c>
      <c r="B133" s="107">
        <v>222352</v>
      </c>
      <c r="C133" s="99">
        <v>30.70107979510427</v>
      </c>
      <c r="D133" s="99">
        <v>58.893131315856941</v>
      </c>
      <c r="E133" s="99">
        <v>8.1728931403104017</v>
      </c>
      <c r="F133" s="99">
        <v>2.2328957487283962</v>
      </c>
      <c r="G133" s="51" t="s">
        <v>6</v>
      </c>
    </row>
    <row r="134" spans="1:8" s="79" customFormat="1" ht="24.95" customHeight="1">
      <c r="A134" s="56" t="s">
        <v>7</v>
      </c>
      <c r="B134" s="108">
        <v>2868912</v>
      </c>
      <c r="C134" s="100">
        <v>31.718435420814579</v>
      </c>
      <c r="D134" s="100">
        <v>56.932906969610777</v>
      </c>
      <c r="E134" s="100">
        <v>9.143640515986549</v>
      </c>
      <c r="F134" s="100">
        <v>2.2050170935880917</v>
      </c>
      <c r="G134" s="52" t="s">
        <v>8</v>
      </c>
    </row>
    <row r="135" spans="1:8" s="12" customFormat="1" ht="24.95" customHeight="1">
      <c r="A135" s="4"/>
      <c r="B135" s="4"/>
      <c r="C135" s="4"/>
      <c r="D135" s="4"/>
      <c r="E135" s="4"/>
      <c r="F135" s="4"/>
      <c r="G135" s="4"/>
    </row>
    <row r="136" spans="1:8" s="12" customFormat="1" ht="24.95" customHeight="1">
      <c r="A136" s="4"/>
      <c r="B136" s="4"/>
      <c r="C136" s="4"/>
      <c r="D136" s="4"/>
      <c r="E136" s="4"/>
      <c r="F136" s="4"/>
      <c r="G136" s="4"/>
    </row>
    <row r="137" spans="1:8" s="12" customFormat="1" ht="24.95" customHeight="1">
      <c r="A137" s="4"/>
      <c r="B137" s="4"/>
      <c r="C137" s="4"/>
      <c r="D137" s="4"/>
      <c r="E137" s="4"/>
      <c r="F137" s="4"/>
      <c r="G137" s="4"/>
    </row>
    <row r="138" spans="1:8" s="12" customFormat="1" ht="24.95" customHeight="1">
      <c r="A138" s="4"/>
      <c r="B138" s="4"/>
      <c r="C138" s="4"/>
      <c r="D138" s="4"/>
      <c r="E138" s="4"/>
      <c r="F138" s="4"/>
      <c r="G138" s="4"/>
    </row>
    <row r="139" spans="1:8" s="12" customFormat="1" ht="24.95" customHeight="1">
      <c r="A139" s="4"/>
      <c r="B139" s="4"/>
      <c r="C139" s="4"/>
      <c r="D139" s="4"/>
      <c r="E139" s="4"/>
      <c r="F139" s="4"/>
      <c r="G139" s="4"/>
    </row>
    <row r="140" spans="1:8" s="12" customFormat="1" ht="24.95" customHeight="1">
      <c r="A140" s="4"/>
      <c r="B140" s="4"/>
      <c r="C140" s="4"/>
      <c r="D140" s="4"/>
      <c r="E140" s="4"/>
      <c r="F140" s="4"/>
      <c r="G140" s="4"/>
    </row>
    <row r="141" spans="1:8" s="40" customFormat="1" ht="90" customHeight="1" thickBot="1">
      <c r="A141" s="584" t="s">
        <v>94</v>
      </c>
      <c r="B141" s="584"/>
      <c r="C141" s="584"/>
      <c r="D141" s="584"/>
      <c r="E141" s="584"/>
      <c r="F141" s="584"/>
      <c r="G141" s="584"/>
    </row>
    <row r="142" spans="1:8" ht="50.1" customHeight="1" thickBot="1">
      <c r="A142" s="581" t="s">
        <v>128</v>
      </c>
      <c r="B142" s="582"/>
      <c r="C142" s="582"/>
      <c r="D142" s="582"/>
      <c r="E142" s="582"/>
      <c r="F142" s="582"/>
      <c r="G142" s="582"/>
    </row>
    <row r="143" spans="1:8" ht="110.1" customHeight="1">
      <c r="A143" s="157" t="s">
        <v>0</v>
      </c>
      <c r="B143" s="158" t="s">
        <v>95</v>
      </c>
      <c r="C143" s="161" t="s">
        <v>1</v>
      </c>
      <c r="D143" s="161" t="s">
        <v>2</v>
      </c>
      <c r="E143" s="161" t="s">
        <v>3</v>
      </c>
      <c r="F143" s="161" t="s">
        <v>4</v>
      </c>
      <c r="G143" s="159" t="s">
        <v>76</v>
      </c>
    </row>
    <row r="144" spans="1:8" s="40" customFormat="1" ht="24.95" customHeight="1">
      <c r="A144" s="87" t="s">
        <v>32</v>
      </c>
      <c r="B144" s="189" t="s">
        <v>91</v>
      </c>
      <c r="C144" s="189" t="s">
        <v>91</v>
      </c>
      <c r="D144" s="189" t="s">
        <v>91</v>
      </c>
      <c r="E144" s="189" t="s">
        <v>91</v>
      </c>
      <c r="F144" s="189" t="s">
        <v>91</v>
      </c>
      <c r="G144" s="92" t="s">
        <v>31</v>
      </c>
    </row>
    <row r="145" spans="1:7" s="40" customFormat="1" ht="24.95" customHeight="1">
      <c r="A145" s="117" t="s">
        <v>30</v>
      </c>
      <c r="B145" s="281" t="s">
        <v>91</v>
      </c>
      <c r="C145" s="281" t="s">
        <v>91</v>
      </c>
      <c r="D145" s="281" t="s">
        <v>91</v>
      </c>
      <c r="E145" s="281" t="s">
        <v>91</v>
      </c>
      <c r="F145" s="281" t="s">
        <v>91</v>
      </c>
      <c r="G145" s="91" t="s">
        <v>29</v>
      </c>
    </row>
    <row r="146" spans="1:7" s="40" customFormat="1" ht="24.95" customHeight="1">
      <c r="A146" s="87" t="s">
        <v>28</v>
      </c>
      <c r="B146" s="189" t="s">
        <v>91</v>
      </c>
      <c r="C146" s="189" t="s">
        <v>91</v>
      </c>
      <c r="D146" s="189" t="s">
        <v>91</v>
      </c>
      <c r="E146" s="189" t="s">
        <v>91</v>
      </c>
      <c r="F146" s="189" t="s">
        <v>91</v>
      </c>
      <c r="G146" s="92" t="s">
        <v>27</v>
      </c>
    </row>
    <row r="147" spans="1:7" s="79" customFormat="1" ht="24.95" customHeight="1">
      <c r="A147" s="89" t="s">
        <v>26</v>
      </c>
      <c r="B147" s="281" t="s">
        <v>91</v>
      </c>
      <c r="C147" s="281" t="s">
        <v>91</v>
      </c>
      <c r="D147" s="281" t="s">
        <v>91</v>
      </c>
      <c r="E147" s="281" t="s">
        <v>91</v>
      </c>
      <c r="F147" s="281" t="s">
        <v>91</v>
      </c>
      <c r="G147" s="91" t="s">
        <v>25</v>
      </c>
    </row>
    <row r="148" spans="1:7" s="79" customFormat="1" ht="24.95" customHeight="1">
      <c r="A148" s="87" t="s">
        <v>24</v>
      </c>
      <c r="B148" s="189" t="s">
        <v>91</v>
      </c>
      <c r="C148" s="189" t="s">
        <v>91</v>
      </c>
      <c r="D148" s="189" t="s">
        <v>91</v>
      </c>
      <c r="E148" s="189" t="s">
        <v>91</v>
      </c>
      <c r="F148" s="189" t="s">
        <v>91</v>
      </c>
      <c r="G148" s="92" t="s">
        <v>23</v>
      </c>
    </row>
    <row r="149" spans="1:7" s="12" customFormat="1" ht="24.95" customHeight="1">
      <c r="A149" s="89" t="s">
        <v>22</v>
      </c>
      <c r="B149" s="281" t="s">
        <v>91</v>
      </c>
      <c r="C149" s="281" t="s">
        <v>91</v>
      </c>
      <c r="D149" s="281" t="s">
        <v>91</v>
      </c>
      <c r="E149" s="281" t="s">
        <v>91</v>
      </c>
      <c r="F149" s="281" t="s">
        <v>91</v>
      </c>
      <c r="G149" s="91" t="s">
        <v>21</v>
      </c>
    </row>
    <row r="150" spans="1:7" s="12" customFormat="1" ht="24.95" customHeight="1">
      <c r="A150" s="87" t="s">
        <v>20</v>
      </c>
      <c r="B150" s="189" t="s">
        <v>91</v>
      </c>
      <c r="C150" s="189" t="s">
        <v>91</v>
      </c>
      <c r="D150" s="189" t="s">
        <v>91</v>
      </c>
      <c r="E150" s="189" t="s">
        <v>91</v>
      </c>
      <c r="F150" s="189" t="s">
        <v>91</v>
      </c>
      <c r="G150" s="92" t="s">
        <v>19</v>
      </c>
    </row>
    <row r="151" spans="1:7" s="40" customFormat="1" ht="24.95" customHeight="1">
      <c r="A151" s="89" t="s">
        <v>18</v>
      </c>
      <c r="B151" s="281" t="s">
        <v>91</v>
      </c>
      <c r="C151" s="281" t="s">
        <v>91</v>
      </c>
      <c r="D151" s="281" t="s">
        <v>91</v>
      </c>
      <c r="E151" s="281" t="s">
        <v>91</v>
      </c>
      <c r="F151" s="281" t="s">
        <v>91</v>
      </c>
      <c r="G151" s="91" t="s">
        <v>17</v>
      </c>
    </row>
    <row r="152" spans="1:7" ht="24.95" customHeight="1">
      <c r="A152" s="87" t="s">
        <v>16</v>
      </c>
      <c r="B152" s="189" t="s">
        <v>91</v>
      </c>
      <c r="C152" s="189" t="s">
        <v>91</v>
      </c>
      <c r="D152" s="189" t="s">
        <v>91</v>
      </c>
      <c r="E152" s="189" t="s">
        <v>91</v>
      </c>
      <c r="F152" s="189" t="s">
        <v>91</v>
      </c>
      <c r="G152" s="92" t="s">
        <v>15</v>
      </c>
    </row>
    <row r="153" spans="1:7" ht="24.95" customHeight="1">
      <c r="A153" s="117" t="s">
        <v>14</v>
      </c>
      <c r="B153" s="282">
        <v>3938</v>
      </c>
      <c r="C153" s="277">
        <v>36.278243208936281</v>
      </c>
      <c r="D153" s="277">
        <v>58.085808580858092</v>
      </c>
      <c r="E153" s="277">
        <v>4.7981721249047986</v>
      </c>
      <c r="F153" s="277">
        <v>0.83777608530083769</v>
      </c>
      <c r="G153" s="118" t="s">
        <v>13</v>
      </c>
    </row>
    <row r="154" spans="1:7" s="40" customFormat="1" ht="24.95" customHeight="1">
      <c r="A154" s="87" t="s">
        <v>12</v>
      </c>
      <c r="B154" s="105">
        <v>22291</v>
      </c>
      <c r="C154" s="97">
        <v>36.781660759947961</v>
      </c>
      <c r="D154" s="97">
        <v>57.969584137095687</v>
      </c>
      <c r="E154" s="97">
        <v>4.2932125072899376</v>
      </c>
      <c r="F154" s="97">
        <v>0.95554259566641242</v>
      </c>
      <c r="G154" s="92" t="s">
        <v>11</v>
      </c>
    </row>
    <row r="155" spans="1:7" s="40" customFormat="1" ht="24.95" customHeight="1">
      <c r="A155" s="117" t="s">
        <v>10</v>
      </c>
      <c r="B155" s="282">
        <v>16916</v>
      </c>
      <c r="C155" s="277">
        <v>34.813194608654527</v>
      </c>
      <c r="D155" s="277">
        <v>60.132419011586656</v>
      </c>
      <c r="E155" s="277">
        <v>4.4218491369117991</v>
      </c>
      <c r="F155" s="277">
        <v>0.63253724284700874</v>
      </c>
      <c r="G155" s="118" t="s">
        <v>9</v>
      </c>
    </row>
    <row r="156" spans="1:7" s="40" customFormat="1" ht="24.95" customHeight="1">
      <c r="A156" s="50" t="s">
        <v>5</v>
      </c>
      <c r="B156" s="107">
        <v>43145</v>
      </c>
      <c r="C156" s="99">
        <v>35.963936401983965</v>
      </c>
      <c r="D156" s="99">
        <v>58.828164835674222</v>
      </c>
      <c r="E156" s="99">
        <v>4.3897464423121493</v>
      </c>
      <c r="F156" s="99">
        <v>0.81815232002966676</v>
      </c>
      <c r="G156" s="51" t="s">
        <v>6</v>
      </c>
    </row>
    <row r="157" spans="1:7" s="79" customFormat="1" ht="24.95" customHeight="1">
      <c r="A157" s="56" t="s">
        <v>7</v>
      </c>
      <c r="B157" s="108">
        <v>2641395</v>
      </c>
      <c r="C157" s="100">
        <v>38.106795840834103</v>
      </c>
      <c r="D157" s="100">
        <v>56.176111486544045</v>
      </c>
      <c r="E157" s="100">
        <v>4.9837680468085992</v>
      </c>
      <c r="F157" s="100">
        <v>0.73332462581325397</v>
      </c>
      <c r="G157" s="52" t="s">
        <v>8</v>
      </c>
    </row>
    <row r="158" spans="1:7" s="79" customFormat="1" ht="24.95" customHeight="1">
      <c r="A158" s="4"/>
      <c r="B158" s="4"/>
      <c r="C158" s="4"/>
      <c r="D158" s="4"/>
      <c r="E158" s="4"/>
      <c r="F158" s="4"/>
      <c r="G158" s="4"/>
    </row>
    <row r="159" spans="1:7" s="79" customFormat="1" ht="24.95" customHeight="1">
      <c r="A159" s="4"/>
      <c r="B159" s="4"/>
      <c r="C159" s="4"/>
      <c r="D159" s="4"/>
      <c r="E159" s="4"/>
      <c r="F159" s="4"/>
      <c r="G159" s="4"/>
    </row>
    <row r="160" spans="1:7" s="79" customFormat="1" ht="24.95" customHeight="1">
      <c r="A160" s="4"/>
      <c r="B160" s="4"/>
      <c r="C160" s="4"/>
      <c r="D160" s="4"/>
      <c r="E160" s="4"/>
      <c r="F160" s="4"/>
      <c r="G160" s="4"/>
    </row>
    <row r="161" spans="1:7" s="79" customFormat="1" ht="24.95" customHeight="1">
      <c r="A161" s="4"/>
      <c r="B161" s="4"/>
      <c r="C161" s="4"/>
      <c r="D161" s="4"/>
      <c r="E161" s="4"/>
      <c r="F161" s="4"/>
      <c r="G161" s="4"/>
    </row>
    <row r="162" spans="1:7" s="79" customFormat="1" ht="24.95" customHeight="1">
      <c r="A162" s="4"/>
      <c r="B162" s="4"/>
      <c r="C162" s="4"/>
      <c r="D162" s="4"/>
      <c r="E162" s="4"/>
      <c r="F162" s="4"/>
      <c r="G162" s="4"/>
    </row>
    <row r="163" spans="1:7" s="12" customFormat="1" ht="24.95" customHeight="1">
      <c r="A163" s="4"/>
      <c r="B163" s="4"/>
      <c r="C163" s="4"/>
      <c r="D163" s="4"/>
      <c r="E163" s="4"/>
      <c r="F163" s="4"/>
      <c r="G163" s="4"/>
    </row>
    <row r="164" spans="1:7" s="12" customFormat="1" ht="90" customHeight="1" thickBot="1">
      <c r="A164" s="584" t="s">
        <v>94</v>
      </c>
      <c r="B164" s="584"/>
      <c r="C164" s="584"/>
      <c r="D164" s="584"/>
      <c r="E164" s="584"/>
      <c r="F164" s="584"/>
      <c r="G164" s="584"/>
    </row>
    <row r="165" spans="1:7" s="40" customFormat="1" ht="60" customHeight="1" thickBot="1">
      <c r="A165" s="581" t="s">
        <v>101</v>
      </c>
      <c r="B165" s="582"/>
      <c r="C165" s="582"/>
      <c r="D165" s="582"/>
      <c r="E165" s="582"/>
      <c r="F165" s="582"/>
      <c r="G165" s="582"/>
    </row>
    <row r="166" spans="1:7" ht="110.1" customHeight="1">
      <c r="A166" s="157" t="s">
        <v>0</v>
      </c>
      <c r="B166" s="158" t="s">
        <v>95</v>
      </c>
      <c r="C166" s="161" t="s">
        <v>1</v>
      </c>
      <c r="D166" s="161" t="s">
        <v>2</v>
      </c>
      <c r="E166" s="161" t="s">
        <v>3</v>
      </c>
      <c r="F166" s="161" t="s">
        <v>4</v>
      </c>
      <c r="G166" s="159" t="s">
        <v>76</v>
      </c>
    </row>
    <row r="167" spans="1:7" ht="24.95" customHeight="1">
      <c r="A167" s="87" t="s">
        <v>32</v>
      </c>
      <c r="B167" s="189" t="s">
        <v>91</v>
      </c>
      <c r="C167" s="189" t="s">
        <v>91</v>
      </c>
      <c r="D167" s="189" t="s">
        <v>91</v>
      </c>
      <c r="E167" s="189" t="s">
        <v>91</v>
      </c>
      <c r="F167" s="189" t="s">
        <v>91</v>
      </c>
      <c r="G167" s="92" t="s">
        <v>31</v>
      </c>
    </row>
    <row r="168" spans="1:7" s="40" customFormat="1" ht="24.95" customHeight="1">
      <c r="A168" s="89" t="s">
        <v>30</v>
      </c>
      <c r="B168" s="281" t="s">
        <v>91</v>
      </c>
      <c r="C168" s="281" t="s">
        <v>91</v>
      </c>
      <c r="D168" s="281" t="s">
        <v>91</v>
      </c>
      <c r="E168" s="281" t="s">
        <v>91</v>
      </c>
      <c r="F168" s="281" t="s">
        <v>91</v>
      </c>
      <c r="G168" s="91" t="s">
        <v>29</v>
      </c>
    </row>
    <row r="169" spans="1:7" s="40" customFormat="1" ht="24.95" customHeight="1">
      <c r="A169" s="87" t="s">
        <v>28</v>
      </c>
      <c r="B169" s="189" t="s">
        <v>91</v>
      </c>
      <c r="C169" s="189" t="s">
        <v>91</v>
      </c>
      <c r="D169" s="189" t="s">
        <v>91</v>
      </c>
      <c r="E169" s="189" t="s">
        <v>91</v>
      </c>
      <c r="F169" s="189" t="s">
        <v>91</v>
      </c>
      <c r="G169" s="92" t="s">
        <v>27</v>
      </c>
    </row>
    <row r="170" spans="1:7" s="40" customFormat="1" ht="24.95" customHeight="1">
      <c r="A170" s="89" t="s">
        <v>26</v>
      </c>
      <c r="B170" s="281" t="s">
        <v>91</v>
      </c>
      <c r="C170" s="281" t="s">
        <v>91</v>
      </c>
      <c r="D170" s="281" t="s">
        <v>91</v>
      </c>
      <c r="E170" s="281" t="s">
        <v>91</v>
      </c>
      <c r="F170" s="281" t="s">
        <v>91</v>
      </c>
      <c r="G170" s="91" t="s">
        <v>25</v>
      </c>
    </row>
    <row r="171" spans="1:7" s="79" customFormat="1" ht="24.95" customHeight="1">
      <c r="A171" s="87" t="s">
        <v>24</v>
      </c>
      <c r="B171" s="189" t="s">
        <v>91</v>
      </c>
      <c r="C171" s="189" t="s">
        <v>91</v>
      </c>
      <c r="D171" s="189" t="s">
        <v>91</v>
      </c>
      <c r="E171" s="189" t="s">
        <v>91</v>
      </c>
      <c r="F171" s="189" t="s">
        <v>91</v>
      </c>
      <c r="G171" s="92" t="s">
        <v>23</v>
      </c>
    </row>
    <row r="172" spans="1:7" s="79" customFormat="1" ht="24.95" customHeight="1">
      <c r="A172" s="89" t="s">
        <v>22</v>
      </c>
      <c r="B172" s="281" t="s">
        <v>91</v>
      </c>
      <c r="C172" s="281" t="s">
        <v>91</v>
      </c>
      <c r="D172" s="281" t="s">
        <v>91</v>
      </c>
      <c r="E172" s="281" t="s">
        <v>91</v>
      </c>
      <c r="F172" s="281" t="s">
        <v>91</v>
      </c>
      <c r="G172" s="91" t="s">
        <v>21</v>
      </c>
    </row>
    <row r="173" spans="1:7" ht="24.95" customHeight="1">
      <c r="A173" s="87" t="s">
        <v>20</v>
      </c>
      <c r="B173" s="189" t="s">
        <v>91</v>
      </c>
      <c r="C173" s="189" t="s">
        <v>91</v>
      </c>
      <c r="D173" s="189" t="s">
        <v>91</v>
      </c>
      <c r="E173" s="189" t="s">
        <v>91</v>
      </c>
      <c r="F173" s="189" t="s">
        <v>91</v>
      </c>
      <c r="G173" s="92" t="s">
        <v>19</v>
      </c>
    </row>
    <row r="174" spans="1:7" ht="24.95" customHeight="1">
      <c r="A174" s="117" t="s">
        <v>18</v>
      </c>
      <c r="B174" s="281" t="s">
        <v>91</v>
      </c>
      <c r="C174" s="281" t="s">
        <v>91</v>
      </c>
      <c r="D174" s="281" t="s">
        <v>91</v>
      </c>
      <c r="E174" s="281" t="s">
        <v>91</v>
      </c>
      <c r="F174" s="281" t="s">
        <v>91</v>
      </c>
      <c r="G174" s="91" t="s">
        <v>17</v>
      </c>
    </row>
    <row r="175" spans="1:7" ht="24.95" customHeight="1">
      <c r="A175" s="87" t="s">
        <v>16</v>
      </c>
      <c r="B175" s="189" t="s">
        <v>91</v>
      </c>
      <c r="C175" s="189" t="s">
        <v>91</v>
      </c>
      <c r="D175" s="189" t="s">
        <v>91</v>
      </c>
      <c r="E175" s="189" t="s">
        <v>91</v>
      </c>
      <c r="F175" s="189" t="s">
        <v>91</v>
      </c>
      <c r="G175" s="92" t="s">
        <v>15</v>
      </c>
    </row>
    <row r="176" spans="1:7" ht="24.95" customHeight="1">
      <c r="A176" s="117" t="s">
        <v>14</v>
      </c>
      <c r="B176" s="276">
        <v>2008</v>
      </c>
      <c r="C176" s="277">
        <v>40.467894474863115</v>
      </c>
      <c r="D176" s="277">
        <v>57.491289198606275</v>
      </c>
      <c r="E176" s="277">
        <v>1.1448481831757094</v>
      </c>
      <c r="F176" s="277">
        <v>0.89596814335490294</v>
      </c>
      <c r="G176" s="283" t="s">
        <v>13</v>
      </c>
    </row>
    <row r="177" spans="1:7" ht="24.95" customHeight="1">
      <c r="A177" s="87" t="s">
        <v>12</v>
      </c>
      <c r="B177" s="93">
        <v>11126</v>
      </c>
      <c r="C177" s="97">
        <v>41.200790940140209</v>
      </c>
      <c r="D177" s="97">
        <v>57.433039726766133</v>
      </c>
      <c r="E177" s="97">
        <v>0.88081970159985623</v>
      </c>
      <c r="F177" s="97">
        <v>0.48534963149379823</v>
      </c>
      <c r="G177" s="88" t="s">
        <v>11</v>
      </c>
    </row>
    <row r="178" spans="1:7" ht="24.95" customHeight="1">
      <c r="A178" s="117" t="s">
        <v>10</v>
      </c>
      <c r="B178" s="276">
        <v>8686</v>
      </c>
      <c r="C178" s="277">
        <v>40.237163251208841</v>
      </c>
      <c r="D178" s="277">
        <v>58.346764909049043</v>
      </c>
      <c r="E178" s="277">
        <v>1.128252360119733</v>
      </c>
      <c r="F178" s="277">
        <v>0.28781947962238086</v>
      </c>
      <c r="G178" s="283" t="s">
        <v>9</v>
      </c>
    </row>
    <row r="179" spans="1:7" ht="24.95" customHeight="1">
      <c r="A179" s="50" t="s">
        <v>5</v>
      </c>
      <c r="B179" s="95">
        <v>21820</v>
      </c>
      <c r="C179" s="99">
        <v>40.749736492369735</v>
      </c>
      <c r="D179" s="99">
        <v>57.802117226524906</v>
      </c>
      <c r="E179" s="99">
        <v>1.0036203657027634</v>
      </c>
      <c r="F179" s="99">
        <v>0.4445259154025939</v>
      </c>
      <c r="G179" s="51" t="s">
        <v>6</v>
      </c>
    </row>
    <row r="180" spans="1:7" ht="24.95" customHeight="1">
      <c r="A180" s="56" t="s">
        <v>7</v>
      </c>
      <c r="B180" s="96">
        <v>1290811</v>
      </c>
      <c r="C180" s="100">
        <v>42.115228333195176</v>
      </c>
      <c r="D180" s="100">
        <v>56.260056662051994</v>
      </c>
      <c r="E180" s="100">
        <v>1.229769501499445</v>
      </c>
      <c r="F180" s="100">
        <v>0.39494550325338101</v>
      </c>
      <c r="G180" s="52" t="s">
        <v>8</v>
      </c>
    </row>
    <row r="181" spans="1:7">
      <c r="A181" s="10"/>
      <c r="B181" s="13"/>
      <c r="C181" s="14"/>
      <c r="D181" s="14"/>
      <c r="E181" s="14"/>
      <c r="F181" s="14"/>
      <c r="G181" s="11"/>
    </row>
    <row r="182" spans="1:7">
      <c r="A182" s="10"/>
      <c r="B182" s="13"/>
      <c r="C182" s="14"/>
      <c r="D182" s="14"/>
      <c r="E182" s="14"/>
      <c r="F182" s="14"/>
      <c r="G182" s="11"/>
    </row>
    <row r="183" spans="1:7">
      <c r="A183" s="10"/>
      <c r="B183" s="13"/>
      <c r="C183" s="14"/>
      <c r="D183" s="14"/>
      <c r="E183" s="14"/>
      <c r="F183" s="14"/>
      <c r="G183" s="11"/>
    </row>
    <row r="184" spans="1:7">
      <c r="A184" s="10"/>
      <c r="B184" s="13"/>
      <c r="C184" s="14"/>
      <c r="D184" s="14"/>
      <c r="E184" s="14"/>
      <c r="F184" s="14"/>
      <c r="G184" s="11"/>
    </row>
    <row r="185" spans="1:7">
      <c r="A185" s="10"/>
      <c r="B185" s="13"/>
      <c r="C185" s="14"/>
      <c r="D185" s="14"/>
      <c r="E185" s="14"/>
      <c r="F185" s="14"/>
      <c r="G185" s="11"/>
    </row>
    <row r="186" spans="1:7" ht="24.95" customHeight="1">
      <c r="A186" s="10"/>
      <c r="B186" s="13"/>
      <c r="C186" s="14"/>
      <c r="D186" s="14"/>
      <c r="E186" s="14"/>
      <c r="F186" s="14"/>
      <c r="G186" s="11"/>
    </row>
    <row r="187" spans="1:7" ht="90" customHeight="1" thickBot="1">
      <c r="A187" s="584" t="s">
        <v>94</v>
      </c>
      <c r="B187" s="584"/>
      <c r="C187" s="584"/>
      <c r="D187" s="584"/>
      <c r="E187" s="584"/>
      <c r="F187" s="584"/>
      <c r="G187" s="584"/>
    </row>
    <row r="188" spans="1:7" ht="50.1" customHeight="1" thickBot="1">
      <c r="A188" s="582" t="s">
        <v>102</v>
      </c>
      <c r="B188" s="582"/>
      <c r="C188" s="582"/>
      <c r="D188" s="582"/>
      <c r="E188" s="582"/>
      <c r="F188" s="582"/>
      <c r="G188" s="582"/>
    </row>
    <row r="189" spans="1:7" ht="110.1" customHeight="1">
      <c r="A189" s="157" t="s">
        <v>0</v>
      </c>
      <c r="B189" s="158" t="s">
        <v>95</v>
      </c>
      <c r="C189" s="161" t="s">
        <v>1</v>
      </c>
      <c r="D189" s="161" t="s">
        <v>2</v>
      </c>
      <c r="E189" s="161" t="s">
        <v>3</v>
      </c>
      <c r="F189" s="161" t="s">
        <v>4</v>
      </c>
      <c r="G189" s="159" t="s">
        <v>76</v>
      </c>
    </row>
    <row r="190" spans="1:7" ht="24.95" customHeight="1">
      <c r="A190" s="87" t="s">
        <v>32</v>
      </c>
      <c r="B190" s="189" t="s">
        <v>91</v>
      </c>
      <c r="C190" s="189" t="s">
        <v>91</v>
      </c>
      <c r="D190" s="189" t="s">
        <v>91</v>
      </c>
      <c r="E190" s="189" t="s">
        <v>91</v>
      </c>
      <c r="F190" s="189" t="s">
        <v>91</v>
      </c>
      <c r="G190" s="92" t="s">
        <v>31</v>
      </c>
    </row>
    <row r="191" spans="1:7" ht="24.95" customHeight="1">
      <c r="A191" s="117" t="s">
        <v>30</v>
      </c>
      <c r="B191" s="281" t="s">
        <v>91</v>
      </c>
      <c r="C191" s="281" t="s">
        <v>91</v>
      </c>
      <c r="D191" s="281" t="s">
        <v>91</v>
      </c>
      <c r="E191" s="281" t="s">
        <v>91</v>
      </c>
      <c r="F191" s="281" t="s">
        <v>91</v>
      </c>
      <c r="G191" s="91" t="s">
        <v>29</v>
      </c>
    </row>
    <row r="192" spans="1:7" ht="24.95" customHeight="1">
      <c r="A192" s="87" t="s">
        <v>28</v>
      </c>
      <c r="B192" s="189" t="s">
        <v>91</v>
      </c>
      <c r="C192" s="189" t="s">
        <v>91</v>
      </c>
      <c r="D192" s="189" t="s">
        <v>91</v>
      </c>
      <c r="E192" s="189" t="s">
        <v>91</v>
      </c>
      <c r="F192" s="189" t="s">
        <v>91</v>
      </c>
      <c r="G192" s="92" t="s">
        <v>27</v>
      </c>
    </row>
    <row r="193" spans="1:7" ht="24.95" customHeight="1">
      <c r="A193" s="89" t="s">
        <v>26</v>
      </c>
      <c r="B193" s="281" t="s">
        <v>91</v>
      </c>
      <c r="C193" s="281" t="s">
        <v>91</v>
      </c>
      <c r="D193" s="281" t="s">
        <v>91</v>
      </c>
      <c r="E193" s="281" t="s">
        <v>91</v>
      </c>
      <c r="F193" s="281" t="s">
        <v>91</v>
      </c>
      <c r="G193" s="91" t="s">
        <v>25</v>
      </c>
    </row>
    <row r="194" spans="1:7" ht="24.95" customHeight="1">
      <c r="A194" s="87" t="s">
        <v>24</v>
      </c>
      <c r="B194" s="189" t="s">
        <v>91</v>
      </c>
      <c r="C194" s="189" t="s">
        <v>91</v>
      </c>
      <c r="D194" s="189" t="s">
        <v>91</v>
      </c>
      <c r="E194" s="189" t="s">
        <v>91</v>
      </c>
      <c r="F194" s="189" t="s">
        <v>91</v>
      </c>
      <c r="G194" s="92" t="s">
        <v>23</v>
      </c>
    </row>
    <row r="195" spans="1:7" ht="24.95" customHeight="1">
      <c r="A195" s="89" t="s">
        <v>22</v>
      </c>
      <c r="B195" s="281" t="s">
        <v>91</v>
      </c>
      <c r="C195" s="281" t="s">
        <v>91</v>
      </c>
      <c r="D195" s="281" t="s">
        <v>91</v>
      </c>
      <c r="E195" s="281" t="s">
        <v>91</v>
      </c>
      <c r="F195" s="281" t="s">
        <v>91</v>
      </c>
      <c r="G195" s="91" t="s">
        <v>21</v>
      </c>
    </row>
    <row r="196" spans="1:7" ht="24.95" customHeight="1">
      <c r="A196" s="87" t="s">
        <v>20</v>
      </c>
      <c r="B196" s="189" t="s">
        <v>91</v>
      </c>
      <c r="C196" s="189" t="s">
        <v>91</v>
      </c>
      <c r="D196" s="189" t="s">
        <v>91</v>
      </c>
      <c r="E196" s="189" t="s">
        <v>91</v>
      </c>
      <c r="F196" s="189" t="s">
        <v>91</v>
      </c>
      <c r="G196" s="92" t="s">
        <v>19</v>
      </c>
    </row>
    <row r="197" spans="1:7" ht="24.95" customHeight="1">
      <c r="A197" s="89" t="s">
        <v>18</v>
      </c>
      <c r="B197" s="281" t="s">
        <v>91</v>
      </c>
      <c r="C197" s="281" t="s">
        <v>91</v>
      </c>
      <c r="D197" s="281" t="s">
        <v>91</v>
      </c>
      <c r="E197" s="281" t="s">
        <v>91</v>
      </c>
      <c r="F197" s="281" t="s">
        <v>91</v>
      </c>
      <c r="G197" s="91" t="s">
        <v>17</v>
      </c>
    </row>
    <row r="198" spans="1:7" ht="24.95" customHeight="1">
      <c r="A198" s="87" t="s">
        <v>16</v>
      </c>
      <c r="B198" s="189" t="s">
        <v>91</v>
      </c>
      <c r="C198" s="189" t="s">
        <v>91</v>
      </c>
      <c r="D198" s="189" t="s">
        <v>91</v>
      </c>
      <c r="E198" s="189" t="s">
        <v>91</v>
      </c>
      <c r="F198" s="189" t="s">
        <v>91</v>
      </c>
      <c r="G198" s="92" t="s">
        <v>15</v>
      </c>
    </row>
    <row r="199" spans="1:7" ht="24.95" customHeight="1">
      <c r="A199" s="117" t="s">
        <v>14</v>
      </c>
      <c r="B199" s="282">
        <v>1930</v>
      </c>
      <c r="C199" s="277">
        <v>31.917098445595855</v>
      </c>
      <c r="D199" s="277">
        <v>58.704663212435236</v>
      </c>
      <c r="E199" s="277">
        <v>8.6010362694300522</v>
      </c>
      <c r="F199" s="277">
        <v>0.77720207253886009</v>
      </c>
      <c r="G199" s="118" t="s">
        <v>13</v>
      </c>
    </row>
    <row r="200" spans="1:7" ht="24.95" customHeight="1">
      <c r="A200" s="87" t="s">
        <v>12</v>
      </c>
      <c r="B200" s="105">
        <v>11165</v>
      </c>
      <c r="C200" s="97">
        <v>32.377966860725479</v>
      </c>
      <c r="D200" s="97">
        <v>58.50425436632333</v>
      </c>
      <c r="E200" s="97">
        <v>7.693685624720108</v>
      </c>
      <c r="F200" s="97">
        <v>1.4240931482310792</v>
      </c>
      <c r="G200" s="92" t="s">
        <v>11</v>
      </c>
    </row>
    <row r="201" spans="1:7" ht="24.95" customHeight="1">
      <c r="A201" s="117" t="s">
        <v>10</v>
      </c>
      <c r="B201" s="282">
        <v>8230</v>
      </c>
      <c r="C201" s="277">
        <v>29.088699878493319</v>
      </c>
      <c r="D201" s="277">
        <v>62.017010935601455</v>
      </c>
      <c r="E201" s="277">
        <v>7.8979343863912517</v>
      </c>
      <c r="F201" s="277">
        <v>0.99635479951397321</v>
      </c>
      <c r="G201" s="118" t="s">
        <v>9</v>
      </c>
    </row>
    <row r="202" spans="1:7" ht="24.95" customHeight="1">
      <c r="A202" s="50" t="s">
        <v>5</v>
      </c>
      <c r="B202" s="107">
        <v>21325</v>
      </c>
      <c r="C202" s="99">
        <v>31.066822977725671</v>
      </c>
      <c r="D202" s="99">
        <v>59.8780773739742</v>
      </c>
      <c r="E202" s="99">
        <v>7.8546307151230952</v>
      </c>
      <c r="F202" s="99">
        <v>1.2004689331770222</v>
      </c>
      <c r="G202" s="51" t="s">
        <v>6</v>
      </c>
    </row>
    <row r="203" spans="1:7" ht="24.95" customHeight="1">
      <c r="A203" s="56" t="s">
        <v>7</v>
      </c>
      <c r="B203" s="108">
        <v>1350584</v>
      </c>
      <c r="C203" s="100">
        <v>34.275765150483053</v>
      </c>
      <c r="D203" s="100">
        <v>56.095881485342638</v>
      </c>
      <c r="E203" s="100">
        <v>8.5716253117170051</v>
      </c>
      <c r="F203" s="100">
        <v>1.0567280524573073</v>
      </c>
      <c r="G203" s="52" t="s">
        <v>8</v>
      </c>
    </row>
  </sheetData>
  <mergeCells count="18">
    <mergeCell ref="A1:G1"/>
    <mergeCell ref="A2:G2"/>
    <mergeCell ref="A72:G72"/>
    <mergeCell ref="A73:G73"/>
    <mergeCell ref="A95:G95"/>
    <mergeCell ref="A49:G49"/>
    <mergeCell ref="A165:G165"/>
    <mergeCell ref="A187:G187"/>
    <mergeCell ref="A188:G188"/>
    <mergeCell ref="A25:G25"/>
    <mergeCell ref="A26:G26"/>
    <mergeCell ref="A48:G48"/>
    <mergeCell ref="A164:G164"/>
    <mergeCell ref="A96:G96"/>
    <mergeCell ref="A118:G118"/>
    <mergeCell ref="A119:G119"/>
    <mergeCell ref="A141:G141"/>
    <mergeCell ref="A142:G142"/>
  </mergeCells>
  <printOptions horizontalCentered="1" verticalCentered="1"/>
  <pageMargins left="0.19685039370078741" right="0.19685039370078741" top="0.59055118110236227" bottom="0.59055118110236227" header="0.39370078740157483" footer="0.39370078740157483"/>
  <pageSetup paperSize="9" scale="70" firstPageNumber="12" orientation="landscape" useFirstPageNumber="1" r:id="rId1"/>
  <headerFooter>
    <oddHeader>&amp;L&amp;"Times New Roman,Gras"&amp;20&amp;K05-022Gouvernorat  Ben Arous&amp;R&amp;"Times New Roman,Gras"&amp;20&amp;K05-022ولاية بن عروس</oddHeader>
    <oddFooter>&amp;L&amp;"Times New Roman,Gras"&amp;18&amp;K05-021Statistique Tunisie /RGPH 2014&amp;C&amp;"Times New Roman,Gras"&amp;18&amp;K05-021&amp;P&amp;R&amp;"Times New Roman,Gras"&amp;18&amp;K05-021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285"/>
  <sheetViews>
    <sheetView rightToLeft="1" view="pageBreakPreview" zoomScale="65" zoomScaleSheetLayoutView="65" workbookViewId="0">
      <selection activeCell="L272" sqref="L272"/>
    </sheetView>
  </sheetViews>
  <sheetFormatPr baseColWidth="10" defaultRowHeight="18.75"/>
  <cols>
    <col min="1" max="1" width="35.7109375" style="28" customWidth="1"/>
    <col min="2" max="2" width="34.7109375" style="26" customWidth="1"/>
    <col min="3" max="6" width="20.7109375" style="26" customWidth="1"/>
    <col min="7" max="7" width="35.7109375" style="27" customWidth="1"/>
    <col min="8" max="16384" width="11.42578125" style="1"/>
  </cols>
  <sheetData>
    <row r="19" spans="1:7" hidden="1"/>
    <row r="20" spans="1:7" hidden="1"/>
    <row r="21" spans="1:7" hidden="1"/>
    <row r="22" spans="1:7" hidden="1"/>
    <row r="23" spans="1:7" hidden="1"/>
    <row r="24" spans="1:7" ht="80.099999999999994" customHeight="1">
      <c r="A24" s="575" t="s">
        <v>112</v>
      </c>
      <c r="B24" s="576"/>
      <c r="C24" s="576"/>
      <c r="D24" s="576"/>
      <c r="E24" s="576"/>
      <c r="F24" s="576"/>
      <c r="G24" s="576"/>
    </row>
    <row r="82" spans="1:7" ht="20.100000000000001" customHeight="1"/>
    <row r="83" spans="1:7" ht="90" customHeight="1" thickBot="1">
      <c r="A83" s="587" t="s">
        <v>103</v>
      </c>
      <c r="B83" s="587"/>
      <c r="C83" s="587"/>
      <c r="D83" s="587"/>
      <c r="E83" s="587"/>
      <c r="F83" s="587"/>
      <c r="G83" s="587"/>
    </row>
    <row r="84" spans="1:7" ht="50.1" customHeight="1" thickBot="1">
      <c r="A84" s="581" t="s">
        <v>105</v>
      </c>
      <c r="B84" s="582"/>
      <c r="C84" s="582"/>
      <c r="D84" s="582"/>
      <c r="E84" s="582"/>
      <c r="F84" s="582"/>
      <c r="G84" s="582"/>
    </row>
    <row r="85" spans="1:7" ht="110.1" customHeight="1">
      <c r="A85" s="157" t="s">
        <v>0</v>
      </c>
      <c r="B85" s="158" t="s">
        <v>80</v>
      </c>
      <c r="C85" s="161" t="s">
        <v>41</v>
      </c>
      <c r="D85" s="161" t="s">
        <v>40</v>
      </c>
      <c r="E85" s="161" t="s">
        <v>39</v>
      </c>
      <c r="F85" s="161" t="s">
        <v>38</v>
      </c>
      <c r="G85" s="157" t="s">
        <v>76</v>
      </c>
    </row>
    <row r="86" spans="1:7" s="40" customFormat="1" ht="24.95" customHeight="1">
      <c r="A86" s="42" t="s">
        <v>32</v>
      </c>
      <c r="B86" s="93">
        <v>26422</v>
      </c>
      <c r="C86" s="97">
        <v>9.5753538717735225</v>
      </c>
      <c r="D86" s="97">
        <v>28.555748997047914</v>
      </c>
      <c r="E86" s="97">
        <v>46.237983498599654</v>
      </c>
      <c r="F86" s="97">
        <v>15.63091363257891</v>
      </c>
      <c r="G86" s="45" t="s">
        <v>31</v>
      </c>
    </row>
    <row r="87" spans="1:7" s="40" customFormat="1" ht="24.95" customHeight="1">
      <c r="A87" s="43" t="s">
        <v>30</v>
      </c>
      <c r="B87" s="94">
        <v>47435</v>
      </c>
      <c r="C87" s="98">
        <v>8.9364393380415308</v>
      </c>
      <c r="D87" s="98">
        <v>26.088331400864341</v>
      </c>
      <c r="E87" s="98">
        <v>43.61969010224518</v>
      </c>
      <c r="F87" s="98">
        <v>21.355539158848952</v>
      </c>
      <c r="G87" s="44" t="s">
        <v>29</v>
      </c>
    </row>
    <row r="88" spans="1:7" s="40" customFormat="1" ht="24.95" customHeight="1">
      <c r="A88" s="42" t="s">
        <v>28</v>
      </c>
      <c r="B88" s="93">
        <v>87698</v>
      </c>
      <c r="C88" s="97">
        <v>5.5189399986316676</v>
      </c>
      <c r="D88" s="97">
        <v>22.391616684531005</v>
      </c>
      <c r="E88" s="97">
        <v>48.124244566580764</v>
      </c>
      <c r="F88" s="97">
        <v>23.965198750256562</v>
      </c>
      <c r="G88" s="45" t="s">
        <v>27</v>
      </c>
    </row>
    <row r="89" spans="1:7" s="40" customFormat="1" ht="24.95" customHeight="1">
      <c r="A89" s="43" t="s">
        <v>26</v>
      </c>
      <c r="B89" s="94">
        <v>36686</v>
      </c>
      <c r="C89" s="98">
        <v>10.167366297770267</v>
      </c>
      <c r="D89" s="98">
        <v>27.236548001962603</v>
      </c>
      <c r="E89" s="98">
        <v>47.080630213160333</v>
      </c>
      <c r="F89" s="98">
        <v>15.515455487106799</v>
      </c>
      <c r="G89" s="44" t="s">
        <v>25</v>
      </c>
    </row>
    <row r="90" spans="1:7" s="40" customFormat="1" ht="24.95" customHeight="1">
      <c r="A90" s="42" t="s">
        <v>24</v>
      </c>
      <c r="B90" s="93">
        <v>26829</v>
      </c>
      <c r="C90" s="97">
        <v>9.016362890901636</v>
      </c>
      <c r="D90" s="97">
        <v>22.527861642252788</v>
      </c>
      <c r="E90" s="97">
        <v>46.848559394684855</v>
      </c>
      <c r="F90" s="97">
        <v>21.607216072160721</v>
      </c>
      <c r="G90" s="45" t="s">
        <v>23</v>
      </c>
    </row>
    <row r="91" spans="1:7" s="40" customFormat="1" ht="24.95" customHeight="1">
      <c r="A91" s="43" t="s">
        <v>22</v>
      </c>
      <c r="B91" s="94">
        <v>32936</v>
      </c>
      <c r="C91" s="98">
        <v>8.9840903570561093</v>
      </c>
      <c r="D91" s="98">
        <v>28.175856205975226</v>
      </c>
      <c r="E91" s="98">
        <v>41.310420208889965</v>
      </c>
      <c r="F91" s="98">
        <v>21.529633228078698</v>
      </c>
      <c r="G91" s="44" t="s">
        <v>21</v>
      </c>
    </row>
    <row r="92" spans="1:7" s="40" customFormat="1" ht="24.95" customHeight="1">
      <c r="A92" s="42" t="s">
        <v>20</v>
      </c>
      <c r="B92" s="93">
        <v>29845</v>
      </c>
      <c r="C92" s="97">
        <v>7.3379125481655221</v>
      </c>
      <c r="D92" s="97">
        <v>21.021946724744513</v>
      </c>
      <c r="E92" s="97">
        <v>45.67264198358184</v>
      </c>
      <c r="F92" s="97">
        <v>25.967498743508127</v>
      </c>
      <c r="G92" s="45" t="s">
        <v>19</v>
      </c>
    </row>
    <row r="93" spans="1:7" s="40" customFormat="1" ht="24.95" customHeight="1">
      <c r="A93" s="46" t="s">
        <v>18</v>
      </c>
      <c r="B93" s="94">
        <v>50346</v>
      </c>
      <c r="C93" s="98">
        <v>7.6093433440591109</v>
      </c>
      <c r="D93" s="98">
        <v>25.026814444047197</v>
      </c>
      <c r="E93" s="98">
        <v>44.712588884916379</v>
      </c>
      <c r="F93" s="98">
        <v>22.651253326977319</v>
      </c>
      <c r="G93" s="47" t="s">
        <v>17</v>
      </c>
    </row>
    <row r="94" spans="1:7" s="40" customFormat="1" ht="24.95" customHeight="1">
      <c r="A94" s="42" t="s">
        <v>16</v>
      </c>
      <c r="B94" s="105">
        <v>22797</v>
      </c>
      <c r="C94" s="97">
        <v>8.8037899723647843</v>
      </c>
      <c r="D94" s="97">
        <v>25.551607667675576</v>
      </c>
      <c r="E94" s="97">
        <v>44.045269114357154</v>
      </c>
      <c r="F94" s="97">
        <v>21.599333245602491</v>
      </c>
      <c r="G94" s="45" t="s">
        <v>15</v>
      </c>
    </row>
    <row r="95" spans="1:7" s="40" customFormat="1" ht="24.95" customHeight="1">
      <c r="A95" s="43" t="s">
        <v>14</v>
      </c>
      <c r="B95" s="94">
        <v>53813</v>
      </c>
      <c r="C95" s="98">
        <v>14.470481110512329</v>
      </c>
      <c r="D95" s="98">
        <v>32.928846189582444</v>
      </c>
      <c r="E95" s="98">
        <v>42.669986806162079</v>
      </c>
      <c r="F95" s="98">
        <v>9.9306858937431475</v>
      </c>
      <c r="G95" s="44" t="s">
        <v>13</v>
      </c>
    </row>
    <row r="96" spans="1:7" s="40" customFormat="1" ht="24.95" customHeight="1">
      <c r="A96" s="42" t="s">
        <v>12</v>
      </c>
      <c r="B96" s="105">
        <v>61835</v>
      </c>
      <c r="C96" s="97">
        <v>13.262715290692972</v>
      </c>
      <c r="D96" s="97">
        <v>32.89399207568529</v>
      </c>
      <c r="E96" s="97">
        <v>43.257055065901191</v>
      </c>
      <c r="F96" s="97">
        <v>10.586237567720547</v>
      </c>
      <c r="G96" s="45" t="s">
        <v>11</v>
      </c>
    </row>
    <row r="97" spans="1:7" s="40" customFormat="1" ht="24.95" customHeight="1">
      <c r="A97" s="114" t="s">
        <v>10</v>
      </c>
      <c r="B97" s="190">
        <v>50645</v>
      </c>
      <c r="C97" s="98">
        <v>18.902162108796524</v>
      </c>
      <c r="D97" s="98">
        <v>35.7745088360154</v>
      </c>
      <c r="E97" s="98">
        <v>36.544574982722878</v>
      </c>
      <c r="F97" s="98">
        <v>8.7787540724651993</v>
      </c>
      <c r="G97" s="44" t="s">
        <v>9</v>
      </c>
    </row>
    <row r="98" spans="1:7" s="79" customFormat="1" ht="24.95" customHeight="1">
      <c r="A98" s="50" t="s">
        <v>5</v>
      </c>
      <c r="B98" s="107">
        <v>527287</v>
      </c>
      <c r="C98" s="99">
        <v>10.299135006173108</v>
      </c>
      <c r="D98" s="99">
        <v>27.641493152685349</v>
      </c>
      <c r="E98" s="99">
        <v>44.180873034988537</v>
      </c>
      <c r="F98" s="99">
        <v>17.878498806153004</v>
      </c>
      <c r="G98" s="51" t="s">
        <v>6</v>
      </c>
    </row>
    <row r="99" spans="1:7" s="79" customFormat="1" ht="24.95" customHeight="1">
      <c r="A99" s="115" t="s">
        <v>7</v>
      </c>
      <c r="B99" s="191">
        <v>9111076</v>
      </c>
      <c r="C99" s="192">
        <v>19.342523319967917</v>
      </c>
      <c r="D99" s="192">
        <v>31.991479381798595</v>
      </c>
      <c r="E99" s="192">
        <v>36.569456779857838</v>
      </c>
      <c r="F99" s="192">
        <v>12.096540518375656</v>
      </c>
      <c r="G99" s="116" t="s">
        <v>8</v>
      </c>
    </row>
    <row r="100" spans="1:7" s="182" customFormat="1" ht="24.95" customHeight="1">
      <c r="A100" s="193"/>
      <c r="B100" s="194"/>
      <c r="C100" s="195"/>
      <c r="D100" s="195"/>
      <c r="E100" s="195"/>
      <c r="F100" s="195"/>
      <c r="G100" s="196"/>
    </row>
    <row r="101" spans="1:7" s="182" customFormat="1" ht="24.95" customHeight="1">
      <c r="A101" s="193"/>
      <c r="B101" s="194"/>
      <c r="C101" s="195"/>
      <c r="D101" s="195"/>
      <c r="E101" s="195"/>
      <c r="F101" s="195"/>
      <c r="G101" s="196"/>
    </row>
    <row r="102" spans="1:7" s="182" customFormat="1" ht="24.95" customHeight="1">
      <c r="A102" s="193"/>
      <c r="B102" s="194"/>
      <c r="C102" s="195"/>
      <c r="D102" s="195"/>
      <c r="E102" s="195"/>
      <c r="F102" s="195"/>
      <c r="G102" s="196"/>
    </row>
    <row r="103" spans="1:7" s="182" customFormat="1" ht="24.95" customHeight="1">
      <c r="A103" s="193"/>
      <c r="B103" s="194"/>
      <c r="C103" s="195"/>
      <c r="D103" s="195"/>
      <c r="E103" s="195"/>
      <c r="F103" s="195"/>
      <c r="G103" s="196"/>
    </row>
    <row r="104" spans="1:7" s="182" customFormat="1" ht="24.95" customHeight="1">
      <c r="A104" s="193"/>
      <c r="B104" s="194"/>
      <c r="C104" s="195"/>
      <c r="D104" s="195"/>
      <c r="E104" s="195"/>
      <c r="F104" s="195"/>
      <c r="G104" s="196"/>
    </row>
    <row r="105" spans="1:7" s="182" customFormat="1" ht="24.95" customHeight="1">
      <c r="A105" s="193"/>
      <c r="B105" s="194"/>
      <c r="C105" s="195"/>
      <c r="D105" s="195"/>
      <c r="E105" s="195"/>
      <c r="F105" s="195"/>
      <c r="G105" s="196"/>
    </row>
    <row r="106" spans="1:7" ht="90" customHeight="1" thickBot="1">
      <c r="A106" s="587" t="s">
        <v>103</v>
      </c>
      <c r="B106" s="587"/>
      <c r="C106" s="587"/>
      <c r="D106" s="587"/>
      <c r="E106" s="587"/>
      <c r="F106" s="587"/>
      <c r="G106" s="587"/>
    </row>
    <row r="107" spans="1:7" ht="50.1" customHeight="1" thickBot="1">
      <c r="A107" s="581" t="s">
        <v>106</v>
      </c>
      <c r="B107" s="582"/>
      <c r="C107" s="582"/>
      <c r="D107" s="582"/>
      <c r="E107" s="582"/>
      <c r="F107" s="582"/>
      <c r="G107" s="582"/>
    </row>
    <row r="108" spans="1:7" ht="110.1" customHeight="1">
      <c r="A108" s="157" t="s">
        <v>0</v>
      </c>
      <c r="B108" s="158" t="s">
        <v>80</v>
      </c>
      <c r="C108" s="161" t="s">
        <v>41</v>
      </c>
      <c r="D108" s="161" t="s">
        <v>40</v>
      </c>
      <c r="E108" s="161" t="s">
        <v>39</v>
      </c>
      <c r="F108" s="161" t="s">
        <v>38</v>
      </c>
      <c r="G108" s="157" t="s">
        <v>76</v>
      </c>
    </row>
    <row r="109" spans="1:7" s="40" customFormat="1" ht="24.95" customHeight="1">
      <c r="A109" s="197" t="s">
        <v>32</v>
      </c>
      <c r="B109" s="93">
        <v>12874</v>
      </c>
      <c r="C109" s="97">
        <v>4.6217181917042103</v>
      </c>
      <c r="D109" s="97">
        <v>29.268292682926834</v>
      </c>
      <c r="E109" s="97">
        <v>50.535963958365706</v>
      </c>
      <c r="F109" s="97">
        <v>15.574025167003262</v>
      </c>
      <c r="G109" s="92" t="s">
        <v>31</v>
      </c>
    </row>
    <row r="110" spans="1:7" s="40" customFormat="1" ht="24.95" customHeight="1">
      <c r="A110" s="198" t="s">
        <v>30</v>
      </c>
      <c r="B110" s="94">
        <v>23649</v>
      </c>
      <c r="C110" s="98">
        <v>5.1207239206731785</v>
      </c>
      <c r="D110" s="98">
        <v>26.78337350416508</v>
      </c>
      <c r="E110" s="98">
        <v>47.270497695462808</v>
      </c>
      <c r="F110" s="98">
        <v>20.82540487969893</v>
      </c>
      <c r="G110" s="91" t="s">
        <v>29</v>
      </c>
    </row>
    <row r="111" spans="1:7" s="40" customFormat="1" ht="24.95" customHeight="1">
      <c r="A111" s="197" t="s">
        <v>28</v>
      </c>
      <c r="B111" s="93">
        <v>44403</v>
      </c>
      <c r="C111" s="97">
        <v>2.8196293043262841</v>
      </c>
      <c r="D111" s="97">
        <v>22.113370718194716</v>
      </c>
      <c r="E111" s="97">
        <v>50.66999977479</v>
      </c>
      <c r="F111" s="97">
        <v>24.397000202689007</v>
      </c>
      <c r="G111" s="92" t="s">
        <v>27</v>
      </c>
    </row>
    <row r="112" spans="1:7" s="40" customFormat="1" ht="24.95" customHeight="1">
      <c r="A112" s="198" t="s">
        <v>26</v>
      </c>
      <c r="B112" s="94">
        <v>17621</v>
      </c>
      <c r="C112" s="98">
        <v>4.9997162476590429</v>
      </c>
      <c r="D112" s="98">
        <v>27.960955677884343</v>
      </c>
      <c r="E112" s="98">
        <v>50.96759548266273</v>
      </c>
      <c r="F112" s="98">
        <v>16.071732591793882</v>
      </c>
      <c r="G112" s="91" t="s">
        <v>25</v>
      </c>
    </row>
    <row r="113" spans="1:7" s="40" customFormat="1" ht="24.95" customHeight="1">
      <c r="A113" s="197" t="s">
        <v>24</v>
      </c>
      <c r="B113" s="93">
        <v>13260</v>
      </c>
      <c r="C113" s="97">
        <v>5.1885369532428358</v>
      </c>
      <c r="D113" s="97">
        <v>22.669683257918553</v>
      </c>
      <c r="E113" s="97">
        <v>49.879336349924586</v>
      </c>
      <c r="F113" s="97">
        <v>22.262443438914026</v>
      </c>
      <c r="G113" s="92" t="s">
        <v>23</v>
      </c>
    </row>
    <row r="114" spans="1:7" s="40" customFormat="1" ht="24.95" customHeight="1">
      <c r="A114" s="198" t="s">
        <v>22</v>
      </c>
      <c r="B114" s="94">
        <v>16480</v>
      </c>
      <c r="C114" s="98">
        <v>5.3216019417475726</v>
      </c>
      <c r="D114" s="98">
        <v>29.544902912621364</v>
      </c>
      <c r="E114" s="98">
        <v>43.440533980582522</v>
      </c>
      <c r="F114" s="98">
        <v>21.692961165048544</v>
      </c>
      <c r="G114" s="91" t="s">
        <v>21</v>
      </c>
    </row>
    <row r="115" spans="1:7" s="40" customFormat="1" ht="24.95" customHeight="1">
      <c r="A115" s="197" t="s">
        <v>20</v>
      </c>
      <c r="B115" s="93">
        <v>14409</v>
      </c>
      <c r="C115" s="97">
        <v>3.1855090568394759</v>
      </c>
      <c r="D115" s="97">
        <v>21.368589076271775</v>
      </c>
      <c r="E115" s="97">
        <v>48.081060448330902</v>
      </c>
      <c r="F115" s="97">
        <v>27.364841418557845</v>
      </c>
      <c r="G115" s="92" t="s">
        <v>19</v>
      </c>
    </row>
    <row r="116" spans="1:7" s="40" customFormat="1" ht="24.95" customHeight="1">
      <c r="A116" s="198" t="s">
        <v>18</v>
      </c>
      <c r="B116" s="94">
        <v>25142</v>
      </c>
      <c r="C116" s="98">
        <v>4.1007079786810916</v>
      </c>
      <c r="D116" s="98">
        <v>25.057672420650707</v>
      </c>
      <c r="E116" s="98">
        <v>48.035160289555328</v>
      </c>
      <c r="F116" s="98">
        <v>22.806459311112878</v>
      </c>
      <c r="G116" s="91" t="s">
        <v>17</v>
      </c>
    </row>
    <row r="117" spans="1:7" s="40" customFormat="1" ht="24.95" customHeight="1">
      <c r="A117" s="197" t="s">
        <v>16</v>
      </c>
      <c r="B117" s="93">
        <v>11065</v>
      </c>
      <c r="C117" s="97">
        <v>4.5729778581111615</v>
      </c>
      <c r="D117" s="97">
        <v>25.919566199728873</v>
      </c>
      <c r="E117" s="97">
        <v>47.663804789877993</v>
      </c>
      <c r="F117" s="97">
        <v>21.843651152281971</v>
      </c>
      <c r="G117" s="92" t="s">
        <v>15</v>
      </c>
    </row>
    <row r="118" spans="1:7" s="40" customFormat="1" ht="24.95" customHeight="1">
      <c r="A118" s="198" t="s">
        <v>14</v>
      </c>
      <c r="B118" s="94">
        <v>27211</v>
      </c>
      <c r="C118" s="98">
        <v>9.8085333137334167</v>
      </c>
      <c r="D118" s="98">
        <v>34.493403403035536</v>
      </c>
      <c r="E118" s="98">
        <v>46.602476939473007</v>
      </c>
      <c r="F118" s="98">
        <v>9.0955863437580398</v>
      </c>
      <c r="G118" s="91" t="s">
        <v>13</v>
      </c>
    </row>
    <row r="119" spans="1:7" s="40" customFormat="1" ht="24.95" customHeight="1">
      <c r="A119" s="197" t="s">
        <v>12</v>
      </c>
      <c r="B119" s="93">
        <v>31136</v>
      </c>
      <c r="C119" s="97">
        <v>8.1641829393627958</v>
      </c>
      <c r="D119" s="97">
        <v>34.429599177800618</v>
      </c>
      <c r="E119" s="97">
        <v>47.584789311408016</v>
      </c>
      <c r="F119" s="97">
        <v>9.8214285714285712</v>
      </c>
      <c r="G119" s="92" t="s">
        <v>11</v>
      </c>
    </row>
    <row r="120" spans="1:7" s="40" customFormat="1" ht="24.95" customHeight="1">
      <c r="A120" s="198" t="s">
        <v>10</v>
      </c>
      <c r="B120" s="94">
        <v>25553</v>
      </c>
      <c r="C120" s="98">
        <v>12.448636167964622</v>
      </c>
      <c r="D120" s="98">
        <v>39.157828826360898</v>
      </c>
      <c r="E120" s="98">
        <v>39.787891832661529</v>
      </c>
      <c r="F120" s="98">
        <v>8.6056431730129539</v>
      </c>
      <c r="G120" s="91" t="s">
        <v>9</v>
      </c>
    </row>
    <row r="121" spans="1:7" s="79" customFormat="1" ht="24.95" customHeight="1">
      <c r="A121" s="119" t="s">
        <v>5</v>
      </c>
      <c r="B121" s="107">
        <v>262803</v>
      </c>
      <c r="C121" s="99">
        <v>6.047115139477099</v>
      </c>
      <c r="D121" s="99">
        <v>28.569689082696925</v>
      </c>
      <c r="E121" s="99">
        <v>47.518863939909359</v>
      </c>
      <c r="F121" s="99">
        <v>17.864331837916616</v>
      </c>
      <c r="G121" s="51" t="s">
        <v>6</v>
      </c>
    </row>
    <row r="122" spans="1:7" s="83" customFormat="1" ht="24.95" customHeight="1">
      <c r="A122" s="120" t="s">
        <v>7</v>
      </c>
      <c r="B122" s="199">
        <v>4504915</v>
      </c>
      <c r="C122" s="200">
        <v>12.867412592690428</v>
      </c>
      <c r="D122" s="200">
        <v>34.846917200435527</v>
      </c>
      <c r="E122" s="200">
        <v>40.279250551897206</v>
      </c>
      <c r="F122" s="200">
        <v>12.006419654976842</v>
      </c>
      <c r="G122" s="52" t="s">
        <v>8</v>
      </c>
    </row>
    <row r="123" spans="1:7" s="203" customFormat="1" ht="24.95" customHeight="1">
      <c r="A123" s="193"/>
      <c r="B123" s="201"/>
      <c r="C123" s="202"/>
      <c r="D123" s="202"/>
      <c r="E123" s="202"/>
      <c r="F123" s="202"/>
      <c r="G123" s="196"/>
    </row>
    <row r="124" spans="1:7" s="203" customFormat="1" ht="24.95" customHeight="1">
      <c r="A124" s="193"/>
      <c r="B124" s="201"/>
      <c r="C124" s="202"/>
      <c r="D124" s="202"/>
      <c r="E124" s="202"/>
      <c r="F124" s="202"/>
      <c r="G124" s="196"/>
    </row>
    <row r="125" spans="1:7" s="203" customFormat="1" ht="24.95" customHeight="1">
      <c r="A125" s="193"/>
      <c r="B125" s="201"/>
      <c r="C125" s="202"/>
      <c r="D125" s="202"/>
      <c r="E125" s="202"/>
      <c r="F125" s="202"/>
      <c r="G125" s="196"/>
    </row>
    <row r="126" spans="1:7" s="203" customFormat="1" ht="24.95" customHeight="1">
      <c r="A126" s="193"/>
      <c r="B126" s="201"/>
      <c r="C126" s="202"/>
      <c r="D126" s="202"/>
      <c r="E126" s="202"/>
      <c r="F126" s="202"/>
      <c r="G126" s="196"/>
    </row>
    <row r="127" spans="1:7" s="203" customFormat="1" ht="24.95" customHeight="1">
      <c r="A127" s="193"/>
      <c r="B127" s="201"/>
      <c r="C127" s="202"/>
      <c r="D127" s="202"/>
      <c r="E127" s="202"/>
      <c r="F127" s="202"/>
      <c r="G127" s="196"/>
    </row>
    <row r="128" spans="1:7" s="203" customFormat="1" ht="24.95" customHeight="1">
      <c r="A128" s="193"/>
      <c r="B128" s="201"/>
      <c r="C128" s="202"/>
      <c r="D128" s="202"/>
      <c r="E128" s="202"/>
      <c r="F128" s="202"/>
      <c r="G128" s="196"/>
    </row>
    <row r="129" spans="1:7" ht="90" customHeight="1" thickBot="1">
      <c r="A129" s="587" t="s">
        <v>103</v>
      </c>
      <c r="B129" s="587"/>
      <c r="C129" s="587"/>
      <c r="D129" s="587"/>
      <c r="E129" s="587"/>
      <c r="F129" s="587"/>
      <c r="G129" s="587"/>
    </row>
    <row r="130" spans="1:7" ht="50.1" customHeight="1" thickBot="1">
      <c r="A130" s="581" t="s">
        <v>107</v>
      </c>
      <c r="B130" s="582"/>
      <c r="C130" s="582"/>
      <c r="D130" s="582"/>
      <c r="E130" s="582"/>
      <c r="F130" s="582"/>
      <c r="G130" s="582"/>
    </row>
    <row r="131" spans="1:7" ht="110.1" customHeight="1">
      <c r="A131" s="157" t="s">
        <v>0</v>
      </c>
      <c r="B131" s="158" t="s">
        <v>80</v>
      </c>
      <c r="C131" s="161" t="s">
        <v>41</v>
      </c>
      <c r="D131" s="161" t="s">
        <v>40</v>
      </c>
      <c r="E131" s="161" t="s">
        <v>39</v>
      </c>
      <c r="F131" s="161" t="s">
        <v>38</v>
      </c>
      <c r="G131" s="157" t="s">
        <v>76</v>
      </c>
    </row>
    <row r="132" spans="1:7" s="40" customFormat="1" ht="24.95" customHeight="1">
      <c r="A132" s="87" t="s">
        <v>32</v>
      </c>
      <c r="B132" s="93">
        <v>13548</v>
      </c>
      <c r="C132" s="97">
        <v>14.282550930026572</v>
      </c>
      <c r="D132" s="97">
        <v>27.878653675819308</v>
      </c>
      <c r="E132" s="97">
        <v>42.153823442574549</v>
      </c>
      <c r="F132" s="97">
        <v>15.684971951579572</v>
      </c>
      <c r="G132" s="92" t="s">
        <v>31</v>
      </c>
    </row>
    <row r="133" spans="1:7" s="40" customFormat="1" ht="24.95" customHeight="1">
      <c r="A133" s="89" t="s">
        <v>30</v>
      </c>
      <c r="B133" s="94">
        <v>23786</v>
      </c>
      <c r="C133" s="98">
        <v>12.730177415286303</v>
      </c>
      <c r="D133" s="98">
        <v>25.397292525014713</v>
      </c>
      <c r="E133" s="98">
        <v>39.989910031110739</v>
      </c>
      <c r="F133" s="98">
        <v>21.882620028588246</v>
      </c>
      <c r="G133" s="91" t="s">
        <v>29</v>
      </c>
    </row>
    <row r="134" spans="1:7" s="40" customFormat="1" ht="24.95" customHeight="1">
      <c r="A134" s="87" t="s">
        <v>28</v>
      </c>
      <c r="B134" s="93">
        <v>43295</v>
      </c>
      <c r="C134" s="97">
        <v>8.2873311005889825</v>
      </c>
      <c r="D134" s="97">
        <v>22.676983485390924</v>
      </c>
      <c r="E134" s="97">
        <v>45.513338722716249</v>
      </c>
      <c r="F134" s="97">
        <v>23.522346691303845</v>
      </c>
      <c r="G134" s="92" t="s">
        <v>27</v>
      </c>
    </row>
    <row r="135" spans="1:7" s="40" customFormat="1" ht="24.95" customHeight="1">
      <c r="A135" s="89" t="s">
        <v>26</v>
      </c>
      <c r="B135" s="94">
        <v>19065</v>
      </c>
      <c r="C135" s="98">
        <v>14.943613952268556</v>
      </c>
      <c r="D135" s="98">
        <v>26.56700760555993</v>
      </c>
      <c r="E135" s="98">
        <v>43.4880671387359</v>
      </c>
      <c r="F135" s="98">
        <v>15.001311303435616</v>
      </c>
      <c r="G135" s="91" t="s">
        <v>25</v>
      </c>
    </row>
    <row r="136" spans="1:7" s="40" customFormat="1" ht="24.95" customHeight="1">
      <c r="A136" s="87" t="s">
        <v>24</v>
      </c>
      <c r="B136" s="93">
        <v>13569</v>
      </c>
      <c r="C136" s="97">
        <v>12.757019677205395</v>
      </c>
      <c r="D136" s="97">
        <v>22.389269658781046</v>
      </c>
      <c r="E136" s="97">
        <v>43.886800795931904</v>
      </c>
      <c r="F136" s="97">
        <v>20.966909868081657</v>
      </c>
      <c r="G136" s="92" t="s">
        <v>23</v>
      </c>
    </row>
    <row r="137" spans="1:7" s="40" customFormat="1" ht="24.95" customHeight="1">
      <c r="A137" s="89" t="s">
        <v>22</v>
      </c>
      <c r="B137" s="94">
        <v>16456</v>
      </c>
      <c r="C137" s="98">
        <v>12.651920272241126</v>
      </c>
      <c r="D137" s="98">
        <v>26.804812834224599</v>
      </c>
      <c r="E137" s="98">
        <v>39.177199805542053</v>
      </c>
      <c r="F137" s="98">
        <v>21.366067087992221</v>
      </c>
      <c r="G137" s="91" t="s">
        <v>21</v>
      </c>
    </row>
    <row r="138" spans="1:7" s="40" customFormat="1" ht="24.95" customHeight="1">
      <c r="A138" s="87" t="s">
        <v>20</v>
      </c>
      <c r="B138" s="93">
        <v>15436</v>
      </c>
      <c r="C138" s="97">
        <v>11.214045089401399</v>
      </c>
      <c r="D138" s="97">
        <v>20.698367452707956</v>
      </c>
      <c r="E138" s="97">
        <v>43.42446229593159</v>
      </c>
      <c r="F138" s="97">
        <v>24.663125161959055</v>
      </c>
      <c r="G138" s="92" t="s">
        <v>19</v>
      </c>
    </row>
    <row r="139" spans="1:7" s="40" customFormat="1" ht="24.95" customHeight="1">
      <c r="A139" s="89" t="s">
        <v>18</v>
      </c>
      <c r="B139" s="94">
        <v>25204</v>
      </c>
      <c r="C139" s="98">
        <v>11.109347722583717</v>
      </c>
      <c r="D139" s="98">
        <v>24.996032375813364</v>
      </c>
      <c r="E139" s="98">
        <v>41.398190763370891</v>
      </c>
      <c r="F139" s="98">
        <v>22.496429138232028</v>
      </c>
      <c r="G139" s="91" t="s">
        <v>17</v>
      </c>
    </row>
    <row r="140" spans="1:7" s="40" customFormat="1" ht="24.95" customHeight="1">
      <c r="A140" s="87" t="s">
        <v>16</v>
      </c>
      <c r="B140" s="93">
        <v>11732</v>
      </c>
      <c r="C140" s="97">
        <v>12.794067507671326</v>
      </c>
      <c r="D140" s="97">
        <v>25.204568700988752</v>
      </c>
      <c r="E140" s="97">
        <v>40.632458233890212</v>
      </c>
      <c r="F140" s="97">
        <v>21.368905557449711</v>
      </c>
      <c r="G140" s="92" t="s">
        <v>15</v>
      </c>
    </row>
    <row r="141" spans="1:7" s="40" customFormat="1" ht="24.95" customHeight="1">
      <c r="A141" s="89" t="s">
        <v>14</v>
      </c>
      <c r="B141" s="94">
        <v>26602</v>
      </c>
      <c r="C141" s="98">
        <v>19.239154950755584</v>
      </c>
      <c r="D141" s="98">
        <v>31.32847154349297</v>
      </c>
      <c r="E141" s="98">
        <v>38.647470115028945</v>
      </c>
      <c r="F141" s="98">
        <v>10.784903390722501</v>
      </c>
      <c r="G141" s="91" t="s">
        <v>13</v>
      </c>
    </row>
    <row r="142" spans="1:7" s="40" customFormat="1" ht="24.95" customHeight="1">
      <c r="A142" s="87" t="s">
        <v>12</v>
      </c>
      <c r="B142" s="93">
        <v>30699</v>
      </c>
      <c r="C142" s="97">
        <v>18.433825206032768</v>
      </c>
      <c r="D142" s="97">
        <v>31.336525619727031</v>
      </c>
      <c r="E142" s="97">
        <v>38.867715560767451</v>
      </c>
      <c r="F142" s="97">
        <v>11.361933613472752</v>
      </c>
      <c r="G142" s="92" t="s">
        <v>11</v>
      </c>
    </row>
    <row r="143" spans="1:7" s="40" customFormat="1" ht="24.95" customHeight="1">
      <c r="A143" s="89" t="s">
        <v>10</v>
      </c>
      <c r="B143" s="94">
        <v>25092</v>
      </c>
      <c r="C143" s="98">
        <v>25.474254742547426</v>
      </c>
      <c r="D143" s="98">
        <v>32.329029172644667</v>
      </c>
      <c r="E143" s="98">
        <v>33.241670652000636</v>
      </c>
      <c r="F143" s="98">
        <v>8.9550454328072693</v>
      </c>
      <c r="G143" s="91" t="s">
        <v>9</v>
      </c>
    </row>
    <row r="144" spans="1:7" s="79" customFormat="1" ht="24.95" customHeight="1">
      <c r="A144" s="50" t="s">
        <v>5</v>
      </c>
      <c r="B144" s="107">
        <v>264484</v>
      </c>
      <c r="C144" s="99">
        <v>14.524130004083425</v>
      </c>
      <c r="D144" s="99">
        <v>26.719196624370472</v>
      </c>
      <c r="E144" s="99">
        <v>40.864097639176663</v>
      </c>
      <c r="F144" s="99">
        <v>17.892575732369444</v>
      </c>
      <c r="G144" s="51" t="s">
        <v>6</v>
      </c>
    </row>
    <row r="145" spans="1:7" s="83" customFormat="1" ht="24.95" customHeight="1">
      <c r="A145" s="86" t="s">
        <v>7</v>
      </c>
      <c r="B145" s="199">
        <v>4606161</v>
      </c>
      <c r="C145" s="200">
        <v>25.675307484909887</v>
      </c>
      <c r="D145" s="200">
        <v>29.198805686557634</v>
      </c>
      <c r="E145" s="200">
        <v>32.941206353837828</v>
      </c>
      <c r="F145" s="200">
        <v>12.184680474694654</v>
      </c>
      <c r="G145" s="52" t="s">
        <v>8</v>
      </c>
    </row>
    <row r="146" spans="1:7" s="83" customFormat="1" ht="24.95" customHeight="1">
      <c r="A146" s="26"/>
      <c r="B146" s="26"/>
      <c r="C146" s="26"/>
      <c r="D146" s="26"/>
      <c r="E146" s="26"/>
      <c r="F146" s="26"/>
      <c r="G146" s="26"/>
    </row>
    <row r="147" spans="1:7" s="83" customFormat="1" ht="24.95" customHeight="1">
      <c r="A147" s="26"/>
      <c r="B147" s="26"/>
      <c r="C147" s="26"/>
      <c r="D147" s="26"/>
      <c r="E147" s="26"/>
      <c r="F147" s="26"/>
      <c r="G147" s="26"/>
    </row>
    <row r="148" spans="1:7" s="83" customFormat="1" ht="24.95" customHeight="1">
      <c r="A148" s="26"/>
      <c r="B148" s="26"/>
      <c r="C148" s="26"/>
      <c r="D148" s="26"/>
      <c r="E148" s="26"/>
      <c r="F148" s="26"/>
      <c r="G148" s="26"/>
    </row>
    <row r="149" spans="1:7" s="83" customFormat="1" ht="24.95" customHeight="1">
      <c r="A149" s="26"/>
      <c r="B149" s="26"/>
      <c r="C149" s="26"/>
      <c r="D149" s="26"/>
      <c r="E149" s="26"/>
      <c r="F149" s="26"/>
      <c r="G149" s="26"/>
    </row>
    <row r="150" spans="1:7" s="83" customFormat="1" ht="24.95" customHeight="1">
      <c r="A150" s="26"/>
      <c r="B150" s="26"/>
      <c r="C150" s="26"/>
      <c r="D150" s="26"/>
      <c r="E150" s="26"/>
      <c r="F150" s="26"/>
      <c r="G150" s="26"/>
    </row>
    <row r="151" spans="1:7" s="83" customFormat="1" ht="24.95" customHeight="1">
      <c r="A151" s="26"/>
      <c r="B151" s="26"/>
      <c r="C151" s="26"/>
      <c r="D151" s="26"/>
      <c r="E151" s="26"/>
      <c r="F151" s="26"/>
      <c r="G151" s="26"/>
    </row>
    <row r="152" spans="1:7" ht="90" customHeight="1" thickBot="1">
      <c r="A152" s="587" t="s">
        <v>103</v>
      </c>
      <c r="B152" s="587"/>
      <c r="C152" s="587"/>
      <c r="D152" s="587"/>
      <c r="E152" s="587"/>
      <c r="F152" s="587"/>
      <c r="G152" s="587"/>
    </row>
    <row r="153" spans="1:7" ht="50.1" customHeight="1" thickBot="1">
      <c r="A153" s="581" t="s">
        <v>108</v>
      </c>
      <c r="B153" s="582"/>
      <c r="C153" s="582"/>
      <c r="D153" s="582"/>
      <c r="E153" s="582"/>
      <c r="F153" s="582"/>
      <c r="G153" s="582"/>
    </row>
    <row r="154" spans="1:7" ht="110.1" customHeight="1">
      <c r="A154" s="157" t="s">
        <v>0</v>
      </c>
      <c r="B154" s="158" t="s">
        <v>80</v>
      </c>
      <c r="C154" s="161" t="s">
        <v>41</v>
      </c>
      <c r="D154" s="161" t="s">
        <v>40</v>
      </c>
      <c r="E154" s="161" t="s">
        <v>39</v>
      </c>
      <c r="F154" s="161" t="s">
        <v>38</v>
      </c>
      <c r="G154" s="157" t="s">
        <v>76</v>
      </c>
    </row>
    <row r="155" spans="1:7" s="40" customFormat="1" ht="24.95" customHeight="1">
      <c r="A155" s="87" t="s">
        <v>32</v>
      </c>
      <c r="B155" s="93">
        <v>26422</v>
      </c>
      <c r="C155" s="97">
        <v>9.5753538717735225</v>
      </c>
      <c r="D155" s="97">
        <v>28.555748997047914</v>
      </c>
      <c r="E155" s="97">
        <v>46.237983498599654</v>
      </c>
      <c r="F155" s="97">
        <v>15.63091363257891</v>
      </c>
      <c r="G155" s="92" t="s">
        <v>31</v>
      </c>
    </row>
    <row r="156" spans="1:7" s="40" customFormat="1" ht="24.95" customHeight="1">
      <c r="A156" s="89" t="s">
        <v>30</v>
      </c>
      <c r="B156" s="94">
        <v>47435</v>
      </c>
      <c r="C156" s="98">
        <v>8.9364393380415308</v>
      </c>
      <c r="D156" s="98">
        <v>26.088331400864341</v>
      </c>
      <c r="E156" s="98">
        <v>43.61969010224518</v>
      </c>
      <c r="F156" s="98">
        <v>21.355539158848952</v>
      </c>
      <c r="G156" s="91" t="s">
        <v>29</v>
      </c>
    </row>
    <row r="157" spans="1:7" s="40" customFormat="1" ht="24.95" customHeight="1">
      <c r="A157" s="87" t="s">
        <v>28</v>
      </c>
      <c r="B157" s="93">
        <v>87698</v>
      </c>
      <c r="C157" s="97">
        <v>5.5189399986316676</v>
      </c>
      <c r="D157" s="97">
        <v>22.391616684531005</v>
      </c>
      <c r="E157" s="97">
        <v>48.124244566580764</v>
      </c>
      <c r="F157" s="97">
        <v>23.965198750256562</v>
      </c>
      <c r="G157" s="92" t="s">
        <v>27</v>
      </c>
    </row>
    <row r="158" spans="1:7" s="40" customFormat="1" ht="24.95" customHeight="1">
      <c r="A158" s="89" t="s">
        <v>26</v>
      </c>
      <c r="B158" s="94">
        <v>36686</v>
      </c>
      <c r="C158" s="98">
        <v>10.167366297770267</v>
      </c>
      <c r="D158" s="98">
        <v>27.236548001962603</v>
      </c>
      <c r="E158" s="98">
        <v>47.080630213160333</v>
      </c>
      <c r="F158" s="98">
        <v>15.515455487106799</v>
      </c>
      <c r="G158" s="91" t="s">
        <v>25</v>
      </c>
    </row>
    <row r="159" spans="1:7" s="40" customFormat="1" ht="24.95" customHeight="1">
      <c r="A159" s="87" t="s">
        <v>24</v>
      </c>
      <c r="B159" s="93">
        <v>26829</v>
      </c>
      <c r="C159" s="97">
        <v>9.016362890901636</v>
      </c>
      <c r="D159" s="97">
        <v>22.527861642252788</v>
      </c>
      <c r="E159" s="97">
        <v>46.848559394684855</v>
      </c>
      <c r="F159" s="97">
        <v>21.607216072160721</v>
      </c>
      <c r="G159" s="92" t="s">
        <v>23</v>
      </c>
    </row>
    <row r="160" spans="1:7" s="40" customFormat="1" ht="24.95" customHeight="1">
      <c r="A160" s="89" t="s">
        <v>22</v>
      </c>
      <c r="B160" s="94">
        <v>32936</v>
      </c>
      <c r="C160" s="98">
        <v>8.9840903570561093</v>
      </c>
      <c r="D160" s="98">
        <v>28.175856205975226</v>
      </c>
      <c r="E160" s="98">
        <v>41.310420208889965</v>
      </c>
      <c r="F160" s="98">
        <v>21.529633228078698</v>
      </c>
      <c r="G160" s="91" t="s">
        <v>21</v>
      </c>
    </row>
    <row r="161" spans="1:7" s="40" customFormat="1" ht="24.95" customHeight="1">
      <c r="A161" s="87" t="s">
        <v>20</v>
      </c>
      <c r="B161" s="93">
        <v>29845</v>
      </c>
      <c r="C161" s="97">
        <v>7.3379125481655221</v>
      </c>
      <c r="D161" s="97">
        <v>21.021946724744513</v>
      </c>
      <c r="E161" s="97">
        <v>45.67264198358184</v>
      </c>
      <c r="F161" s="97">
        <v>25.967498743508127</v>
      </c>
      <c r="G161" s="92" t="s">
        <v>19</v>
      </c>
    </row>
    <row r="162" spans="1:7" s="40" customFormat="1" ht="24.95" customHeight="1">
      <c r="A162" s="89" t="s">
        <v>18</v>
      </c>
      <c r="B162" s="94">
        <v>50346</v>
      </c>
      <c r="C162" s="98">
        <v>7.6093433440591109</v>
      </c>
      <c r="D162" s="98">
        <v>25.026814444047197</v>
      </c>
      <c r="E162" s="98">
        <v>44.712588884916379</v>
      </c>
      <c r="F162" s="98">
        <v>22.651253326977319</v>
      </c>
      <c r="G162" s="91" t="s">
        <v>17</v>
      </c>
    </row>
    <row r="163" spans="1:7" s="40" customFormat="1" ht="24.95" customHeight="1">
      <c r="A163" s="48" t="s">
        <v>16</v>
      </c>
      <c r="B163" s="93">
        <v>22797</v>
      </c>
      <c r="C163" s="97">
        <v>8.8037899723647843</v>
      </c>
      <c r="D163" s="97">
        <v>25.551607667675576</v>
      </c>
      <c r="E163" s="97">
        <v>44.045269114357154</v>
      </c>
      <c r="F163" s="97">
        <v>21.599333245602491</v>
      </c>
      <c r="G163" s="49" t="s">
        <v>15</v>
      </c>
    </row>
    <row r="164" spans="1:7" s="40" customFormat="1" ht="24.95" customHeight="1">
      <c r="A164" s="46" t="s">
        <v>14</v>
      </c>
      <c r="B164" s="94">
        <v>49472</v>
      </c>
      <c r="C164" s="98">
        <v>13.583441138421733</v>
      </c>
      <c r="D164" s="98">
        <v>32.483020698576972</v>
      </c>
      <c r="E164" s="98">
        <v>43.525630659767138</v>
      </c>
      <c r="F164" s="98">
        <v>10.407907503234153</v>
      </c>
      <c r="G164" s="47" t="s">
        <v>13</v>
      </c>
    </row>
    <row r="165" spans="1:7" s="40" customFormat="1" ht="24.95" customHeight="1">
      <c r="A165" s="87" t="s">
        <v>12</v>
      </c>
      <c r="B165" s="93">
        <v>37519</v>
      </c>
      <c r="C165" s="97">
        <v>9.8963191982728755</v>
      </c>
      <c r="D165" s="97">
        <v>30.070097817105999</v>
      </c>
      <c r="E165" s="97">
        <v>46.571070657533518</v>
      </c>
      <c r="F165" s="97">
        <v>13.462512327087609</v>
      </c>
      <c r="G165" s="92" t="s">
        <v>11</v>
      </c>
    </row>
    <row r="166" spans="1:7" s="40" customFormat="1" ht="24.95" customHeight="1">
      <c r="A166" s="117" t="s">
        <v>10</v>
      </c>
      <c r="B166" s="94">
        <v>31878</v>
      </c>
      <c r="C166" s="98">
        <v>15.276993537863104</v>
      </c>
      <c r="D166" s="98">
        <v>33.019637367463453</v>
      </c>
      <c r="E166" s="98">
        <v>40.127987954074911</v>
      </c>
      <c r="F166" s="98">
        <v>11.575381140598532</v>
      </c>
      <c r="G166" s="118" t="s">
        <v>9</v>
      </c>
    </row>
    <row r="167" spans="1:7" s="79" customFormat="1" ht="24.95" customHeight="1">
      <c r="A167" s="50" t="s">
        <v>5</v>
      </c>
      <c r="B167" s="107">
        <v>479863</v>
      </c>
      <c r="C167" s="99">
        <v>9.1792865880470043</v>
      </c>
      <c r="D167" s="99">
        <v>26.559663904072622</v>
      </c>
      <c r="E167" s="99">
        <v>45.125379535409067</v>
      </c>
      <c r="F167" s="99">
        <v>19.135669972471309</v>
      </c>
      <c r="G167" s="51" t="s">
        <v>6</v>
      </c>
    </row>
    <row r="168" spans="1:7" s="79" customFormat="1" ht="24.95" customHeight="1">
      <c r="A168" s="86" t="s">
        <v>7</v>
      </c>
      <c r="B168" s="199">
        <v>6196024</v>
      </c>
      <c r="C168" s="200">
        <v>13.071786035689984</v>
      </c>
      <c r="D168" s="200">
        <v>30.50769332074892</v>
      </c>
      <c r="E168" s="200">
        <v>40.911687882422662</v>
      </c>
      <c r="F168" s="200">
        <v>15.508832761138432</v>
      </c>
      <c r="G168" s="52" t="s">
        <v>8</v>
      </c>
    </row>
    <row r="169" spans="1:7" s="33" customFormat="1" ht="21.95" customHeight="1">
      <c r="A169" s="29"/>
      <c r="B169" s="30"/>
      <c r="C169" s="31"/>
      <c r="D169" s="31"/>
      <c r="E169" s="31"/>
      <c r="F169" s="31"/>
      <c r="G169" s="32"/>
    </row>
    <row r="170" spans="1:7" s="33" customFormat="1" ht="21.95" customHeight="1">
      <c r="A170" s="29"/>
      <c r="B170" s="30"/>
      <c r="C170" s="31"/>
      <c r="D170" s="31"/>
      <c r="E170" s="31"/>
      <c r="F170" s="31"/>
      <c r="G170" s="32"/>
    </row>
    <row r="171" spans="1:7" s="33" customFormat="1" ht="21.95" customHeight="1">
      <c r="A171" s="29"/>
      <c r="B171" s="30"/>
      <c r="C171" s="31"/>
      <c r="D171" s="31"/>
      <c r="E171" s="31"/>
      <c r="F171" s="31"/>
      <c r="G171" s="32"/>
    </row>
    <row r="172" spans="1:7" s="33" customFormat="1" ht="21.95" customHeight="1">
      <c r="A172" s="29"/>
      <c r="B172" s="30"/>
      <c r="C172" s="31"/>
      <c r="D172" s="31"/>
      <c r="E172" s="31"/>
      <c r="F172" s="31"/>
      <c r="G172" s="32"/>
    </row>
    <row r="173" spans="1:7" s="33" customFormat="1" ht="21.95" customHeight="1">
      <c r="A173" s="29"/>
      <c r="B173" s="30"/>
      <c r="C173" s="31"/>
      <c r="D173" s="31"/>
      <c r="E173" s="31"/>
      <c r="F173" s="31"/>
      <c r="G173" s="32"/>
    </row>
    <row r="174" spans="1:7" s="33" customFormat="1" ht="21.95" customHeight="1">
      <c r="A174" s="29"/>
      <c r="B174" s="30"/>
      <c r="C174" s="31"/>
      <c r="D174" s="31"/>
      <c r="E174" s="31"/>
      <c r="F174" s="31"/>
      <c r="G174" s="32"/>
    </row>
    <row r="175" spans="1:7" ht="90" customHeight="1" thickBot="1">
      <c r="A175" s="587" t="s">
        <v>103</v>
      </c>
      <c r="B175" s="587"/>
      <c r="C175" s="587"/>
      <c r="D175" s="587"/>
      <c r="E175" s="587"/>
      <c r="F175" s="587"/>
      <c r="G175" s="587"/>
    </row>
    <row r="176" spans="1:7" ht="50.1" customHeight="1" thickBot="1">
      <c r="A176" s="581" t="s">
        <v>109</v>
      </c>
      <c r="B176" s="582"/>
      <c r="C176" s="582"/>
      <c r="D176" s="582"/>
      <c r="E176" s="582"/>
      <c r="F176" s="582"/>
      <c r="G176" s="582"/>
    </row>
    <row r="177" spans="1:7" ht="110.1" customHeight="1">
      <c r="A177" s="157" t="s">
        <v>0</v>
      </c>
      <c r="B177" s="158" t="s">
        <v>80</v>
      </c>
      <c r="C177" s="161" t="s">
        <v>41</v>
      </c>
      <c r="D177" s="161" t="s">
        <v>40</v>
      </c>
      <c r="E177" s="161" t="s">
        <v>39</v>
      </c>
      <c r="F177" s="161" t="s">
        <v>38</v>
      </c>
      <c r="G177" s="157" t="s">
        <v>76</v>
      </c>
    </row>
    <row r="178" spans="1:7" ht="24.95" customHeight="1">
      <c r="A178" s="87" t="s">
        <v>32</v>
      </c>
      <c r="B178" s="93">
        <v>12874</v>
      </c>
      <c r="C178" s="97">
        <v>4.6217181917042103</v>
      </c>
      <c r="D178" s="97">
        <v>29.268292682926834</v>
      </c>
      <c r="E178" s="97">
        <v>50.535963958365706</v>
      </c>
      <c r="F178" s="97">
        <v>15.574025167003262</v>
      </c>
      <c r="G178" s="204" t="s">
        <v>31</v>
      </c>
    </row>
    <row r="179" spans="1:7" ht="24.95" customHeight="1">
      <c r="A179" s="89" t="s">
        <v>30</v>
      </c>
      <c r="B179" s="94">
        <v>23649</v>
      </c>
      <c r="C179" s="98">
        <v>5.1207239206731785</v>
      </c>
      <c r="D179" s="98">
        <v>26.78337350416508</v>
      </c>
      <c r="E179" s="98">
        <v>47.270497695462808</v>
      </c>
      <c r="F179" s="98">
        <v>20.82540487969893</v>
      </c>
      <c r="G179" s="90" t="s">
        <v>29</v>
      </c>
    </row>
    <row r="180" spans="1:7" ht="24.95" customHeight="1">
      <c r="A180" s="87" t="s">
        <v>28</v>
      </c>
      <c r="B180" s="93">
        <v>44403</v>
      </c>
      <c r="C180" s="97">
        <v>2.8196293043262841</v>
      </c>
      <c r="D180" s="97">
        <v>22.113370718194716</v>
      </c>
      <c r="E180" s="97">
        <v>50.66999977479</v>
      </c>
      <c r="F180" s="97">
        <v>24.397000202689007</v>
      </c>
      <c r="G180" s="88" t="s">
        <v>27</v>
      </c>
    </row>
    <row r="181" spans="1:7" ht="24.95" customHeight="1">
      <c r="A181" s="89" t="s">
        <v>26</v>
      </c>
      <c r="B181" s="94">
        <v>17621</v>
      </c>
      <c r="C181" s="98">
        <v>4.9997162476590429</v>
      </c>
      <c r="D181" s="98">
        <v>27.960955677884343</v>
      </c>
      <c r="E181" s="98">
        <v>50.96759548266273</v>
      </c>
      <c r="F181" s="98">
        <v>16.071732591793882</v>
      </c>
      <c r="G181" s="90" t="s">
        <v>25</v>
      </c>
    </row>
    <row r="182" spans="1:7" ht="24.95" customHeight="1">
      <c r="A182" s="87" t="s">
        <v>24</v>
      </c>
      <c r="B182" s="93">
        <v>13260</v>
      </c>
      <c r="C182" s="97">
        <v>5.1885369532428358</v>
      </c>
      <c r="D182" s="97">
        <v>22.669683257918553</v>
      </c>
      <c r="E182" s="97">
        <v>49.879336349924586</v>
      </c>
      <c r="F182" s="97">
        <v>22.262443438914026</v>
      </c>
      <c r="G182" s="88" t="s">
        <v>23</v>
      </c>
    </row>
    <row r="183" spans="1:7" ht="24.95" customHeight="1">
      <c r="A183" s="89" t="s">
        <v>22</v>
      </c>
      <c r="B183" s="94">
        <v>16480</v>
      </c>
      <c r="C183" s="98">
        <v>5.3216019417475726</v>
      </c>
      <c r="D183" s="98">
        <v>29.544902912621364</v>
      </c>
      <c r="E183" s="98">
        <v>43.440533980582522</v>
      </c>
      <c r="F183" s="98">
        <v>21.692961165048544</v>
      </c>
      <c r="G183" s="91" t="s">
        <v>21</v>
      </c>
    </row>
    <row r="184" spans="1:7" ht="24.95" customHeight="1">
      <c r="A184" s="87" t="s">
        <v>20</v>
      </c>
      <c r="B184" s="93">
        <v>14409</v>
      </c>
      <c r="C184" s="97">
        <v>3.1855090568394759</v>
      </c>
      <c r="D184" s="97">
        <v>21.368589076271775</v>
      </c>
      <c r="E184" s="97">
        <v>48.081060448330902</v>
      </c>
      <c r="F184" s="97">
        <v>27.364841418557845</v>
      </c>
      <c r="G184" s="92" t="s">
        <v>19</v>
      </c>
    </row>
    <row r="185" spans="1:7" ht="24.95" customHeight="1">
      <c r="A185" s="89" t="s">
        <v>18</v>
      </c>
      <c r="B185" s="94">
        <v>25142</v>
      </c>
      <c r="C185" s="98">
        <v>4.1007079786810916</v>
      </c>
      <c r="D185" s="98">
        <v>25.057672420650707</v>
      </c>
      <c r="E185" s="98">
        <v>48.035160289555328</v>
      </c>
      <c r="F185" s="98">
        <v>22.806459311112878</v>
      </c>
      <c r="G185" s="118" t="s">
        <v>17</v>
      </c>
    </row>
    <row r="186" spans="1:7" ht="24.95" customHeight="1">
      <c r="A186" s="46" t="s">
        <v>16</v>
      </c>
      <c r="B186" s="94">
        <v>11065</v>
      </c>
      <c r="C186" s="98">
        <v>4.5729778581111615</v>
      </c>
      <c r="D186" s="98">
        <v>25.919566199728873</v>
      </c>
      <c r="E186" s="98">
        <v>47.663804789877993</v>
      </c>
      <c r="F186" s="98">
        <v>21.843651152281971</v>
      </c>
      <c r="G186" s="47" t="s">
        <v>15</v>
      </c>
    </row>
    <row r="187" spans="1:7" ht="24.95" customHeight="1">
      <c r="A187" s="48" t="s">
        <v>14</v>
      </c>
      <c r="B187" s="105">
        <v>24998</v>
      </c>
      <c r="C187" s="97">
        <v>9.1487318985518833</v>
      </c>
      <c r="D187" s="97">
        <v>33.778702296183695</v>
      </c>
      <c r="E187" s="97">
        <v>47.527802224177933</v>
      </c>
      <c r="F187" s="97">
        <v>9.544763581086487</v>
      </c>
      <c r="G187" s="49" t="s">
        <v>13</v>
      </c>
    </row>
    <row r="188" spans="1:7" ht="24.95" customHeight="1">
      <c r="A188" s="89" t="s">
        <v>12</v>
      </c>
      <c r="B188" s="106">
        <v>18979</v>
      </c>
      <c r="C188" s="98">
        <v>5.5798514147215341</v>
      </c>
      <c r="D188" s="98">
        <v>30.349333473839508</v>
      </c>
      <c r="E188" s="98">
        <v>51.251383107645289</v>
      </c>
      <c r="F188" s="98">
        <v>12.819432003793665</v>
      </c>
      <c r="G188" s="91" t="s">
        <v>11</v>
      </c>
    </row>
    <row r="189" spans="1:7" ht="24.95" customHeight="1">
      <c r="A189" s="48" t="s">
        <v>10</v>
      </c>
      <c r="B189" s="105">
        <v>15945</v>
      </c>
      <c r="C189" s="97">
        <v>9.8777046095954848</v>
      </c>
      <c r="D189" s="97">
        <v>35.101912825337095</v>
      </c>
      <c r="E189" s="97">
        <v>43.499529633113831</v>
      </c>
      <c r="F189" s="97">
        <v>11.520852931953591</v>
      </c>
      <c r="G189" s="49" t="s">
        <v>9</v>
      </c>
    </row>
    <row r="190" spans="1:7" s="9" customFormat="1" ht="24.95" customHeight="1">
      <c r="A190" s="50" t="s">
        <v>5</v>
      </c>
      <c r="B190" s="107">
        <v>238825</v>
      </c>
      <c r="C190" s="99">
        <v>5.2008793049303881</v>
      </c>
      <c r="D190" s="99">
        <v>27.120695069611639</v>
      </c>
      <c r="E190" s="99">
        <v>48.471056212708049</v>
      </c>
      <c r="F190" s="99">
        <v>19.207369412749923</v>
      </c>
      <c r="G190" s="51" t="s">
        <v>6</v>
      </c>
    </row>
    <row r="191" spans="1:7" s="23" customFormat="1" ht="24.95" customHeight="1">
      <c r="A191" s="86" t="s">
        <v>7</v>
      </c>
      <c r="B191" s="199">
        <v>3072628</v>
      </c>
      <c r="C191" s="200">
        <v>8.0430497932063361</v>
      </c>
      <c r="D191" s="200">
        <v>32.147204282457885</v>
      </c>
      <c r="E191" s="200">
        <v>44.43967834700458</v>
      </c>
      <c r="F191" s="200">
        <v>15.370067577331199</v>
      </c>
      <c r="G191" s="52" t="s">
        <v>8</v>
      </c>
    </row>
    <row r="192" spans="1:7" s="25" customFormat="1" ht="24.95" customHeight="1">
      <c r="A192" s="193"/>
      <c r="B192" s="201"/>
      <c r="C192" s="202"/>
      <c r="D192" s="202"/>
      <c r="E192" s="202"/>
      <c r="F192" s="202"/>
      <c r="G192" s="196"/>
    </row>
    <row r="193" spans="1:7" s="25" customFormat="1" ht="24.95" customHeight="1">
      <c r="A193" s="193"/>
      <c r="B193" s="201"/>
      <c r="C193" s="202"/>
      <c r="D193" s="202"/>
      <c r="E193" s="202"/>
      <c r="F193" s="202"/>
      <c r="G193" s="196"/>
    </row>
    <row r="194" spans="1:7" s="25" customFormat="1" ht="24.95" customHeight="1">
      <c r="A194" s="193"/>
      <c r="B194" s="201"/>
      <c r="C194" s="202"/>
      <c r="D194" s="202"/>
      <c r="E194" s="202"/>
      <c r="F194" s="202"/>
      <c r="G194" s="196"/>
    </row>
    <row r="195" spans="1:7" s="25" customFormat="1" ht="24.95" customHeight="1">
      <c r="A195" s="193"/>
      <c r="B195" s="201"/>
      <c r="C195" s="202"/>
      <c r="D195" s="202"/>
      <c r="E195" s="202"/>
      <c r="F195" s="202"/>
      <c r="G195" s="196"/>
    </row>
    <row r="196" spans="1:7" s="25" customFormat="1" ht="24.95" customHeight="1">
      <c r="A196" s="193"/>
      <c r="B196" s="201"/>
      <c r="C196" s="202"/>
      <c r="D196" s="202"/>
      <c r="E196" s="202"/>
      <c r="F196" s="202"/>
      <c r="G196" s="196"/>
    </row>
    <row r="197" spans="1:7" s="25" customFormat="1" ht="24.95" customHeight="1">
      <c r="A197" s="193"/>
      <c r="B197" s="201"/>
      <c r="C197" s="202"/>
      <c r="D197" s="202"/>
      <c r="E197" s="202"/>
      <c r="F197" s="202"/>
      <c r="G197" s="196"/>
    </row>
    <row r="198" spans="1:7" ht="90" customHeight="1" thickBot="1">
      <c r="A198" s="587" t="s">
        <v>103</v>
      </c>
      <c r="B198" s="587"/>
      <c r="C198" s="587"/>
      <c r="D198" s="587"/>
      <c r="E198" s="587"/>
      <c r="F198" s="587"/>
      <c r="G198" s="587"/>
    </row>
    <row r="199" spans="1:7" ht="50.1" customHeight="1" thickBot="1">
      <c r="A199" s="581" t="s">
        <v>90</v>
      </c>
      <c r="B199" s="582"/>
      <c r="C199" s="582"/>
      <c r="D199" s="582"/>
      <c r="E199" s="582"/>
      <c r="F199" s="582"/>
      <c r="G199" s="582"/>
    </row>
    <row r="200" spans="1:7" ht="110.1" customHeight="1">
      <c r="A200" s="157" t="s">
        <v>0</v>
      </c>
      <c r="B200" s="158" t="s">
        <v>80</v>
      </c>
      <c r="C200" s="161" t="s">
        <v>41</v>
      </c>
      <c r="D200" s="161" t="s">
        <v>40</v>
      </c>
      <c r="E200" s="161" t="s">
        <v>39</v>
      </c>
      <c r="F200" s="161" t="s">
        <v>38</v>
      </c>
      <c r="G200" s="157" t="s">
        <v>76</v>
      </c>
    </row>
    <row r="201" spans="1:7" s="40" customFormat="1" ht="24.95" customHeight="1">
      <c r="A201" s="87" t="s">
        <v>32</v>
      </c>
      <c r="B201" s="93">
        <v>13548</v>
      </c>
      <c r="C201" s="97">
        <v>14.282550930026572</v>
      </c>
      <c r="D201" s="97">
        <v>27.878653675819308</v>
      </c>
      <c r="E201" s="97">
        <v>42.153823442574549</v>
      </c>
      <c r="F201" s="97">
        <v>15.684971951579572</v>
      </c>
      <c r="G201" s="88" t="s">
        <v>31</v>
      </c>
    </row>
    <row r="202" spans="1:7" s="40" customFormat="1" ht="24.95" customHeight="1">
      <c r="A202" s="89" t="s">
        <v>30</v>
      </c>
      <c r="B202" s="94">
        <v>23786</v>
      </c>
      <c r="C202" s="98">
        <v>12.730177415286303</v>
      </c>
      <c r="D202" s="98">
        <v>25.397292525014713</v>
      </c>
      <c r="E202" s="98">
        <v>39.989910031110739</v>
      </c>
      <c r="F202" s="98">
        <v>21.882620028588246</v>
      </c>
      <c r="G202" s="90" t="s">
        <v>29</v>
      </c>
    </row>
    <row r="203" spans="1:7" s="40" customFormat="1" ht="24.95" customHeight="1">
      <c r="A203" s="87" t="s">
        <v>28</v>
      </c>
      <c r="B203" s="93">
        <v>43295</v>
      </c>
      <c r="C203" s="97">
        <v>8.2873311005889825</v>
      </c>
      <c r="D203" s="97">
        <v>22.676983485390924</v>
      </c>
      <c r="E203" s="97">
        <v>45.513338722716249</v>
      </c>
      <c r="F203" s="97">
        <v>23.522346691303845</v>
      </c>
      <c r="G203" s="88" t="s">
        <v>27</v>
      </c>
    </row>
    <row r="204" spans="1:7" s="40" customFormat="1" ht="24.95" customHeight="1">
      <c r="A204" s="89" t="s">
        <v>26</v>
      </c>
      <c r="B204" s="94">
        <v>19065</v>
      </c>
      <c r="C204" s="98">
        <v>14.943613952268556</v>
      </c>
      <c r="D204" s="98">
        <v>26.56700760555993</v>
      </c>
      <c r="E204" s="98">
        <v>43.4880671387359</v>
      </c>
      <c r="F204" s="98">
        <v>15.001311303435616</v>
      </c>
      <c r="G204" s="90" t="s">
        <v>25</v>
      </c>
    </row>
    <row r="205" spans="1:7" s="40" customFormat="1" ht="24.95" customHeight="1">
      <c r="A205" s="87" t="s">
        <v>24</v>
      </c>
      <c r="B205" s="93">
        <v>13569</v>
      </c>
      <c r="C205" s="97">
        <v>12.757019677205395</v>
      </c>
      <c r="D205" s="97">
        <v>22.389269658781046</v>
      </c>
      <c r="E205" s="97">
        <v>43.886800795931904</v>
      </c>
      <c r="F205" s="97">
        <v>20.966909868081657</v>
      </c>
      <c r="G205" s="88" t="s">
        <v>23</v>
      </c>
    </row>
    <row r="206" spans="1:7" s="40" customFormat="1" ht="24.95" customHeight="1">
      <c r="A206" s="89" t="s">
        <v>22</v>
      </c>
      <c r="B206" s="94">
        <v>16456</v>
      </c>
      <c r="C206" s="98">
        <v>12.651920272241126</v>
      </c>
      <c r="D206" s="98">
        <v>26.804812834224599</v>
      </c>
      <c r="E206" s="98">
        <v>39.177199805542053</v>
      </c>
      <c r="F206" s="98">
        <v>21.366067087992221</v>
      </c>
      <c r="G206" s="91" t="s">
        <v>21</v>
      </c>
    </row>
    <row r="207" spans="1:7" s="40" customFormat="1" ht="24.95" customHeight="1">
      <c r="A207" s="87" t="s">
        <v>20</v>
      </c>
      <c r="B207" s="93">
        <v>15436</v>
      </c>
      <c r="C207" s="97">
        <v>11.214045089401399</v>
      </c>
      <c r="D207" s="97">
        <v>20.698367452707956</v>
      </c>
      <c r="E207" s="97">
        <v>43.42446229593159</v>
      </c>
      <c r="F207" s="97">
        <v>24.663125161959055</v>
      </c>
      <c r="G207" s="92" t="s">
        <v>19</v>
      </c>
    </row>
    <row r="208" spans="1:7" s="40" customFormat="1" ht="24.95" customHeight="1">
      <c r="A208" s="89" t="s">
        <v>18</v>
      </c>
      <c r="B208" s="106">
        <v>25204</v>
      </c>
      <c r="C208" s="98">
        <v>11.109347722583717</v>
      </c>
      <c r="D208" s="98">
        <v>24.996032375813364</v>
      </c>
      <c r="E208" s="98">
        <v>41.398190763370891</v>
      </c>
      <c r="F208" s="98">
        <v>22.496429138232028</v>
      </c>
      <c r="G208" s="91" t="s">
        <v>17</v>
      </c>
    </row>
    <row r="209" spans="1:7" s="40" customFormat="1" ht="24.95" customHeight="1">
      <c r="A209" s="48" t="s">
        <v>16</v>
      </c>
      <c r="B209" s="105">
        <v>11732</v>
      </c>
      <c r="C209" s="97">
        <v>12.794067507671326</v>
      </c>
      <c r="D209" s="97">
        <v>25.204568700988752</v>
      </c>
      <c r="E209" s="97">
        <v>40.632458233890212</v>
      </c>
      <c r="F209" s="97">
        <v>21.368905557449711</v>
      </c>
      <c r="G209" s="49" t="s">
        <v>15</v>
      </c>
    </row>
    <row r="210" spans="1:7" s="40" customFormat="1" ht="24.95" customHeight="1">
      <c r="A210" s="46" t="s">
        <v>14</v>
      </c>
      <c r="B210" s="106">
        <v>24474</v>
      </c>
      <c r="C210" s="98">
        <v>18.113099615918934</v>
      </c>
      <c r="D210" s="98">
        <v>31.159597940671734</v>
      </c>
      <c r="E210" s="98">
        <v>39.437770695431887</v>
      </c>
      <c r="F210" s="98">
        <v>11.289531747977446</v>
      </c>
      <c r="G210" s="47" t="s">
        <v>13</v>
      </c>
    </row>
    <row r="211" spans="1:7" s="40" customFormat="1" ht="24.95" customHeight="1">
      <c r="A211" s="87" t="s">
        <v>12</v>
      </c>
      <c r="B211" s="105">
        <v>18540</v>
      </c>
      <c r="C211" s="97">
        <v>14.314994606256743</v>
      </c>
      <c r="D211" s="97">
        <v>29.784250269687163</v>
      </c>
      <c r="E211" s="97">
        <v>41.779935275080909</v>
      </c>
      <c r="F211" s="97">
        <v>14.120819848975188</v>
      </c>
      <c r="G211" s="92" t="s">
        <v>11</v>
      </c>
    </row>
    <row r="212" spans="1:7" s="40" customFormat="1" ht="24.95" customHeight="1">
      <c r="A212" s="46" t="s">
        <v>10</v>
      </c>
      <c r="B212" s="106">
        <v>15933</v>
      </c>
      <c r="C212" s="98">
        <v>20.680348961275339</v>
      </c>
      <c r="D212" s="98">
        <v>30.935793635850121</v>
      </c>
      <c r="E212" s="98">
        <v>36.753906985501786</v>
      </c>
      <c r="F212" s="98">
        <v>11.629950417372749</v>
      </c>
      <c r="G212" s="47" t="s">
        <v>9</v>
      </c>
    </row>
    <row r="213" spans="1:7" s="79" customFormat="1" ht="24.95" customHeight="1">
      <c r="A213" s="50" t="s">
        <v>5</v>
      </c>
      <c r="B213" s="107">
        <v>241038</v>
      </c>
      <c r="C213" s="99">
        <v>13.121167616724334</v>
      </c>
      <c r="D213" s="99">
        <v>26.003783635775267</v>
      </c>
      <c r="E213" s="99">
        <v>41.81041993378637</v>
      </c>
      <c r="F213" s="99">
        <v>19.06462881371402</v>
      </c>
      <c r="G213" s="51" t="s">
        <v>6</v>
      </c>
    </row>
    <row r="214" spans="1:7" s="83" customFormat="1" ht="24.95" customHeight="1">
      <c r="A214" s="86" t="s">
        <v>7</v>
      </c>
      <c r="B214" s="199">
        <v>3123396</v>
      </c>
      <c r="C214" s="200">
        <v>18.018784681801474</v>
      </c>
      <c r="D214" s="200">
        <v>28.894831138926989</v>
      </c>
      <c r="E214" s="200">
        <v>37.441041737903234</v>
      </c>
      <c r="F214" s="200">
        <v>15.645342441368303</v>
      </c>
      <c r="G214" s="52" t="s">
        <v>8</v>
      </c>
    </row>
    <row r="215" spans="1:7" s="25" customFormat="1" ht="21.95" customHeight="1">
      <c r="A215" s="26"/>
      <c r="B215" s="26"/>
      <c r="C215" s="26"/>
      <c r="D215" s="26"/>
      <c r="E215" s="26"/>
      <c r="F215" s="26"/>
      <c r="G215" s="26"/>
    </row>
    <row r="216" spans="1:7" s="25" customFormat="1" ht="21.95" customHeight="1">
      <c r="A216" s="26"/>
      <c r="B216" s="26"/>
      <c r="C216" s="26"/>
      <c r="D216" s="26"/>
      <c r="E216" s="26"/>
      <c r="F216" s="26"/>
      <c r="G216" s="26"/>
    </row>
    <row r="217" spans="1:7" s="25" customFormat="1" ht="21.95" customHeight="1">
      <c r="A217" s="26"/>
      <c r="B217" s="26"/>
      <c r="C217" s="26"/>
      <c r="D217" s="26"/>
      <c r="E217" s="26"/>
      <c r="F217" s="26"/>
      <c r="G217" s="26"/>
    </row>
    <row r="218" spans="1:7" s="25" customFormat="1" ht="21.95" customHeight="1">
      <c r="A218" s="26"/>
      <c r="B218" s="26"/>
      <c r="C218" s="26"/>
      <c r="D218" s="26"/>
      <c r="E218" s="26"/>
      <c r="F218" s="26"/>
      <c r="G218" s="26"/>
    </row>
    <row r="219" spans="1:7" s="25" customFormat="1" ht="21.95" customHeight="1">
      <c r="A219" s="26"/>
      <c r="B219" s="26"/>
      <c r="C219" s="26"/>
      <c r="D219" s="26"/>
      <c r="E219" s="26"/>
      <c r="F219" s="26"/>
      <c r="G219" s="26"/>
    </row>
    <row r="220" spans="1:7" s="25" customFormat="1" ht="24.95" customHeight="1">
      <c r="A220" s="26"/>
      <c r="B220" s="26"/>
      <c r="C220" s="26"/>
      <c r="D220" s="26"/>
      <c r="E220" s="26"/>
      <c r="F220" s="26"/>
      <c r="G220" s="26"/>
    </row>
    <row r="221" spans="1:7" ht="90" customHeight="1" thickBot="1">
      <c r="A221" s="587" t="s">
        <v>103</v>
      </c>
      <c r="B221" s="587"/>
      <c r="C221" s="587"/>
      <c r="D221" s="587"/>
      <c r="E221" s="587"/>
      <c r="F221" s="587"/>
      <c r="G221" s="587"/>
    </row>
    <row r="222" spans="1:7" ht="50.1" customHeight="1" thickBot="1">
      <c r="A222" s="581" t="s">
        <v>127</v>
      </c>
      <c r="B222" s="582"/>
      <c r="C222" s="582"/>
      <c r="D222" s="582"/>
      <c r="E222" s="582"/>
      <c r="F222" s="582"/>
      <c r="G222" s="582"/>
    </row>
    <row r="223" spans="1:7" ht="110.1" customHeight="1">
      <c r="A223" s="157" t="s">
        <v>0</v>
      </c>
      <c r="B223" s="158" t="s">
        <v>80</v>
      </c>
      <c r="C223" s="161" t="s">
        <v>41</v>
      </c>
      <c r="D223" s="161" t="s">
        <v>40</v>
      </c>
      <c r="E223" s="161" t="s">
        <v>39</v>
      </c>
      <c r="F223" s="161" t="s">
        <v>38</v>
      </c>
      <c r="G223" s="157" t="s">
        <v>76</v>
      </c>
    </row>
    <row r="224" spans="1:7" s="40" customFormat="1" ht="24.95" customHeight="1">
      <c r="A224" s="87" t="s">
        <v>32</v>
      </c>
      <c r="B224" s="205" t="s">
        <v>91</v>
      </c>
      <c r="C224" s="205" t="s">
        <v>91</v>
      </c>
      <c r="D224" s="205" t="s">
        <v>91</v>
      </c>
      <c r="E224" s="205" t="s">
        <v>91</v>
      </c>
      <c r="F224" s="205" t="s">
        <v>91</v>
      </c>
      <c r="G224" s="88" t="s">
        <v>31</v>
      </c>
    </row>
    <row r="225" spans="1:7" s="40" customFormat="1" ht="24.95" customHeight="1">
      <c r="A225" s="89" t="s">
        <v>30</v>
      </c>
      <c r="B225" s="275" t="s">
        <v>91</v>
      </c>
      <c r="C225" s="275" t="s">
        <v>91</v>
      </c>
      <c r="D225" s="275" t="s">
        <v>91</v>
      </c>
      <c r="E225" s="275" t="s">
        <v>91</v>
      </c>
      <c r="F225" s="275" t="s">
        <v>91</v>
      </c>
      <c r="G225" s="90" t="s">
        <v>29</v>
      </c>
    </row>
    <row r="226" spans="1:7" s="40" customFormat="1" ht="24.95" customHeight="1">
      <c r="A226" s="87" t="s">
        <v>28</v>
      </c>
      <c r="B226" s="205" t="s">
        <v>91</v>
      </c>
      <c r="C226" s="205" t="s">
        <v>91</v>
      </c>
      <c r="D226" s="205" t="s">
        <v>91</v>
      </c>
      <c r="E226" s="205" t="s">
        <v>91</v>
      </c>
      <c r="F226" s="205" t="s">
        <v>91</v>
      </c>
      <c r="G226" s="88" t="s">
        <v>27</v>
      </c>
    </row>
    <row r="227" spans="1:7" s="79" customFormat="1" ht="24.95" customHeight="1">
      <c r="A227" s="89" t="s">
        <v>26</v>
      </c>
      <c r="B227" s="275" t="s">
        <v>91</v>
      </c>
      <c r="C227" s="275" t="s">
        <v>91</v>
      </c>
      <c r="D227" s="275" t="s">
        <v>91</v>
      </c>
      <c r="E227" s="275" t="s">
        <v>91</v>
      </c>
      <c r="F227" s="275" t="s">
        <v>91</v>
      </c>
      <c r="G227" s="90" t="s">
        <v>25</v>
      </c>
    </row>
    <row r="228" spans="1:7" s="79" customFormat="1" ht="24.95" customHeight="1">
      <c r="A228" s="87" t="s">
        <v>24</v>
      </c>
      <c r="B228" s="205" t="s">
        <v>91</v>
      </c>
      <c r="C228" s="205" t="s">
        <v>91</v>
      </c>
      <c r="D228" s="205" t="s">
        <v>91</v>
      </c>
      <c r="E228" s="205" t="s">
        <v>91</v>
      </c>
      <c r="F228" s="205" t="s">
        <v>91</v>
      </c>
      <c r="G228" s="88" t="s">
        <v>23</v>
      </c>
    </row>
    <row r="229" spans="1:7" s="12" customFormat="1" ht="24.95" customHeight="1">
      <c r="A229" s="89" t="s">
        <v>22</v>
      </c>
      <c r="B229" s="275" t="s">
        <v>91</v>
      </c>
      <c r="C229" s="275" t="s">
        <v>91</v>
      </c>
      <c r="D229" s="275" t="s">
        <v>91</v>
      </c>
      <c r="E229" s="275" t="s">
        <v>91</v>
      </c>
      <c r="F229" s="275" t="s">
        <v>91</v>
      </c>
      <c r="G229" s="91" t="s">
        <v>21</v>
      </c>
    </row>
    <row r="230" spans="1:7" ht="24.95" customHeight="1">
      <c r="A230" s="87" t="s">
        <v>20</v>
      </c>
      <c r="B230" s="205" t="s">
        <v>91</v>
      </c>
      <c r="C230" s="205" t="s">
        <v>91</v>
      </c>
      <c r="D230" s="205" t="s">
        <v>91</v>
      </c>
      <c r="E230" s="205" t="s">
        <v>91</v>
      </c>
      <c r="F230" s="205" t="s">
        <v>91</v>
      </c>
      <c r="G230" s="92" t="s">
        <v>19</v>
      </c>
    </row>
    <row r="231" spans="1:7" ht="24.95" customHeight="1">
      <c r="A231" s="89" t="s">
        <v>18</v>
      </c>
      <c r="B231" s="275" t="s">
        <v>91</v>
      </c>
      <c r="C231" s="275" t="s">
        <v>91</v>
      </c>
      <c r="D231" s="275" t="s">
        <v>91</v>
      </c>
      <c r="E231" s="275" t="s">
        <v>91</v>
      </c>
      <c r="F231" s="275" t="s">
        <v>91</v>
      </c>
      <c r="G231" s="91" t="s">
        <v>17</v>
      </c>
    </row>
    <row r="232" spans="1:7" ht="24.95" customHeight="1">
      <c r="A232" s="48" t="s">
        <v>16</v>
      </c>
      <c r="B232" s="205" t="s">
        <v>91</v>
      </c>
      <c r="C232" s="205" t="s">
        <v>91</v>
      </c>
      <c r="D232" s="205" t="s">
        <v>91</v>
      </c>
      <c r="E232" s="205" t="s">
        <v>91</v>
      </c>
      <c r="F232" s="205" t="s">
        <v>91</v>
      </c>
      <c r="G232" s="49" t="s">
        <v>15</v>
      </c>
    </row>
    <row r="233" spans="1:7" s="40" customFormat="1" ht="24.95" customHeight="1">
      <c r="A233" s="87" t="s">
        <v>14</v>
      </c>
      <c r="B233" s="93">
        <v>4341</v>
      </c>
      <c r="C233" s="97">
        <v>24.579589956231285</v>
      </c>
      <c r="D233" s="97">
        <v>38.009675190048377</v>
      </c>
      <c r="E233" s="97">
        <v>32.918682331260079</v>
      </c>
      <c r="F233" s="97">
        <v>4.4920525224602628</v>
      </c>
      <c r="G233" s="92" t="s">
        <v>13</v>
      </c>
    </row>
    <row r="234" spans="1:7" s="40" customFormat="1" ht="24.95" customHeight="1">
      <c r="A234" s="89" t="s">
        <v>12</v>
      </c>
      <c r="B234" s="94">
        <v>24316</v>
      </c>
      <c r="C234" s="98">
        <v>18.456983056423756</v>
      </c>
      <c r="D234" s="98">
        <v>37.251192630366837</v>
      </c>
      <c r="E234" s="98">
        <v>38.143609146241161</v>
      </c>
      <c r="F234" s="98">
        <v>6.1482151669682512</v>
      </c>
      <c r="G234" s="91" t="s">
        <v>11</v>
      </c>
    </row>
    <row r="235" spans="1:7" s="40" customFormat="1" ht="24.95" customHeight="1">
      <c r="A235" s="87" t="s">
        <v>10</v>
      </c>
      <c r="B235" s="93">
        <v>18767</v>
      </c>
      <c r="C235" s="97">
        <v>25.059945649277989</v>
      </c>
      <c r="D235" s="97">
        <v>40.453988383865294</v>
      </c>
      <c r="E235" s="97">
        <v>30.457718335375926</v>
      </c>
      <c r="F235" s="97">
        <v>4.0283476314807904</v>
      </c>
      <c r="G235" s="92" t="s">
        <v>9</v>
      </c>
    </row>
    <row r="236" spans="1:7" s="40" customFormat="1" ht="24.95" customHeight="1">
      <c r="A236" s="50" t="s">
        <v>5</v>
      </c>
      <c r="B236" s="95">
        <v>47424</v>
      </c>
      <c r="C236" s="99">
        <v>21.630398110661268</v>
      </c>
      <c r="D236" s="99">
        <v>38.588056680161941</v>
      </c>
      <c r="E236" s="99">
        <v>34.62381916329285</v>
      </c>
      <c r="F236" s="99">
        <v>5.1577260458839405</v>
      </c>
      <c r="G236" s="51" t="s">
        <v>6</v>
      </c>
    </row>
    <row r="237" spans="1:7" s="79" customFormat="1" ht="24.95" customHeight="1">
      <c r="A237" s="86" t="s">
        <v>7</v>
      </c>
      <c r="B237" s="199">
        <v>2915052</v>
      </c>
      <c r="C237" s="200">
        <v>32.671149605564494</v>
      </c>
      <c r="D237" s="200">
        <v>35.145307871008818</v>
      </c>
      <c r="E237" s="200">
        <v>27.33992395332913</v>
      </c>
      <c r="F237" s="200">
        <v>4.8436185700975489</v>
      </c>
      <c r="G237" s="52" t="s">
        <v>8</v>
      </c>
    </row>
    <row r="238" spans="1:7" s="15" customFormat="1" ht="21.95" customHeight="1">
      <c r="A238" s="34"/>
      <c r="B238" s="38"/>
      <c r="C238" s="39"/>
      <c r="D238" s="39"/>
      <c r="E238" s="39"/>
      <c r="F238" s="39"/>
      <c r="G238" s="35"/>
    </row>
    <row r="239" spans="1:7" s="15" customFormat="1" ht="21.95" customHeight="1">
      <c r="A239" s="34"/>
      <c r="B239" s="38"/>
      <c r="C239" s="39"/>
      <c r="D239" s="39"/>
      <c r="E239" s="39"/>
      <c r="F239" s="39"/>
      <c r="G239" s="35"/>
    </row>
    <row r="240" spans="1:7" s="15" customFormat="1" ht="21.95" customHeight="1">
      <c r="A240" s="34"/>
      <c r="B240" s="38"/>
      <c r="C240" s="39"/>
      <c r="D240" s="39"/>
      <c r="E240" s="39"/>
      <c r="F240" s="39"/>
      <c r="G240" s="35"/>
    </row>
    <row r="241" spans="1:7" s="15" customFormat="1" ht="21.95" customHeight="1">
      <c r="A241" s="34"/>
      <c r="B241" s="38"/>
      <c r="C241" s="39"/>
      <c r="D241" s="39"/>
      <c r="E241" s="39"/>
      <c r="F241" s="39"/>
      <c r="G241" s="35"/>
    </row>
    <row r="242" spans="1:7" s="15" customFormat="1" ht="21.95" customHeight="1">
      <c r="A242" s="34"/>
      <c r="B242" s="38"/>
      <c r="C242" s="39"/>
      <c r="D242" s="39"/>
      <c r="E242" s="39"/>
      <c r="F242" s="39"/>
      <c r="G242" s="35"/>
    </row>
    <row r="243" spans="1:7" s="15" customFormat="1" ht="24.95" customHeight="1">
      <c r="A243" s="34"/>
      <c r="B243" s="38"/>
      <c r="C243" s="39"/>
      <c r="D243" s="39"/>
      <c r="E243" s="39"/>
      <c r="F243" s="39"/>
      <c r="G243" s="35"/>
    </row>
    <row r="244" spans="1:7" ht="90" customHeight="1" thickBot="1">
      <c r="A244" s="587" t="s">
        <v>103</v>
      </c>
      <c r="B244" s="587"/>
      <c r="C244" s="587"/>
      <c r="D244" s="587"/>
      <c r="E244" s="587"/>
      <c r="F244" s="587"/>
      <c r="G244" s="587"/>
    </row>
    <row r="245" spans="1:7" ht="30" customHeight="1" thickBot="1">
      <c r="A245" s="581" t="s">
        <v>110</v>
      </c>
      <c r="B245" s="582"/>
      <c r="C245" s="582"/>
      <c r="D245" s="582"/>
      <c r="E245" s="582"/>
      <c r="F245" s="582"/>
      <c r="G245" s="582"/>
    </row>
    <row r="246" spans="1:7" ht="110.1" customHeight="1">
      <c r="A246" s="157" t="s">
        <v>0</v>
      </c>
      <c r="B246" s="158" t="s">
        <v>80</v>
      </c>
      <c r="C246" s="161" t="s">
        <v>41</v>
      </c>
      <c r="D246" s="161" t="s">
        <v>40</v>
      </c>
      <c r="E246" s="161" t="s">
        <v>39</v>
      </c>
      <c r="F246" s="161" t="s">
        <v>38</v>
      </c>
      <c r="G246" s="157" t="s">
        <v>76</v>
      </c>
    </row>
    <row r="247" spans="1:7" s="40" customFormat="1" ht="24.95" customHeight="1">
      <c r="A247" s="87" t="s">
        <v>32</v>
      </c>
      <c r="B247" s="205" t="s">
        <v>91</v>
      </c>
      <c r="C247" s="205" t="s">
        <v>91</v>
      </c>
      <c r="D247" s="205" t="s">
        <v>91</v>
      </c>
      <c r="E247" s="205" t="s">
        <v>91</v>
      </c>
      <c r="F247" s="205" t="s">
        <v>91</v>
      </c>
      <c r="G247" s="88" t="s">
        <v>31</v>
      </c>
    </row>
    <row r="248" spans="1:7" s="40" customFormat="1" ht="24.95" customHeight="1">
      <c r="A248" s="89" t="s">
        <v>30</v>
      </c>
      <c r="B248" s="275" t="s">
        <v>91</v>
      </c>
      <c r="C248" s="275" t="s">
        <v>91</v>
      </c>
      <c r="D248" s="275" t="s">
        <v>91</v>
      </c>
      <c r="E248" s="275" t="s">
        <v>91</v>
      </c>
      <c r="F248" s="275" t="s">
        <v>91</v>
      </c>
      <c r="G248" s="90" t="s">
        <v>29</v>
      </c>
    </row>
    <row r="249" spans="1:7" s="40" customFormat="1" ht="24.95" customHeight="1">
      <c r="A249" s="87" t="s">
        <v>28</v>
      </c>
      <c r="B249" s="205" t="s">
        <v>91</v>
      </c>
      <c r="C249" s="205" t="s">
        <v>91</v>
      </c>
      <c r="D249" s="205" t="s">
        <v>91</v>
      </c>
      <c r="E249" s="205" t="s">
        <v>91</v>
      </c>
      <c r="F249" s="205" t="s">
        <v>91</v>
      </c>
      <c r="G249" s="88" t="s">
        <v>27</v>
      </c>
    </row>
    <row r="250" spans="1:7" s="79" customFormat="1" ht="24.95" customHeight="1">
      <c r="A250" s="89" t="s">
        <v>26</v>
      </c>
      <c r="B250" s="275" t="s">
        <v>91</v>
      </c>
      <c r="C250" s="275" t="s">
        <v>91</v>
      </c>
      <c r="D250" s="275" t="s">
        <v>91</v>
      </c>
      <c r="E250" s="275" t="s">
        <v>91</v>
      </c>
      <c r="F250" s="275" t="s">
        <v>91</v>
      </c>
      <c r="G250" s="90" t="s">
        <v>25</v>
      </c>
    </row>
    <row r="251" spans="1:7" s="79" customFormat="1" ht="24.95" customHeight="1">
      <c r="A251" s="87" t="s">
        <v>24</v>
      </c>
      <c r="B251" s="205" t="s">
        <v>91</v>
      </c>
      <c r="C251" s="205" t="s">
        <v>91</v>
      </c>
      <c r="D251" s="205" t="s">
        <v>91</v>
      </c>
      <c r="E251" s="205" t="s">
        <v>91</v>
      </c>
      <c r="F251" s="205" t="s">
        <v>91</v>
      </c>
      <c r="G251" s="88" t="s">
        <v>23</v>
      </c>
    </row>
    <row r="252" spans="1:7" ht="24.95" customHeight="1">
      <c r="A252" s="89" t="s">
        <v>22</v>
      </c>
      <c r="B252" s="275" t="s">
        <v>91</v>
      </c>
      <c r="C252" s="275" t="s">
        <v>91</v>
      </c>
      <c r="D252" s="275" t="s">
        <v>91</v>
      </c>
      <c r="E252" s="275" t="s">
        <v>91</v>
      </c>
      <c r="F252" s="275" t="s">
        <v>91</v>
      </c>
      <c r="G252" s="91" t="s">
        <v>21</v>
      </c>
    </row>
    <row r="253" spans="1:7" ht="24.95" customHeight="1">
      <c r="A253" s="87" t="s">
        <v>20</v>
      </c>
      <c r="B253" s="205" t="s">
        <v>91</v>
      </c>
      <c r="C253" s="205" t="s">
        <v>91</v>
      </c>
      <c r="D253" s="205" t="s">
        <v>91</v>
      </c>
      <c r="E253" s="205" t="s">
        <v>91</v>
      </c>
      <c r="F253" s="205" t="s">
        <v>91</v>
      </c>
      <c r="G253" s="92" t="s">
        <v>19</v>
      </c>
    </row>
    <row r="254" spans="1:7" ht="24.95" customHeight="1">
      <c r="A254" s="89" t="s">
        <v>18</v>
      </c>
      <c r="B254" s="275" t="s">
        <v>91</v>
      </c>
      <c r="C254" s="275" t="s">
        <v>91</v>
      </c>
      <c r="D254" s="275" t="s">
        <v>91</v>
      </c>
      <c r="E254" s="275" t="s">
        <v>91</v>
      </c>
      <c r="F254" s="275" t="s">
        <v>91</v>
      </c>
      <c r="G254" s="91" t="s">
        <v>17</v>
      </c>
    </row>
    <row r="255" spans="1:7" ht="24.95" customHeight="1">
      <c r="A255" s="48" t="s">
        <v>16</v>
      </c>
      <c r="B255" s="205" t="s">
        <v>91</v>
      </c>
      <c r="C255" s="205" t="s">
        <v>91</v>
      </c>
      <c r="D255" s="205" t="s">
        <v>91</v>
      </c>
      <c r="E255" s="205" t="s">
        <v>91</v>
      </c>
      <c r="F255" s="205" t="s">
        <v>91</v>
      </c>
      <c r="G255" s="49" t="s">
        <v>15</v>
      </c>
    </row>
    <row r="256" spans="1:7" ht="24.95" customHeight="1">
      <c r="A256" s="287" t="s">
        <v>14</v>
      </c>
      <c r="B256" s="282">
        <v>2213</v>
      </c>
      <c r="C256" s="277">
        <v>17.261635788522369</v>
      </c>
      <c r="D256" s="277">
        <v>42.566651604157251</v>
      </c>
      <c r="E256" s="277">
        <v>36.15002259376412</v>
      </c>
      <c r="F256" s="277">
        <v>4.0216900135562588</v>
      </c>
      <c r="G256" s="118" t="s">
        <v>13</v>
      </c>
    </row>
    <row r="257" spans="1:7" ht="24.95" customHeight="1">
      <c r="A257" s="197" t="s">
        <v>12</v>
      </c>
      <c r="B257" s="105">
        <v>12157</v>
      </c>
      <c r="C257" s="97">
        <v>12.198733240108579</v>
      </c>
      <c r="D257" s="97">
        <v>40.799539360039482</v>
      </c>
      <c r="E257" s="97">
        <v>41.860656411943737</v>
      </c>
      <c r="F257" s="97">
        <v>5.1410709879082006</v>
      </c>
      <c r="G257" s="92" t="s">
        <v>11</v>
      </c>
    </row>
    <row r="258" spans="1:7" ht="24.95" customHeight="1">
      <c r="A258" s="287" t="s">
        <v>10</v>
      </c>
      <c r="B258" s="282">
        <v>9608</v>
      </c>
      <c r="C258" s="277">
        <v>16.715237302248127</v>
      </c>
      <c r="D258" s="277">
        <v>45.888842631140719</v>
      </c>
      <c r="E258" s="277">
        <v>33.628226477935051</v>
      </c>
      <c r="F258" s="277">
        <v>3.7676935886761034</v>
      </c>
      <c r="G258" s="118" t="s">
        <v>9</v>
      </c>
    </row>
    <row r="259" spans="1:7" ht="24.95" customHeight="1">
      <c r="A259" s="119" t="s">
        <v>5</v>
      </c>
      <c r="B259" s="207">
        <v>23978</v>
      </c>
      <c r="C259" s="208">
        <v>14.475769455334056</v>
      </c>
      <c r="D259" s="208">
        <v>43.001918425223124</v>
      </c>
      <c r="E259" s="208">
        <v>38.034865293185419</v>
      </c>
      <c r="F259" s="208">
        <v>4.4874468262574023</v>
      </c>
      <c r="G259" s="51" t="s">
        <v>6</v>
      </c>
    </row>
    <row r="260" spans="1:7" ht="24.95" customHeight="1">
      <c r="A260" s="120" t="s">
        <v>7</v>
      </c>
      <c r="B260" s="199">
        <v>1432287</v>
      </c>
      <c r="C260" s="200">
        <v>23.216925099508689</v>
      </c>
      <c r="D260" s="200">
        <v>40.638503316723536</v>
      </c>
      <c r="E260" s="200">
        <v>31.354051248108796</v>
      </c>
      <c r="F260" s="200">
        <v>4.7905203356589849</v>
      </c>
      <c r="G260" s="52" t="s">
        <v>8</v>
      </c>
    </row>
    <row r="261" spans="1:7">
      <c r="A261" s="34"/>
      <c r="B261" s="36"/>
      <c r="C261" s="37"/>
      <c r="D261" s="37"/>
      <c r="E261" s="37"/>
      <c r="F261" s="37"/>
      <c r="G261" s="35"/>
    </row>
    <row r="262" spans="1:7">
      <c r="A262" s="34"/>
      <c r="B262" s="36"/>
      <c r="C262" s="37"/>
      <c r="D262" s="37"/>
      <c r="E262" s="37"/>
      <c r="F262" s="37"/>
      <c r="G262" s="35"/>
    </row>
    <row r="263" spans="1:7">
      <c r="A263" s="34"/>
      <c r="B263" s="36"/>
      <c r="C263" s="37"/>
      <c r="D263" s="37"/>
      <c r="E263" s="37"/>
      <c r="F263" s="37"/>
      <c r="G263" s="35"/>
    </row>
    <row r="264" spans="1:7">
      <c r="A264" s="34"/>
      <c r="B264" s="36"/>
      <c r="C264" s="37"/>
      <c r="D264" s="37"/>
      <c r="E264" s="37"/>
      <c r="F264" s="37"/>
      <c r="G264" s="35"/>
    </row>
    <row r="265" spans="1:7">
      <c r="A265" s="34"/>
      <c r="B265" s="36"/>
      <c r="C265" s="37"/>
      <c r="D265" s="37"/>
      <c r="E265" s="37"/>
      <c r="F265" s="37"/>
      <c r="G265" s="35"/>
    </row>
    <row r="266" spans="1:7">
      <c r="A266" s="34"/>
      <c r="B266" s="36"/>
      <c r="C266" s="37"/>
      <c r="D266" s="37"/>
      <c r="E266" s="37"/>
      <c r="F266" s="37"/>
      <c r="G266" s="35"/>
    </row>
    <row r="267" spans="1:7">
      <c r="A267" s="34"/>
      <c r="B267" s="36"/>
      <c r="C267" s="37"/>
      <c r="D267" s="37"/>
      <c r="E267" s="37"/>
      <c r="F267" s="37"/>
      <c r="G267" s="35"/>
    </row>
    <row r="268" spans="1:7" ht="24.95" customHeight="1">
      <c r="A268" s="34"/>
      <c r="B268" s="36"/>
      <c r="C268" s="37"/>
      <c r="D268" s="37"/>
      <c r="E268" s="37"/>
      <c r="F268" s="37"/>
      <c r="G268" s="35"/>
    </row>
    <row r="269" spans="1:7" ht="90" customHeight="1" thickBot="1">
      <c r="A269" s="587" t="s">
        <v>103</v>
      </c>
      <c r="B269" s="587"/>
      <c r="C269" s="587"/>
      <c r="D269" s="587"/>
      <c r="E269" s="587"/>
      <c r="F269" s="587"/>
      <c r="G269" s="587"/>
    </row>
    <row r="270" spans="1:7" ht="50.1" customHeight="1" thickBot="1">
      <c r="A270" s="582" t="s">
        <v>111</v>
      </c>
      <c r="B270" s="582"/>
      <c r="C270" s="582"/>
      <c r="D270" s="582"/>
      <c r="E270" s="582"/>
      <c r="F270" s="582"/>
      <c r="G270" s="582"/>
    </row>
    <row r="271" spans="1:7" ht="110.1" customHeight="1">
      <c r="A271" s="157" t="s">
        <v>0</v>
      </c>
      <c r="B271" s="158" t="s">
        <v>80</v>
      </c>
      <c r="C271" s="161" t="s">
        <v>41</v>
      </c>
      <c r="D271" s="161" t="s">
        <v>40</v>
      </c>
      <c r="E271" s="161" t="s">
        <v>39</v>
      </c>
      <c r="F271" s="161" t="s">
        <v>38</v>
      </c>
      <c r="G271" s="157" t="s">
        <v>76</v>
      </c>
    </row>
    <row r="272" spans="1:7" ht="24.95" customHeight="1">
      <c r="A272" s="87" t="s">
        <v>32</v>
      </c>
      <c r="B272" s="205" t="s">
        <v>91</v>
      </c>
      <c r="C272" s="205" t="s">
        <v>91</v>
      </c>
      <c r="D272" s="205" t="s">
        <v>91</v>
      </c>
      <c r="E272" s="205" t="s">
        <v>91</v>
      </c>
      <c r="F272" s="205" t="s">
        <v>91</v>
      </c>
      <c r="G272" s="88" t="s">
        <v>31</v>
      </c>
    </row>
    <row r="273" spans="1:7" ht="24.95" customHeight="1">
      <c r="A273" s="89" t="s">
        <v>30</v>
      </c>
      <c r="B273" s="275" t="s">
        <v>91</v>
      </c>
      <c r="C273" s="275" t="s">
        <v>91</v>
      </c>
      <c r="D273" s="275" t="s">
        <v>91</v>
      </c>
      <c r="E273" s="275" t="s">
        <v>91</v>
      </c>
      <c r="F273" s="275" t="s">
        <v>91</v>
      </c>
      <c r="G273" s="90" t="s">
        <v>29</v>
      </c>
    </row>
    <row r="274" spans="1:7" ht="24.95" customHeight="1">
      <c r="A274" s="87" t="s">
        <v>28</v>
      </c>
      <c r="B274" s="205" t="s">
        <v>91</v>
      </c>
      <c r="C274" s="205" t="s">
        <v>91</v>
      </c>
      <c r="D274" s="205" t="s">
        <v>91</v>
      </c>
      <c r="E274" s="205" t="s">
        <v>91</v>
      </c>
      <c r="F274" s="205" t="s">
        <v>91</v>
      </c>
      <c r="G274" s="88" t="s">
        <v>27</v>
      </c>
    </row>
    <row r="275" spans="1:7" ht="24.95" customHeight="1">
      <c r="A275" s="89" t="s">
        <v>26</v>
      </c>
      <c r="B275" s="275" t="s">
        <v>91</v>
      </c>
      <c r="C275" s="275" t="s">
        <v>91</v>
      </c>
      <c r="D275" s="275" t="s">
        <v>91</v>
      </c>
      <c r="E275" s="275" t="s">
        <v>91</v>
      </c>
      <c r="F275" s="275" t="s">
        <v>91</v>
      </c>
      <c r="G275" s="90" t="s">
        <v>25</v>
      </c>
    </row>
    <row r="276" spans="1:7" ht="24.95" customHeight="1">
      <c r="A276" s="87" t="s">
        <v>24</v>
      </c>
      <c r="B276" s="205" t="s">
        <v>91</v>
      </c>
      <c r="C276" s="205" t="s">
        <v>91</v>
      </c>
      <c r="D276" s="205" t="s">
        <v>91</v>
      </c>
      <c r="E276" s="205" t="s">
        <v>91</v>
      </c>
      <c r="F276" s="205" t="s">
        <v>91</v>
      </c>
      <c r="G276" s="88" t="s">
        <v>23</v>
      </c>
    </row>
    <row r="277" spans="1:7" ht="24.95" customHeight="1">
      <c r="A277" s="89" t="s">
        <v>22</v>
      </c>
      <c r="B277" s="275" t="s">
        <v>91</v>
      </c>
      <c r="C277" s="275" t="s">
        <v>91</v>
      </c>
      <c r="D277" s="275" t="s">
        <v>91</v>
      </c>
      <c r="E277" s="275" t="s">
        <v>91</v>
      </c>
      <c r="F277" s="275" t="s">
        <v>91</v>
      </c>
      <c r="G277" s="91" t="s">
        <v>21</v>
      </c>
    </row>
    <row r="278" spans="1:7" ht="24.95" customHeight="1">
      <c r="A278" s="87" t="s">
        <v>20</v>
      </c>
      <c r="B278" s="205" t="s">
        <v>91</v>
      </c>
      <c r="C278" s="205" t="s">
        <v>91</v>
      </c>
      <c r="D278" s="205" t="s">
        <v>91</v>
      </c>
      <c r="E278" s="205" t="s">
        <v>91</v>
      </c>
      <c r="F278" s="205" t="s">
        <v>91</v>
      </c>
      <c r="G278" s="92" t="s">
        <v>19</v>
      </c>
    </row>
    <row r="279" spans="1:7" ht="24.95" customHeight="1">
      <c r="A279" s="89" t="s">
        <v>18</v>
      </c>
      <c r="B279" s="275" t="s">
        <v>91</v>
      </c>
      <c r="C279" s="275" t="s">
        <v>91</v>
      </c>
      <c r="D279" s="275" t="s">
        <v>91</v>
      </c>
      <c r="E279" s="275" t="s">
        <v>91</v>
      </c>
      <c r="F279" s="275" t="s">
        <v>91</v>
      </c>
      <c r="G279" s="91" t="s">
        <v>17</v>
      </c>
    </row>
    <row r="280" spans="1:7" ht="24.95" customHeight="1">
      <c r="A280" s="48" t="s">
        <v>16</v>
      </c>
      <c r="B280" s="205" t="s">
        <v>91</v>
      </c>
      <c r="C280" s="205" t="s">
        <v>91</v>
      </c>
      <c r="D280" s="205" t="s">
        <v>91</v>
      </c>
      <c r="E280" s="205" t="s">
        <v>91</v>
      </c>
      <c r="F280" s="205" t="s">
        <v>91</v>
      </c>
      <c r="G280" s="49" t="s">
        <v>15</v>
      </c>
    </row>
    <row r="281" spans="1:7" ht="24.95" customHeight="1">
      <c r="A281" s="117" t="s">
        <v>14</v>
      </c>
      <c r="B281" s="282">
        <v>2128</v>
      </c>
      <c r="C281" s="277">
        <v>32.189849624060152</v>
      </c>
      <c r="D281" s="277">
        <v>33.270676691729321</v>
      </c>
      <c r="E281" s="277">
        <v>29.558270676691727</v>
      </c>
      <c r="F281" s="277">
        <v>4.981203007518797</v>
      </c>
      <c r="G281" s="118" t="s">
        <v>13</v>
      </c>
    </row>
    <row r="282" spans="1:7" ht="24.95" customHeight="1">
      <c r="A282" s="87" t="s">
        <v>12</v>
      </c>
      <c r="B282" s="105">
        <v>12159</v>
      </c>
      <c r="C282" s="97">
        <v>24.714203470680154</v>
      </c>
      <c r="D282" s="97">
        <v>33.703429558351836</v>
      </c>
      <c r="E282" s="97">
        <v>34.427173287276915</v>
      </c>
      <c r="F282" s="97">
        <v>7.1551936836910928</v>
      </c>
      <c r="G282" s="92" t="s">
        <v>11</v>
      </c>
    </row>
    <row r="283" spans="1:7" ht="24.95" customHeight="1">
      <c r="A283" s="117" t="s">
        <v>10</v>
      </c>
      <c r="B283" s="282">
        <v>9159</v>
      </c>
      <c r="C283" s="277">
        <v>33.813735123921823</v>
      </c>
      <c r="D283" s="277">
        <v>34.752702260072063</v>
      </c>
      <c r="E283" s="277">
        <v>27.131782945736433</v>
      </c>
      <c r="F283" s="277">
        <v>4.3017796702696804</v>
      </c>
      <c r="G283" s="118" t="s">
        <v>9</v>
      </c>
    </row>
    <row r="284" spans="1:7" ht="24.95" customHeight="1">
      <c r="A284" s="50" t="s">
        <v>5</v>
      </c>
      <c r="B284" s="107">
        <v>23446</v>
      </c>
      <c r="C284" s="99">
        <v>28.947368421052634</v>
      </c>
      <c r="D284" s="99">
        <v>34.074042480593704</v>
      </c>
      <c r="E284" s="99">
        <v>31.135374904034808</v>
      </c>
      <c r="F284" s="99">
        <v>5.8432141943188602</v>
      </c>
      <c r="G284" s="51" t="s">
        <v>6</v>
      </c>
    </row>
    <row r="285" spans="1:7" ht="24.95" customHeight="1">
      <c r="A285" s="86" t="s">
        <v>7</v>
      </c>
      <c r="B285" s="199">
        <v>1482765</v>
      </c>
      <c r="C285" s="200">
        <v>41.803522473217264</v>
      </c>
      <c r="D285" s="200">
        <v>29.839118134026631</v>
      </c>
      <c r="E285" s="200">
        <v>23.462450219690915</v>
      </c>
      <c r="F285" s="200">
        <v>4.8949091730651855</v>
      </c>
      <c r="G285" s="52" t="s">
        <v>8</v>
      </c>
    </row>
  </sheetData>
  <mergeCells count="19">
    <mergeCell ref="A199:G199"/>
    <mergeCell ref="A222:G222"/>
    <mergeCell ref="A221:G221"/>
    <mergeCell ref="A270:G270"/>
    <mergeCell ref="A107:G107"/>
    <mergeCell ref="A130:G130"/>
    <mergeCell ref="A244:G244"/>
    <mergeCell ref="A269:G269"/>
    <mergeCell ref="A129:G129"/>
    <mergeCell ref="A245:G245"/>
    <mergeCell ref="A24:G24"/>
    <mergeCell ref="A83:G83"/>
    <mergeCell ref="A152:G152"/>
    <mergeCell ref="A175:G175"/>
    <mergeCell ref="A198:G198"/>
    <mergeCell ref="A84:G84"/>
    <mergeCell ref="A153:G153"/>
    <mergeCell ref="A176:G176"/>
    <mergeCell ref="A106:G106"/>
  </mergeCells>
  <printOptions horizontalCentered="1" verticalCentered="1"/>
  <pageMargins left="0.19685039370078741" right="0.19685039370078741" top="0.59055118110236227" bottom="0.59055118110236227" header="0.39370078740157483" footer="0.39370078740157483"/>
  <pageSetup paperSize="9" scale="70" firstPageNumber="21" orientation="landscape" useFirstPageNumber="1" r:id="rId1"/>
  <headerFooter>
    <oddHeader>&amp;L&amp;"Times New Roman,Gras"&amp;20&amp;K05-023Gouvernorat Ben Arous&amp;R&amp;"Times New Roman,Gras"&amp;20&amp;K05-023ولاية بن عروس</oddHeader>
    <oddFooter>&amp;L&amp;"Times New Roman,Gras"&amp;18&amp;K05-021Statistique Tunisie /RGPH 2014&amp;C&amp;"Times New Roman,Gras"&amp;18&amp;K05-021&amp;P&amp;R&amp;"-,Gras"&amp;18&amp;K05-021إحصائيات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0"/>
  <sheetViews>
    <sheetView rightToLeft="1" view="pageBreakPreview" zoomScale="60" workbookViewId="0">
      <selection activeCell="N11" sqref="N11"/>
    </sheetView>
  </sheetViews>
  <sheetFormatPr baseColWidth="10" defaultRowHeight="20.25"/>
  <cols>
    <col min="1" max="1" width="22.140625" style="5" customWidth="1"/>
    <col min="2" max="2" width="27.85546875" style="3" customWidth="1"/>
    <col min="3" max="3" width="22.42578125" style="3" customWidth="1"/>
    <col min="4" max="4" width="20" style="3" customWidth="1"/>
    <col min="5" max="5" width="33" style="3" customWidth="1"/>
    <col min="6" max="6" width="40.7109375" style="3" customWidth="1"/>
    <col min="7" max="7" width="34.7109375" style="6" customWidth="1"/>
    <col min="8" max="16384" width="11.42578125" style="1"/>
  </cols>
  <sheetData>
    <row r="1" spans="1:7" ht="90" customHeight="1" thickBot="1">
      <c r="A1" s="588" t="s">
        <v>195</v>
      </c>
      <c r="B1" s="588"/>
      <c r="C1" s="588"/>
      <c r="D1" s="588"/>
      <c r="E1" s="588"/>
      <c r="F1" s="588"/>
      <c r="G1" s="588"/>
    </row>
    <row r="2" spans="1:7" ht="50.1" customHeight="1" thickBot="1">
      <c r="A2" s="581" t="s">
        <v>118</v>
      </c>
      <c r="B2" s="582"/>
      <c r="C2" s="582"/>
      <c r="D2" s="582"/>
      <c r="E2" s="582"/>
      <c r="F2" s="582"/>
      <c r="G2" s="582"/>
    </row>
    <row r="3" spans="1:7" ht="144.94999999999999" customHeight="1">
      <c r="A3" s="157" t="s">
        <v>0</v>
      </c>
      <c r="B3" s="160" t="s">
        <v>113</v>
      </c>
      <c r="C3" s="160" t="s">
        <v>114</v>
      </c>
      <c r="D3" s="160" t="s">
        <v>115</v>
      </c>
      <c r="E3" s="160" t="s">
        <v>44</v>
      </c>
      <c r="F3" s="160" t="s">
        <v>196</v>
      </c>
      <c r="G3" s="157" t="s">
        <v>76</v>
      </c>
    </row>
    <row r="4" spans="1:7" s="40" customFormat="1" ht="24.95" customHeight="1">
      <c r="A4" s="87" t="s">
        <v>32</v>
      </c>
      <c r="B4" s="110">
        <v>9.537506623268488</v>
      </c>
      <c r="C4" s="110">
        <v>1.1978842563783447</v>
      </c>
      <c r="D4" s="110">
        <v>98.821032775288842</v>
      </c>
      <c r="E4" s="110">
        <v>51.561280249804838</v>
      </c>
      <c r="F4" s="110">
        <v>55.130388705953607</v>
      </c>
      <c r="G4" s="92" t="s">
        <v>31</v>
      </c>
    </row>
    <row r="5" spans="1:7" s="40" customFormat="1" ht="24.95" customHeight="1">
      <c r="A5" s="89" t="s">
        <v>30</v>
      </c>
      <c r="B5" s="111">
        <v>8.8735690342166844</v>
      </c>
      <c r="C5" s="111">
        <v>1.4503644698279101</v>
      </c>
      <c r="D5" s="111">
        <v>98.628380976797843</v>
      </c>
      <c r="E5" s="111">
        <v>53.592233009708735</v>
      </c>
      <c r="F5" s="111">
        <v>58.532984646532817</v>
      </c>
      <c r="G5" s="91" t="s">
        <v>29</v>
      </c>
    </row>
    <row r="6" spans="1:7" s="40" customFormat="1" ht="24.95" customHeight="1">
      <c r="A6" s="87" t="s">
        <v>28</v>
      </c>
      <c r="B6" s="110">
        <v>5.4607236114436883</v>
      </c>
      <c r="C6" s="110">
        <v>0.88534266040004372</v>
      </c>
      <c r="D6" s="110">
        <v>98.563410396899641</v>
      </c>
      <c r="E6" s="110">
        <v>61.671809765837729</v>
      </c>
      <c r="F6" s="110">
        <v>64.230887669795507</v>
      </c>
      <c r="G6" s="92" t="s">
        <v>27</v>
      </c>
    </row>
    <row r="7" spans="1:7" s="40" customFormat="1" ht="24.95" customHeight="1">
      <c r="A7" s="89" t="s">
        <v>26</v>
      </c>
      <c r="B7" s="111">
        <v>10.126202742115735</v>
      </c>
      <c r="C7" s="111">
        <v>1.4363438520130576</v>
      </c>
      <c r="D7" s="111">
        <v>97.493822802682672</v>
      </c>
      <c r="E7" s="111">
        <v>55.158624366835504</v>
      </c>
      <c r="F7" s="111">
        <v>51.822668157155718</v>
      </c>
      <c r="G7" s="91" t="s">
        <v>25</v>
      </c>
    </row>
    <row r="8" spans="1:7" s="40" customFormat="1" ht="24.95" customHeight="1">
      <c r="A8" s="87" t="s">
        <v>24</v>
      </c>
      <c r="B8" s="110">
        <v>8.9977263408997725</v>
      </c>
      <c r="C8" s="110">
        <v>1.8223524913979865</v>
      </c>
      <c r="D8" s="110">
        <v>98.203909138932914</v>
      </c>
      <c r="E8" s="110">
        <v>53.860942005767384</v>
      </c>
      <c r="F8" s="110">
        <v>56.837750195683782</v>
      </c>
      <c r="G8" s="92" t="s">
        <v>23</v>
      </c>
    </row>
    <row r="9" spans="1:7" s="40" customFormat="1" ht="24.95" customHeight="1">
      <c r="A9" s="89" t="s">
        <v>22</v>
      </c>
      <c r="B9" s="111">
        <v>8.9540003036283586</v>
      </c>
      <c r="C9" s="111">
        <v>2.3231477605692756</v>
      </c>
      <c r="D9" s="111">
        <v>97.999344047228604</v>
      </c>
      <c r="E9" s="111">
        <v>52.980819077242089</v>
      </c>
      <c r="F9" s="111">
        <v>57.5493470999089</v>
      </c>
      <c r="G9" s="91" t="s">
        <v>21</v>
      </c>
    </row>
    <row r="10" spans="1:7" s="40" customFormat="1" ht="24.95" customHeight="1">
      <c r="A10" s="87" t="s">
        <v>20</v>
      </c>
      <c r="B10" s="110">
        <v>7.2807076325135691</v>
      </c>
      <c r="C10" s="110">
        <v>0.9971315394071848</v>
      </c>
      <c r="D10" s="110">
        <v>99.137023784466422</v>
      </c>
      <c r="E10" s="110">
        <v>63.302437349811193</v>
      </c>
      <c r="F10" s="110">
        <v>64.423817980766003</v>
      </c>
      <c r="G10" s="92" t="s">
        <v>19</v>
      </c>
    </row>
    <row r="11" spans="1:7" s="40" customFormat="1" ht="24.95" customHeight="1">
      <c r="A11" s="89" t="s">
        <v>18</v>
      </c>
      <c r="B11" s="111">
        <v>7.5479193564405609</v>
      </c>
      <c r="C11" s="111">
        <v>1.0845669060530558</v>
      </c>
      <c r="D11" s="111">
        <v>98.831775700934585</v>
      </c>
      <c r="E11" s="111">
        <v>56.058128973660317</v>
      </c>
      <c r="F11" s="111">
        <v>58.541430756699839</v>
      </c>
      <c r="G11" s="91" t="s">
        <v>17</v>
      </c>
    </row>
    <row r="12" spans="1:7" s="40" customFormat="1" ht="24.95" customHeight="1">
      <c r="A12" s="87" t="s">
        <v>16</v>
      </c>
      <c r="B12" s="110">
        <v>8.7730841777426853</v>
      </c>
      <c r="C12" s="110">
        <v>1.6384683882457702</v>
      </c>
      <c r="D12" s="110">
        <v>98.523783488244945</v>
      </c>
      <c r="E12" s="110">
        <v>61.392684001762888</v>
      </c>
      <c r="F12" s="110">
        <v>59.036673100543958</v>
      </c>
      <c r="G12" s="92" t="s">
        <v>15</v>
      </c>
    </row>
    <row r="13" spans="1:7" s="40" customFormat="1" ht="24.95" customHeight="1">
      <c r="A13" s="89" t="s">
        <v>14</v>
      </c>
      <c r="B13" s="111">
        <v>14.445786490755367</v>
      </c>
      <c r="C13" s="111">
        <v>2.2590269743652196</v>
      </c>
      <c r="D13" s="111">
        <v>97.663151895126816</v>
      </c>
      <c r="E13" s="111">
        <v>39.010079735218895</v>
      </c>
      <c r="F13" s="111">
        <v>39.648379423134109</v>
      </c>
      <c r="G13" s="91" t="s">
        <v>13</v>
      </c>
    </row>
    <row r="14" spans="1:7" s="40" customFormat="1" ht="24.95" customHeight="1">
      <c r="A14" s="87" t="s">
        <v>12</v>
      </c>
      <c r="B14" s="110">
        <v>13.19683664062879</v>
      </c>
      <c r="C14" s="110">
        <v>2.7427761752947726</v>
      </c>
      <c r="D14" s="110">
        <v>97.278911564625844</v>
      </c>
      <c r="E14" s="110">
        <v>38.485924423028152</v>
      </c>
      <c r="F14" s="110">
        <v>44.033520999158739</v>
      </c>
      <c r="G14" s="92" t="s">
        <v>11</v>
      </c>
    </row>
    <row r="15" spans="1:7" s="40" customFormat="1" ht="24.95" customHeight="1">
      <c r="A15" s="89" t="s">
        <v>10</v>
      </c>
      <c r="B15" s="111">
        <v>18.832194621065518</v>
      </c>
      <c r="C15" s="111">
        <v>3.7158543117300482</v>
      </c>
      <c r="D15" s="111">
        <v>96.342906313864688</v>
      </c>
      <c r="E15" s="111">
        <v>34.990853151505071</v>
      </c>
      <c r="F15" s="111">
        <v>33.626972683639814</v>
      </c>
      <c r="G15" s="91" t="s">
        <v>9</v>
      </c>
    </row>
    <row r="16" spans="1:7" s="79" customFormat="1" ht="24.95" customHeight="1">
      <c r="A16" s="50" t="s">
        <v>5</v>
      </c>
      <c r="B16" s="112">
        <v>10.2487658430103</v>
      </c>
      <c r="C16" s="112">
        <v>1.8425239475299882</v>
      </c>
      <c r="D16" s="112">
        <v>98.022293738377073</v>
      </c>
      <c r="E16" s="112">
        <v>50.623630402188056</v>
      </c>
      <c r="F16" s="112">
        <v>53.032093585266423</v>
      </c>
      <c r="G16" s="51" t="s">
        <v>6</v>
      </c>
    </row>
    <row r="17" spans="1:7" s="79" customFormat="1" ht="24.95" customHeight="1">
      <c r="A17" s="86" t="s">
        <v>7</v>
      </c>
      <c r="B17" s="113">
        <v>19.26593773734837</v>
      </c>
      <c r="C17" s="113">
        <v>4.7608566950562423</v>
      </c>
      <c r="D17" s="113">
        <v>95.92840556201449</v>
      </c>
      <c r="E17" s="113">
        <v>40.874220751484927</v>
      </c>
      <c r="F17" s="113">
        <v>36.872866741954631</v>
      </c>
      <c r="G17" s="52" t="s">
        <v>8</v>
      </c>
    </row>
    <row r="18" spans="1:7" s="182" customFormat="1" ht="24.95" customHeight="1">
      <c r="A18" s="193"/>
      <c r="B18" s="209"/>
      <c r="C18" s="209"/>
      <c r="D18" s="209"/>
      <c r="E18" s="209"/>
      <c r="F18" s="209"/>
      <c r="G18" s="196"/>
    </row>
    <row r="19" spans="1:7" s="182" customFormat="1" ht="24.95" customHeight="1">
      <c r="A19" s="193"/>
      <c r="B19" s="209"/>
      <c r="C19" s="209"/>
      <c r="D19" s="209"/>
      <c r="E19" s="209"/>
      <c r="F19" s="209"/>
      <c r="G19" s="196"/>
    </row>
    <row r="20" spans="1:7" s="182" customFormat="1" ht="24.95" customHeight="1">
      <c r="A20" s="193"/>
      <c r="B20" s="209"/>
      <c r="C20" s="209"/>
      <c r="D20" s="209"/>
      <c r="E20" s="209"/>
      <c r="F20" s="209"/>
      <c r="G20" s="196"/>
    </row>
    <row r="21" spans="1:7" s="182" customFormat="1" ht="24.95" customHeight="1">
      <c r="A21" s="193"/>
      <c r="B21" s="209"/>
      <c r="C21" s="209"/>
      <c r="D21" s="209"/>
      <c r="E21" s="209"/>
      <c r="F21" s="209"/>
      <c r="G21" s="196"/>
    </row>
    <row r="22" spans="1:7" s="182" customFormat="1" ht="24.95" customHeight="1">
      <c r="A22" s="193"/>
      <c r="B22" s="209"/>
      <c r="C22" s="209"/>
      <c r="D22" s="209"/>
      <c r="E22" s="209"/>
      <c r="F22" s="209"/>
      <c r="G22" s="196"/>
    </row>
    <row r="23" spans="1:7" ht="90" customHeight="1" thickBot="1">
      <c r="A23" s="588" t="s">
        <v>195</v>
      </c>
      <c r="B23" s="588"/>
      <c r="C23" s="588"/>
      <c r="D23" s="588"/>
      <c r="E23" s="588"/>
      <c r="F23" s="588"/>
      <c r="G23" s="588"/>
    </row>
    <row r="24" spans="1:7" ht="30" customHeight="1" thickBot="1">
      <c r="A24" s="581" t="s">
        <v>116</v>
      </c>
      <c r="B24" s="582"/>
      <c r="C24" s="582"/>
      <c r="D24" s="582"/>
      <c r="E24" s="582"/>
      <c r="F24" s="582"/>
      <c r="G24" s="582"/>
    </row>
    <row r="25" spans="1:7" ht="144.94999999999999" customHeight="1">
      <c r="A25" s="157" t="s">
        <v>0</v>
      </c>
      <c r="B25" s="160" t="s">
        <v>113</v>
      </c>
      <c r="C25" s="160" t="s">
        <v>114</v>
      </c>
      <c r="D25" s="160" t="s">
        <v>115</v>
      </c>
      <c r="E25" s="160" t="s">
        <v>44</v>
      </c>
      <c r="F25" s="160" t="s">
        <v>196</v>
      </c>
      <c r="G25" s="157" t="s">
        <v>76</v>
      </c>
    </row>
    <row r="26" spans="1:7" s="40" customFormat="1" ht="24.95" customHeight="1">
      <c r="A26" s="87" t="s">
        <v>32</v>
      </c>
      <c r="B26" s="97">
        <v>4.5751126301071929</v>
      </c>
      <c r="C26" s="97">
        <v>1.193467336683417</v>
      </c>
      <c r="D26" s="97">
        <v>98.952380952380949</v>
      </c>
      <c r="E26" s="97">
        <v>44.587433762301288</v>
      </c>
      <c r="F26" s="97">
        <v>59.460929004194497</v>
      </c>
      <c r="G26" s="92" t="s">
        <v>31</v>
      </c>
    </row>
    <row r="27" spans="1:7" s="40" customFormat="1" ht="24.95" customHeight="1">
      <c r="A27" s="89" t="s">
        <v>30</v>
      </c>
      <c r="B27" s="98">
        <v>5.0659675236806496</v>
      </c>
      <c r="C27" s="98">
        <v>1.390390854317936</v>
      </c>
      <c r="D27" s="98">
        <v>98.215613382899633</v>
      </c>
      <c r="E27" s="98">
        <v>50.213924542979385</v>
      </c>
      <c r="F27" s="98">
        <v>61.744427054693119</v>
      </c>
      <c r="G27" s="91" t="s">
        <v>29</v>
      </c>
    </row>
    <row r="28" spans="1:7" s="40" customFormat="1" ht="24.95" customHeight="1">
      <c r="A28" s="87" t="s">
        <v>28</v>
      </c>
      <c r="B28" s="97">
        <v>2.7858478030763689</v>
      </c>
      <c r="C28" s="97">
        <v>0.73214932946719824</v>
      </c>
      <c r="D28" s="97">
        <v>98.320082072326244</v>
      </c>
      <c r="E28" s="97">
        <v>57.566081248891251</v>
      </c>
      <c r="F28" s="97">
        <v>67.397180053155552</v>
      </c>
      <c r="G28" s="92" t="s">
        <v>27</v>
      </c>
    </row>
    <row r="29" spans="1:7" s="40" customFormat="1" ht="24.95" customHeight="1">
      <c r="A29" s="89" t="s">
        <v>26</v>
      </c>
      <c r="B29" s="98">
        <v>4.9545970488081723</v>
      </c>
      <c r="C29" s="98">
        <v>1.0755001075500108</v>
      </c>
      <c r="D29" s="98">
        <v>97.377501725327818</v>
      </c>
      <c r="E29" s="98">
        <v>51.948717948717949</v>
      </c>
      <c r="F29" s="98">
        <v>56.124418208650241</v>
      </c>
      <c r="G29" s="91" t="s">
        <v>25</v>
      </c>
    </row>
    <row r="30" spans="1:7" s="40" customFormat="1" ht="24.95" customHeight="1">
      <c r="A30" s="87" t="s">
        <v>24</v>
      </c>
      <c r="B30" s="97">
        <v>5.1809954751131224</v>
      </c>
      <c r="C30" s="97">
        <v>1.5922735578178022</v>
      </c>
      <c r="D30" s="97">
        <v>97.998973832734734</v>
      </c>
      <c r="E30" s="97">
        <v>51.230283911671926</v>
      </c>
      <c r="F30" s="97">
        <v>59.904984541135661</v>
      </c>
      <c r="G30" s="92" t="s">
        <v>23</v>
      </c>
    </row>
    <row r="31" spans="1:7" s="40" customFormat="1" ht="24.95" customHeight="1">
      <c r="A31" s="89" t="s">
        <v>22</v>
      </c>
      <c r="B31" s="98">
        <v>5.2973300970873787</v>
      </c>
      <c r="C31" s="98">
        <v>1.84870378240544</v>
      </c>
      <c r="D31" s="98">
        <v>97.598736176935233</v>
      </c>
      <c r="E31" s="98">
        <v>51.037974683544306</v>
      </c>
      <c r="F31" s="98">
        <v>60.282784149523636</v>
      </c>
      <c r="G31" s="91" t="s">
        <v>21</v>
      </c>
    </row>
    <row r="32" spans="1:7" s="40" customFormat="1" ht="24.95" customHeight="1">
      <c r="A32" s="87" t="s">
        <v>20</v>
      </c>
      <c r="B32" s="97">
        <v>3.1505898681471205</v>
      </c>
      <c r="C32" s="97">
        <v>0.81506464305789783</v>
      </c>
      <c r="D32" s="97">
        <v>98.987444309437024</v>
      </c>
      <c r="E32" s="97">
        <v>60.028149190710764</v>
      </c>
      <c r="F32" s="97">
        <v>67.696044413601669</v>
      </c>
      <c r="G32" s="92" t="s">
        <v>19</v>
      </c>
    </row>
    <row r="33" spans="1:7" s="40" customFormat="1" ht="24.95" customHeight="1">
      <c r="A33" s="89" t="s">
        <v>18</v>
      </c>
      <c r="B33" s="98">
        <v>4.0490016705114948</v>
      </c>
      <c r="C33" s="98">
        <v>0.9736956837668943</v>
      </c>
      <c r="D33" s="98">
        <v>98.810939357907259</v>
      </c>
      <c r="E33" s="98">
        <v>53.304751697034661</v>
      </c>
      <c r="F33" s="98">
        <v>61.718377088305488</v>
      </c>
      <c r="G33" s="91" t="s">
        <v>17</v>
      </c>
    </row>
    <row r="34" spans="1:7" s="40" customFormat="1" ht="24.95" customHeight="1">
      <c r="A34" s="87" t="s">
        <v>16</v>
      </c>
      <c r="B34" s="97">
        <v>4.5364178564973789</v>
      </c>
      <c r="C34" s="97">
        <v>1.3768115942028984</v>
      </c>
      <c r="D34" s="97">
        <v>98.430141287284144</v>
      </c>
      <c r="E34" s="97">
        <v>59.33098591549296</v>
      </c>
      <c r="F34" s="97">
        <v>63.027564392227745</v>
      </c>
      <c r="G34" s="92" t="s">
        <v>15</v>
      </c>
    </row>
    <row r="35" spans="1:7" s="40" customFormat="1" ht="24.95" customHeight="1">
      <c r="A35" s="89" t="s">
        <v>14</v>
      </c>
      <c r="B35" s="98">
        <v>9.7934734675878286</v>
      </c>
      <c r="C35" s="98">
        <v>1.8821803959912002</v>
      </c>
      <c r="D35" s="98">
        <v>97.249220612506875</v>
      </c>
      <c r="E35" s="98">
        <v>33.363282419886197</v>
      </c>
      <c r="F35" s="98">
        <v>41.955163542815143</v>
      </c>
      <c r="G35" s="91" t="s">
        <v>13</v>
      </c>
    </row>
    <row r="36" spans="1:7" s="40" customFormat="1" ht="24.95" customHeight="1">
      <c r="A36" s="87" t="s">
        <v>12</v>
      </c>
      <c r="B36" s="97">
        <v>8.1002087682672226</v>
      </c>
      <c r="C36" s="97">
        <v>2.0754524077292711</v>
      </c>
      <c r="D36" s="97">
        <v>97.181328545780971</v>
      </c>
      <c r="E36" s="97">
        <v>32.971197574532589</v>
      </c>
      <c r="F36" s="97">
        <v>47.93138892457921</v>
      </c>
      <c r="G36" s="92" t="s">
        <v>11</v>
      </c>
    </row>
    <row r="37" spans="1:7" s="40" customFormat="1" ht="24.95" customHeight="1">
      <c r="A37" s="89" t="s">
        <v>10</v>
      </c>
      <c r="B37" s="98">
        <v>12.386990724433486</v>
      </c>
      <c r="C37" s="98">
        <v>2.9718875502008033</v>
      </c>
      <c r="D37" s="98">
        <v>96.36019356196087</v>
      </c>
      <c r="E37" s="98">
        <v>29.792831305491614</v>
      </c>
      <c r="F37" s="98">
        <v>35.688285255783008</v>
      </c>
      <c r="G37" s="91" t="s">
        <v>9</v>
      </c>
    </row>
    <row r="38" spans="1:7" s="79" customFormat="1" ht="24.95" customHeight="1">
      <c r="A38" s="50" t="s">
        <v>5</v>
      </c>
      <c r="B38" s="99">
        <v>6.0056849098747724</v>
      </c>
      <c r="C38" s="99">
        <v>1.5145476285372659</v>
      </c>
      <c r="D38" s="99">
        <v>97.838293093767547</v>
      </c>
      <c r="E38" s="99">
        <v>46.536296489115934</v>
      </c>
      <c r="F38" s="99">
        <v>56.185282578003402</v>
      </c>
      <c r="G38" s="51" t="s">
        <v>6</v>
      </c>
    </row>
    <row r="39" spans="1:7" s="79" customFormat="1" ht="24.95" customHeight="1">
      <c r="A39" s="86" t="s">
        <v>7</v>
      </c>
      <c r="B39" s="100">
        <v>12.807949351387071</v>
      </c>
      <c r="C39" s="100">
        <v>3.8898757706385427</v>
      </c>
      <c r="D39" s="100">
        <v>95.722207961986854</v>
      </c>
      <c r="E39" s="100">
        <v>36.328157776813718</v>
      </c>
      <c r="F39" s="100">
        <v>39.898128771183856</v>
      </c>
      <c r="G39" s="52" t="s">
        <v>8</v>
      </c>
    </row>
    <row r="40" spans="1:7" s="182" customFormat="1" ht="24.95" customHeight="1">
      <c r="A40" s="193"/>
      <c r="B40" s="195"/>
      <c r="C40" s="195"/>
      <c r="D40" s="195"/>
      <c r="E40" s="195"/>
      <c r="F40" s="195"/>
      <c r="G40" s="196"/>
    </row>
    <row r="41" spans="1:7" s="182" customFormat="1" ht="24.95" customHeight="1">
      <c r="A41" s="193"/>
      <c r="B41" s="195"/>
      <c r="C41" s="195"/>
      <c r="D41" s="195"/>
      <c r="E41" s="195"/>
      <c r="F41" s="195"/>
      <c r="G41" s="196"/>
    </row>
    <row r="42" spans="1:7" s="182" customFormat="1" ht="24.95" customHeight="1">
      <c r="A42" s="193"/>
      <c r="B42" s="195"/>
      <c r="C42" s="195"/>
      <c r="D42" s="195"/>
      <c r="E42" s="195"/>
      <c r="F42" s="195"/>
      <c r="G42" s="196"/>
    </row>
    <row r="43" spans="1:7" s="182" customFormat="1" ht="24.95" customHeight="1">
      <c r="A43" s="193"/>
      <c r="B43" s="195"/>
      <c r="C43" s="195"/>
      <c r="D43" s="195"/>
      <c r="E43" s="195"/>
      <c r="F43" s="195"/>
      <c r="G43" s="196"/>
    </row>
    <row r="44" spans="1:7" s="182" customFormat="1" ht="24.95" customHeight="1">
      <c r="A44" s="193"/>
      <c r="B44" s="195"/>
      <c r="C44" s="195"/>
      <c r="D44" s="195"/>
      <c r="E44" s="195"/>
      <c r="F44" s="195"/>
      <c r="G44" s="196"/>
    </row>
    <row r="45" spans="1:7" ht="90" customHeight="1" thickBot="1">
      <c r="A45" s="588" t="s">
        <v>195</v>
      </c>
      <c r="B45" s="588"/>
      <c r="C45" s="588"/>
      <c r="D45" s="588"/>
      <c r="E45" s="588"/>
      <c r="F45" s="588"/>
      <c r="G45" s="588"/>
    </row>
    <row r="46" spans="1:7" ht="50.1" customHeight="1" thickBot="1">
      <c r="A46" s="581" t="s">
        <v>117</v>
      </c>
      <c r="B46" s="582"/>
      <c r="C46" s="582"/>
      <c r="D46" s="582"/>
      <c r="E46" s="582"/>
      <c r="F46" s="582"/>
      <c r="G46" s="582"/>
    </row>
    <row r="47" spans="1:7" ht="144.94999999999999" customHeight="1">
      <c r="A47" s="157" t="s">
        <v>0</v>
      </c>
      <c r="B47" s="160" t="s">
        <v>113</v>
      </c>
      <c r="C47" s="160" t="s">
        <v>114</v>
      </c>
      <c r="D47" s="160" t="s">
        <v>115</v>
      </c>
      <c r="E47" s="160" t="s">
        <v>44</v>
      </c>
      <c r="F47" s="160" t="s">
        <v>196</v>
      </c>
      <c r="G47" s="157" t="s">
        <v>76</v>
      </c>
    </row>
    <row r="48" spans="1:7" ht="24.95" customHeight="1">
      <c r="A48" s="87" t="s">
        <v>32</v>
      </c>
      <c r="B48" s="97">
        <v>14.253026276941243</v>
      </c>
      <c r="C48" s="97">
        <v>1.2022194821208385</v>
      </c>
      <c r="D48" s="97">
        <v>98.692199906585714</v>
      </c>
      <c r="E48" s="97">
        <v>58.984689766317487</v>
      </c>
      <c r="F48" s="97">
        <v>51.014984867498335</v>
      </c>
      <c r="G48" s="92" t="s">
        <v>31</v>
      </c>
    </row>
    <row r="49" spans="1:7" ht="24.95" customHeight="1">
      <c r="A49" s="89" t="s">
        <v>30</v>
      </c>
      <c r="B49" s="98">
        <v>12.659239016186675</v>
      </c>
      <c r="C49" s="98">
        <v>1.5071700321919812</v>
      </c>
      <c r="D49" s="98">
        <v>99.070631970260223</v>
      </c>
      <c r="E49" s="98">
        <v>56.960062039550216</v>
      </c>
      <c r="F49" s="98">
        <v>55.339642481598318</v>
      </c>
      <c r="G49" s="91" t="s">
        <v>29</v>
      </c>
    </row>
    <row r="50" spans="1:7" ht="24.95" customHeight="1">
      <c r="A50" s="87" t="s">
        <v>28</v>
      </c>
      <c r="B50" s="97">
        <v>8.2039911308203983</v>
      </c>
      <c r="C50" s="97">
        <v>1.0401406387342513</v>
      </c>
      <c r="D50" s="97">
        <v>98.828125</v>
      </c>
      <c r="E50" s="97">
        <v>65.97286749674781</v>
      </c>
      <c r="F50" s="97">
        <v>60.982879323490678</v>
      </c>
      <c r="G50" s="92" t="s">
        <v>27</v>
      </c>
    </row>
    <row r="51" spans="1:7" ht="24.95" customHeight="1">
      <c r="A51" s="89" t="s">
        <v>26</v>
      </c>
      <c r="B51" s="98">
        <v>14.905333822835265</v>
      </c>
      <c r="C51" s="98">
        <v>1.8057696542611759</v>
      </c>
      <c r="D51" s="98">
        <v>97.615606936416185</v>
      </c>
      <c r="E51" s="98">
        <v>58.634092171016093</v>
      </c>
      <c r="F51" s="98">
        <v>47.846161918253841</v>
      </c>
      <c r="G51" s="91" t="s">
        <v>25</v>
      </c>
    </row>
    <row r="52" spans="1:7" ht="24.95" customHeight="1">
      <c r="A52" s="87" t="s">
        <v>24</v>
      </c>
      <c r="B52" s="97">
        <v>12.727540717812664</v>
      </c>
      <c r="C52" s="97">
        <v>2.0418326693227091</v>
      </c>
      <c r="D52" s="97">
        <v>98.421339139902017</v>
      </c>
      <c r="E52" s="97">
        <v>56.575520833333336</v>
      </c>
      <c r="F52" s="97">
        <v>53.839917452830186</v>
      </c>
      <c r="G52" s="92" t="s">
        <v>23</v>
      </c>
    </row>
    <row r="53" spans="1:7" ht="24.95" customHeight="1">
      <c r="A53" s="89" t="s">
        <v>22</v>
      </c>
      <c r="B53" s="98">
        <v>12.616226071103009</v>
      </c>
      <c r="C53" s="98">
        <v>2.7835051546391751</v>
      </c>
      <c r="D53" s="98">
        <v>98.431639959086255</v>
      </c>
      <c r="E53" s="98">
        <v>55.018587360594793</v>
      </c>
      <c r="F53" s="98">
        <v>54.811257674305516</v>
      </c>
      <c r="G53" s="91" t="s">
        <v>21</v>
      </c>
    </row>
    <row r="54" spans="1:7" ht="24.95" customHeight="1">
      <c r="A54" s="87" t="s">
        <v>20</v>
      </c>
      <c r="B54" s="97">
        <v>11.136304742161181</v>
      </c>
      <c r="C54" s="97">
        <v>1.1692798299229339</v>
      </c>
      <c r="D54" s="97">
        <v>99.298860648553898</v>
      </c>
      <c r="E54" s="97">
        <v>66.420911528150128</v>
      </c>
      <c r="F54" s="97">
        <v>61.368496079828937</v>
      </c>
      <c r="G54" s="92" t="s">
        <v>19</v>
      </c>
    </row>
    <row r="55" spans="1:7" ht="24.95" customHeight="1">
      <c r="A55" s="89" t="s">
        <v>18</v>
      </c>
      <c r="B55" s="98">
        <v>11.038368448200611</v>
      </c>
      <c r="C55" s="98">
        <v>1.1973392461197339</v>
      </c>
      <c r="D55" s="98">
        <v>98.85408708938121</v>
      </c>
      <c r="E55" s="98">
        <v>58.906134515890621</v>
      </c>
      <c r="F55" s="98">
        <v>55.37167123070207</v>
      </c>
      <c r="G55" s="91" t="s">
        <v>17</v>
      </c>
    </row>
    <row r="56" spans="1:7" ht="24.95" customHeight="1">
      <c r="A56" s="87" t="s">
        <v>16</v>
      </c>
      <c r="B56" s="97">
        <v>12.769584860625693</v>
      </c>
      <c r="C56" s="97">
        <v>1.8914185639229424</v>
      </c>
      <c r="D56" s="97">
        <v>98.626216370921583</v>
      </c>
      <c r="E56" s="97">
        <v>63.459841129744042</v>
      </c>
      <c r="F56" s="97">
        <v>55.272355297928563</v>
      </c>
      <c r="G56" s="92" t="s">
        <v>15</v>
      </c>
    </row>
    <row r="57" spans="1:7" ht="24.95" customHeight="1">
      <c r="A57" s="89" t="s">
        <v>14</v>
      </c>
      <c r="B57" s="98">
        <v>19.204600984851332</v>
      </c>
      <c r="C57" s="98">
        <v>2.6331755854871983</v>
      </c>
      <c r="D57" s="98">
        <v>98.108001576665359</v>
      </c>
      <c r="E57" s="98">
        <v>44.709794437726721</v>
      </c>
      <c r="F57" s="98">
        <v>37.288517933679223</v>
      </c>
      <c r="G57" s="91" t="s">
        <v>13</v>
      </c>
    </row>
    <row r="58" spans="1:7" ht="24.95" customHeight="1">
      <c r="A58" s="87" t="s">
        <v>12</v>
      </c>
      <c r="B58" s="97">
        <v>18.366017330119227</v>
      </c>
      <c r="C58" s="97">
        <v>3.3967935871743489</v>
      </c>
      <c r="D58" s="97">
        <v>97.381311228334596</v>
      </c>
      <c r="E58" s="97">
        <v>44.042769857433811</v>
      </c>
      <c r="F58" s="97">
        <v>40.078226857887877</v>
      </c>
      <c r="G58" s="92" t="s">
        <v>11</v>
      </c>
    </row>
    <row r="59" spans="1:7" ht="24.95" customHeight="1">
      <c r="A59" s="89" t="s">
        <v>10</v>
      </c>
      <c r="B59" s="98">
        <v>25.395560161013908</v>
      </c>
      <c r="C59" s="98">
        <v>4.4602196624698633</v>
      </c>
      <c r="D59" s="98">
        <v>96.324823943661968</v>
      </c>
      <c r="E59" s="98">
        <v>40.309555854643335</v>
      </c>
      <c r="F59" s="98">
        <v>31.527113237639554</v>
      </c>
      <c r="G59" s="91" t="s">
        <v>9</v>
      </c>
    </row>
    <row r="60" spans="1:7" s="9" customFormat="1" ht="24.95" customHeight="1">
      <c r="A60" s="50" t="s">
        <v>5</v>
      </c>
      <c r="B60" s="99">
        <v>14.464878517252592</v>
      </c>
      <c r="C60" s="99">
        <v>2.1664676473289854</v>
      </c>
      <c r="D60" s="99">
        <v>98.218185998390624</v>
      </c>
      <c r="E60" s="99">
        <v>54.816421895861147</v>
      </c>
      <c r="F60" s="99">
        <v>49.898260211800306</v>
      </c>
      <c r="G60" s="51" t="s">
        <v>6</v>
      </c>
    </row>
    <row r="61" spans="1:7" s="9" customFormat="1" ht="24.95" customHeight="1">
      <c r="A61" s="86" t="s">
        <v>7</v>
      </c>
      <c r="B61" s="100">
        <v>25.581987074262958</v>
      </c>
      <c r="C61" s="100">
        <v>5.6180475086906139</v>
      </c>
      <c r="D61" s="100">
        <v>96.148771929824562</v>
      </c>
      <c r="E61" s="100">
        <v>45.410831997149472</v>
      </c>
      <c r="F61" s="100">
        <v>33.913192702122068</v>
      </c>
      <c r="G61" s="52" t="s">
        <v>8</v>
      </c>
    </row>
    <row r="67" spans="1:7" ht="90" customHeight="1" thickBot="1">
      <c r="A67" s="588" t="s">
        <v>195</v>
      </c>
      <c r="B67" s="588"/>
      <c r="C67" s="588"/>
      <c r="D67" s="588"/>
      <c r="E67" s="588"/>
      <c r="F67" s="588"/>
      <c r="G67" s="588"/>
    </row>
    <row r="68" spans="1:7" ht="50.1" customHeight="1" thickBot="1">
      <c r="A68" s="581" t="s">
        <v>119</v>
      </c>
      <c r="B68" s="582"/>
      <c r="C68" s="582"/>
      <c r="D68" s="582"/>
      <c r="E68" s="582"/>
      <c r="F68" s="582"/>
      <c r="G68" s="582"/>
    </row>
    <row r="69" spans="1:7" ht="144.94999999999999" customHeight="1">
      <c r="A69" s="157" t="s">
        <v>0</v>
      </c>
      <c r="B69" s="160" t="s">
        <v>113</v>
      </c>
      <c r="C69" s="160" t="s">
        <v>114</v>
      </c>
      <c r="D69" s="160" t="s">
        <v>115</v>
      </c>
      <c r="E69" s="160" t="s">
        <v>44</v>
      </c>
      <c r="F69" s="160" t="s">
        <v>196</v>
      </c>
      <c r="G69" s="157" t="s">
        <v>76</v>
      </c>
    </row>
    <row r="70" spans="1:7" s="40" customFormat="1" ht="24.95" customHeight="1">
      <c r="A70" s="87" t="s">
        <v>32</v>
      </c>
      <c r="B70" s="97">
        <v>9.537506623268488</v>
      </c>
      <c r="C70" s="97">
        <v>1.1978842563783447</v>
      </c>
      <c r="D70" s="97">
        <v>98.821032775288842</v>
      </c>
      <c r="E70" s="97">
        <v>51.561280249804838</v>
      </c>
      <c r="F70" s="97">
        <v>55.130388705953607</v>
      </c>
      <c r="G70" s="92" t="s">
        <v>31</v>
      </c>
    </row>
    <row r="71" spans="1:7" s="40" customFormat="1" ht="24.95" customHeight="1">
      <c r="A71" s="89" t="s">
        <v>30</v>
      </c>
      <c r="B71" s="98">
        <v>8.8735690342166844</v>
      </c>
      <c r="C71" s="98">
        <v>1.4503644698279101</v>
      </c>
      <c r="D71" s="98">
        <v>98.628380976797843</v>
      </c>
      <c r="E71" s="98">
        <v>53.592233009708735</v>
      </c>
      <c r="F71" s="98">
        <v>58.532984646532817</v>
      </c>
      <c r="G71" s="91" t="s">
        <v>29</v>
      </c>
    </row>
    <row r="72" spans="1:7" s="40" customFormat="1" ht="24.95" customHeight="1">
      <c r="A72" s="87" t="s">
        <v>28</v>
      </c>
      <c r="B72" s="97">
        <v>5.4607236114436883</v>
      </c>
      <c r="C72" s="97">
        <v>0.88534266040004372</v>
      </c>
      <c r="D72" s="97">
        <v>98.563410396899641</v>
      </c>
      <c r="E72" s="97">
        <v>61.671809765837729</v>
      </c>
      <c r="F72" s="97">
        <v>64.230887669795507</v>
      </c>
      <c r="G72" s="92" t="s">
        <v>27</v>
      </c>
    </row>
    <row r="73" spans="1:7" s="40" customFormat="1" ht="24.95" customHeight="1">
      <c r="A73" s="89" t="s">
        <v>26</v>
      </c>
      <c r="B73" s="98">
        <v>10.126202742115735</v>
      </c>
      <c r="C73" s="98">
        <v>1.4363438520130576</v>
      </c>
      <c r="D73" s="98">
        <v>97.493822802682672</v>
      </c>
      <c r="E73" s="98">
        <v>55.158624366835504</v>
      </c>
      <c r="F73" s="98">
        <v>51.822668157155718</v>
      </c>
      <c r="G73" s="91" t="s">
        <v>25</v>
      </c>
    </row>
    <row r="74" spans="1:7" s="40" customFormat="1" ht="24.95" customHeight="1">
      <c r="A74" s="87" t="s">
        <v>24</v>
      </c>
      <c r="B74" s="97">
        <v>8.9977263408997725</v>
      </c>
      <c r="C74" s="97">
        <v>1.8223524913979865</v>
      </c>
      <c r="D74" s="97">
        <v>98.203909138932914</v>
      </c>
      <c r="E74" s="97">
        <v>53.860942005767384</v>
      </c>
      <c r="F74" s="97">
        <v>56.837750195683782</v>
      </c>
      <c r="G74" s="92" t="s">
        <v>23</v>
      </c>
    </row>
    <row r="75" spans="1:7" s="40" customFormat="1" ht="24.95" customHeight="1">
      <c r="A75" s="89" t="s">
        <v>22</v>
      </c>
      <c r="B75" s="98">
        <v>8.9540003036283586</v>
      </c>
      <c r="C75" s="98">
        <v>2.3231477605692756</v>
      </c>
      <c r="D75" s="98">
        <v>97.999344047228604</v>
      </c>
      <c r="E75" s="98">
        <v>52.980819077242089</v>
      </c>
      <c r="F75" s="98">
        <v>57.5493470999089</v>
      </c>
      <c r="G75" s="91" t="s">
        <v>21</v>
      </c>
    </row>
    <row r="76" spans="1:7" s="40" customFormat="1" ht="24.95" customHeight="1">
      <c r="A76" s="87" t="s">
        <v>20</v>
      </c>
      <c r="B76" s="97">
        <v>7.2807076325135691</v>
      </c>
      <c r="C76" s="97">
        <v>0.9971315394071848</v>
      </c>
      <c r="D76" s="97">
        <v>99.137023784466422</v>
      </c>
      <c r="E76" s="97">
        <v>63.302437349811193</v>
      </c>
      <c r="F76" s="97">
        <v>64.423817980766003</v>
      </c>
      <c r="G76" s="92" t="s">
        <v>19</v>
      </c>
    </row>
    <row r="77" spans="1:7" s="40" customFormat="1" ht="24.95" customHeight="1">
      <c r="A77" s="89" t="s">
        <v>18</v>
      </c>
      <c r="B77" s="98">
        <v>7.5479193564405609</v>
      </c>
      <c r="C77" s="98">
        <v>1.0845669060530558</v>
      </c>
      <c r="D77" s="98">
        <v>98.831775700934585</v>
      </c>
      <c r="E77" s="98">
        <v>56.058128973660317</v>
      </c>
      <c r="F77" s="98">
        <v>58.541430756699839</v>
      </c>
      <c r="G77" s="91" t="s">
        <v>17</v>
      </c>
    </row>
    <row r="78" spans="1:7" s="40" customFormat="1" ht="24.95" customHeight="1">
      <c r="A78" s="87" t="s">
        <v>16</v>
      </c>
      <c r="B78" s="97">
        <v>8.7730841777426853</v>
      </c>
      <c r="C78" s="97">
        <v>1.6384683882457702</v>
      </c>
      <c r="D78" s="97">
        <v>98.523783488244945</v>
      </c>
      <c r="E78" s="97">
        <v>61.392684001762888</v>
      </c>
      <c r="F78" s="97">
        <v>59.036673100543958</v>
      </c>
      <c r="G78" s="92" t="s">
        <v>15</v>
      </c>
    </row>
    <row r="79" spans="1:7" s="40" customFormat="1" ht="24.95" customHeight="1">
      <c r="A79" s="89" t="s">
        <v>14</v>
      </c>
      <c r="B79" s="98">
        <v>13.558910921108483</v>
      </c>
      <c r="C79" s="98">
        <v>2.2004241781548251</v>
      </c>
      <c r="D79" s="98">
        <v>97.865506165164234</v>
      </c>
      <c r="E79" s="98">
        <v>40.433925049309664</v>
      </c>
      <c r="F79" s="98">
        <v>41.065761012392102</v>
      </c>
      <c r="G79" s="91" t="s">
        <v>13</v>
      </c>
    </row>
    <row r="80" spans="1:7" s="40" customFormat="1" ht="24.95" customHeight="1">
      <c r="A80" s="87" t="s">
        <v>12</v>
      </c>
      <c r="B80" s="97">
        <v>9.8379444533290688</v>
      </c>
      <c r="C80" s="97">
        <v>1.7687189421376233</v>
      </c>
      <c r="D80" s="97">
        <v>98.252069917203315</v>
      </c>
      <c r="E80" s="97">
        <v>44.723294723294721</v>
      </c>
      <c r="F80" s="97">
        <v>51.808802751192985</v>
      </c>
      <c r="G80" s="92" t="s">
        <v>11</v>
      </c>
    </row>
    <row r="81" spans="1:7" s="40" customFormat="1" ht="24.95" customHeight="1">
      <c r="A81" s="89" t="s">
        <v>10</v>
      </c>
      <c r="B81" s="98">
        <v>15.214731624682374</v>
      </c>
      <c r="C81" s="98">
        <v>2.6699549646150547</v>
      </c>
      <c r="D81" s="98">
        <v>97.846045197740111</v>
      </c>
      <c r="E81" s="98">
        <v>42.008524240809805</v>
      </c>
      <c r="F81" s="98">
        <v>40.887410568595456</v>
      </c>
      <c r="G81" s="91" t="s">
        <v>9</v>
      </c>
    </row>
    <row r="82" spans="1:7" s="79" customFormat="1" ht="24.95" customHeight="1">
      <c r="A82" s="50" t="s">
        <v>5</v>
      </c>
      <c r="B82" s="99">
        <v>9.1313942995992594</v>
      </c>
      <c r="C82" s="99">
        <v>1.5470858581423261</v>
      </c>
      <c r="D82" s="99">
        <v>98.349313037461698</v>
      </c>
      <c r="E82" s="99">
        <v>53.278313539627064</v>
      </c>
      <c r="F82" s="99">
        <v>55.604096928970726</v>
      </c>
      <c r="G82" s="51" t="s">
        <v>6</v>
      </c>
    </row>
    <row r="83" spans="1:7" s="79" customFormat="1" ht="24.95" customHeight="1">
      <c r="A83" s="86" t="s">
        <v>7</v>
      </c>
      <c r="B83" s="100">
        <v>12.995604774080737</v>
      </c>
      <c r="C83" s="100">
        <v>2.3700084229506646</v>
      </c>
      <c r="D83" s="100">
        <v>97.619245563278014</v>
      </c>
      <c r="E83" s="100">
        <v>47.638853178192747</v>
      </c>
      <c r="F83" s="100">
        <v>45.365901780260828</v>
      </c>
      <c r="G83" s="52" t="s">
        <v>8</v>
      </c>
    </row>
    <row r="84" spans="1:7" s="182" customFormat="1" ht="24.95" customHeight="1">
      <c r="A84" s="193"/>
      <c r="B84" s="195"/>
      <c r="C84" s="195"/>
      <c r="D84" s="195"/>
      <c r="E84" s="195"/>
      <c r="F84" s="195"/>
      <c r="G84" s="196"/>
    </row>
    <row r="85" spans="1:7" s="182" customFormat="1" ht="24.95" customHeight="1">
      <c r="A85" s="193"/>
      <c r="B85" s="195"/>
      <c r="C85" s="195"/>
      <c r="D85" s="195"/>
      <c r="E85" s="195"/>
      <c r="F85" s="195"/>
      <c r="G85" s="196"/>
    </row>
    <row r="86" spans="1:7" s="182" customFormat="1" ht="24.95" customHeight="1">
      <c r="A86" s="193"/>
      <c r="B86" s="195"/>
      <c r="C86" s="195"/>
      <c r="D86" s="195"/>
      <c r="E86" s="195"/>
      <c r="F86" s="195"/>
      <c r="G86" s="196"/>
    </row>
    <row r="87" spans="1:7" s="182" customFormat="1" ht="24.95" customHeight="1">
      <c r="A87" s="193"/>
      <c r="B87" s="195"/>
      <c r="C87" s="195"/>
      <c r="D87" s="195"/>
      <c r="E87" s="195"/>
      <c r="F87" s="195"/>
      <c r="G87" s="196"/>
    </row>
    <row r="88" spans="1:7" ht="90" customHeight="1" thickBot="1">
      <c r="A88" s="588" t="s">
        <v>195</v>
      </c>
      <c r="B88" s="588"/>
      <c r="C88" s="588"/>
      <c r="D88" s="588"/>
      <c r="E88" s="588"/>
      <c r="F88" s="588"/>
      <c r="G88" s="588"/>
    </row>
    <row r="89" spans="1:7" ht="50.1" customHeight="1" thickBot="1">
      <c r="A89" s="581" t="s">
        <v>120</v>
      </c>
      <c r="B89" s="582"/>
      <c r="C89" s="582"/>
      <c r="D89" s="582"/>
      <c r="E89" s="582"/>
      <c r="F89" s="582"/>
      <c r="G89" s="582"/>
    </row>
    <row r="90" spans="1:7" ht="144.94999999999999" customHeight="1">
      <c r="A90" s="157" t="s">
        <v>0</v>
      </c>
      <c r="B90" s="160" t="s">
        <v>113</v>
      </c>
      <c r="C90" s="160" t="s">
        <v>114</v>
      </c>
      <c r="D90" s="160" t="s">
        <v>115</v>
      </c>
      <c r="E90" s="160" t="s">
        <v>44</v>
      </c>
      <c r="F90" s="160" t="s">
        <v>196</v>
      </c>
      <c r="G90" s="157" t="s">
        <v>76</v>
      </c>
    </row>
    <row r="91" spans="1:7" s="40" customFormat="1" ht="24.95" customHeight="1">
      <c r="A91" s="87" t="s">
        <v>32</v>
      </c>
      <c r="B91" s="97">
        <v>4.5751126301071929</v>
      </c>
      <c r="C91" s="97">
        <v>1.193467336683417</v>
      </c>
      <c r="D91" s="97">
        <v>98.952380952380949</v>
      </c>
      <c r="E91" s="97">
        <v>44.587433762301288</v>
      </c>
      <c r="F91" s="97">
        <v>59.460929004194497</v>
      </c>
      <c r="G91" s="92" t="s">
        <v>31</v>
      </c>
    </row>
    <row r="92" spans="1:7" s="40" customFormat="1" ht="24.95" customHeight="1">
      <c r="A92" s="89" t="s">
        <v>30</v>
      </c>
      <c r="B92" s="98">
        <v>5.0659675236806496</v>
      </c>
      <c r="C92" s="98">
        <v>1.390390854317936</v>
      </c>
      <c r="D92" s="98">
        <v>98.215613382899633</v>
      </c>
      <c r="E92" s="98">
        <v>50.213924542979385</v>
      </c>
      <c r="F92" s="98">
        <v>61.744427054693119</v>
      </c>
      <c r="G92" s="91" t="s">
        <v>29</v>
      </c>
    </row>
    <row r="93" spans="1:7" s="40" customFormat="1" ht="24.95" customHeight="1">
      <c r="A93" s="87" t="s">
        <v>28</v>
      </c>
      <c r="B93" s="97">
        <v>2.7858478030763689</v>
      </c>
      <c r="C93" s="97">
        <v>0.73214932946719824</v>
      </c>
      <c r="D93" s="97">
        <v>98.320082072326244</v>
      </c>
      <c r="E93" s="97">
        <v>57.566081248891251</v>
      </c>
      <c r="F93" s="97">
        <v>67.397180053155552</v>
      </c>
      <c r="G93" s="92" t="s">
        <v>27</v>
      </c>
    </row>
    <row r="94" spans="1:7" s="40" customFormat="1" ht="24.95" customHeight="1">
      <c r="A94" s="89" t="s">
        <v>26</v>
      </c>
      <c r="B94" s="98">
        <v>4.9545970488081723</v>
      </c>
      <c r="C94" s="98">
        <v>1.0755001075500108</v>
      </c>
      <c r="D94" s="98">
        <v>97.377501725327818</v>
      </c>
      <c r="E94" s="98">
        <v>51.948717948717949</v>
      </c>
      <c r="F94" s="98">
        <v>56.124418208650241</v>
      </c>
      <c r="G94" s="91" t="s">
        <v>25</v>
      </c>
    </row>
    <row r="95" spans="1:7" s="40" customFormat="1" ht="24.95" customHeight="1">
      <c r="A95" s="87" t="s">
        <v>24</v>
      </c>
      <c r="B95" s="97">
        <v>5.1809954751131224</v>
      </c>
      <c r="C95" s="97">
        <v>1.5922735578178022</v>
      </c>
      <c r="D95" s="97">
        <v>97.998973832734734</v>
      </c>
      <c r="E95" s="97">
        <v>51.230283911671926</v>
      </c>
      <c r="F95" s="97">
        <v>59.904984541135661</v>
      </c>
      <c r="G95" s="92" t="s">
        <v>23</v>
      </c>
    </row>
    <row r="96" spans="1:7" s="40" customFormat="1" ht="24.95" customHeight="1">
      <c r="A96" s="89" t="s">
        <v>22</v>
      </c>
      <c r="B96" s="98">
        <v>5.2973300970873787</v>
      </c>
      <c r="C96" s="98">
        <v>1.84870378240544</v>
      </c>
      <c r="D96" s="98">
        <v>97.598736176935233</v>
      </c>
      <c r="E96" s="98">
        <v>51.037974683544306</v>
      </c>
      <c r="F96" s="98">
        <v>60.282784149523636</v>
      </c>
      <c r="G96" s="91" t="s">
        <v>21</v>
      </c>
    </row>
    <row r="97" spans="1:7" s="40" customFormat="1" ht="24.95" customHeight="1">
      <c r="A97" s="87" t="s">
        <v>20</v>
      </c>
      <c r="B97" s="97">
        <v>3.1505898681471205</v>
      </c>
      <c r="C97" s="97">
        <v>0.81506464305789783</v>
      </c>
      <c r="D97" s="97">
        <v>98.987444309437024</v>
      </c>
      <c r="E97" s="97">
        <v>60.028149190710764</v>
      </c>
      <c r="F97" s="97">
        <v>67.696044413601669</v>
      </c>
      <c r="G97" s="92" t="s">
        <v>19</v>
      </c>
    </row>
    <row r="98" spans="1:7" s="40" customFormat="1" ht="24.95" customHeight="1">
      <c r="A98" s="89" t="s">
        <v>18</v>
      </c>
      <c r="B98" s="98">
        <v>4.0490016705114948</v>
      </c>
      <c r="C98" s="98">
        <v>0.9736956837668943</v>
      </c>
      <c r="D98" s="98">
        <v>98.810939357907259</v>
      </c>
      <c r="E98" s="98">
        <v>53.304751697034661</v>
      </c>
      <c r="F98" s="98">
        <v>61.718377088305488</v>
      </c>
      <c r="G98" s="91" t="s">
        <v>17</v>
      </c>
    </row>
    <row r="99" spans="1:7" s="40" customFormat="1" ht="24.95" customHeight="1">
      <c r="A99" s="87" t="s">
        <v>16</v>
      </c>
      <c r="B99" s="97">
        <v>4.5364178564973789</v>
      </c>
      <c r="C99" s="97">
        <v>1.3768115942028984</v>
      </c>
      <c r="D99" s="97">
        <v>98.430141287284144</v>
      </c>
      <c r="E99" s="97">
        <v>59.33098591549296</v>
      </c>
      <c r="F99" s="97">
        <v>63.027564392227745</v>
      </c>
      <c r="G99" s="92" t="s">
        <v>15</v>
      </c>
    </row>
    <row r="100" spans="1:7" s="40" customFormat="1" ht="24.95" customHeight="1">
      <c r="A100" s="89" t="s">
        <v>14</v>
      </c>
      <c r="B100" s="98">
        <v>9.1323652946117839</v>
      </c>
      <c r="C100" s="98">
        <v>1.841227484989993</v>
      </c>
      <c r="D100" s="98">
        <v>97.423092289252892</v>
      </c>
      <c r="E100" s="98">
        <v>34.9290194783757</v>
      </c>
      <c r="F100" s="98">
        <v>43.525223026763214</v>
      </c>
      <c r="G100" s="91" t="s">
        <v>13</v>
      </c>
    </row>
    <row r="101" spans="1:7" s="40" customFormat="1" ht="24.95" customHeight="1">
      <c r="A101" s="87" t="s">
        <v>12</v>
      </c>
      <c r="B101" s="97">
        <v>5.5169143218463486</v>
      </c>
      <c r="C101" s="97">
        <v>1.5182186234817814</v>
      </c>
      <c r="D101" s="97">
        <v>98.356246264196059</v>
      </c>
      <c r="E101" s="97">
        <v>38.881720430107528</v>
      </c>
      <c r="F101" s="97">
        <v>56.043840236062806</v>
      </c>
      <c r="G101" s="92" t="s">
        <v>11</v>
      </c>
    </row>
    <row r="102" spans="1:7" s="40" customFormat="1" ht="24.95" customHeight="1">
      <c r="A102" s="89" t="s">
        <v>10</v>
      </c>
      <c r="B102" s="98">
        <v>9.8406924234821869</v>
      </c>
      <c r="C102" s="98">
        <v>2.3001095290251916</v>
      </c>
      <c r="D102" s="98">
        <v>97.461752433936027</v>
      </c>
      <c r="E102" s="98">
        <v>36.652314316469322</v>
      </c>
      <c r="F102" s="98">
        <v>43.401906673356748</v>
      </c>
      <c r="G102" s="91" t="s">
        <v>9</v>
      </c>
    </row>
    <row r="103" spans="1:7" s="79" customFormat="1" ht="24.95" customHeight="1">
      <c r="A103" s="50" t="s">
        <v>5</v>
      </c>
      <c r="B103" s="99">
        <v>5.1627977087729873</v>
      </c>
      <c r="C103" s="99">
        <v>1.3180980464430521</v>
      </c>
      <c r="D103" s="99">
        <v>98.136883950380764</v>
      </c>
      <c r="E103" s="99">
        <v>49.335313507443765</v>
      </c>
      <c r="F103" s="99">
        <v>58.885701723163251</v>
      </c>
      <c r="G103" s="51" t="s">
        <v>6</v>
      </c>
    </row>
    <row r="104" spans="1:7" s="79" customFormat="1" ht="24.95" customHeight="1">
      <c r="A104" s="86" t="s">
        <v>7</v>
      </c>
      <c r="B104" s="100">
        <v>7.9871953884652402</v>
      </c>
      <c r="C104" s="100">
        <v>2.0921240777942507</v>
      </c>
      <c r="D104" s="100">
        <v>97.26298711182821</v>
      </c>
      <c r="E104" s="100">
        <v>43.034570722504185</v>
      </c>
      <c r="F104" s="100">
        <v>48.646630370207603</v>
      </c>
      <c r="G104" s="52" t="s">
        <v>8</v>
      </c>
    </row>
    <row r="105" spans="1:7" s="182" customFormat="1" ht="24.95" customHeight="1">
      <c r="A105" s="193"/>
      <c r="B105" s="195"/>
      <c r="C105" s="195"/>
      <c r="D105" s="195"/>
      <c r="E105" s="195"/>
      <c r="F105" s="195"/>
      <c r="G105" s="196"/>
    </row>
    <row r="106" spans="1:7" s="182" customFormat="1" ht="24.95" customHeight="1">
      <c r="A106" s="193"/>
      <c r="B106" s="195"/>
      <c r="C106" s="195"/>
      <c r="D106" s="195"/>
      <c r="E106" s="195"/>
      <c r="F106" s="195"/>
      <c r="G106" s="196"/>
    </row>
    <row r="107" spans="1:7" s="182" customFormat="1" ht="24.95" customHeight="1">
      <c r="A107" s="193"/>
      <c r="B107" s="195"/>
      <c r="C107" s="195"/>
      <c r="D107" s="195"/>
      <c r="E107" s="195"/>
      <c r="F107" s="195"/>
      <c r="G107" s="196"/>
    </row>
    <row r="108" spans="1:7" s="182" customFormat="1" ht="24.95" customHeight="1">
      <c r="A108" s="193"/>
      <c r="B108" s="195"/>
      <c r="C108" s="195"/>
      <c r="D108" s="195"/>
      <c r="E108" s="195"/>
      <c r="F108" s="195"/>
      <c r="G108" s="196"/>
    </row>
    <row r="109" spans="1:7" ht="90" customHeight="1" thickBot="1">
      <c r="A109" s="588" t="s">
        <v>195</v>
      </c>
      <c r="B109" s="588"/>
      <c r="C109" s="588"/>
      <c r="D109" s="588"/>
      <c r="E109" s="588"/>
      <c r="F109" s="588"/>
      <c r="G109" s="588"/>
    </row>
    <row r="110" spans="1:7" ht="50.1" customHeight="1" thickBot="1">
      <c r="A110" s="581" t="s">
        <v>121</v>
      </c>
      <c r="B110" s="582"/>
      <c r="C110" s="582"/>
      <c r="D110" s="582"/>
      <c r="E110" s="582"/>
      <c r="F110" s="582"/>
      <c r="G110" s="582"/>
    </row>
    <row r="111" spans="1:7" ht="144.94999999999999" customHeight="1">
      <c r="A111" s="157" t="s">
        <v>0</v>
      </c>
      <c r="B111" s="160" t="s">
        <v>113</v>
      </c>
      <c r="C111" s="160" t="s">
        <v>114</v>
      </c>
      <c r="D111" s="160" t="s">
        <v>115</v>
      </c>
      <c r="E111" s="160" t="s">
        <v>44</v>
      </c>
      <c r="F111" s="160" t="s">
        <v>196</v>
      </c>
      <c r="G111" s="157" t="s">
        <v>76</v>
      </c>
    </row>
    <row r="112" spans="1:7" s="40" customFormat="1" ht="24.95" customHeight="1">
      <c r="A112" s="87" t="s">
        <v>32</v>
      </c>
      <c r="B112" s="97">
        <v>14.253026276941243</v>
      </c>
      <c r="C112" s="97">
        <v>1.2022194821208385</v>
      </c>
      <c r="D112" s="97">
        <v>98.692199906585714</v>
      </c>
      <c r="E112" s="97">
        <v>58.984689766317487</v>
      </c>
      <c r="F112" s="97">
        <v>51.014984867498335</v>
      </c>
      <c r="G112" s="92" t="s">
        <v>31</v>
      </c>
    </row>
    <row r="113" spans="1:7" s="40" customFormat="1" ht="24.95" customHeight="1">
      <c r="A113" s="89" t="s">
        <v>30</v>
      </c>
      <c r="B113" s="98">
        <v>12.659239016186675</v>
      </c>
      <c r="C113" s="98">
        <v>1.5071700321919812</v>
      </c>
      <c r="D113" s="98">
        <v>99.070631970260223</v>
      </c>
      <c r="E113" s="98">
        <v>56.960062039550216</v>
      </c>
      <c r="F113" s="98">
        <v>55.339642481598318</v>
      </c>
      <c r="G113" s="91" t="s">
        <v>29</v>
      </c>
    </row>
    <row r="114" spans="1:7" s="40" customFormat="1" ht="24.95" customHeight="1">
      <c r="A114" s="87" t="s">
        <v>28</v>
      </c>
      <c r="B114" s="97">
        <v>8.2039911308203983</v>
      </c>
      <c r="C114" s="97">
        <v>1.0401406387342513</v>
      </c>
      <c r="D114" s="97">
        <v>98.828125</v>
      </c>
      <c r="E114" s="97">
        <v>65.97286749674781</v>
      </c>
      <c r="F114" s="97">
        <v>60.982879323490678</v>
      </c>
      <c r="G114" s="92" t="s">
        <v>27</v>
      </c>
    </row>
    <row r="115" spans="1:7" s="40" customFormat="1" ht="24.95" customHeight="1">
      <c r="A115" s="89" t="s">
        <v>26</v>
      </c>
      <c r="B115" s="98">
        <v>14.905333822835265</v>
      </c>
      <c r="C115" s="98">
        <v>1.8057696542611759</v>
      </c>
      <c r="D115" s="98">
        <v>97.615606936416185</v>
      </c>
      <c r="E115" s="98">
        <v>58.634092171016093</v>
      </c>
      <c r="F115" s="98">
        <v>47.846161918253841</v>
      </c>
      <c r="G115" s="91" t="s">
        <v>25</v>
      </c>
    </row>
    <row r="116" spans="1:7" s="40" customFormat="1" ht="24.95" customHeight="1">
      <c r="A116" s="87" t="s">
        <v>24</v>
      </c>
      <c r="B116" s="97">
        <v>12.727540717812664</v>
      </c>
      <c r="C116" s="97">
        <v>2.0418326693227091</v>
      </c>
      <c r="D116" s="97">
        <v>98.421339139902017</v>
      </c>
      <c r="E116" s="97">
        <v>56.575520833333336</v>
      </c>
      <c r="F116" s="97">
        <v>53.839917452830186</v>
      </c>
      <c r="G116" s="92" t="s">
        <v>23</v>
      </c>
    </row>
    <row r="117" spans="1:7" s="40" customFormat="1" ht="24.95" customHeight="1">
      <c r="A117" s="89" t="s">
        <v>22</v>
      </c>
      <c r="B117" s="98">
        <v>12.616226071103009</v>
      </c>
      <c r="C117" s="98">
        <v>2.7835051546391751</v>
      </c>
      <c r="D117" s="98">
        <v>98.431639959086255</v>
      </c>
      <c r="E117" s="98">
        <v>55.018587360594793</v>
      </c>
      <c r="F117" s="98">
        <v>54.811257674305516</v>
      </c>
      <c r="G117" s="91" t="s">
        <v>21</v>
      </c>
    </row>
    <row r="118" spans="1:7" s="40" customFormat="1" ht="24.95" customHeight="1">
      <c r="A118" s="87" t="s">
        <v>20</v>
      </c>
      <c r="B118" s="97">
        <v>11.136304742161181</v>
      </c>
      <c r="C118" s="97">
        <v>1.1692798299229339</v>
      </c>
      <c r="D118" s="97">
        <v>99.298860648553898</v>
      </c>
      <c r="E118" s="97">
        <v>66.420911528150128</v>
      </c>
      <c r="F118" s="97">
        <v>61.368496079828937</v>
      </c>
      <c r="G118" s="92" t="s">
        <v>19</v>
      </c>
    </row>
    <row r="119" spans="1:7" s="40" customFormat="1" ht="24.95" customHeight="1">
      <c r="A119" s="89" t="s">
        <v>18</v>
      </c>
      <c r="B119" s="98">
        <v>11.038368448200611</v>
      </c>
      <c r="C119" s="98">
        <v>1.1973392461197339</v>
      </c>
      <c r="D119" s="98">
        <v>98.85408708938121</v>
      </c>
      <c r="E119" s="98">
        <v>58.906134515890621</v>
      </c>
      <c r="F119" s="98">
        <v>55.37167123070207</v>
      </c>
      <c r="G119" s="91" t="s">
        <v>17</v>
      </c>
    </row>
    <row r="120" spans="1:7" s="40" customFormat="1" ht="24.95" customHeight="1">
      <c r="A120" s="87" t="s">
        <v>16</v>
      </c>
      <c r="B120" s="97">
        <v>12.769584860625693</v>
      </c>
      <c r="C120" s="97">
        <v>1.8914185639229424</v>
      </c>
      <c r="D120" s="97">
        <v>98.626216370921583</v>
      </c>
      <c r="E120" s="97">
        <v>63.459841129744042</v>
      </c>
      <c r="F120" s="97">
        <v>55.272355297928563</v>
      </c>
      <c r="G120" s="92" t="s">
        <v>15</v>
      </c>
    </row>
    <row r="121" spans="1:7" s="40" customFormat="1" ht="24.95" customHeight="1">
      <c r="A121" s="89" t="s">
        <v>14</v>
      </c>
      <c r="B121" s="98">
        <v>18.080411865653346</v>
      </c>
      <c r="C121" s="98">
        <v>2.5549848544712237</v>
      </c>
      <c r="D121" s="98">
        <v>98.342303552206673</v>
      </c>
      <c r="E121" s="98">
        <v>45.891980360065467</v>
      </c>
      <c r="F121" s="98">
        <v>38.553330608908865</v>
      </c>
      <c r="G121" s="91" t="s">
        <v>13</v>
      </c>
    </row>
    <row r="122" spans="1:7" s="40" customFormat="1" ht="24.95" customHeight="1">
      <c r="A122" s="87" t="s">
        <v>12</v>
      </c>
      <c r="B122" s="97">
        <v>14.261057173678532</v>
      </c>
      <c r="C122" s="97">
        <v>2.0185029436501263</v>
      </c>
      <c r="D122" s="97">
        <v>98.142317380352651</v>
      </c>
      <c r="E122" s="97">
        <v>50.534873769790337</v>
      </c>
      <c r="F122" s="97">
        <v>47.472076835914315</v>
      </c>
      <c r="G122" s="92" t="s">
        <v>11</v>
      </c>
    </row>
    <row r="123" spans="1:7" s="40" customFormat="1" ht="24.95" customHeight="1">
      <c r="A123" s="89" t="s">
        <v>10</v>
      </c>
      <c r="B123" s="98">
        <v>20.592481014247159</v>
      </c>
      <c r="C123" s="98">
        <v>3.0245746691871456</v>
      </c>
      <c r="D123" s="98">
        <v>98.242467718794842</v>
      </c>
      <c r="E123" s="98">
        <v>47.257383966244724</v>
      </c>
      <c r="F123" s="98">
        <v>38.369756342627483</v>
      </c>
      <c r="G123" s="91" t="s">
        <v>9</v>
      </c>
    </row>
    <row r="124" spans="1:7" s="79" customFormat="1" ht="24.95" customHeight="1">
      <c r="A124" s="50" t="s">
        <v>5</v>
      </c>
      <c r="B124" s="99">
        <v>13.063554558013916</v>
      </c>
      <c r="C124" s="99">
        <v>1.7727662418808756</v>
      </c>
      <c r="D124" s="99">
        <v>98.575731277757924</v>
      </c>
      <c r="E124" s="99">
        <v>57.303994082840234</v>
      </c>
      <c r="F124" s="99">
        <v>52.351962285605204</v>
      </c>
      <c r="G124" s="51" t="s">
        <v>6</v>
      </c>
    </row>
    <row r="125" spans="1:7" s="79" customFormat="1" ht="24.95" customHeight="1">
      <c r="A125" s="86" t="s">
        <v>7</v>
      </c>
      <c r="B125" s="100">
        <v>17.922627855944071</v>
      </c>
      <c r="C125" s="100">
        <v>2.643356175687293</v>
      </c>
      <c r="D125" s="100">
        <v>97.998805655773211</v>
      </c>
      <c r="E125" s="100">
        <v>52.268094394618238</v>
      </c>
      <c r="F125" s="100">
        <v>42.137502490615745</v>
      </c>
      <c r="G125" s="52" t="s">
        <v>8</v>
      </c>
    </row>
    <row r="130" spans="1:7" ht="24.95" customHeight="1"/>
    <row r="131" spans="1:7" ht="90" customHeight="1" thickBot="1">
      <c r="A131" s="588" t="s">
        <v>195</v>
      </c>
      <c r="B131" s="588"/>
      <c r="C131" s="588"/>
      <c r="D131" s="588"/>
      <c r="E131" s="588"/>
      <c r="F131" s="588"/>
      <c r="G131" s="588"/>
    </row>
    <row r="132" spans="1:7" ht="50.1" customHeight="1" thickBot="1">
      <c r="A132" s="581" t="s">
        <v>129</v>
      </c>
      <c r="B132" s="582"/>
      <c r="C132" s="582"/>
      <c r="D132" s="582"/>
      <c r="E132" s="582"/>
      <c r="F132" s="582"/>
      <c r="G132" s="582"/>
    </row>
    <row r="133" spans="1:7" ht="144.94999999999999" customHeight="1">
      <c r="A133" s="157" t="s">
        <v>0</v>
      </c>
      <c r="B133" s="160" t="s">
        <v>113</v>
      </c>
      <c r="C133" s="160" t="s">
        <v>114</v>
      </c>
      <c r="D133" s="160" t="s">
        <v>115</v>
      </c>
      <c r="E133" s="160" t="s">
        <v>44</v>
      </c>
      <c r="F133" s="160" t="s">
        <v>196</v>
      </c>
      <c r="G133" s="157" t="s">
        <v>76</v>
      </c>
    </row>
    <row r="134" spans="1:7" s="40" customFormat="1" ht="24.95" customHeight="1">
      <c r="A134" s="87" t="s">
        <v>32</v>
      </c>
      <c r="B134" s="210" t="s">
        <v>91</v>
      </c>
      <c r="C134" s="210" t="s">
        <v>91</v>
      </c>
      <c r="D134" s="210" t="s">
        <v>91</v>
      </c>
      <c r="E134" s="210" t="s">
        <v>91</v>
      </c>
      <c r="F134" s="210" t="s">
        <v>91</v>
      </c>
      <c r="G134" s="92" t="s">
        <v>31</v>
      </c>
    </row>
    <row r="135" spans="1:7" s="40" customFormat="1" ht="24.95" customHeight="1">
      <c r="A135" s="89" t="s">
        <v>30</v>
      </c>
      <c r="B135" s="280" t="s">
        <v>91</v>
      </c>
      <c r="C135" s="280" t="s">
        <v>91</v>
      </c>
      <c r="D135" s="280" t="s">
        <v>91</v>
      </c>
      <c r="E135" s="280" t="s">
        <v>91</v>
      </c>
      <c r="F135" s="280" t="s">
        <v>91</v>
      </c>
      <c r="G135" s="91" t="s">
        <v>29</v>
      </c>
    </row>
    <row r="136" spans="1:7" s="40" customFormat="1" ht="24.95" customHeight="1">
      <c r="A136" s="87" t="s">
        <v>28</v>
      </c>
      <c r="B136" s="210" t="s">
        <v>91</v>
      </c>
      <c r="C136" s="210" t="s">
        <v>91</v>
      </c>
      <c r="D136" s="210" t="s">
        <v>91</v>
      </c>
      <c r="E136" s="210" t="s">
        <v>91</v>
      </c>
      <c r="F136" s="210" t="s">
        <v>91</v>
      </c>
      <c r="G136" s="92" t="s">
        <v>27</v>
      </c>
    </row>
    <row r="137" spans="1:7" s="79" customFormat="1" ht="24.95" customHeight="1">
      <c r="A137" s="117" t="s">
        <v>26</v>
      </c>
      <c r="B137" s="280" t="s">
        <v>91</v>
      </c>
      <c r="C137" s="280" t="s">
        <v>91</v>
      </c>
      <c r="D137" s="280" t="s">
        <v>91</v>
      </c>
      <c r="E137" s="280" t="s">
        <v>91</v>
      </c>
      <c r="F137" s="280" t="s">
        <v>91</v>
      </c>
      <c r="G137" s="91" t="s">
        <v>25</v>
      </c>
    </row>
    <row r="138" spans="1:7" s="79" customFormat="1" ht="24.95" customHeight="1">
      <c r="A138" s="87" t="s">
        <v>24</v>
      </c>
      <c r="B138" s="210" t="s">
        <v>91</v>
      </c>
      <c r="C138" s="210" t="s">
        <v>91</v>
      </c>
      <c r="D138" s="210" t="s">
        <v>91</v>
      </c>
      <c r="E138" s="210" t="s">
        <v>91</v>
      </c>
      <c r="F138" s="210" t="s">
        <v>91</v>
      </c>
      <c r="G138" s="92" t="s">
        <v>23</v>
      </c>
    </row>
    <row r="139" spans="1:7" ht="24.95" customHeight="1">
      <c r="A139" s="117" t="s">
        <v>22</v>
      </c>
      <c r="B139" s="280" t="s">
        <v>91</v>
      </c>
      <c r="C139" s="280" t="s">
        <v>91</v>
      </c>
      <c r="D139" s="280" t="s">
        <v>91</v>
      </c>
      <c r="E139" s="280" t="s">
        <v>91</v>
      </c>
      <c r="F139" s="280" t="s">
        <v>91</v>
      </c>
      <c r="G139" s="91" t="s">
        <v>21</v>
      </c>
    </row>
    <row r="140" spans="1:7" ht="24.95" customHeight="1">
      <c r="A140" s="87" t="s">
        <v>20</v>
      </c>
      <c r="B140" s="210" t="s">
        <v>91</v>
      </c>
      <c r="C140" s="210" t="s">
        <v>91</v>
      </c>
      <c r="D140" s="210" t="s">
        <v>91</v>
      </c>
      <c r="E140" s="210" t="s">
        <v>91</v>
      </c>
      <c r="F140" s="210" t="s">
        <v>91</v>
      </c>
      <c r="G140" s="92" t="s">
        <v>19</v>
      </c>
    </row>
    <row r="141" spans="1:7" ht="24.95" customHeight="1">
      <c r="A141" s="117" t="s">
        <v>18</v>
      </c>
      <c r="B141" s="280" t="s">
        <v>91</v>
      </c>
      <c r="C141" s="280" t="s">
        <v>91</v>
      </c>
      <c r="D141" s="280" t="s">
        <v>91</v>
      </c>
      <c r="E141" s="280" t="s">
        <v>91</v>
      </c>
      <c r="F141" s="280" t="s">
        <v>91</v>
      </c>
      <c r="G141" s="118" t="s">
        <v>17</v>
      </c>
    </row>
    <row r="142" spans="1:7" s="40" customFormat="1" ht="24.95" customHeight="1">
      <c r="A142" s="87" t="s">
        <v>16</v>
      </c>
      <c r="B142" s="210" t="s">
        <v>91</v>
      </c>
      <c r="C142" s="210" t="s">
        <v>91</v>
      </c>
      <c r="D142" s="210" t="s">
        <v>91</v>
      </c>
      <c r="E142" s="210" t="s">
        <v>91</v>
      </c>
      <c r="F142" s="210" t="s">
        <v>91</v>
      </c>
      <c r="G142" s="92" t="s">
        <v>15</v>
      </c>
    </row>
    <row r="143" spans="1:7" s="40" customFormat="1" ht="24.95" customHeight="1">
      <c r="A143" s="117" t="s">
        <v>14</v>
      </c>
      <c r="B143" s="277">
        <v>24.550898203592816</v>
      </c>
      <c r="C143" s="277">
        <v>2.9213483146067416</v>
      </c>
      <c r="D143" s="277">
        <v>95.433789954337897</v>
      </c>
      <c r="E143" s="277">
        <v>23.623445825932503</v>
      </c>
      <c r="F143" s="277">
        <v>23.496890117484451</v>
      </c>
      <c r="G143" s="118" t="s">
        <v>13</v>
      </c>
    </row>
    <row r="144" spans="1:7" s="40" customFormat="1" ht="24.95" customHeight="1">
      <c r="A144" s="87" t="s">
        <v>12</v>
      </c>
      <c r="B144" s="97">
        <v>18.379601069298786</v>
      </c>
      <c r="C144" s="97">
        <v>4.2089249492900604</v>
      </c>
      <c r="D144" s="97">
        <v>95.82185491276401</v>
      </c>
      <c r="E144" s="97">
        <v>29.466501240694786</v>
      </c>
      <c r="F144" s="97">
        <v>32.031603637710383</v>
      </c>
      <c r="G144" s="92" t="s">
        <v>11</v>
      </c>
    </row>
    <row r="145" spans="1:7" s="79" customFormat="1" ht="24.95" customHeight="1">
      <c r="A145" s="117" t="s">
        <v>10</v>
      </c>
      <c r="B145" s="277">
        <v>24.977351452171597</v>
      </c>
      <c r="C145" s="277">
        <v>5.4545454545454541</v>
      </c>
      <c r="D145" s="277">
        <v>93.999449490778971</v>
      </c>
      <c r="E145" s="277">
        <v>23.328906595838866</v>
      </c>
      <c r="F145" s="277">
        <v>21.294174084537072</v>
      </c>
      <c r="G145" s="118" t="s">
        <v>9</v>
      </c>
    </row>
    <row r="146" spans="1:7" s="79" customFormat="1" ht="24.95" customHeight="1">
      <c r="A146" s="50" t="s">
        <v>5</v>
      </c>
      <c r="B146" s="99">
        <v>21.555396229598077</v>
      </c>
      <c r="C146" s="99">
        <v>4.564147508932785</v>
      </c>
      <c r="D146" s="99">
        <v>95.036661026508739</v>
      </c>
      <c r="E146" s="99">
        <v>26.629176314918958</v>
      </c>
      <c r="F146" s="99">
        <v>27.000400818513597</v>
      </c>
      <c r="G146" s="51" t="s">
        <v>6</v>
      </c>
    </row>
    <row r="147" spans="1:7" ht="24.95" customHeight="1">
      <c r="A147" s="86" t="s">
        <v>7</v>
      </c>
      <c r="B147" s="100">
        <v>32.59380063182688</v>
      </c>
      <c r="C147" s="100">
        <v>9.6423396967964337</v>
      </c>
      <c r="D147" s="100">
        <v>92.531166538913396</v>
      </c>
      <c r="E147" s="100">
        <v>27.180274108553892</v>
      </c>
      <c r="F147" s="100">
        <v>18.818703382605509</v>
      </c>
      <c r="G147" s="52" t="s">
        <v>8</v>
      </c>
    </row>
    <row r="148" spans="1:7" s="15" customFormat="1" ht="24.95" customHeight="1">
      <c r="A148" s="193"/>
      <c r="B148" s="195"/>
      <c r="C148" s="195"/>
      <c r="D148" s="195"/>
      <c r="E148" s="195"/>
      <c r="F148" s="195"/>
      <c r="G148" s="196"/>
    </row>
    <row r="149" spans="1:7" s="15" customFormat="1" ht="24.95" customHeight="1">
      <c r="A149" s="193"/>
      <c r="B149" s="195"/>
      <c r="C149" s="195"/>
      <c r="D149" s="195"/>
      <c r="E149" s="195"/>
      <c r="F149" s="195"/>
      <c r="G149" s="196"/>
    </row>
    <row r="150" spans="1:7" s="15" customFormat="1" ht="24.95" customHeight="1">
      <c r="A150" s="193"/>
      <c r="B150" s="195"/>
      <c r="C150" s="195"/>
      <c r="D150" s="195"/>
      <c r="E150" s="195"/>
      <c r="F150" s="195"/>
      <c r="G150" s="196"/>
    </row>
    <row r="151" spans="1:7" s="15" customFormat="1" ht="24.95" customHeight="1">
      <c r="A151" s="193"/>
      <c r="B151" s="195"/>
      <c r="C151" s="195"/>
      <c r="D151" s="195"/>
      <c r="E151" s="195"/>
      <c r="F151" s="195"/>
      <c r="G151" s="196"/>
    </row>
    <row r="152" spans="1:7" ht="90" customHeight="1" thickBot="1">
      <c r="A152" s="588" t="s">
        <v>195</v>
      </c>
      <c r="B152" s="588"/>
      <c r="C152" s="588"/>
      <c r="D152" s="588"/>
      <c r="E152" s="588"/>
      <c r="F152" s="588"/>
      <c r="G152" s="588"/>
    </row>
    <row r="153" spans="1:7" ht="50.1" customHeight="1" thickBot="1">
      <c r="A153" s="581" t="s">
        <v>122</v>
      </c>
      <c r="B153" s="582"/>
      <c r="C153" s="582"/>
      <c r="D153" s="582"/>
      <c r="E153" s="582"/>
      <c r="F153" s="582"/>
      <c r="G153" s="582"/>
    </row>
    <row r="154" spans="1:7" s="40" customFormat="1" ht="144.94999999999999" customHeight="1">
      <c r="A154" s="157" t="s">
        <v>0</v>
      </c>
      <c r="B154" s="160" t="s">
        <v>113</v>
      </c>
      <c r="C154" s="160" t="s">
        <v>114</v>
      </c>
      <c r="D154" s="160" t="s">
        <v>115</v>
      </c>
      <c r="E154" s="160" t="s">
        <v>44</v>
      </c>
      <c r="F154" s="160" t="s">
        <v>196</v>
      </c>
      <c r="G154" s="157" t="s">
        <v>76</v>
      </c>
    </row>
    <row r="155" spans="1:7" s="40" customFormat="1" ht="24.95" customHeight="1">
      <c r="A155" s="87" t="s">
        <v>32</v>
      </c>
      <c r="B155" s="210" t="s">
        <v>91</v>
      </c>
      <c r="C155" s="210" t="s">
        <v>91</v>
      </c>
      <c r="D155" s="210" t="s">
        <v>91</v>
      </c>
      <c r="E155" s="210" t="s">
        <v>91</v>
      </c>
      <c r="F155" s="210" t="s">
        <v>91</v>
      </c>
      <c r="G155" s="92" t="s">
        <v>31</v>
      </c>
    </row>
    <row r="156" spans="1:7" s="40" customFormat="1" ht="24.95" customHeight="1">
      <c r="A156" s="117" t="s">
        <v>30</v>
      </c>
      <c r="B156" s="280" t="s">
        <v>91</v>
      </c>
      <c r="C156" s="280" t="s">
        <v>91</v>
      </c>
      <c r="D156" s="280" t="s">
        <v>91</v>
      </c>
      <c r="E156" s="280" t="s">
        <v>91</v>
      </c>
      <c r="F156" s="280" t="s">
        <v>91</v>
      </c>
      <c r="G156" s="91" t="s">
        <v>29</v>
      </c>
    </row>
    <row r="157" spans="1:7" s="79" customFormat="1" ht="24.95" customHeight="1">
      <c r="A157" s="87" t="s">
        <v>28</v>
      </c>
      <c r="B157" s="210" t="s">
        <v>91</v>
      </c>
      <c r="C157" s="210" t="s">
        <v>91</v>
      </c>
      <c r="D157" s="210" t="s">
        <v>91</v>
      </c>
      <c r="E157" s="210" t="s">
        <v>91</v>
      </c>
      <c r="F157" s="210" t="s">
        <v>91</v>
      </c>
      <c r="G157" s="92" t="s">
        <v>27</v>
      </c>
    </row>
    <row r="158" spans="1:7" s="79" customFormat="1" ht="24.95" customHeight="1">
      <c r="A158" s="89" t="s">
        <v>26</v>
      </c>
      <c r="B158" s="280" t="s">
        <v>91</v>
      </c>
      <c r="C158" s="280" t="s">
        <v>91</v>
      </c>
      <c r="D158" s="280" t="s">
        <v>91</v>
      </c>
      <c r="E158" s="280" t="s">
        <v>91</v>
      </c>
      <c r="F158" s="280" t="s">
        <v>91</v>
      </c>
      <c r="G158" s="91" t="s">
        <v>25</v>
      </c>
    </row>
    <row r="159" spans="1:7" ht="23.25">
      <c r="A159" s="87" t="s">
        <v>24</v>
      </c>
      <c r="B159" s="210" t="s">
        <v>91</v>
      </c>
      <c r="C159" s="210" t="s">
        <v>91</v>
      </c>
      <c r="D159" s="210" t="s">
        <v>91</v>
      </c>
      <c r="E159" s="210" t="s">
        <v>91</v>
      </c>
      <c r="F159" s="210" t="s">
        <v>91</v>
      </c>
      <c r="G159" s="92" t="s">
        <v>23</v>
      </c>
    </row>
    <row r="160" spans="1:7" ht="23.25">
      <c r="A160" s="89" t="s">
        <v>22</v>
      </c>
      <c r="B160" s="280" t="s">
        <v>91</v>
      </c>
      <c r="C160" s="280" t="s">
        <v>91</v>
      </c>
      <c r="D160" s="280" t="s">
        <v>91</v>
      </c>
      <c r="E160" s="280" t="s">
        <v>91</v>
      </c>
      <c r="F160" s="280" t="s">
        <v>91</v>
      </c>
      <c r="G160" s="91" t="s">
        <v>21</v>
      </c>
    </row>
    <row r="161" spans="1:7" ht="23.25">
      <c r="A161" s="87" t="s">
        <v>20</v>
      </c>
      <c r="B161" s="210" t="s">
        <v>91</v>
      </c>
      <c r="C161" s="210" t="s">
        <v>91</v>
      </c>
      <c r="D161" s="210" t="s">
        <v>91</v>
      </c>
      <c r="E161" s="210" t="s">
        <v>91</v>
      </c>
      <c r="F161" s="210" t="s">
        <v>91</v>
      </c>
      <c r="G161" s="92" t="s">
        <v>19</v>
      </c>
    </row>
    <row r="162" spans="1:7" ht="23.25">
      <c r="A162" s="89" t="s">
        <v>18</v>
      </c>
      <c r="B162" s="280" t="s">
        <v>91</v>
      </c>
      <c r="C162" s="280" t="s">
        <v>91</v>
      </c>
      <c r="D162" s="280" t="s">
        <v>91</v>
      </c>
      <c r="E162" s="280" t="s">
        <v>91</v>
      </c>
      <c r="F162" s="280" t="s">
        <v>91</v>
      </c>
      <c r="G162" s="91" t="s">
        <v>17</v>
      </c>
    </row>
    <row r="163" spans="1:7" ht="23.25">
      <c r="A163" s="87" t="s">
        <v>16</v>
      </c>
      <c r="B163" s="210" t="s">
        <v>91</v>
      </c>
      <c r="C163" s="210" t="s">
        <v>91</v>
      </c>
      <c r="D163" s="210" t="s">
        <v>91</v>
      </c>
      <c r="E163" s="210" t="s">
        <v>91</v>
      </c>
      <c r="F163" s="210" t="s">
        <v>91</v>
      </c>
      <c r="G163" s="92" t="s">
        <v>15</v>
      </c>
    </row>
    <row r="164" spans="1:7" ht="23.25">
      <c r="A164" s="117" t="s">
        <v>14</v>
      </c>
      <c r="B164" s="277">
        <v>17.261635788522369</v>
      </c>
      <c r="C164" s="277">
        <v>2.3289665211062589</v>
      </c>
      <c r="D164" s="277">
        <v>95.302013422818789</v>
      </c>
      <c r="E164" s="277">
        <v>18.06451612903226</v>
      </c>
      <c r="F164" s="277">
        <v>24.220515137821963</v>
      </c>
      <c r="G164" s="118" t="s">
        <v>13</v>
      </c>
    </row>
    <row r="165" spans="1:7" ht="23.25">
      <c r="A165" s="87" t="s">
        <v>12</v>
      </c>
      <c r="B165" s="97">
        <v>12.132927531463354</v>
      </c>
      <c r="C165" s="97">
        <v>2.9327796522190499</v>
      </c>
      <c r="D165" s="97">
        <v>95.413669064748206</v>
      </c>
      <c r="E165" s="97">
        <v>24.556031843233313</v>
      </c>
      <c r="F165" s="97">
        <v>35.264110580878722</v>
      </c>
      <c r="G165" s="92" t="s">
        <v>11</v>
      </c>
    </row>
    <row r="166" spans="1:7" ht="23.25">
      <c r="A166" s="117" t="s">
        <v>10</v>
      </c>
      <c r="B166" s="277">
        <v>16.612886436973042</v>
      </c>
      <c r="C166" s="277">
        <v>4.0275387263339066</v>
      </c>
      <c r="D166" s="277">
        <v>94.672349493873199</v>
      </c>
      <c r="E166" s="277">
        <v>19.019442096365172</v>
      </c>
      <c r="F166" s="277">
        <v>22.883914627798021</v>
      </c>
      <c r="G166" s="118" t="s">
        <v>9</v>
      </c>
    </row>
    <row r="167" spans="1:7" ht="22.5">
      <c r="A167" s="50" t="s">
        <v>5</v>
      </c>
      <c r="B167" s="99">
        <v>14.4013012470284</v>
      </c>
      <c r="C167" s="99">
        <v>3.3042310275352587</v>
      </c>
      <c r="D167" s="99">
        <v>95.096745822339486</v>
      </c>
      <c r="E167" s="99">
        <v>21.817018554062699</v>
      </c>
      <c r="F167" s="99">
        <v>29.284164859002164</v>
      </c>
      <c r="G167" s="51" t="s">
        <v>6</v>
      </c>
    </row>
    <row r="168" spans="1:7" ht="22.5">
      <c r="A168" s="56" t="s">
        <v>7</v>
      </c>
      <c r="B168" s="100">
        <v>23.149835436975224</v>
      </c>
      <c r="C168" s="100">
        <v>7.5575958513984531</v>
      </c>
      <c r="D168" s="100">
        <v>92.640390277449441</v>
      </c>
      <c r="E168" s="100">
        <v>22.597019635152854</v>
      </c>
      <c r="F168" s="100">
        <v>21.128230199748568</v>
      </c>
      <c r="G168" s="52" t="s">
        <v>8</v>
      </c>
    </row>
    <row r="169" spans="1:7" s="15" customFormat="1" ht="22.5">
      <c r="A169" s="193"/>
      <c r="B169" s="195"/>
      <c r="C169" s="195"/>
      <c r="D169" s="195"/>
      <c r="E169" s="195"/>
      <c r="F169" s="195"/>
      <c r="G169" s="196"/>
    </row>
    <row r="170" spans="1:7" s="15" customFormat="1" ht="22.5">
      <c r="A170" s="193"/>
      <c r="B170" s="195"/>
      <c r="C170" s="195"/>
      <c r="D170" s="195"/>
      <c r="E170" s="195"/>
      <c r="F170" s="195"/>
      <c r="G170" s="196"/>
    </row>
    <row r="171" spans="1:7" s="15" customFormat="1" ht="22.5">
      <c r="A171" s="193"/>
      <c r="B171" s="195"/>
      <c r="C171" s="195"/>
      <c r="D171" s="195"/>
      <c r="E171" s="195"/>
      <c r="F171" s="195"/>
      <c r="G171" s="196"/>
    </row>
    <row r="172" spans="1:7" s="15" customFormat="1" ht="22.5">
      <c r="A172" s="193"/>
      <c r="B172" s="195"/>
      <c r="C172" s="195"/>
      <c r="D172" s="195"/>
      <c r="E172" s="195"/>
      <c r="F172" s="195"/>
      <c r="G172" s="196"/>
    </row>
    <row r="173" spans="1:7" s="15" customFormat="1" ht="22.5">
      <c r="A173" s="193"/>
      <c r="B173" s="195"/>
      <c r="C173" s="195"/>
      <c r="D173" s="195"/>
      <c r="E173" s="195"/>
      <c r="F173" s="195"/>
      <c r="G173" s="196"/>
    </row>
    <row r="174" spans="1:7" ht="90" customHeight="1" thickBot="1">
      <c r="A174" s="588" t="s">
        <v>195</v>
      </c>
      <c r="B174" s="588"/>
      <c r="C174" s="588"/>
      <c r="D174" s="588"/>
      <c r="E174" s="588"/>
      <c r="F174" s="588"/>
      <c r="G174" s="588"/>
    </row>
    <row r="175" spans="1:7" ht="50.1" customHeight="1" thickBot="1">
      <c r="A175" s="582" t="s">
        <v>123</v>
      </c>
      <c r="B175" s="582"/>
      <c r="C175" s="582"/>
      <c r="D175" s="582"/>
      <c r="E175" s="582"/>
      <c r="F175" s="582"/>
      <c r="G175" s="582"/>
    </row>
    <row r="176" spans="1:7" ht="144.94999999999999" customHeight="1">
      <c r="A176" s="157" t="s">
        <v>0</v>
      </c>
      <c r="B176" s="160" t="s">
        <v>113</v>
      </c>
      <c r="C176" s="160" t="s">
        <v>114</v>
      </c>
      <c r="D176" s="160" t="s">
        <v>115</v>
      </c>
      <c r="E176" s="160" t="s">
        <v>44</v>
      </c>
      <c r="F176" s="160" t="s">
        <v>196</v>
      </c>
      <c r="G176" s="157" t="s">
        <v>76</v>
      </c>
    </row>
    <row r="177" spans="1:7" ht="24.95" customHeight="1">
      <c r="A177" s="87" t="s">
        <v>32</v>
      </c>
      <c r="B177" s="210" t="s">
        <v>91</v>
      </c>
      <c r="C177" s="210" t="s">
        <v>91</v>
      </c>
      <c r="D177" s="210" t="s">
        <v>91</v>
      </c>
      <c r="E177" s="210" t="s">
        <v>91</v>
      </c>
      <c r="F177" s="210" t="s">
        <v>91</v>
      </c>
      <c r="G177" s="92" t="s">
        <v>31</v>
      </c>
    </row>
    <row r="178" spans="1:7" ht="24.95" customHeight="1">
      <c r="A178" s="89" t="s">
        <v>30</v>
      </c>
      <c r="B178" s="280" t="s">
        <v>91</v>
      </c>
      <c r="C178" s="280" t="s">
        <v>91</v>
      </c>
      <c r="D178" s="280" t="s">
        <v>91</v>
      </c>
      <c r="E178" s="280" t="s">
        <v>91</v>
      </c>
      <c r="F178" s="280" t="s">
        <v>91</v>
      </c>
      <c r="G178" s="91" t="s">
        <v>29</v>
      </c>
    </row>
    <row r="179" spans="1:7" ht="24.95" customHeight="1">
      <c r="A179" s="87" t="s">
        <v>28</v>
      </c>
      <c r="B179" s="210" t="s">
        <v>91</v>
      </c>
      <c r="C179" s="210" t="s">
        <v>91</v>
      </c>
      <c r="D179" s="210" t="s">
        <v>91</v>
      </c>
      <c r="E179" s="210" t="s">
        <v>91</v>
      </c>
      <c r="F179" s="210" t="s">
        <v>91</v>
      </c>
      <c r="G179" s="92" t="s">
        <v>27</v>
      </c>
    </row>
    <row r="180" spans="1:7" ht="24.95" customHeight="1">
      <c r="A180" s="89" t="s">
        <v>26</v>
      </c>
      <c r="B180" s="280" t="s">
        <v>91</v>
      </c>
      <c r="C180" s="280" t="s">
        <v>91</v>
      </c>
      <c r="D180" s="280" t="s">
        <v>91</v>
      </c>
      <c r="E180" s="280" t="s">
        <v>91</v>
      </c>
      <c r="F180" s="280" t="s">
        <v>91</v>
      </c>
      <c r="G180" s="91" t="s">
        <v>25</v>
      </c>
    </row>
    <row r="181" spans="1:7" ht="24.95" customHeight="1">
      <c r="A181" s="87" t="s">
        <v>24</v>
      </c>
      <c r="B181" s="210" t="s">
        <v>91</v>
      </c>
      <c r="C181" s="210" t="s">
        <v>91</v>
      </c>
      <c r="D181" s="210" t="s">
        <v>91</v>
      </c>
      <c r="E181" s="210" t="s">
        <v>91</v>
      </c>
      <c r="F181" s="210" t="s">
        <v>91</v>
      </c>
      <c r="G181" s="92" t="s">
        <v>23</v>
      </c>
    </row>
    <row r="182" spans="1:7" ht="24.95" customHeight="1">
      <c r="A182" s="89" t="s">
        <v>22</v>
      </c>
      <c r="B182" s="280" t="s">
        <v>91</v>
      </c>
      <c r="C182" s="280" t="s">
        <v>91</v>
      </c>
      <c r="D182" s="280" t="s">
        <v>91</v>
      </c>
      <c r="E182" s="280" t="s">
        <v>91</v>
      </c>
      <c r="F182" s="280" t="s">
        <v>91</v>
      </c>
      <c r="G182" s="91" t="s">
        <v>21</v>
      </c>
    </row>
    <row r="183" spans="1:7" ht="24.95" customHeight="1">
      <c r="A183" s="87" t="s">
        <v>20</v>
      </c>
      <c r="B183" s="210" t="s">
        <v>91</v>
      </c>
      <c r="C183" s="210" t="s">
        <v>91</v>
      </c>
      <c r="D183" s="210" t="s">
        <v>91</v>
      </c>
      <c r="E183" s="210" t="s">
        <v>91</v>
      </c>
      <c r="F183" s="210" t="s">
        <v>91</v>
      </c>
      <c r="G183" s="92" t="s">
        <v>19</v>
      </c>
    </row>
    <row r="184" spans="1:7" ht="24.95" customHeight="1">
      <c r="A184" s="89" t="s">
        <v>18</v>
      </c>
      <c r="B184" s="280" t="s">
        <v>91</v>
      </c>
      <c r="C184" s="280" t="s">
        <v>91</v>
      </c>
      <c r="D184" s="280" t="s">
        <v>91</v>
      </c>
      <c r="E184" s="280" t="s">
        <v>91</v>
      </c>
      <c r="F184" s="280" t="s">
        <v>91</v>
      </c>
      <c r="G184" s="91" t="s">
        <v>17</v>
      </c>
    </row>
    <row r="185" spans="1:7" ht="24.95" customHeight="1">
      <c r="A185" s="87" t="s">
        <v>16</v>
      </c>
      <c r="B185" s="210" t="s">
        <v>91</v>
      </c>
      <c r="C185" s="210" t="s">
        <v>91</v>
      </c>
      <c r="D185" s="210" t="s">
        <v>91</v>
      </c>
      <c r="E185" s="210" t="s">
        <v>91</v>
      </c>
      <c r="F185" s="210" t="s">
        <v>91</v>
      </c>
      <c r="G185" s="92" t="s">
        <v>15</v>
      </c>
    </row>
    <row r="186" spans="1:7" ht="24.95" customHeight="1">
      <c r="A186" s="117" t="s">
        <v>14</v>
      </c>
      <c r="B186" s="277">
        <v>32.127759511507747</v>
      </c>
      <c r="C186" s="277">
        <v>3.5493827160493834</v>
      </c>
      <c r="D186" s="277">
        <v>95.571095571095569</v>
      </c>
      <c r="E186" s="277">
        <v>30.434782608695656</v>
      </c>
      <c r="F186" s="277">
        <v>22.744360902255639</v>
      </c>
      <c r="G186" s="118" t="s">
        <v>13</v>
      </c>
    </row>
    <row r="187" spans="1:7" ht="24.95" customHeight="1">
      <c r="A187" s="87" t="s">
        <v>12</v>
      </c>
      <c r="B187" s="97">
        <v>24.625760815923673</v>
      </c>
      <c r="C187" s="97">
        <v>5.4275092936802976</v>
      </c>
      <c r="D187" s="97">
        <v>96.247654784240154</v>
      </c>
      <c r="E187" s="97">
        <v>34.506599622878696</v>
      </c>
      <c r="F187" s="97">
        <v>28.797233884909858</v>
      </c>
      <c r="G187" s="92" t="s">
        <v>11</v>
      </c>
    </row>
    <row r="188" spans="1:7" ht="24.95" customHeight="1">
      <c r="A188" s="117" t="s">
        <v>10</v>
      </c>
      <c r="B188" s="277">
        <v>33.75191089757589</v>
      </c>
      <c r="C188" s="277">
        <v>6.9870609981515699</v>
      </c>
      <c r="D188" s="277">
        <v>93.280182232346235</v>
      </c>
      <c r="E188" s="277">
        <v>28.066914498141266</v>
      </c>
      <c r="F188" s="277">
        <v>19.626474442988204</v>
      </c>
      <c r="G188" s="118" t="s">
        <v>9</v>
      </c>
    </row>
    <row r="189" spans="1:7" ht="24.95" customHeight="1">
      <c r="A189" s="50" t="s">
        <v>5</v>
      </c>
      <c r="B189" s="99">
        <v>28.871827681808487</v>
      </c>
      <c r="C189" s="99">
        <v>5.8337845154304278</v>
      </c>
      <c r="D189" s="99">
        <v>94.973361130414645</v>
      </c>
      <c r="E189" s="99">
        <v>31.780821917808215</v>
      </c>
      <c r="F189" s="99">
        <v>24.663906790149802</v>
      </c>
      <c r="G189" s="51" t="s">
        <v>6</v>
      </c>
    </row>
    <row r="190" spans="1:7" ht="24.95" customHeight="1">
      <c r="A190" s="86" t="s">
        <v>7</v>
      </c>
      <c r="B190" s="100">
        <v>41.716230734420449</v>
      </c>
      <c r="C190" s="100">
        <v>11.696174521346819</v>
      </c>
      <c r="D190" s="100">
        <v>92.413708096281766</v>
      </c>
      <c r="E190" s="100">
        <v>31.685196177519664</v>
      </c>
      <c r="F190" s="100">
        <v>16.587124412543563</v>
      </c>
      <c r="G190" s="52" t="s">
        <v>8</v>
      </c>
    </row>
  </sheetData>
  <mergeCells count="18">
    <mergeCell ref="A153:G153"/>
    <mergeCell ref="A174:G174"/>
    <mergeCell ref="A175:G175"/>
    <mergeCell ref="A23:G23"/>
    <mergeCell ref="A24:G24"/>
    <mergeCell ref="A45:G45"/>
    <mergeCell ref="A152:G152"/>
    <mergeCell ref="A89:G89"/>
    <mergeCell ref="A109:G109"/>
    <mergeCell ref="A110:G110"/>
    <mergeCell ref="A131:G131"/>
    <mergeCell ref="A132:G132"/>
    <mergeCell ref="A1:G1"/>
    <mergeCell ref="A2:G2"/>
    <mergeCell ref="A67:G67"/>
    <mergeCell ref="A68:G68"/>
    <mergeCell ref="A88:G88"/>
    <mergeCell ref="A46:G46"/>
  </mergeCells>
  <printOptions horizontalCentered="1" verticalCentered="1"/>
  <pageMargins left="0.19685039370078741" right="0.19685039370078741" top="0.59055118110236227" bottom="0.59055118110236227" header="0.39370078740157483" footer="0.39370078740157483"/>
  <pageSetup paperSize="9" scale="70" firstPageNumber="33" orientation="landscape" useFirstPageNumber="1" r:id="rId1"/>
  <headerFooter>
    <oddHeader>&amp;L&amp;"Times New Roman,Gras"&amp;20&amp;K05-023Gouvernoarat Ben Arous&amp;R&amp;"Times New Roman,Gras"&amp;20&amp;K05-023ولاية بن عروس</oddHeader>
    <oddFooter>&amp;L&amp;"Times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Q281"/>
  <sheetViews>
    <sheetView rightToLeft="1" view="pageBreakPreview" topLeftCell="A6" zoomScale="60" workbookViewId="0">
      <selection activeCell="Q220" sqref="Q220"/>
    </sheetView>
  </sheetViews>
  <sheetFormatPr baseColWidth="10" defaultRowHeight="20.25"/>
  <cols>
    <col min="1" max="1" width="25.7109375" style="5" customWidth="1"/>
    <col min="2" max="2" width="27" style="54" customWidth="1"/>
    <col min="3" max="3" width="22.85546875" style="3" customWidth="1"/>
    <col min="4" max="4" width="18.5703125" style="3" customWidth="1"/>
    <col min="5" max="5" width="19" style="3" customWidth="1"/>
    <col min="6" max="6" width="23.5703125" style="3" customWidth="1"/>
    <col min="7" max="7" width="26.5703125" style="3" customWidth="1"/>
    <col min="8" max="8" width="40.42578125" style="6" customWidth="1"/>
    <col min="9" max="16384" width="11.42578125" style="1"/>
  </cols>
  <sheetData>
    <row r="17" spans="1:8" hidden="1"/>
    <row r="18" spans="1:8" hidden="1"/>
    <row r="19" spans="1:8" ht="80.099999999999994" customHeight="1">
      <c r="A19" s="575" t="s">
        <v>124</v>
      </c>
      <c r="B19" s="576"/>
      <c r="C19" s="576"/>
      <c r="D19" s="576"/>
      <c r="E19" s="576"/>
      <c r="F19" s="576"/>
      <c r="G19" s="576"/>
      <c r="H19" s="576"/>
    </row>
    <row r="75" spans="1:8" ht="90" customHeight="1">
      <c r="A75" s="588" t="s">
        <v>125</v>
      </c>
      <c r="B75" s="588"/>
      <c r="C75" s="588"/>
      <c r="D75" s="588"/>
      <c r="E75" s="588"/>
      <c r="F75" s="588"/>
      <c r="G75" s="588"/>
      <c r="H75" s="588"/>
    </row>
    <row r="76" spans="1:8" ht="50.1" customHeight="1">
      <c r="A76" s="589" t="s">
        <v>126</v>
      </c>
      <c r="B76" s="590"/>
      <c r="C76" s="590"/>
      <c r="D76" s="590"/>
      <c r="E76" s="590"/>
      <c r="F76" s="590"/>
      <c r="G76" s="590"/>
      <c r="H76" s="591"/>
    </row>
    <row r="77" spans="1:8" ht="144.94999999999999" customHeight="1">
      <c r="A77" s="157" t="s">
        <v>0</v>
      </c>
      <c r="B77" s="158" t="s">
        <v>130</v>
      </c>
      <c r="C77" s="161" t="s">
        <v>45</v>
      </c>
      <c r="D77" s="161" t="s">
        <v>46</v>
      </c>
      <c r="E77" s="161" t="s">
        <v>47</v>
      </c>
      <c r="F77" s="161" t="s">
        <v>48</v>
      </c>
      <c r="G77" s="161" t="s">
        <v>49</v>
      </c>
      <c r="H77" s="157" t="s">
        <v>76</v>
      </c>
    </row>
    <row r="78" spans="1:8" s="40" customFormat="1" ht="24.95" customHeight="1">
      <c r="A78" s="87" t="s">
        <v>32</v>
      </c>
      <c r="B78" s="121">
        <v>24411</v>
      </c>
      <c r="C78" s="93">
        <v>10409</v>
      </c>
      <c r="D78" s="93">
        <v>1629</v>
      </c>
      <c r="E78" s="93">
        <v>12373</v>
      </c>
      <c r="F78" s="97">
        <v>49.313833927327842</v>
      </c>
      <c r="G78" s="97">
        <v>13.53214819737498</v>
      </c>
      <c r="H78" s="92" t="s">
        <v>31</v>
      </c>
    </row>
    <row r="79" spans="1:8" s="40" customFormat="1" ht="24.95" customHeight="1">
      <c r="A79" s="89" t="s">
        <v>30</v>
      </c>
      <c r="B79" s="122">
        <v>43893</v>
      </c>
      <c r="C79" s="94">
        <v>20376</v>
      </c>
      <c r="D79" s="94">
        <v>3111</v>
      </c>
      <c r="E79" s="94">
        <v>20406</v>
      </c>
      <c r="F79" s="125">
        <v>53.507392978379244</v>
      </c>
      <c r="G79" s="125">
        <v>13.245625239494188</v>
      </c>
      <c r="H79" s="91" t="s">
        <v>29</v>
      </c>
    </row>
    <row r="80" spans="1:8" s="40" customFormat="1" ht="24.95" customHeight="1">
      <c r="A80" s="87" t="s">
        <v>28</v>
      </c>
      <c r="B80" s="121">
        <v>80260</v>
      </c>
      <c r="C80" s="93">
        <v>37129</v>
      </c>
      <c r="D80" s="93">
        <v>5244</v>
      </c>
      <c r="E80" s="93">
        <v>37887</v>
      </c>
      <c r="F80" s="97">
        <v>52.79342138051333</v>
      </c>
      <c r="G80" s="97">
        <v>12.375805347745027</v>
      </c>
      <c r="H80" s="92" t="s">
        <v>27</v>
      </c>
    </row>
    <row r="81" spans="1:8" s="40" customFormat="1" ht="24.95" customHeight="1">
      <c r="A81" s="89" t="s">
        <v>26</v>
      </c>
      <c r="B81" s="122">
        <v>33818</v>
      </c>
      <c r="C81" s="94">
        <v>13360</v>
      </c>
      <c r="D81" s="94">
        <v>2200</v>
      </c>
      <c r="E81" s="94">
        <v>18258</v>
      </c>
      <c r="F81" s="125">
        <v>46.011000059140102</v>
      </c>
      <c r="G81" s="125">
        <v>14.138817480719796</v>
      </c>
      <c r="H81" s="91" t="s">
        <v>25</v>
      </c>
    </row>
    <row r="82" spans="1:8" s="40" customFormat="1" ht="24.95" customHeight="1">
      <c r="A82" s="87" t="s">
        <v>24</v>
      </c>
      <c r="B82" s="121">
        <v>25142</v>
      </c>
      <c r="C82" s="93">
        <v>11341</v>
      </c>
      <c r="D82" s="93">
        <v>1881</v>
      </c>
      <c r="E82" s="93">
        <v>11920</v>
      </c>
      <c r="F82" s="97">
        <v>52.589292816800572</v>
      </c>
      <c r="G82" s="97">
        <v>14.22628951747088</v>
      </c>
      <c r="H82" s="92" t="s">
        <v>23</v>
      </c>
    </row>
    <row r="83" spans="1:8" s="40" customFormat="1" ht="24.95" customHeight="1">
      <c r="A83" s="89" t="s">
        <v>22</v>
      </c>
      <c r="B83" s="122">
        <v>30064</v>
      </c>
      <c r="C83" s="94">
        <v>13995</v>
      </c>
      <c r="D83" s="94">
        <v>1756</v>
      </c>
      <c r="E83" s="94">
        <v>14313</v>
      </c>
      <c r="F83" s="125">
        <v>52.388238424693988</v>
      </c>
      <c r="G83" s="125">
        <v>11.148498508031237</v>
      </c>
      <c r="H83" s="91" t="s">
        <v>21</v>
      </c>
    </row>
    <row r="84" spans="1:8" s="40" customFormat="1" ht="24.95" customHeight="1">
      <c r="A84" s="87" t="s">
        <v>20</v>
      </c>
      <c r="B84" s="121">
        <v>27596</v>
      </c>
      <c r="C84" s="93">
        <v>12482</v>
      </c>
      <c r="D84" s="93">
        <v>1491</v>
      </c>
      <c r="E84" s="93">
        <v>13623</v>
      </c>
      <c r="F84" s="97">
        <v>50.634149876793735</v>
      </c>
      <c r="G84" s="97">
        <v>10.67057897373506</v>
      </c>
      <c r="H84" s="92" t="s">
        <v>19</v>
      </c>
    </row>
    <row r="85" spans="1:8" s="40" customFormat="1" ht="24.95" customHeight="1">
      <c r="A85" s="89" t="s">
        <v>18</v>
      </c>
      <c r="B85" s="122">
        <v>46504</v>
      </c>
      <c r="C85" s="94">
        <v>21205</v>
      </c>
      <c r="D85" s="94">
        <v>2860</v>
      </c>
      <c r="E85" s="94">
        <v>22439</v>
      </c>
      <c r="F85" s="125">
        <v>51.748236710820585</v>
      </c>
      <c r="G85" s="125">
        <v>11.884479534593808</v>
      </c>
      <c r="H85" s="91" t="s">
        <v>17</v>
      </c>
    </row>
    <row r="86" spans="1:8" s="40" customFormat="1" ht="24.95" customHeight="1">
      <c r="A86" s="87" t="s">
        <v>16</v>
      </c>
      <c r="B86" s="121">
        <v>21078</v>
      </c>
      <c r="C86" s="93">
        <v>9146</v>
      </c>
      <c r="D86" s="93">
        <v>1252</v>
      </c>
      <c r="E86" s="93">
        <v>10680</v>
      </c>
      <c r="F86" s="97">
        <v>49.328715783481186</v>
      </c>
      <c r="G86" s="97">
        <v>12.040777072513945</v>
      </c>
      <c r="H86" s="92" t="s">
        <v>15</v>
      </c>
    </row>
    <row r="87" spans="1:8" s="40" customFormat="1" ht="24.95" customHeight="1">
      <c r="A87" s="89" t="s">
        <v>14</v>
      </c>
      <c r="B87" s="122">
        <v>48775</v>
      </c>
      <c r="C87" s="94">
        <v>21054</v>
      </c>
      <c r="D87" s="94">
        <v>3808</v>
      </c>
      <c r="E87" s="94">
        <v>23913</v>
      </c>
      <c r="F87" s="125">
        <v>50.973839593242573</v>
      </c>
      <c r="G87" s="125">
        <v>15.316547341324108</v>
      </c>
      <c r="H87" s="91" t="s">
        <v>13</v>
      </c>
    </row>
    <row r="88" spans="1:8" s="40" customFormat="1" ht="24.95" customHeight="1">
      <c r="A88" s="87" t="s">
        <v>12</v>
      </c>
      <c r="B88" s="121">
        <v>56625</v>
      </c>
      <c r="C88" s="93">
        <v>25698</v>
      </c>
      <c r="D88" s="93">
        <v>4391</v>
      </c>
      <c r="E88" s="93">
        <v>26536</v>
      </c>
      <c r="F88" s="97">
        <v>53.138245267024573</v>
      </c>
      <c r="G88" s="97">
        <v>14.593372993452757</v>
      </c>
      <c r="H88" s="92" t="s">
        <v>11</v>
      </c>
    </row>
    <row r="89" spans="1:8" s="40" customFormat="1" ht="24.95" customHeight="1">
      <c r="A89" s="89" t="s">
        <v>10</v>
      </c>
      <c r="B89" s="122">
        <v>46074</v>
      </c>
      <c r="C89" s="94">
        <v>19402</v>
      </c>
      <c r="D89" s="94">
        <v>2943</v>
      </c>
      <c r="E89" s="94">
        <v>23729</v>
      </c>
      <c r="F89" s="125">
        <v>48.499120960215308</v>
      </c>
      <c r="G89" s="125">
        <v>13.170731707317074</v>
      </c>
      <c r="H89" s="91" t="s">
        <v>9</v>
      </c>
    </row>
    <row r="90" spans="1:8" s="79" customFormat="1" ht="24.95" customHeight="1">
      <c r="A90" s="50" t="s">
        <v>5</v>
      </c>
      <c r="B90" s="123">
        <v>484240</v>
      </c>
      <c r="C90" s="95">
        <v>215597</v>
      </c>
      <c r="D90" s="95">
        <v>32566</v>
      </c>
      <c r="E90" s="95">
        <v>236077</v>
      </c>
      <c r="F90" s="99">
        <v>51.247521889971914</v>
      </c>
      <c r="G90" s="99">
        <v>13.122826529337573</v>
      </c>
      <c r="H90" s="51" t="s">
        <v>6</v>
      </c>
    </row>
    <row r="91" spans="1:8" s="79" customFormat="1" ht="24.95" customHeight="1">
      <c r="A91" s="86" t="s">
        <v>7</v>
      </c>
      <c r="B91" s="124">
        <v>8312231</v>
      </c>
      <c r="C91" s="96">
        <v>3295965</v>
      </c>
      <c r="D91" s="96">
        <v>573315</v>
      </c>
      <c r="E91" s="96">
        <f>B91-D91-C91</f>
        <v>4442951</v>
      </c>
      <c r="F91" s="100">
        <v>46.549230716851902</v>
      </c>
      <c r="G91" s="100">
        <v>14.817097754621015</v>
      </c>
      <c r="H91" s="52" t="s">
        <v>8</v>
      </c>
    </row>
    <row r="92" spans="1:8" s="182" customFormat="1" ht="24.95" customHeight="1">
      <c r="A92" s="193"/>
      <c r="B92" s="211"/>
      <c r="C92" s="194"/>
      <c r="D92" s="194"/>
      <c r="E92" s="194"/>
      <c r="F92" s="195"/>
      <c r="G92" s="195"/>
      <c r="H92" s="196"/>
    </row>
    <row r="93" spans="1:8" s="182" customFormat="1" ht="24.95" customHeight="1">
      <c r="A93" s="193"/>
      <c r="B93" s="211"/>
      <c r="C93" s="194"/>
      <c r="D93" s="194"/>
      <c r="E93" s="194"/>
      <c r="F93" s="195"/>
      <c r="G93" s="195"/>
      <c r="H93" s="196"/>
    </row>
    <row r="94" spans="1:8" s="182" customFormat="1" ht="24.95" customHeight="1">
      <c r="A94" s="193"/>
      <c r="B94" s="211"/>
      <c r="C94" s="194"/>
      <c r="D94" s="194"/>
      <c r="E94" s="194"/>
      <c r="F94" s="195"/>
      <c r="G94" s="195"/>
      <c r="H94" s="196"/>
    </row>
    <row r="95" spans="1:8" s="182" customFormat="1" ht="24.95" customHeight="1">
      <c r="A95" s="193"/>
      <c r="B95" s="211"/>
      <c r="C95" s="194"/>
      <c r="D95" s="194"/>
      <c r="E95" s="194"/>
      <c r="F95" s="195"/>
      <c r="G95" s="195"/>
      <c r="H95" s="196"/>
    </row>
    <row r="96" spans="1:8" ht="60" customHeight="1">
      <c r="A96" s="588" t="s">
        <v>125</v>
      </c>
      <c r="B96" s="588"/>
      <c r="C96" s="588"/>
      <c r="D96" s="588"/>
      <c r="E96" s="588"/>
      <c r="F96" s="588"/>
      <c r="G96" s="588"/>
      <c r="H96" s="588"/>
    </row>
    <row r="97" spans="1:8" ht="50.1" customHeight="1">
      <c r="A97" s="589" t="s">
        <v>131</v>
      </c>
      <c r="B97" s="590"/>
      <c r="C97" s="590"/>
      <c r="D97" s="590"/>
      <c r="E97" s="590"/>
      <c r="F97" s="590"/>
      <c r="G97" s="590"/>
      <c r="H97" s="591"/>
    </row>
    <row r="98" spans="1:8" ht="110.1" customHeight="1">
      <c r="A98" s="157" t="s">
        <v>0</v>
      </c>
      <c r="B98" s="158" t="s">
        <v>130</v>
      </c>
      <c r="C98" s="161" t="s">
        <v>45</v>
      </c>
      <c r="D98" s="161" t="s">
        <v>46</v>
      </c>
      <c r="E98" s="161" t="s">
        <v>47</v>
      </c>
      <c r="F98" s="161" t="s">
        <v>48</v>
      </c>
      <c r="G98" s="161" t="s">
        <v>49</v>
      </c>
      <c r="H98" s="157" t="s">
        <v>76</v>
      </c>
    </row>
    <row r="99" spans="1:8" s="40" customFormat="1" ht="24.95" customHeight="1">
      <c r="A99" s="87" t="s">
        <v>32</v>
      </c>
      <c r="B99" s="121">
        <v>11860</v>
      </c>
      <c r="C99" s="93">
        <v>6820</v>
      </c>
      <c r="D99" s="93">
        <v>864</v>
      </c>
      <c r="E99" s="93">
        <v>4176</v>
      </c>
      <c r="F99" s="97">
        <v>64.789207419898815</v>
      </c>
      <c r="G99" s="97">
        <v>11.244143675169182</v>
      </c>
      <c r="H99" s="92" t="s">
        <v>31</v>
      </c>
    </row>
    <row r="100" spans="1:8" s="40" customFormat="1" ht="24.95" customHeight="1">
      <c r="A100" s="89" t="s">
        <v>30</v>
      </c>
      <c r="B100" s="122">
        <v>21806</v>
      </c>
      <c r="C100" s="94">
        <v>13060</v>
      </c>
      <c r="D100" s="94">
        <v>1546</v>
      </c>
      <c r="E100" s="94">
        <v>7200</v>
      </c>
      <c r="F100" s="125">
        <v>66.981564706961393</v>
      </c>
      <c r="G100" s="125">
        <v>10.584691222785157</v>
      </c>
      <c r="H100" s="91" t="s">
        <v>29</v>
      </c>
    </row>
    <row r="101" spans="1:8" s="40" customFormat="1" ht="24.95" customHeight="1">
      <c r="A101" s="87" t="s">
        <v>28</v>
      </c>
      <c r="B101" s="121">
        <v>40524</v>
      </c>
      <c r="C101" s="93">
        <v>24775</v>
      </c>
      <c r="D101" s="93">
        <v>2390</v>
      </c>
      <c r="E101" s="93">
        <v>13359</v>
      </c>
      <c r="F101" s="97">
        <v>67.034350014806037</v>
      </c>
      <c r="G101" s="97">
        <v>8.798085772133259</v>
      </c>
      <c r="H101" s="92" t="s">
        <v>27</v>
      </c>
    </row>
    <row r="102" spans="1:8" s="40" customFormat="1" ht="24.95" customHeight="1">
      <c r="A102" s="89" t="s">
        <v>26</v>
      </c>
      <c r="B102" s="122">
        <v>16141</v>
      </c>
      <c r="C102" s="94">
        <v>8716</v>
      </c>
      <c r="D102" s="94">
        <v>1150</v>
      </c>
      <c r="E102" s="94">
        <v>6275</v>
      </c>
      <c r="F102" s="125">
        <v>61.123846106189205</v>
      </c>
      <c r="G102" s="125">
        <v>11.656192986012568</v>
      </c>
      <c r="H102" s="91" t="s">
        <v>25</v>
      </c>
    </row>
    <row r="103" spans="1:8" s="40" customFormat="1" ht="24.95" customHeight="1">
      <c r="A103" s="87" t="s">
        <v>24</v>
      </c>
      <c r="B103" s="121">
        <v>12396</v>
      </c>
      <c r="C103" s="93">
        <v>7113</v>
      </c>
      <c r="D103" s="93">
        <v>918</v>
      </c>
      <c r="E103" s="93">
        <v>4365</v>
      </c>
      <c r="F103" s="97">
        <v>64.787028073572117</v>
      </c>
      <c r="G103" s="97">
        <v>11.430706014194994</v>
      </c>
      <c r="H103" s="92" t="s">
        <v>23</v>
      </c>
    </row>
    <row r="104" spans="1:8" s="40" customFormat="1" ht="24.95" customHeight="1">
      <c r="A104" s="89" t="s">
        <v>22</v>
      </c>
      <c r="B104" s="122">
        <v>14984</v>
      </c>
      <c r="C104" s="94">
        <v>9252</v>
      </c>
      <c r="D104" s="94">
        <v>852</v>
      </c>
      <c r="E104" s="94">
        <v>4880</v>
      </c>
      <c r="F104" s="125">
        <v>67.425253603844098</v>
      </c>
      <c r="G104" s="125">
        <v>8.4323040380047498</v>
      </c>
      <c r="H104" s="91" t="s">
        <v>21</v>
      </c>
    </row>
    <row r="105" spans="1:8" s="40" customFormat="1" ht="24.95" customHeight="1">
      <c r="A105" s="87" t="s">
        <v>20</v>
      </c>
      <c r="B105" s="121">
        <v>13231</v>
      </c>
      <c r="C105" s="93">
        <v>7662</v>
      </c>
      <c r="D105" s="93">
        <v>711</v>
      </c>
      <c r="E105" s="93">
        <v>4858</v>
      </c>
      <c r="F105" s="97">
        <v>63.283198548862515</v>
      </c>
      <c r="G105" s="97">
        <v>8.4915800788247946</v>
      </c>
      <c r="H105" s="92" t="s">
        <v>19</v>
      </c>
    </row>
    <row r="106" spans="1:8" s="40" customFormat="1" ht="24.95" customHeight="1">
      <c r="A106" s="89" t="s">
        <v>18</v>
      </c>
      <c r="B106" s="122">
        <v>23178</v>
      </c>
      <c r="C106" s="94">
        <v>13904</v>
      </c>
      <c r="D106" s="94">
        <v>1396</v>
      </c>
      <c r="E106" s="94">
        <v>7878</v>
      </c>
      <c r="F106" s="125">
        <v>66.010872378980068</v>
      </c>
      <c r="G106" s="125">
        <v>9.1241830065359473</v>
      </c>
      <c r="H106" s="91" t="s">
        <v>17</v>
      </c>
    </row>
    <row r="107" spans="1:8" s="40" customFormat="1" ht="24.95" customHeight="1">
      <c r="A107" s="87" t="s">
        <v>16</v>
      </c>
      <c r="B107" s="121">
        <v>10144</v>
      </c>
      <c r="C107" s="93">
        <v>5660</v>
      </c>
      <c r="D107" s="93">
        <v>654</v>
      </c>
      <c r="E107" s="93">
        <v>3830</v>
      </c>
      <c r="F107" s="97">
        <v>62.23755544603253</v>
      </c>
      <c r="G107" s="97">
        <v>10.35793474817865</v>
      </c>
      <c r="H107" s="92" t="s">
        <v>15</v>
      </c>
    </row>
    <row r="108" spans="1:8" s="40" customFormat="1" ht="24.95" customHeight="1">
      <c r="A108" s="89" t="s">
        <v>14</v>
      </c>
      <c r="B108" s="122">
        <v>24591</v>
      </c>
      <c r="C108" s="94">
        <v>15363</v>
      </c>
      <c r="D108" s="94">
        <v>2140</v>
      </c>
      <c r="E108" s="94">
        <v>7088</v>
      </c>
      <c r="F108" s="125">
        <v>71.177618737800913</v>
      </c>
      <c r="G108" s="125">
        <v>12.226475461349484</v>
      </c>
      <c r="H108" s="91" t="s">
        <v>13</v>
      </c>
    </row>
    <row r="109" spans="1:8" s="40" customFormat="1" ht="24.95" customHeight="1">
      <c r="A109" s="87" t="s">
        <v>12</v>
      </c>
      <c r="B109" s="121">
        <v>28434</v>
      </c>
      <c r="C109" s="93">
        <v>17698</v>
      </c>
      <c r="D109" s="93">
        <v>2346</v>
      </c>
      <c r="E109" s="93">
        <v>8390</v>
      </c>
      <c r="F109" s="97">
        <v>70.495550944325259</v>
      </c>
      <c r="G109" s="97">
        <v>11.704250648573138</v>
      </c>
      <c r="H109" s="92" t="s">
        <v>11</v>
      </c>
    </row>
    <row r="110" spans="1:8" s="40" customFormat="1" ht="24.95" customHeight="1">
      <c r="A110" s="89" t="s">
        <v>10</v>
      </c>
      <c r="B110" s="122">
        <v>23274</v>
      </c>
      <c r="C110" s="94">
        <v>14541</v>
      </c>
      <c r="D110" s="94">
        <v>1742</v>
      </c>
      <c r="E110" s="94">
        <v>6991</v>
      </c>
      <c r="F110" s="125">
        <v>69.966486207785508</v>
      </c>
      <c r="G110" s="125">
        <v>10.698274273782472</v>
      </c>
      <c r="H110" s="91" t="s">
        <v>9</v>
      </c>
    </row>
    <row r="111" spans="1:8" s="79" customFormat="1" ht="24.95" customHeight="1">
      <c r="A111" s="50" t="s">
        <v>5</v>
      </c>
      <c r="B111" s="123">
        <v>240563</v>
      </c>
      <c r="C111" s="95">
        <v>144564</v>
      </c>
      <c r="D111" s="95">
        <v>16709</v>
      </c>
      <c r="E111" s="95">
        <v>79290</v>
      </c>
      <c r="F111" s="99">
        <v>67.039956103157579</v>
      </c>
      <c r="G111" s="99">
        <v>10.360692738400104</v>
      </c>
      <c r="H111" s="51" t="s">
        <v>6</v>
      </c>
    </row>
    <row r="112" spans="1:8" s="79" customFormat="1" ht="24.95" customHeight="1">
      <c r="A112" s="86" t="s">
        <v>7</v>
      </c>
      <c r="B112" s="124">
        <v>4092719</v>
      </c>
      <c r="C112" s="108">
        <v>2373263</v>
      </c>
      <c r="D112" s="108">
        <v>306143</v>
      </c>
      <c r="E112" s="96">
        <v>1413313</v>
      </c>
      <c r="F112" s="100">
        <v>65.467551719360728</v>
      </c>
      <c r="G112" s="100">
        <v>11.42577869871158</v>
      </c>
      <c r="H112" s="52" t="s">
        <v>8</v>
      </c>
    </row>
    <row r="113" spans="1:8" s="182" customFormat="1" ht="24.95" customHeight="1">
      <c r="A113" s="193"/>
      <c r="B113" s="211"/>
      <c r="C113" s="212"/>
      <c r="D113" s="212"/>
      <c r="E113" s="194"/>
      <c r="F113" s="195"/>
      <c r="G113" s="195"/>
      <c r="H113" s="196"/>
    </row>
    <row r="114" spans="1:8" s="182" customFormat="1" ht="24.95" customHeight="1">
      <c r="A114" s="193"/>
      <c r="B114" s="211"/>
      <c r="C114" s="212"/>
      <c r="D114" s="212"/>
      <c r="E114" s="194"/>
      <c r="F114" s="195"/>
      <c r="G114" s="195"/>
      <c r="H114" s="196"/>
    </row>
    <row r="115" spans="1:8" s="182" customFormat="1" ht="24.95" customHeight="1">
      <c r="A115" s="193"/>
      <c r="B115" s="211"/>
      <c r="C115" s="212"/>
      <c r="D115" s="212"/>
      <c r="E115" s="194"/>
      <c r="F115" s="195"/>
      <c r="G115" s="195"/>
      <c r="H115" s="196"/>
    </row>
    <row r="116" spans="1:8" s="182" customFormat="1" ht="24.95" customHeight="1">
      <c r="A116" s="193"/>
      <c r="B116" s="211"/>
      <c r="C116" s="212"/>
      <c r="D116" s="212"/>
      <c r="E116" s="194"/>
      <c r="F116" s="195"/>
      <c r="G116" s="195"/>
      <c r="H116" s="196"/>
    </row>
    <row r="117" spans="1:8" s="182" customFormat="1" ht="24.95" customHeight="1">
      <c r="A117" s="193"/>
      <c r="B117" s="211"/>
      <c r="C117" s="212"/>
      <c r="D117" s="212"/>
      <c r="E117" s="194"/>
      <c r="F117" s="195"/>
      <c r="G117" s="195"/>
      <c r="H117" s="196"/>
    </row>
    <row r="118" spans="1:8" s="182" customFormat="1" ht="24.95" customHeight="1">
      <c r="A118" s="193"/>
      <c r="B118" s="211"/>
      <c r="C118" s="212"/>
      <c r="D118" s="212"/>
      <c r="E118" s="194"/>
      <c r="F118" s="195"/>
      <c r="G118" s="195"/>
      <c r="H118" s="196"/>
    </row>
    <row r="119" spans="1:8" s="182" customFormat="1" ht="24.95" customHeight="1">
      <c r="A119" s="193"/>
      <c r="B119" s="211"/>
      <c r="C119" s="212"/>
      <c r="D119" s="212"/>
      <c r="E119" s="194"/>
      <c r="F119" s="195"/>
      <c r="G119" s="195"/>
      <c r="H119" s="196"/>
    </row>
    <row r="120" spans="1:8" ht="90" customHeight="1">
      <c r="A120" s="588" t="s">
        <v>125</v>
      </c>
      <c r="B120" s="588"/>
      <c r="C120" s="588"/>
      <c r="D120" s="588"/>
      <c r="E120" s="588"/>
      <c r="F120" s="588"/>
      <c r="G120" s="588"/>
      <c r="H120" s="588"/>
    </row>
    <row r="121" spans="1:8" ht="50.1" customHeight="1">
      <c r="A121" s="589" t="s">
        <v>132</v>
      </c>
      <c r="B121" s="590"/>
      <c r="C121" s="590"/>
      <c r="D121" s="590"/>
      <c r="E121" s="590"/>
      <c r="F121" s="590"/>
      <c r="G121" s="590"/>
      <c r="H121" s="591"/>
    </row>
    <row r="122" spans="1:8" ht="110.1" customHeight="1">
      <c r="A122" s="157" t="s">
        <v>0</v>
      </c>
      <c r="B122" s="158" t="s">
        <v>130</v>
      </c>
      <c r="C122" s="161" t="s">
        <v>45</v>
      </c>
      <c r="D122" s="161" t="s">
        <v>46</v>
      </c>
      <c r="E122" s="161" t="s">
        <v>47</v>
      </c>
      <c r="F122" s="161" t="s">
        <v>48</v>
      </c>
      <c r="G122" s="161" t="s">
        <v>49</v>
      </c>
      <c r="H122" s="157" t="s">
        <v>76</v>
      </c>
    </row>
    <row r="123" spans="1:8" s="40" customFormat="1" ht="24.95" customHeight="1">
      <c r="A123" s="87" t="s">
        <v>32</v>
      </c>
      <c r="B123" s="121">
        <v>12551</v>
      </c>
      <c r="C123" s="93">
        <v>3589</v>
      </c>
      <c r="D123" s="93">
        <v>765</v>
      </c>
      <c r="E123" s="93">
        <v>8197</v>
      </c>
      <c r="F123" s="97">
        <v>34.690462911321809</v>
      </c>
      <c r="G123" s="97">
        <v>17.570050528249887</v>
      </c>
      <c r="H123" s="92" t="s">
        <v>31</v>
      </c>
    </row>
    <row r="124" spans="1:8" s="40" customFormat="1" ht="24.95" customHeight="1">
      <c r="A124" s="89" t="s">
        <v>30</v>
      </c>
      <c r="B124" s="122">
        <v>22087</v>
      </c>
      <c r="C124" s="94">
        <v>7316</v>
      </c>
      <c r="D124" s="94">
        <v>1565</v>
      </c>
      <c r="E124" s="94">
        <v>13206</v>
      </c>
      <c r="F124" s="125">
        <v>40.204645266446327</v>
      </c>
      <c r="G124" s="125">
        <v>17.621889426866343</v>
      </c>
      <c r="H124" s="91" t="s">
        <v>29</v>
      </c>
    </row>
    <row r="125" spans="1:8" s="40" customFormat="1" ht="24.95" customHeight="1">
      <c r="A125" s="87" t="s">
        <v>28</v>
      </c>
      <c r="B125" s="121">
        <v>39736</v>
      </c>
      <c r="C125" s="93">
        <v>12354</v>
      </c>
      <c r="D125" s="93">
        <v>2854</v>
      </c>
      <c r="E125" s="93">
        <v>24528</v>
      </c>
      <c r="F125" s="97">
        <v>38.270082544795649</v>
      </c>
      <c r="G125" s="97">
        <v>18.766438716465018</v>
      </c>
      <c r="H125" s="92" t="s">
        <v>27</v>
      </c>
    </row>
    <row r="126" spans="1:8" s="40" customFormat="1" ht="24.95" customHeight="1">
      <c r="A126" s="89" t="s">
        <v>26</v>
      </c>
      <c r="B126" s="122">
        <v>17677</v>
      </c>
      <c r="C126" s="94">
        <v>4644</v>
      </c>
      <c r="D126" s="94">
        <v>1050</v>
      </c>
      <c r="E126" s="94">
        <v>11983</v>
      </c>
      <c r="F126" s="125">
        <v>32.211348079425242</v>
      </c>
      <c r="G126" s="125">
        <v>18.440463645943098</v>
      </c>
      <c r="H126" s="91" t="s">
        <v>25</v>
      </c>
    </row>
    <row r="127" spans="1:8" s="40" customFormat="1" ht="24.95" customHeight="1">
      <c r="A127" s="87" t="s">
        <v>24</v>
      </c>
      <c r="B127" s="121">
        <v>12746</v>
      </c>
      <c r="C127" s="93">
        <v>4228</v>
      </c>
      <c r="D127" s="93">
        <v>963</v>
      </c>
      <c r="E127" s="93">
        <v>7555</v>
      </c>
      <c r="F127" s="97">
        <v>40.726502432135575</v>
      </c>
      <c r="G127" s="97">
        <v>18.551338855711808</v>
      </c>
      <c r="H127" s="92" t="s">
        <v>23</v>
      </c>
    </row>
    <row r="128" spans="1:8" s="40" customFormat="1" ht="24.95" customHeight="1">
      <c r="A128" s="89" t="s">
        <v>22</v>
      </c>
      <c r="B128" s="122">
        <v>15080</v>
      </c>
      <c r="C128" s="94">
        <v>4743</v>
      </c>
      <c r="D128" s="94">
        <v>904</v>
      </c>
      <c r="E128" s="94">
        <v>9433</v>
      </c>
      <c r="F128" s="125">
        <v>37.446949602122018</v>
      </c>
      <c r="G128" s="125">
        <v>16.00850008854259</v>
      </c>
      <c r="H128" s="91" t="s">
        <v>21</v>
      </c>
    </row>
    <row r="129" spans="1:8" s="40" customFormat="1" ht="24.95" customHeight="1">
      <c r="A129" s="87" t="s">
        <v>20</v>
      </c>
      <c r="B129" s="121">
        <v>14365</v>
      </c>
      <c r="C129" s="93">
        <v>4820</v>
      </c>
      <c r="D129" s="93">
        <v>780</v>
      </c>
      <c r="E129" s="93">
        <v>8765</v>
      </c>
      <c r="F129" s="97">
        <v>38.983640793595548</v>
      </c>
      <c r="G129" s="97">
        <v>13.928571428571429</v>
      </c>
      <c r="H129" s="92" t="s">
        <v>19</v>
      </c>
    </row>
    <row r="130" spans="1:8" s="40" customFormat="1" ht="24.95" customHeight="1">
      <c r="A130" s="89" t="s">
        <v>18</v>
      </c>
      <c r="B130" s="122">
        <v>23326</v>
      </c>
      <c r="C130" s="94">
        <v>7301</v>
      </c>
      <c r="D130" s="94">
        <v>1464</v>
      </c>
      <c r="E130" s="94">
        <v>14561</v>
      </c>
      <c r="F130" s="125">
        <v>37.576095344251051</v>
      </c>
      <c r="G130" s="125">
        <v>16.702795208214489</v>
      </c>
      <c r="H130" s="91" t="s">
        <v>17</v>
      </c>
    </row>
    <row r="131" spans="1:8" s="40" customFormat="1" ht="24.95" customHeight="1">
      <c r="A131" s="87" t="s">
        <v>16</v>
      </c>
      <c r="B131" s="121">
        <v>10934</v>
      </c>
      <c r="C131" s="93">
        <v>3486</v>
      </c>
      <c r="D131" s="93">
        <v>598</v>
      </c>
      <c r="E131" s="93">
        <v>6850</v>
      </c>
      <c r="F131" s="97">
        <v>37.351381013352842</v>
      </c>
      <c r="G131" s="97">
        <v>14.642507345739473</v>
      </c>
      <c r="H131" s="92" t="s">
        <v>15</v>
      </c>
    </row>
    <row r="132" spans="1:8" s="40" customFormat="1" ht="24.95" customHeight="1">
      <c r="A132" s="89" t="s">
        <v>14</v>
      </c>
      <c r="B132" s="122">
        <v>24184</v>
      </c>
      <c r="C132" s="94">
        <v>5691</v>
      </c>
      <c r="D132" s="94">
        <v>1668</v>
      </c>
      <c r="E132" s="94">
        <v>16825</v>
      </c>
      <c r="F132" s="125">
        <v>30.429209394641081</v>
      </c>
      <c r="G132" s="125">
        <v>22.666123114553606</v>
      </c>
      <c r="H132" s="91" t="s">
        <v>13</v>
      </c>
    </row>
    <row r="133" spans="1:8" s="40" customFormat="1" ht="24.95" customHeight="1">
      <c r="A133" s="87" t="s">
        <v>12</v>
      </c>
      <c r="B133" s="121">
        <v>28191</v>
      </c>
      <c r="C133" s="93">
        <v>8000</v>
      </c>
      <c r="D133" s="93">
        <v>2045</v>
      </c>
      <c r="E133" s="93">
        <v>18146</v>
      </c>
      <c r="F133" s="97">
        <v>35.631939271398672</v>
      </c>
      <c r="G133" s="97">
        <v>20.35838725734196</v>
      </c>
      <c r="H133" s="92" t="s">
        <v>11</v>
      </c>
    </row>
    <row r="134" spans="1:8" s="40" customFormat="1" ht="24.95" customHeight="1">
      <c r="A134" s="89" t="s">
        <v>10</v>
      </c>
      <c r="B134" s="122">
        <v>22800</v>
      </c>
      <c r="C134" s="94">
        <v>4861</v>
      </c>
      <c r="D134" s="94">
        <v>1201</v>
      </c>
      <c r="E134" s="94">
        <v>16738</v>
      </c>
      <c r="F134" s="125">
        <v>26.584499320145621</v>
      </c>
      <c r="G134" s="125">
        <v>19.811943253051798</v>
      </c>
      <c r="H134" s="91" t="s">
        <v>9</v>
      </c>
    </row>
    <row r="135" spans="1:8" s="79" customFormat="1" ht="24.95" customHeight="1">
      <c r="A135" s="50" t="s">
        <v>5</v>
      </c>
      <c r="B135" s="123">
        <v>243677</v>
      </c>
      <c r="C135" s="95">
        <v>71033</v>
      </c>
      <c r="D135" s="95">
        <v>15857</v>
      </c>
      <c r="E135" s="95">
        <v>156787</v>
      </c>
      <c r="F135" s="99">
        <v>35.656773748748336</v>
      </c>
      <c r="G135" s="99">
        <v>18.249510875820004</v>
      </c>
      <c r="H135" s="51" t="s">
        <v>6</v>
      </c>
    </row>
    <row r="136" spans="1:8" s="79" customFormat="1" ht="24.95" customHeight="1">
      <c r="A136" s="86" t="s">
        <v>7</v>
      </c>
      <c r="B136" s="124">
        <v>4219496</v>
      </c>
      <c r="C136" s="108">
        <v>922702</v>
      </c>
      <c r="D136" s="108">
        <v>267172</v>
      </c>
      <c r="E136" s="96">
        <v>3029622</v>
      </c>
      <c r="F136" s="100">
        <v>28.199391113556892</v>
      </c>
      <c r="G136" s="100">
        <v>22.453806033243858</v>
      </c>
      <c r="H136" s="52" t="s">
        <v>8</v>
      </c>
    </row>
    <row r="144" spans="1:8" ht="90" customHeight="1">
      <c r="A144" s="588" t="s">
        <v>125</v>
      </c>
      <c r="B144" s="588"/>
      <c r="C144" s="588"/>
      <c r="D144" s="588"/>
      <c r="E144" s="588"/>
      <c r="F144" s="588"/>
      <c r="G144" s="588"/>
      <c r="H144" s="588"/>
    </row>
    <row r="145" spans="1:8" ht="50.1" customHeight="1">
      <c r="A145" s="589" t="s">
        <v>133</v>
      </c>
      <c r="B145" s="590"/>
      <c r="C145" s="590"/>
      <c r="D145" s="590"/>
      <c r="E145" s="590"/>
      <c r="F145" s="590"/>
      <c r="G145" s="590"/>
      <c r="H145" s="591"/>
    </row>
    <row r="146" spans="1:8" ht="110.1" customHeight="1">
      <c r="A146" s="157" t="s">
        <v>0</v>
      </c>
      <c r="B146" s="158" t="s">
        <v>130</v>
      </c>
      <c r="C146" s="161" t="s">
        <v>45</v>
      </c>
      <c r="D146" s="161" t="s">
        <v>46</v>
      </c>
      <c r="E146" s="161" t="s">
        <v>47</v>
      </c>
      <c r="F146" s="161" t="s">
        <v>48</v>
      </c>
      <c r="G146" s="161" t="s">
        <v>49</v>
      </c>
      <c r="H146" s="157" t="s">
        <v>76</v>
      </c>
    </row>
    <row r="147" spans="1:8" s="40" customFormat="1" ht="24.95" customHeight="1">
      <c r="A147" s="87" t="s">
        <v>32</v>
      </c>
      <c r="B147" s="121">
        <v>24411</v>
      </c>
      <c r="C147" s="93">
        <v>10409</v>
      </c>
      <c r="D147" s="93">
        <v>1629</v>
      </c>
      <c r="E147" s="93">
        <v>12373</v>
      </c>
      <c r="F147" s="97">
        <v>49.313833927327842</v>
      </c>
      <c r="G147" s="97">
        <v>13.53214819737498</v>
      </c>
      <c r="H147" s="92" t="s">
        <v>31</v>
      </c>
    </row>
    <row r="148" spans="1:8" s="40" customFormat="1" ht="24.95" customHeight="1">
      <c r="A148" s="89" t="s">
        <v>30</v>
      </c>
      <c r="B148" s="122">
        <v>43893</v>
      </c>
      <c r="C148" s="94">
        <v>20376</v>
      </c>
      <c r="D148" s="94">
        <v>3111</v>
      </c>
      <c r="E148" s="94">
        <v>20406</v>
      </c>
      <c r="F148" s="125">
        <v>53.507392978379244</v>
      </c>
      <c r="G148" s="125">
        <v>13.245625239494188</v>
      </c>
      <c r="H148" s="91" t="s">
        <v>29</v>
      </c>
    </row>
    <row r="149" spans="1:8" s="40" customFormat="1" ht="24.95" customHeight="1">
      <c r="A149" s="87" t="s">
        <v>28</v>
      </c>
      <c r="B149" s="121">
        <v>80260</v>
      </c>
      <c r="C149" s="93">
        <v>37129</v>
      </c>
      <c r="D149" s="93">
        <v>5244</v>
      </c>
      <c r="E149" s="93">
        <v>37887</v>
      </c>
      <c r="F149" s="97">
        <v>52.79342138051333</v>
      </c>
      <c r="G149" s="97">
        <v>12.375805347745027</v>
      </c>
      <c r="H149" s="92" t="s">
        <v>27</v>
      </c>
    </row>
    <row r="150" spans="1:8" s="40" customFormat="1" ht="24.95" customHeight="1">
      <c r="A150" s="89" t="s">
        <v>26</v>
      </c>
      <c r="B150" s="122">
        <v>33818</v>
      </c>
      <c r="C150" s="94">
        <v>13360</v>
      </c>
      <c r="D150" s="94">
        <v>2200</v>
      </c>
      <c r="E150" s="94">
        <v>18258</v>
      </c>
      <c r="F150" s="125">
        <v>46.011000059140102</v>
      </c>
      <c r="G150" s="125">
        <v>14.138817480719796</v>
      </c>
      <c r="H150" s="91" t="s">
        <v>25</v>
      </c>
    </row>
    <row r="151" spans="1:8" s="40" customFormat="1" ht="24.95" customHeight="1">
      <c r="A151" s="87" t="s">
        <v>24</v>
      </c>
      <c r="B151" s="121">
        <v>25142</v>
      </c>
      <c r="C151" s="93">
        <v>11341</v>
      </c>
      <c r="D151" s="93">
        <v>1881</v>
      </c>
      <c r="E151" s="93">
        <v>11920</v>
      </c>
      <c r="F151" s="97">
        <v>52.589292816800572</v>
      </c>
      <c r="G151" s="97">
        <v>14.22628951747088</v>
      </c>
      <c r="H151" s="92" t="s">
        <v>23</v>
      </c>
    </row>
    <row r="152" spans="1:8" s="40" customFormat="1" ht="24.95" customHeight="1">
      <c r="A152" s="89" t="s">
        <v>22</v>
      </c>
      <c r="B152" s="122">
        <v>30064</v>
      </c>
      <c r="C152" s="94">
        <v>13995</v>
      </c>
      <c r="D152" s="94">
        <v>1756</v>
      </c>
      <c r="E152" s="94">
        <v>14313</v>
      </c>
      <c r="F152" s="125">
        <v>52.388238424693988</v>
      </c>
      <c r="G152" s="125">
        <v>11.148498508031237</v>
      </c>
      <c r="H152" s="91" t="s">
        <v>21</v>
      </c>
    </row>
    <row r="153" spans="1:8" s="40" customFormat="1" ht="24.95" customHeight="1">
      <c r="A153" s="87" t="s">
        <v>20</v>
      </c>
      <c r="B153" s="121">
        <v>27596</v>
      </c>
      <c r="C153" s="93">
        <v>12482</v>
      </c>
      <c r="D153" s="93">
        <v>1491</v>
      </c>
      <c r="E153" s="93">
        <v>13623</v>
      </c>
      <c r="F153" s="97">
        <v>50.634149876793735</v>
      </c>
      <c r="G153" s="97">
        <v>10.67057897373506</v>
      </c>
      <c r="H153" s="92" t="s">
        <v>19</v>
      </c>
    </row>
    <row r="154" spans="1:8" s="40" customFormat="1" ht="24.95" customHeight="1">
      <c r="A154" s="89" t="s">
        <v>18</v>
      </c>
      <c r="B154" s="122">
        <v>46504</v>
      </c>
      <c r="C154" s="94">
        <v>21205</v>
      </c>
      <c r="D154" s="94">
        <v>2860</v>
      </c>
      <c r="E154" s="94">
        <v>22439</v>
      </c>
      <c r="F154" s="125">
        <v>51.748236710820585</v>
      </c>
      <c r="G154" s="125">
        <v>11.884479534593808</v>
      </c>
      <c r="H154" s="91" t="s">
        <v>17</v>
      </c>
    </row>
    <row r="155" spans="1:8" s="40" customFormat="1" ht="24.95" customHeight="1">
      <c r="A155" s="87" t="s">
        <v>16</v>
      </c>
      <c r="B155" s="121">
        <v>21078</v>
      </c>
      <c r="C155" s="93">
        <v>9146</v>
      </c>
      <c r="D155" s="93">
        <v>1252</v>
      </c>
      <c r="E155" s="93">
        <v>10680</v>
      </c>
      <c r="F155" s="97">
        <v>49.328715783481186</v>
      </c>
      <c r="G155" s="97">
        <v>12.040777072513945</v>
      </c>
      <c r="H155" s="92" t="s">
        <v>15</v>
      </c>
    </row>
    <row r="156" spans="1:8" s="40" customFormat="1" ht="24.95" customHeight="1">
      <c r="A156" s="89" t="s">
        <v>14</v>
      </c>
      <c r="B156" s="122">
        <v>44837</v>
      </c>
      <c r="C156" s="94">
        <v>19266</v>
      </c>
      <c r="D156" s="94">
        <v>3511</v>
      </c>
      <c r="E156" s="94">
        <v>22060</v>
      </c>
      <c r="F156" s="125">
        <v>50.800660154333379</v>
      </c>
      <c r="G156" s="125">
        <v>15.414672696140844</v>
      </c>
      <c r="H156" s="91" t="s">
        <v>13</v>
      </c>
    </row>
    <row r="157" spans="1:8" s="40" customFormat="1" ht="24.95" customHeight="1">
      <c r="A157" s="87" t="s">
        <v>12</v>
      </c>
      <c r="B157" s="121">
        <v>34334</v>
      </c>
      <c r="C157" s="93">
        <v>15297</v>
      </c>
      <c r="D157" s="93">
        <v>2662</v>
      </c>
      <c r="E157" s="93">
        <v>16375</v>
      </c>
      <c r="F157" s="97">
        <v>52.311187487257158</v>
      </c>
      <c r="G157" s="97">
        <v>14.822651595300407</v>
      </c>
      <c r="H157" s="92" t="s">
        <v>11</v>
      </c>
    </row>
    <row r="158" spans="1:8" s="40" customFormat="1" ht="24.95" customHeight="1">
      <c r="A158" s="89" t="s">
        <v>10</v>
      </c>
      <c r="B158" s="122">
        <v>29158</v>
      </c>
      <c r="C158" s="94">
        <v>12326</v>
      </c>
      <c r="D158" s="94">
        <v>2001</v>
      </c>
      <c r="E158" s="94">
        <v>14831</v>
      </c>
      <c r="F158" s="125">
        <v>49.132313601755953</v>
      </c>
      <c r="G158" s="125">
        <v>13.966636420744049</v>
      </c>
      <c r="H158" s="91" t="s">
        <v>9</v>
      </c>
    </row>
    <row r="159" spans="1:8" s="79" customFormat="1" ht="24.95" customHeight="1">
      <c r="A159" s="126" t="s">
        <v>5</v>
      </c>
      <c r="B159" s="128">
        <v>441095</v>
      </c>
      <c r="C159" s="129">
        <v>196332</v>
      </c>
      <c r="D159" s="129">
        <v>29598</v>
      </c>
      <c r="E159" s="129">
        <v>215165</v>
      </c>
      <c r="F159" s="130">
        <v>51.219689137965432</v>
      </c>
      <c r="G159" s="130">
        <v>13.100517859514008</v>
      </c>
      <c r="H159" s="127" t="s">
        <v>6</v>
      </c>
    </row>
    <row r="160" spans="1:8" s="79" customFormat="1" ht="24.95" customHeight="1">
      <c r="A160" s="86" t="s">
        <v>7</v>
      </c>
      <c r="B160" s="124">
        <v>5670820</v>
      </c>
      <c r="C160" s="108">
        <v>2386425</v>
      </c>
      <c r="D160" s="108">
        <v>401264</v>
      </c>
      <c r="E160" s="96">
        <v>2883131</v>
      </c>
      <c r="F160" s="100">
        <v>49.158393615599287</v>
      </c>
      <c r="G160" s="100">
        <v>14.394145114465781</v>
      </c>
      <c r="H160" s="52" t="s">
        <v>8</v>
      </c>
    </row>
    <row r="161" spans="1:8" ht="15" customHeight="1"/>
    <row r="162" spans="1:8" ht="15" customHeight="1"/>
    <row r="163" spans="1:8" ht="15" customHeight="1"/>
    <row r="164" spans="1:8" ht="15" customHeight="1"/>
    <row r="165" spans="1:8" ht="15" customHeight="1"/>
    <row r="166" spans="1:8" ht="15" customHeight="1"/>
    <row r="167" spans="1:8" ht="15" customHeight="1"/>
    <row r="168" spans="1:8" ht="15" customHeight="1"/>
    <row r="169" spans="1:8" ht="24.95" customHeight="1"/>
    <row r="170" spans="1:8" ht="90" customHeight="1">
      <c r="A170" s="588" t="s">
        <v>125</v>
      </c>
      <c r="B170" s="588"/>
      <c r="C170" s="588"/>
      <c r="D170" s="588"/>
      <c r="E170" s="588"/>
      <c r="F170" s="588"/>
      <c r="G170" s="588"/>
      <c r="H170" s="588"/>
    </row>
    <row r="171" spans="1:8" ht="50.1" customHeight="1">
      <c r="A171" s="589" t="s">
        <v>134</v>
      </c>
      <c r="B171" s="590"/>
      <c r="C171" s="590"/>
      <c r="D171" s="590"/>
      <c r="E171" s="590"/>
      <c r="F171" s="590"/>
      <c r="G171" s="590"/>
      <c r="H171" s="591"/>
    </row>
    <row r="172" spans="1:8" ht="110.1" customHeight="1">
      <c r="A172" s="157" t="s">
        <v>0</v>
      </c>
      <c r="B172" s="158" t="s">
        <v>130</v>
      </c>
      <c r="C172" s="161" t="s">
        <v>45</v>
      </c>
      <c r="D172" s="161" t="s">
        <v>46</v>
      </c>
      <c r="E172" s="161" t="s">
        <v>47</v>
      </c>
      <c r="F172" s="161" t="s">
        <v>48</v>
      </c>
      <c r="G172" s="161" t="s">
        <v>49</v>
      </c>
      <c r="H172" s="157" t="s">
        <v>76</v>
      </c>
    </row>
    <row r="173" spans="1:8" s="40" customFormat="1" ht="24.95" customHeight="1">
      <c r="A173" s="87" t="s">
        <v>32</v>
      </c>
      <c r="B173" s="121">
        <v>11860</v>
      </c>
      <c r="C173" s="93">
        <v>6820</v>
      </c>
      <c r="D173" s="93">
        <v>864</v>
      </c>
      <c r="E173" s="93">
        <v>4176</v>
      </c>
      <c r="F173" s="97">
        <v>64.789207419898815</v>
      </c>
      <c r="G173" s="97">
        <v>11.244143675169182</v>
      </c>
      <c r="H173" s="92" t="s">
        <v>31</v>
      </c>
    </row>
    <row r="174" spans="1:8" s="40" customFormat="1" ht="24.95" customHeight="1">
      <c r="A174" s="89" t="s">
        <v>30</v>
      </c>
      <c r="B174" s="122">
        <v>21806</v>
      </c>
      <c r="C174" s="94">
        <v>13060</v>
      </c>
      <c r="D174" s="94">
        <v>1546</v>
      </c>
      <c r="E174" s="94">
        <v>7200</v>
      </c>
      <c r="F174" s="125">
        <v>66.981564706961393</v>
      </c>
      <c r="G174" s="125">
        <v>10.584691222785157</v>
      </c>
      <c r="H174" s="91" t="s">
        <v>29</v>
      </c>
    </row>
    <row r="175" spans="1:8" s="40" customFormat="1" ht="24.95" customHeight="1">
      <c r="A175" s="87" t="s">
        <v>28</v>
      </c>
      <c r="B175" s="121">
        <v>40524</v>
      </c>
      <c r="C175" s="93">
        <v>24775</v>
      </c>
      <c r="D175" s="93">
        <v>2390</v>
      </c>
      <c r="E175" s="93">
        <v>13359</v>
      </c>
      <c r="F175" s="97">
        <v>67.034350014806037</v>
      </c>
      <c r="G175" s="97">
        <v>8.798085772133259</v>
      </c>
      <c r="H175" s="92" t="s">
        <v>27</v>
      </c>
    </row>
    <row r="176" spans="1:8" s="40" customFormat="1" ht="24.95" customHeight="1">
      <c r="A176" s="89" t="s">
        <v>26</v>
      </c>
      <c r="B176" s="122">
        <v>16141</v>
      </c>
      <c r="C176" s="94">
        <v>8716</v>
      </c>
      <c r="D176" s="94">
        <v>1150</v>
      </c>
      <c r="E176" s="94">
        <v>6275</v>
      </c>
      <c r="F176" s="125">
        <v>61.123846106189205</v>
      </c>
      <c r="G176" s="125">
        <v>11.656192986012568</v>
      </c>
      <c r="H176" s="91" t="s">
        <v>25</v>
      </c>
    </row>
    <row r="177" spans="1:8" s="40" customFormat="1" ht="24.95" customHeight="1">
      <c r="A177" s="87" t="s">
        <v>24</v>
      </c>
      <c r="B177" s="121">
        <v>12396</v>
      </c>
      <c r="C177" s="93">
        <v>7113</v>
      </c>
      <c r="D177" s="93">
        <v>918</v>
      </c>
      <c r="E177" s="93">
        <v>4365</v>
      </c>
      <c r="F177" s="97">
        <v>64.787028073572117</v>
      </c>
      <c r="G177" s="97">
        <v>11.430706014194994</v>
      </c>
      <c r="H177" s="92" t="s">
        <v>23</v>
      </c>
    </row>
    <row r="178" spans="1:8" s="40" customFormat="1" ht="24.95" customHeight="1">
      <c r="A178" s="89" t="s">
        <v>22</v>
      </c>
      <c r="B178" s="122">
        <v>14984</v>
      </c>
      <c r="C178" s="94">
        <v>9252</v>
      </c>
      <c r="D178" s="94">
        <v>852</v>
      </c>
      <c r="E178" s="94">
        <v>4880</v>
      </c>
      <c r="F178" s="125">
        <v>67.425253603844098</v>
      </c>
      <c r="G178" s="125">
        <v>8.4323040380047498</v>
      </c>
      <c r="H178" s="91" t="s">
        <v>21</v>
      </c>
    </row>
    <row r="179" spans="1:8" s="40" customFormat="1" ht="24.95" customHeight="1">
      <c r="A179" s="87" t="s">
        <v>20</v>
      </c>
      <c r="B179" s="121">
        <v>13231</v>
      </c>
      <c r="C179" s="93">
        <v>7662</v>
      </c>
      <c r="D179" s="93">
        <v>711</v>
      </c>
      <c r="E179" s="93">
        <v>4858</v>
      </c>
      <c r="F179" s="97">
        <v>63.283198548862515</v>
      </c>
      <c r="G179" s="97">
        <v>8.4915800788247946</v>
      </c>
      <c r="H179" s="92" t="s">
        <v>19</v>
      </c>
    </row>
    <row r="180" spans="1:8" s="40" customFormat="1" ht="24.95" customHeight="1">
      <c r="A180" s="89" t="s">
        <v>18</v>
      </c>
      <c r="B180" s="122">
        <v>23178</v>
      </c>
      <c r="C180" s="94">
        <v>13904</v>
      </c>
      <c r="D180" s="94">
        <v>1396</v>
      </c>
      <c r="E180" s="94">
        <v>7878</v>
      </c>
      <c r="F180" s="125">
        <v>66.010872378980068</v>
      </c>
      <c r="G180" s="125">
        <v>9.1241830065359473</v>
      </c>
      <c r="H180" s="91" t="s">
        <v>17</v>
      </c>
    </row>
    <row r="181" spans="1:8" s="40" customFormat="1" ht="24.95" customHeight="1">
      <c r="A181" s="87" t="s">
        <v>16</v>
      </c>
      <c r="B181" s="121">
        <v>10144</v>
      </c>
      <c r="C181" s="93">
        <v>5660</v>
      </c>
      <c r="D181" s="93">
        <v>654</v>
      </c>
      <c r="E181" s="93">
        <v>3830</v>
      </c>
      <c r="F181" s="97">
        <v>62.23755544603253</v>
      </c>
      <c r="G181" s="97">
        <v>10.35793474817865</v>
      </c>
      <c r="H181" s="92" t="s">
        <v>15</v>
      </c>
    </row>
    <row r="182" spans="1:8" s="40" customFormat="1" ht="24.95" customHeight="1">
      <c r="A182" s="89" t="s">
        <v>14</v>
      </c>
      <c r="B182" s="122">
        <v>22583</v>
      </c>
      <c r="C182" s="94">
        <v>13956</v>
      </c>
      <c r="D182" s="94">
        <v>1984</v>
      </c>
      <c r="E182" s="94">
        <v>6643</v>
      </c>
      <c r="F182" s="125">
        <v>70.585370173574205</v>
      </c>
      <c r="G182" s="125">
        <v>12.446675031367629</v>
      </c>
      <c r="H182" s="91" t="s">
        <v>13</v>
      </c>
    </row>
    <row r="183" spans="1:8" s="40" customFormat="1" ht="24.95" customHeight="1">
      <c r="A183" s="87" t="s">
        <v>12</v>
      </c>
      <c r="B183" s="121">
        <v>17308</v>
      </c>
      <c r="C183" s="93">
        <v>10661</v>
      </c>
      <c r="D183" s="93">
        <v>1391</v>
      </c>
      <c r="E183" s="93">
        <v>5256</v>
      </c>
      <c r="F183" s="97">
        <v>69.636563240307396</v>
      </c>
      <c r="G183" s="97">
        <v>11.541652837703285</v>
      </c>
      <c r="H183" s="92" t="s">
        <v>11</v>
      </c>
    </row>
    <row r="184" spans="1:8" s="40" customFormat="1" ht="24.95" customHeight="1">
      <c r="A184" s="89" t="s">
        <v>10</v>
      </c>
      <c r="B184" s="122">
        <v>14588</v>
      </c>
      <c r="C184" s="94">
        <v>8876</v>
      </c>
      <c r="D184" s="94">
        <v>1128</v>
      </c>
      <c r="E184" s="94">
        <v>4584</v>
      </c>
      <c r="F184" s="125">
        <v>68.576912530847267</v>
      </c>
      <c r="G184" s="125">
        <v>11.275489804078369</v>
      </c>
      <c r="H184" s="91" t="s">
        <v>9</v>
      </c>
    </row>
    <row r="185" spans="1:8" s="40" customFormat="1" ht="24.95" customHeight="1">
      <c r="A185" s="126" t="s">
        <v>5</v>
      </c>
      <c r="B185" s="131">
        <v>218743</v>
      </c>
      <c r="C185" s="132">
        <v>130455</v>
      </c>
      <c r="D185" s="132">
        <v>14984</v>
      </c>
      <c r="E185" s="132">
        <v>73304</v>
      </c>
      <c r="F185" s="133">
        <v>66.488223676992277</v>
      </c>
      <c r="G185" s="133">
        <v>10.302601090491546</v>
      </c>
      <c r="H185" s="127" t="s">
        <v>6</v>
      </c>
    </row>
    <row r="186" spans="1:8" s="79" customFormat="1" ht="24.95" customHeight="1">
      <c r="A186" s="86" t="s">
        <v>7</v>
      </c>
      <c r="B186" s="124">
        <v>2801908</v>
      </c>
      <c r="C186" s="108">
        <v>1654497</v>
      </c>
      <c r="D186" s="108">
        <v>201912</v>
      </c>
      <c r="E186" s="96">
        <v>945499</v>
      </c>
      <c r="F186" s="100">
        <v>66.255125086369844</v>
      </c>
      <c r="G186" s="100">
        <v>10.876482499276829</v>
      </c>
      <c r="H186" s="52" t="s">
        <v>8</v>
      </c>
    </row>
    <row r="187" spans="1:8" s="182" customFormat="1" ht="24.95" customHeight="1">
      <c r="A187" s="193"/>
      <c r="B187" s="211"/>
      <c r="C187" s="212"/>
      <c r="D187" s="212"/>
      <c r="E187" s="194"/>
      <c r="F187" s="195"/>
      <c r="G187" s="195"/>
      <c r="H187" s="196"/>
    </row>
    <row r="188" spans="1:8" s="182" customFormat="1" ht="24.95" customHeight="1">
      <c r="A188" s="193"/>
      <c r="B188" s="211"/>
      <c r="C188" s="212"/>
      <c r="D188" s="212"/>
      <c r="E188" s="194"/>
      <c r="F188" s="195"/>
      <c r="G188" s="195"/>
      <c r="H188" s="196"/>
    </row>
    <row r="189" spans="1:8" s="182" customFormat="1" ht="24.95" customHeight="1">
      <c r="A189" s="193"/>
      <c r="B189" s="211"/>
      <c r="C189" s="212"/>
      <c r="D189" s="212"/>
      <c r="E189" s="194"/>
      <c r="F189" s="195"/>
      <c r="G189" s="195"/>
      <c r="H189" s="196"/>
    </row>
    <row r="190" spans="1:8" s="182" customFormat="1" ht="24.95" customHeight="1">
      <c r="A190" s="193"/>
      <c r="B190" s="211"/>
      <c r="C190" s="212"/>
      <c r="D190" s="212"/>
      <c r="E190" s="194"/>
      <c r="F190" s="195"/>
      <c r="G190" s="195"/>
      <c r="H190" s="196"/>
    </row>
    <row r="191" spans="1:8" s="182" customFormat="1" ht="24.95" customHeight="1">
      <c r="A191" s="193"/>
      <c r="B191" s="211"/>
      <c r="C191" s="212"/>
      <c r="D191" s="212"/>
      <c r="E191" s="194"/>
      <c r="F191" s="195"/>
      <c r="G191" s="195"/>
      <c r="H191" s="196"/>
    </row>
    <row r="192" spans="1:8" s="182" customFormat="1" ht="24.95" customHeight="1">
      <c r="A192" s="193"/>
      <c r="B192" s="211"/>
      <c r="C192" s="212"/>
      <c r="D192" s="212"/>
      <c r="E192" s="194"/>
      <c r="F192" s="195"/>
      <c r="G192" s="195"/>
      <c r="H192" s="196"/>
    </row>
    <row r="193" spans="1:8" ht="90" customHeight="1">
      <c r="A193" s="588" t="s">
        <v>125</v>
      </c>
      <c r="B193" s="588"/>
      <c r="C193" s="588"/>
      <c r="D193" s="588"/>
      <c r="E193" s="588"/>
      <c r="F193" s="588"/>
      <c r="G193" s="588"/>
      <c r="H193" s="588"/>
    </row>
    <row r="194" spans="1:8" ht="30" customHeight="1">
      <c r="A194" s="589" t="s">
        <v>135</v>
      </c>
      <c r="B194" s="590"/>
      <c r="C194" s="590"/>
      <c r="D194" s="590"/>
      <c r="E194" s="590"/>
      <c r="F194" s="590"/>
      <c r="G194" s="590"/>
      <c r="H194" s="591"/>
    </row>
    <row r="195" spans="1:8" ht="110.1" customHeight="1">
      <c r="A195" s="157" t="s">
        <v>0</v>
      </c>
      <c r="B195" s="158" t="s">
        <v>130</v>
      </c>
      <c r="C195" s="161" t="s">
        <v>45</v>
      </c>
      <c r="D195" s="161" t="s">
        <v>46</v>
      </c>
      <c r="E195" s="161" t="s">
        <v>47</v>
      </c>
      <c r="F195" s="161" t="s">
        <v>48</v>
      </c>
      <c r="G195" s="161" t="s">
        <v>49</v>
      </c>
      <c r="H195" s="157" t="s">
        <v>76</v>
      </c>
    </row>
    <row r="196" spans="1:8" s="40" customFormat="1" ht="24.95" customHeight="1">
      <c r="A196" s="87" t="s">
        <v>32</v>
      </c>
      <c r="B196" s="121">
        <v>12551</v>
      </c>
      <c r="C196" s="93">
        <v>3589</v>
      </c>
      <c r="D196" s="93">
        <v>765</v>
      </c>
      <c r="E196" s="93">
        <v>8197</v>
      </c>
      <c r="F196" s="97">
        <v>34.690462911321809</v>
      </c>
      <c r="G196" s="97">
        <v>17.570050528249887</v>
      </c>
      <c r="H196" s="92" t="s">
        <v>31</v>
      </c>
    </row>
    <row r="197" spans="1:8" s="40" customFormat="1" ht="24.95" customHeight="1">
      <c r="A197" s="89" t="s">
        <v>30</v>
      </c>
      <c r="B197" s="122">
        <v>22087</v>
      </c>
      <c r="C197" s="94">
        <v>7316</v>
      </c>
      <c r="D197" s="94">
        <v>1565</v>
      </c>
      <c r="E197" s="94">
        <v>13206</v>
      </c>
      <c r="F197" s="125">
        <v>40.204645266446327</v>
      </c>
      <c r="G197" s="125">
        <v>17.621889426866343</v>
      </c>
      <c r="H197" s="91" t="s">
        <v>29</v>
      </c>
    </row>
    <row r="198" spans="1:8" s="40" customFormat="1" ht="24.95" customHeight="1">
      <c r="A198" s="87" t="s">
        <v>28</v>
      </c>
      <c r="B198" s="121">
        <v>39736</v>
      </c>
      <c r="C198" s="93">
        <v>12354</v>
      </c>
      <c r="D198" s="93">
        <v>2854</v>
      </c>
      <c r="E198" s="93">
        <v>24528</v>
      </c>
      <c r="F198" s="97">
        <v>38.270082544795649</v>
      </c>
      <c r="G198" s="97">
        <v>18.766438716465018</v>
      </c>
      <c r="H198" s="92" t="s">
        <v>27</v>
      </c>
    </row>
    <row r="199" spans="1:8" s="40" customFormat="1" ht="24.95" customHeight="1">
      <c r="A199" s="89" t="s">
        <v>26</v>
      </c>
      <c r="B199" s="122">
        <v>17677</v>
      </c>
      <c r="C199" s="94">
        <v>4644</v>
      </c>
      <c r="D199" s="94">
        <v>1050</v>
      </c>
      <c r="E199" s="94">
        <v>11983</v>
      </c>
      <c r="F199" s="125">
        <v>32.211348079425242</v>
      </c>
      <c r="G199" s="125">
        <v>18.440463645943098</v>
      </c>
      <c r="H199" s="91" t="s">
        <v>25</v>
      </c>
    </row>
    <row r="200" spans="1:8" s="40" customFormat="1" ht="24.95" customHeight="1">
      <c r="A200" s="87" t="s">
        <v>24</v>
      </c>
      <c r="B200" s="121">
        <v>12746</v>
      </c>
      <c r="C200" s="93">
        <v>4228</v>
      </c>
      <c r="D200" s="93">
        <v>963</v>
      </c>
      <c r="E200" s="93">
        <v>7555</v>
      </c>
      <c r="F200" s="97">
        <v>40.726502432135575</v>
      </c>
      <c r="G200" s="97">
        <v>18.551338855711808</v>
      </c>
      <c r="H200" s="92" t="s">
        <v>23</v>
      </c>
    </row>
    <row r="201" spans="1:8" s="40" customFormat="1" ht="24.95" customHeight="1">
      <c r="A201" s="89" t="s">
        <v>22</v>
      </c>
      <c r="B201" s="122">
        <v>15080</v>
      </c>
      <c r="C201" s="94">
        <v>4743</v>
      </c>
      <c r="D201" s="94">
        <v>904</v>
      </c>
      <c r="E201" s="94">
        <v>9433</v>
      </c>
      <c r="F201" s="125">
        <v>37.446949602122018</v>
      </c>
      <c r="G201" s="125">
        <v>16.00850008854259</v>
      </c>
      <c r="H201" s="91" t="s">
        <v>21</v>
      </c>
    </row>
    <row r="202" spans="1:8" s="40" customFormat="1" ht="24.95" customHeight="1">
      <c r="A202" s="87" t="s">
        <v>20</v>
      </c>
      <c r="B202" s="121">
        <v>14365</v>
      </c>
      <c r="C202" s="93">
        <v>4820</v>
      </c>
      <c r="D202" s="93">
        <v>780</v>
      </c>
      <c r="E202" s="93">
        <v>8765</v>
      </c>
      <c r="F202" s="97">
        <v>38.983640793595548</v>
      </c>
      <c r="G202" s="97">
        <v>13.928571428571429</v>
      </c>
      <c r="H202" s="92" t="s">
        <v>19</v>
      </c>
    </row>
    <row r="203" spans="1:8" s="40" customFormat="1" ht="24.95" customHeight="1">
      <c r="A203" s="89" t="s">
        <v>18</v>
      </c>
      <c r="B203" s="122">
        <v>23326</v>
      </c>
      <c r="C203" s="94">
        <v>7301</v>
      </c>
      <c r="D203" s="94">
        <v>1464</v>
      </c>
      <c r="E203" s="94">
        <v>14561</v>
      </c>
      <c r="F203" s="125">
        <v>37.576095344251051</v>
      </c>
      <c r="G203" s="125">
        <v>16.702795208214489</v>
      </c>
      <c r="H203" s="91" t="s">
        <v>17</v>
      </c>
    </row>
    <row r="204" spans="1:8" s="40" customFormat="1" ht="24.95" customHeight="1">
      <c r="A204" s="87" t="s">
        <v>16</v>
      </c>
      <c r="B204" s="121">
        <v>10934</v>
      </c>
      <c r="C204" s="93">
        <v>3486</v>
      </c>
      <c r="D204" s="93">
        <v>598</v>
      </c>
      <c r="E204" s="93">
        <v>6850</v>
      </c>
      <c r="F204" s="97">
        <v>37.351381013352842</v>
      </c>
      <c r="G204" s="97">
        <v>14.642507345739473</v>
      </c>
      <c r="H204" s="92" t="s">
        <v>15</v>
      </c>
    </row>
    <row r="205" spans="1:8" s="40" customFormat="1" ht="24.95" customHeight="1">
      <c r="A205" s="89" t="s">
        <v>14</v>
      </c>
      <c r="B205" s="122">
        <v>22254</v>
      </c>
      <c r="C205" s="94">
        <v>5310</v>
      </c>
      <c r="D205" s="94">
        <v>1527</v>
      </c>
      <c r="E205" s="94">
        <v>15417</v>
      </c>
      <c r="F205" s="125">
        <v>30.722566729576705</v>
      </c>
      <c r="G205" s="125">
        <v>22.334357174199209</v>
      </c>
      <c r="H205" s="91" t="s">
        <v>13</v>
      </c>
    </row>
    <row r="206" spans="1:8" s="40" customFormat="1" ht="24.95" customHeight="1">
      <c r="A206" s="87" t="s">
        <v>12</v>
      </c>
      <c r="B206" s="121">
        <v>17026</v>
      </c>
      <c r="C206" s="93">
        <v>4636</v>
      </c>
      <c r="D206" s="93">
        <v>1271</v>
      </c>
      <c r="E206" s="93">
        <v>11119</v>
      </c>
      <c r="F206" s="97">
        <v>34.699870785856923</v>
      </c>
      <c r="G206" s="97">
        <v>21.516844421872356</v>
      </c>
      <c r="H206" s="92" t="s">
        <v>11</v>
      </c>
    </row>
    <row r="207" spans="1:8" s="40" customFormat="1" ht="24.95" customHeight="1">
      <c r="A207" s="89" t="s">
        <v>10</v>
      </c>
      <c r="B207" s="122">
        <v>14570</v>
      </c>
      <c r="C207" s="94">
        <v>3450</v>
      </c>
      <c r="D207" s="94">
        <v>873</v>
      </c>
      <c r="E207" s="94">
        <v>10247</v>
      </c>
      <c r="F207" s="125">
        <v>29.663692518874395</v>
      </c>
      <c r="G207" s="125">
        <v>20.194309507286608</v>
      </c>
      <c r="H207" s="91" t="s">
        <v>9</v>
      </c>
    </row>
    <row r="208" spans="1:8" s="79" customFormat="1" ht="24.95" customHeight="1">
      <c r="A208" s="50" t="s">
        <v>5</v>
      </c>
      <c r="B208" s="123">
        <v>222352</v>
      </c>
      <c r="C208" s="95">
        <v>65877</v>
      </c>
      <c r="D208" s="95">
        <v>14614</v>
      </c>
      <c r="E208" s="95">
        <v>141861</v>
      </c>
      <c r="F208" s="99">
        <v>36.198909836655396</v>
      </c>
      <c r="G208" s="99">
        <v>18.156067137940887</v>
      </c>
      <c r="H208" s="51" t="s">
        <v>6</v>
      </c>
    </row>
    <row r="209" spans="1:17" s="79" customFormat="1" ht="24.95" customHeight="1">
      <c r="A209" s="86" t="s">
        <v>7</v>
      </c>
      <c r="B209" s="124">
        <v>2868912</v>
      </c>
      <c r="C209" s="108">
        <v>731928</v>
      </c>
      <c r="D209" s="108">
        <v>199352</v>
      </c>
      <c r="E209" s="96">
        <v>1937632</v>
      </c>
      <c r="F209" s="100">
        <v>32.461018404848097</v>
      </c>
      <c r="G209" s="100">
        <v>21.406236577613608</v>
      </c>
      <c r="H209" s="52" t="s">
        <v>8</v>
      </c>
    </row>
    <row r="218" spans="1:17" ht="90" customHeight="1">
      <c r="A218" s="588" t="s">
        <v>125</v>
      </c>
      <c r="B218" s="588"/>
      <c r="C218" s="588"/>
      <c r="D218" s="588"/>
      <c r="E218" s="588"/>
      <c r="F218" s="588"/>
      <c r="G218" s="588"/>
      <c r="H218" s="588"/>
    </row>
    <row r="219" spans="1:17" ht="50.1" customHeight="1">
      <c r="A219" s="589" t="s">
        <v>136</v>
      </c>
      <c r="B219" s="590"/>
      <c r="C219" s="590"/>
      <c r="D219" s="590"/>
      <c r="E219" s="590"/>
      <c r="F219" s="590"/>
      <c r="G219" s="590"/>
      <c r="H219" s="591"/>
      <c r="Q219" s="286"/>
    </row>
    <row r="220" spans="1:17" ht="110.1" customHeight="1">
      <c r="A220" s="157" t="s">
        <v>0</v>
      </c>
      <c r="B220" s="158" t="s">
        <v>130</v>
      </c>
      <c r="C220" s="161" t="s">
        <v>45</v>
      </c>
      <c r="D220" s="161" t="s">
        <v>46</v>
      </c>
      <c r="E220" s="161" t="s">
        <v>47</v>
      </c>
      <c r="F220" s="161" t="s">
        <v>48</v>
      </c>
      <c r="G220" s="161" t="s">
        <v>49</v>
      </c>
      <c r="H220" s="157" t="s">
        <v>76</v>
      </c>
      <c r="Q220" s="286"/>
    </row>
    <row r="221" spans="1:17" s="40" customFormat="1" ht="24.95" customHeight="1">
      <c r="A221" s="87" t="s">
        <v>32</v>
      </c>
      <c r="B221" s="213" t="s">
        <v>91</v>
      </c>
      <c r="C221" s="213" t="s">
        <v>91</v>
      </c>
      <c r="D221" s="213" t="s">
        <v>91</v>
      </c>
      <c r="E221" s="213" t="s">
        <v>91</v>
      </c>
      <c r="F221" s="213" t="s">
        <v>91</v>
      </c>
      <c r="G221" s="213" t="s">
        <v>91</v>
      </c>
      <c r="H221" s="92" t="s">
        <v>31</v>
      </c>
    </row>
    <row r="222" spans="1:17" s="40" customFormat="1" ht="24.95" customHeight="1">
      <c r="A222" s="89" t="s">
        <v>30</v>
      </c>
      <c r="B222" s="284" t="s">
        <v>91</v>
      </c>
      <c r="C222" s="284" t="s">
        <v>91</v>
      </c>
      <c r="D222" s="284" t="s">
        <v>91</v>
      </c>
      <c r="E222" s="284" t="s">
        <v>91</v>
      </c>
      <c r="F222" s="284" t="s">
        <v>91</v>
      </c>
      <c r="G222" s="284" t="s">
        <v>91</v>
      </c>
      <c r="H222" s="91" t="s">
        <v>29</v>
      </c>
    </row>
    <row r="223" spans="1:17" s="40" customFormat="1" ht="24.95" customHeight="1">
      <c r="A223" s="87" t="s">
        <v>28</v>
      </c>
      <c r="B223" s="213" t="s">
        <v>91</v>
      </c>
      <c r="C223" s="213" t="s">
        <v>91</v>
      </c>
      <c r="D223" s="213" t="s">
        <v>91</v>
      </c>
      <c r="E223" s="213" t="s">
        <v>91</v>
      </c>
      <c r="F223" s="213" t="s">
        <v>91</v>
      </c>
      <c r="G223" s="213" t="s">
        <v>91</v>
      </c>
      <c r="H223" s="92" t="s">
        <v>27</v>
      </c>
    </row>
    <row r="224" spans="1:17" s="79" customFormat="1" ht="24.95" customHeight="1">
      <c r="A224" s="89" t="s">
        <v>26</v>
      </c>
      <c r="B224" s="284" t="s">
        <v>91</v>
      </c>
      <c r="C224" s="284" t="s">
        <v>91</v>
      </c>
      <c r="D224" s="284" t="s">
        <v>91</v>
      </c>
      <c r="E224" s="284" t="s">
        <v>91</v>
      </c>
      <c r="F224" s="284" t="s">
        <v>91</v>
      </c>
      <c r="G224" s="284" t="s">
        <v>91</v>
      </c>
      <c r="H224" s="91" t="s">
        <v>25</v>
      </c>
    </row>
    <row r="225" spans="1:8" s="79" customFormat="1" ht="24.95" customHeight="1">
      <c r="A225" s="87" t="s">
        <v>24</v>
      </c>
      <c r="B225" s="213" t="s">
        <v>91</v>
      </c>
      <c r="C225" s="213" t="s">
        <v>91</v>
      </c>
      <c r="D225" s="213" t="s">
        <v>91</v>
      </c>
      <c r="E225" s="213" t="s">
        <v>91</v>
      </c>
      <c r="F225" s="213" t="s">
        <v>91</v>
      </c>
      <c r="G225" s="213" t="s">
        <v>91</v>
      </c>
      <c r="H225" s="92" t="s">
        <v>23</v>
      </c>
    </row>
    <row r="226" spans="1:8" s="9" customFormat="1" ht="24.95" customHeight="1">
      <c r="A226" s="89" t="s">
        <v>22</v>
      </c>
      <c r="B226" s="284" t="s">
        <v>91</v>
      </c>
      <c r="C226" s="284" t="s">
        <v>91</v>
      </c>
      <c r="D226" s="284" t="s">
        <v>91</v>
      </c>
      <c r="E226" s="284" t="s">
        <v>91</v>
      </c>
      <c r="F226" s="284" t="s">
        <v>91</v>
      </c>
      <c r="G226" s="284" t="s">
        <v>91</v>
      </c>
      <c r="H226" s="91" t="s">
        <v>21</v>
      </c>
    </row>
    <row r="227" spans="1:8" s="9" customFormat="1" ht="24.95" customHeight="1">
      <c r="A227" s="87" t="s">
        <v>20</v>
      </c>
      <c r="B227" s="213" t="s">
        <v>91</v>
      </c>
      <c r="C227" s="213" t="s">
        <v>91</v>
      </c>
      <c r="D227" s="213" t="s">
        <v>91</v>
      </c>
      <c r="E227" s="213" t="s">
        <v>91</v>
      </c>
      <c r="F227" s="213" t="s">
        <v>91</v>
      </c>
      <c r="G227" s="213" t="s">
        <v>91</v>
      </c>
      <c r="H227" s="92" t="s">
        <v>19</v>
      </c>
    </row>
    <row r="228" spans="1:8" ht="24.95" customHeight="1">
      <c r="A228" s="89" t="s">
        <v>18</v>
      </c>
      <c r="B228" s="284" t="s">
        <v>91</v>
      </c>
      <c r="C228" s="284" t="s">
        <v>91</v>
      </c>
      <c r="D228" s="284" t="s">
        <v>91</v>
      </c>
      <c r="E228" s="284" t="s">
        <v>91</v>
      </c>
      <c r="F228" s="284" t="s">
        <v>91</v>
      </c>
      <c r="G228" s="284" t="s">
        <v>91</v>
      </c>
      <c r="H228" s="91" t="s">
        <v>17</v>
      </c>
    </row>
    <row r="229" spans="1:8" ht="24.95" customHeight="1">
      <c r="A229" s="87" t="s">
        <v>16</v>
      </c>
      <c r="B229" s="213" t="s">
        <v>91</v>
      </c>
      <c r="C229" s="213" t="s">
        <v>91</v>
      </c>
      <c r="D229" s="213" t="s">
        <v>91</v>
      </c>
      <c r="E229" s="213" t="s">
        <v>91</v>
      </c>
      <c r="F229" s="213" t="s">
        <v>91</v>
      </c>
      <c r="G229" s="213" t="s">
        <v>91</v>
      </c>
      <c r="H229" s="92" t="s">
        <v>15</v>
      </c>
    </row>
    <row r="230" spans="1:8" ht="24.95" customHeight="1">
      <c r="A230" s="117" t="s">
        <v>14</v>
      </c>
      <c r="B230" s="285">
        <v>3938</v>
      </c>
      <c r="C230" s="276">
        <v>1788</v>
      </c>
      <c r="D230" s="276">
        <v>297</v>
      </c>
      <c r="E230" s="276">
        <v>1853</v>
      </c>
      <c r="F230" s="277">
        <v>52.945657694261037</v>
      </c>
      <c r="G230" s="277">
        <v>14.244604316546763</v>
      </c>
      <c r="H230" s="118" t="s">
        <v>13</v>
      </c>
    </row>
    <row r="231" spans="1:8" s="40" customFormat="1" ht="24.95" customHeight="1">
      <c r="A231" s="87" t="s">
        <v>12</v>
      </c>
      <c r="B231" s="121">
        <v>22291</v>
      </c>
      <c r="C231" s="93">
        <v>10401</v>
      </c>
      <c r="D231" s="93">
        <v>1729</v>
      </c>
      <c r="E231" s="93">
        <v>10161</v>
      </c>
      <c r="F231" s="97">
        <v>54.412094567314163</v>
      </c>
      <c r="G231" s="97">
        <v>14.253915910964551</v>
      </c>
      <c r="H231" s="92" t="s">
        <v>11</v>
      </c>
    </row>
    <row r="232" spans="1:8" s="40" customFormat="1" ht="24.95" customHeight="1">
      <c r="A232" s="117" t="s">
        <v>10</v>
      </c>
      <c r="B232" s="285">
        <v>16916</v>
      </c>
      <c r="C232" s="276">
        <v>7076</v>
      </c>
      <c r="D232" s="276">
        <v>942</v>
      </c>
      <c r="E232" s="276">
        <v>8898</v>
      </c>
      <c r="F232" s="277">
        <v>47.407626367129765</v>
      </c>
      <c r="G232" s="277">
        <v>11.748565727113993</v>
      </c>
      <c r="H232" s="118" t="s">
        <v>9</v>
      </c>
    </row>
    <row r="233" spans="1:8" s="40" customFormat="1" ht="24.95" customHeight="1">
      <c r="A233" s="50" t="s">
        <v>5</v>
      </c>
      <c r="B233" s="123">
        <v>43145</v>
      </c>
      <c r="C233" s="95">
        <v>19265</v>
      </c>
      <c r="D233" s="95">
        <v>2968</v>
      </c>
      <c r="E233" s="95">
        <v>20912</v>
      </c>
      <c r="F233" s="99">
        <v>51.532078620433893</v>
      </c>
      <c r="G233" s="99">
        <v>13.34952548014213</v>
      </c>
      <c r="H233" s="51" t="s">
        <v>6</v>
      </c>
    </row>
    <row r="234" spans="1:8" s="79" customFormat="1" ht="24.95" customHeight="1">
      <c r="A234" s="86" t="s">
        <v>7</v>
      </c>
      <c r="B234" s="124">
        <v>2641395</v>
      </c>
      <c r="C234" s="108">
        <v>909540</v>
      </c>
      <c r="D234" s="108">
        <v>172051</v>
      </c>
      <c r="E234" s="96">
        <v>1559804</v>
      </c>
      <c r="F234" s="100">
        <v>40.947612191578926</v>
      </c>
      <c r="G234" s="100">
        <v>15.907214464617404</v>
      </c>
      <c r="H234" s="52" t="s">
        <v>8</v>
      </c>
    </row>
    <row r="235" spans="1:8" s="79" customFormat="1" ht="24.95" customHeight="1">
      <c r="A235" s="1"/>
      <c r="B235" s="55"/>
      <c r="C235" s="1"/>
      <c r="D235" s="1"/>
      <c r="E235" s="1"/>
      <c r="F235" s="1"/>
      <c r="G235" s="1"/>
      <c r="H235" s="1"/>
    </row>
    <row r="236" spans="1:8" s="79" customFormat="1" ht="24.95" customHeight="1">
      <c r="A236" s="1"/>
      <c r="B236" s="55"/>
      <c r="C236" s="1"/>
      <c r="D236" s="1"/>
      <c r="E236" s="1"/>
      <c r="F236" s="1"/>
      <c r="G236" s="1"/>
      <c r="H236" s="1"/>
    </row>
    <row r="237" spans="1:8" s="79" customFormat="1" ht="24.95" customHeight="1">
      <c r="A237" s="1"/>
      <c r="B237" s="55"/>
      <c r="C237" s="1"/>
      <c r="D237" s="1"/>
      <c r="E237" s="1"/>
      <c r="F237" s="1"/>
      <c r="G237" s="1"/>
      <c r="H237" s="1"/>
    </row>
    <row r="238" spans="1:8" s="79" customFormat="1" ht="24.95" customHeight="1">
      <c r="A238" s="1"/>
      <c r="B238" s="55"/>
      <c r="C238" s="1"/>
      <c r="D238" s="1"/>
      <c r="E238" s="1"/>
      <c r="F238" s="1"/>
      <c r="G238" s="1"/>
      <c r="H238" s="1"/>
    </row>
    <row r="239" spans="1:8" s="79" customFormat="1" ht="24.95" customHeight="1">
      <c r="A239" s="1"/>
      <c r="B239" s="55"/>
      <c r="C239" s="1"/>
      <c r="D239" s="1"/>
      <c r="E239" s="1"/>
      <c r="F239" s="1"/>
      <c r="G239" s="1"/>
      <c r="H239" s="1"/>
    </row>
    <row r="240" spans="1:8" ht="15">
      <c r="A240" s="1"/>
      <c r="B240" s="55"/>
      <c r="C240" s="1"/>
      <c r="D240" s="1"/>
      <c r="E240" s="1"/>
      <c r="F240" s="1"/>
      <c r="G240" s="1"/>
      <c r="H240" s="1"/>
    </row>
    <row r="241" spans="1:8" ht="90" customHeight="1">
      <c r="A241" s="588" t="s">
        <v>125</v>
      </c>
      <c r="B241" s="588"/>
      <c r="C241" s="588"/>
      <c r="D241" s="588"/>
      <c r="E241" s="588"/>
      <c r="F241" s="588"/>
      <c r="G241" s="588"/>
      <c r="H241" s="588"/>
    </row>
    <row r="242" spans="1:8" ht="50.1" customHeight="1">
      <c r="A242" s="589" t="s">
        <v>79</v>
      </c>
      <c r="B242" s="590"/>
      <c r="C242" s="590"/>
      <c r="D242" s="590"/>
      <c r="E242" s="590"/>
      <c r="F242" s="590"/>
      <c r="G242" s="590"/>
      <c r="H242" s="591"/>
    </row>
    <row r="243" spans="1:8" ht="110.1" customHeight="1">
      <c r="A243" s="157" t="s">
        <v>0</v>
      </c>
      <c r="B243" s="158" t="s">
        <v>130</v>
      </c>
      <c r="C243" s="161" t="s">
        <v>45</v>
      </c>
      <c r="D243" s="161" t="s">
        <v>46</v>
      </c>
      <c r="E243" s="161" t="s">
        <v>47</v>
      </c>
      <c r="F243" s="161" t="s">
        <v>48</v>
      </c>
      <c r="G243" s="161" t="s">
        <v>49</v>
      </c>
      <c r="H243" s="157" t="s">
        <v>76</v>
      </c>
    </row>
    <row r="244" spans="1:8" ht="24.95" customHeight="1">
      <c r="A244" s="87" t="s">
        <v>32</v>
      </c>
      <c r="B244" s="213" t="s">
        <v>91</v>
      </c>
      <c r="C244" s="213" t="s">
        <v>91</v>
      </c>
      <c r="D244" s="213" t="s">
        <v>91</v>
      </c>
      <c r="E244" s="213" t="s">
        <v>91</v>
      </c>
      <c r="F244" s="213" t="s">
        <v>91</v>
      </c>
      <c r="G244" s="213" t="s">
        <v>91</v>
      </c>
      <c r="H244" s="92" t="s">
        <v>31</v>
      </c>
    </row>
    <row r="245" spans="1:8" s="40" customFormat="1" ht="24.95" customHeight="1">
      <c r="A245" s="89" t="s">
        <v>30</v>
      </c>
      <c r="B245" s="284" t="s">
        <v>91</v>
      </c>
      <c r="C245" s="284" t="s">
        <v>91</v>
      </c>
      <c r="D245" s="284" t="s">
        <v>91</v>
      </c>
      <c r="E245" s="284" t="s">
        <v>91</v>
      </c>
      <c r="F245" s="284" t="s">
        <v>91</v>
      </c>
      <c r="G245" s="284" t="s">
        <v>91</v>
      </c>
      <c r="H245" s="91" t="s">
        <v>29</v>
      </c>
    </row>
    <row r="246" spans="1:8" s="40" customFormat="1" ht="24.95" customHeight="1">
      <c r="A246" s="87" t="s">
        <v>28</v>
      </c>
      <c r="B246" s="213" t="s">
        <v>91</v>
      </c>
      <c r="C246" s="213" t="s">
        <v>91</v>
      </c>
      <c r="D246" s="213" t="s">
        <v>91</v>
      </c>
      <c r="E246" s="213" t="s">
        <v>91</v>
      </c>
      <c r="F246" s="213" t="s">
        <v>91</v>
      </c>
      <c r="G246" s="213" t="s">
        <v>91</v>
      </c>
      <c r="H246" s="92" t="s">
        <v>27</v>
      </c>
    </row>
    <row r="247" spans="1:8" s="40" customFormat="1" ht="24.95" customHeight="1">
      <c r="A247" s="117" t="s">
        <v>26</v>
      </c>
      <c r="B247" s="284" t="s">
        <v>91</v>
      </c>
      <c r="C247" s="284" t="s">
        <v>91</v>
      </c>
      <c r="D247" s="284" t="s">
        <v>91</v>
      </c>
      <c r="E247" s="284" t="s">
        <v>91</v>
      </c>
      <c r="F247" s="284" t="s">
        <v>91</v>
      </c>
      <c r="G247" s="284" t="s">
        <v>91</v>
      </c>
      <c r="H247" s="91" t="s">
        <v>25</v>
      </c>
    </row>
    <row r="248" spans="1:8" s="79" customFormat="1" ht="24.95" customHeight="1">
      <c r="A248" s="87" t="s">
        <v>24</v>
      </c>
      <c r="B248" s="213" t="s">
        <v>91</v>
      </c>
      <c r="C248" s="213" t="s">
        <v>91</v>
      </c>
      <c r="D248" s="213" t="s">
        <v>91</v>
      </c>
      <c r="E248" s="213" t="s">
        <v>91</v>
      </c>
      <c r="F248" s="213" t="s">
        <v>91</v>
      </c>
      <c r="G248" s="213" t="s">
        <v>91</v>
      </c>
      <c r="H248" s="92" t="s">
        <v>23</v>
      </c>
    </row>
    <row r="249" spans="1:8" s="79" customFormat="1" ht="24.95" customHeight="1">
      <c r="A249" s="89" t="s">
        <v>22</v>
      </c>
      <c r="B249" s="284" t="s">
        <v>91</v>
      </c>
      <c r="C249" s="284" t="s">
        <v>91</v>
      </c>
      <c r="D249" s="284" t="s">
        <v>91</v>
      </c>
      <c r="E249" s="284" t="s">
        <v>91</v>
      </c>
      <c r="F249" s="284" t="s">
        <v>91</v>
      </c>
      <c r="G249" s="284" t="s">
        <v>91</v>
      </c>
      <c r="H249" s="91" t="s">
        <v>21</v>
      </c>
    </row>
    <row r="250" spans="1:8" ht="24.95" customHeight="1">
      <c r="A250" s="87" t="s">
        <v>20</v>
      </c>
      <c r="B250" s="213" t="s">
        <v>91</v>
      </c>
      <c r="C250" s="213" t="s">
        <v>91</v>
      </c>
      <c r="D250" s="213" t="s">
        <v>91</v>
      </c>
      <c r="E250" s="213" t="s">
        <v>91</v>
      </c>
      <c r="F250" s="213" t="s">
        <v>91</v>
      </c>
      <c r="G250" s="213" t="s">
        <v>91</v>
      </c>
      <c r="H250" s="92" t="s">
        <v>19</v>
      </c>
    </row>
    <row r="251" spans="1:8" ht="24.95" customHeight="1">
      <c r="A251" s="89" t="s">
        <v>18</v>
      </c>
      <c r="B251" s="284" t="s">
        <v>91</v>
      </c>
      <c r="C251" s="284" t="s">
        <v>91</v>
      </c>
      <c r="D251" s="284" t="s">
        <v>91</v>
      </c>
      <c r="E251" s="284" t="s">
        <v>91</v>
      </c>
      <c r="F251" s="284" t="s">
        <v>91</v>
      </c>
      <c r="G251" s="284" t="s">
        <v>91</v>
      </c>
      <c r="H251" s="91" t="s">
        <v>17</v>
      </c>
    </row>
    <row r="252" spans="1:8" ht="24.95" customHeight="1">
      <c r="A252" s="87" t="s">
        <v>16</v>
      </c>
      <c r="B252" s="213" t="s">
        <v>91</v>
      </c>
      <c r="C252" s="213" t="s">
        <v>91</v>
      </c>
      <c r="D252" s="213" t="s">
        <v>91</v>
      </c>
      <c r="E252" s="213" t="s">
        <v>91</v>
      </c>
      <c r="F252" s="213" t="s">
        <v>91</v>
      </c>
      <c r="G252" s="213" t="s">
        <v>91</v>
      </c>
      <c r="H252" s="92" t="s">
        <v>15</v>
      </c>
    </row>
    <row r="253" spans="1:8" ht="24.95" customHeight="1">
      <c r="A253" s="117" t="s">
        <v>14</v>
      </c>
      <c r="B253" s="285">
        <v>2008</v>
      </c>
      <c r="C253" s="276">
        <v>1407</v>
      </c>
      <c r="D253" s="276">
        <v>156</v>
      </c>
      <c r="E253" s="276">
        <v>445</v>
      </c>
      <c r="F253" s="277">
        <v>77.838645418326692</v>
      </c>
      <c r="G253" s="277">
        <v>9.9808061420345489</v>
      </c>
      <c r="H253" s="118" t="s">
        <v>13</v>
      </c>
    </row>
    <row r="254" spans="1:8" ht="24.95" customHeight="1">
      <c r="A254" s="87" t="s">
        <v>12</v>
      </c>
      <c r="B254" s="121">
        <v>11126</v>
      </c>
      <c r="C254" s="93">
        <v>7037</v>
      </c>
      <c r="D254" s="93">
        <v>955</v>
      </c>
      <c r="E254" s="93">
        <v>3134</v>
      </c>
      <c r="F254" s="97">
        <v>71.83174546108215</v>
      </c>
      <c r="G254" s="97">
        <v>11.94944944944945</v>
      </c>
      <c r="H254" s="92" t="s">
        <v>11</v>
      </c>
    </row>
    <row r="255" spans="1:8" ht="24.95" customHeight="1">
      <c r="A255" s="117" t="s">
        <v>10</v>
      </c>
      <c r="B255" s="285">
        <v>8686</v>
      </c>
      <c r="C255" s="276">
        <v>5665</v>
      </c>
      <c r="D255" s="276">
        <v>614</v>
      </c>
      <c r="E255" s="276">
        <v>2407</v>
      </c>
      <c r="F255" s="277">
        <v>72.300253281142062</v>
      </c>
      <c r="G255" s="277">
        <v>9.7786271699315179</v>
      </c>
      <c r="H255" s="118" t="s">
        <v>9</v>
      </c>
    </row>
    <row r="256" spans="1:8" ht="24.95" customHeight="1">
      <c r="A256" s="50" t="s">
        <v>5</v>
      </c>
      <c r="B256" s="123">
        <v>21820</v>
      </c>
      <c r="C256" s="95">
        <v>14109</v>
      </c>
      <c r="D256" s="95">
        <v>1725</v>
      </c>
      <c r="E256" s="95">
        <v>5986</v>
      </c>
      <c r="F256" s="99">
        <v>72.571035747021085</v>
      </c>
      <c r="G256" s="99">
        <v>10.894278135657446</v>
      </c>
      <c r="H256" s="51" t="s">
        <v>6</v>
      </c>
    </row>
    <row r="257" spans="1:8" ht="24.95" customHeight="1">
      <c r="A257" s="86" t="s">
        <v>7</v>
      </c>
      <c r="B257" s="124">
        <v>1290811</v>
      </c>
      <c r="C257" s="108">
        <v>718766</v>
      </c>
      <c r="D257" s="108">
        <v>104231</v>
      </c>
      <c r="E257" s="96">
        <v>467814</v>
      </c>
      <c r="F257" s="100">
        <v>63.757999828014832</v>
      </c>
      <c r="G257" s="100">
        <v>12.664809227737162</v>
      </c>
      <c r="H257" s="52" t="s">
        <v>8</v>
      </c>
    </row>
    <row r="265" spans="1:8" ht="90" customHeight="1">
      <c r="A265" s="588" t="s">
        <v>125</v>
      </c>
      <c r="B265" s="588"/>
      <c r="C265" s="588"/>
      <c r="D265" s="588"/>
      <c r="E265" s="588"/>
      <c r="F265" s="588"/>
      <c r="G265" s="588"/>
      <c r="H265" s="588"/>
    </row>
    <row r="266" spans="1:8" ht="50.1" customHeight="1">
      <c r="A266" s="590" t="s">
        <v>137</v>
      </c>
      <c r="B266" s="590"/>
      <c r="C266" s="590"/>
      <c r="D266" s="590"/>
      <c r="E266" s="590"/>
      <c r="F266" s="590"/>
      <c r="G266" s="590"/>
      <c r="H266" s="591"/>
    </row>
    <row r="267" spans="1:8" ht="110.1" customHeight="1">
      <c r="A267" s="157" t="s">
        <v>0</v>
      </c>
      <c r="B267" s="158" t="s">
        <v>130</v>
      </c>
      <c r="C267" s="161" t="s">
        <v>45</v>
      </c>
      <c r="D267" s="161" t="s">
        <v>46</v>
      </c>
      <c r="E267" s="161" t="s">
        <v>47</v>
      </c>
      <c r="F267" s="161" t="s">
        <v>48</v>
      </c>
      <c r="G267" s="161" t="s">
        <v>49</v>
      </c>
      <c r="H267" s="157" t="s">
        <v>76</v>
      </c>
    </row>
    <row r="268" spans="1:8" ht="24.95" customHeight="1">
      <c r="A268" s="87" t="s">
        <v>32</v>
      </c>
      <c r="B268" s="213" t="s">
        <v>91</v>
      </c>
      <c r="C268" s="213" t="s">
        <v>91</v>
      </c>
      <c r="D268" s="213" t="s">
        <v>91</v>
      </c>
      <c r="E268" s="213" t="s">
        <v>91</v>
      </c>
      <c r="F268" s="213" t="s">
        <v>91</v>
      </c>
      <c r="G268" s="213" t="s">
        <v>91</v>
      </c>
      <c r="H268" s="92" t="s">
        <v>31</v>
      </c>
    </row>
    <row r="269" spans="1:8" ht="24.95" customHeight="1">
      <c r="A269" s="89" t="s">
        <v>30</v>
      </c>
      <c r="B269" s="284" t="s">
        <v>91</v>
      </c>
      <c r="C269" s="284" t="s">
        <v>91</v>
      </c>
      <c r="D269" s="284" t="s">
        <v>91</v>
      </c>
      <c r="E269" s="284" t="s">
        <v>91</v>
      </c>
      <c r="F269" s="284" t="s">
        <v>91</v>
      </c>
      <c r="G269" s="284" t="s">
        <v>91</v>
      </c>
      <c r="H269" s="91" t="s">
        <v>29</v>
      </c>
    </row>
    <row r="270" spans="1:8" ht="24.95" customHeight="1">
      <c r="A270" s="87" t="s">
        <v>28</v>
      </c>
      <c r="B270" s="213" t="s">
        <v>91</v>
      </c>
      <c r="C270" s="213" t="s">
        <v>91</v>
      </c>
      <c r="D270" s="213" t="s">
        <v>91</v>
      </c>
      <c r="E270" s="213" t="s">
        <v>91</v>
      </c>
      <c r="F270" s="213" t="s">
        <v>91</v>
      </c>
      <c r="G270" s="213" t="s">
        <v>91</v>
      </c>
      <c r="H270" s="92" t="s">
        <v>27</v>
      </c>
    </row>
    <row r="271" spans="1:8" ht="24.95" customHeight="1">
      <c r="A271" s="89" t="s">
        <v>26</v>
      </c>
      <c r="B271" s="284" t="s">
        <v>91</v>
      </c>
      <c r="C271" s="284" t="s">
        <v>91</v>
      </c>
      <c r="D271" s="284" t="s">
        <v>91</v>
      </c>
      <c r="E271" s="284" t="s">
        <v>91</v>
      </c>
      <c r="F271" s="284" t="s">
        <v>91</v>
      </c>
      <c r="G271" s="284" t="s">
        <v>91</v>
      </c>
      <c r="H271" s="91" t="s">
        <v>25</v>
      </c>
    </row>
    <row r="272" spans="1:8" ht="24.95" customHeight="1">
      <c r="A272" s="87" t="s">
        <v>24</v>
      </c>
      <c r="B272" s="213" t="s">
        <v>91</v>
      </c>
      <c r="C272" s="213" t="s">
        <v>91</v>
      </c>
      <c r="D272" s="213" t="s">
        <v>91</v>
      </c>
      <c r="E272" s="213" t="s">
        <v>91</v>
      </c>
      <c r="F272" s="213" t="s">
        <v>91</v>
      </c>
      <c r="G272" s="213" t="s">
        <v>91</v>
      </c>
      <c r="H272" s="92" t="s">
        <v>23</v>
      </c>
    </row>
    <row r="273" spans="1:8" ht="24.95" customHeight="1">
      <c r="A273" s="89" t="s">
        <v>22</v>
      </c>
      <c r="B273" s="284" t="s">
        <v>91</v>
      </c>
      <c r="C273" s="284" t="s">
        <v>91</v>
      </c>
      <c r="D273" s="284" t="s">
        <v>91</v>
      </c>
      <c r="E273" s="284" t="s">
        <v>91</v>
      </c>
      <c r="F273" s="284" t="s">
        <v>91</v>
      </c>
      <c r="G273" s="284" t="s">
        <v>91</v>
      </c>
      <c r="H273" s="91" t="s">
        <v>21</v>
      </c>
    </row>
    <row r="274" spans="1:8" ht="24.95" customHeight="1">
      <c r="A274" s="87" t="s">
        <v>20</v>
      </c>
      <c r="B274" s="213" t="s">
        <v>91</v>
      </c>
      <c r="C274" s="213" t="s">
        <v>91</v>
      </c>
      <c r="D274" s="213" t="s">
        <v>91</v>
      </c>
      <c r="E274" s="213" t="s">
        <v>91</v>
      </c>
      <c r="F274" s="213" t="s">
        <v>91</v>
      </c>
      <c r="G274" s="213" t="s">
        <v>91</v>
      </c>
      <c r="H274" s="92" t="s">
        <v>19</v>
      </c>
    </row>
    <row r="275" spans="1:8" ht="24.95" customHeight="1">
      <c r="A275" s="89" t="s">
        <v>18</v>
      </c>
      <c r="B275" s="284" t="s">
        <v>91</v>
      </c>
      <c r="C275" s="284" t="s">
        <v>91</v>
      </c>
      <c r="D275" s="284" t="s">
        <v>91</v>
      </c>
      <c r="E275" s="284" t="s">
        <v>91</v>
      </c>
      <c r="F275" s="284" t="s">
        <v>91</v>
      </c>
      <c r="G275" s="284" t="s">
        <v>91</v>
      </c>
      <c r="H275" s="91" t="s">
        <v>17</v>
      </c>
    </row>
    <row r="276" spans="1:8" ht="24.95" customHeight="1">
      <c r="A276" s="87" t="s">
        <v>16</v>
      </c>
      <c r="B276" s="213" t="s">
        <v>91</v>
      </c>
      <c r="C276" s="213" t="s">
        <v>91</v>
      </c>
      <c r="D276" s="213" t="s">
        <v>91</v>
      </c>
      <c r="E276" s="213" t="s">
        <v>91</v>
      </c>
      <c r="F276" s="213" t="s">
        <v>91</v>
      </c>
      <c r="G276" s="213" t="s">
        <v>91</v>
      </c>
      <c r="H276" s="92" t="s">
        <v>15</v>
      </c>
    </row>
    <row r="277" spans="1:8" ht="24.95" customHeight="1">
      <c r="A277" s="117" t="s">
        <v>14</v>
      </c>
      <c r="B277" s="285">
        <v>1930</v>
      </c>
      <c r="C277" s="276">
        <v>381</v>
      </c>
      <c r="D277" s="276">
        <v>141</v>
      </c>
      <c r="E277" s="276">
        <v>1408</v>
      </c>
      <c r="F277" s="277">
        <v>27.046632124352332</v>
      </c>
      <c r="G277" s="277">
        <v>27.011494252873565</v>
      </c>
      <c r="H277" s="118" t="s">
        <v>13</v>
      </c>
    </row>
    <row r="278" spans="1:8" ht="24.95" customHeight="1">
      <c r="A278" s="87" t="s">
        <v>12</v>
      </c>
      <c r="B278" s="121">
        <v>11165</v>
      </c>
      <c r="C278" s="93">
        <v>3364</v>
      </c>
      <c r="D278" s="93">
        <v>774</v>
      </c>
      <c r="E278" s="93">
        <v>7027</v>
      </c>
      <c r="F278" s="97">
        <v>37.053291536050153</v>
      </c>
      <c r="G278" s="97">
        <v>18.704688255195748</v>
      </c>
      <c r="H278" s="92" t="s">
        <v>11</v>
      </c>
    </row>
    <row r="279" spans="1:8" ht="24.95" customHeight="1">
      <c r="A279" s="117" t="s">
        <v>10</v>
      </c>
      <c r="B279" s="285">
        <v>8230</v>
      </c>
      <c r="C279" s="276">
        <v>1411</v>
      </c>
      <c r="D279" s="276">
        <v>328</v>
      </c>
      <c r="E279" s="276">
        <v>6491</v>
      </c>
      <c r="F279" s="277">
        <v>21.132579900352411</v>
      </c>
      <c r="G279" s="277">
        <v>18.861414606095458</v>
      </c>
      <c r="H279" s="118" t="s">
        <v>9</v>
      </c>
    </row>
    <row r="280" spans="1:8" ht="24.95" customHeight="1">
      <c r="A280" s="50" t="s">
        <v>5</v>
      </c>
      <c r="B280" s="123">
        <v>21325</v>
      </c>
      <c r="C280" s="95">
        <v>5156</v>
      </c>
      <c r="D280" s="95">
        <v>1243</v>
      </c>
      <c r="E280" s="95">
        <v>14926</v>
      </c>
      <c r="F280" s="99">
        <v>30.003751641343086</v>
      </c>
      <c r="G280" s="99">
        <v>19.424910142209722</v>
      </c>
      <c r="H280" s="51" t="s">
        <v>6</v>
      </c>
    </row>
    <row r="281" spans="1:8" ht="24.95" customHeight="1">
      <c r="A281" s="86" t="s">
        <v>7</v>
      </c>
      <c r="B281" s="124">
        <v>1350584</v>
      </c>
      <c r="C281" s="108">
        <v>190774</v>
      </c>
      <c r="D281" s="108">
        <v>67820</v>
      </c>
      <c r="E281" s="96">
        <v>1091990</v>
      </c>
      <c r="F281" s="100">
        <v>19.146845670182174</v>
      </c>
      <c r="G281" s="100">
        <v>20.201427593624718</v>
      </c>
      <c r="H281" s="52" t="s">
        <v>8</v>
      </c>
    </row>
  </sheetData>
  <mergeCells count="19">
    <mergeCell ref="A242:H242"/>
    <mergeCell ref="A265:H265"/>
    <mergeCell ref="A266:H266"/>
    <mergeCell ref="A96:H96"/>
    <mergeCell ref="A97:H97"/>
    <mergeCell ref="A120:H120"/>
    <mergeCell ref="A241:H241"/>
    <mergeCell ref="A170:H170"/>
    <mergeCell ref="A171:H171"/>
    <mergeCell ref="A193:H193"/>
    <mergeCell ref="A194:H194"/>
    <mergeCell ref="A218:H218"/>
    <mergeCell ref="A219:H219"/>
    <mergeCell ref="A19:H19"/>
    <mergeCell ref="A75:H75"/>
    <mergeCell ref="A76:H76"/>
    <mergeCell ref="A144:H144"/>
    <mergeCell ref="A145:H145"/>
    <mergeCell ref="A121:H121"/>
  </mergeCells>
  <printOptions horizontalCentered="1" verticalCentered="1"/>
  <pageMargins left="0.19685039370078741" right="0.19685039370078741" top="0.59055118110236227" bottom="0.59055118110236227" header="0.39370078740157483" footer="0.39370078740157483"/>
  <pageSetup paperSize="9" scale="70" firstPageNumber="42" orientation="landscape" useFirstPageNumber="1" r:id="rId1"/>
  <headerFooter>
    <oddHeader>&amp;L&amp;"Times New Roman,Gras"&amp;20&amp;K05-024Gouvernorat Ben Arous&amp;R&amp;"Times New Roman,Gras"&amp;20&amp;K05-024ولاية بن عروس</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0"/>
  <sheetViews>
    <sheetView rightToLeft="1" view="pageBreakPreview" zoomScale="65" zoomScaleSheetLayoutView="65" workbookViewId="0">
      <selection activeCell="I3" sqref="I3"/>
    </sheetView>
  </sheetViews>
  <sheetFormatPr baseColWidth="10" defaultRowHeight="18.75"/>
  <cols>
    <col min="1" max="1" width="37.7109375" style="28" customWidth="1"/>
    <col min="2" max="2" width="30.7109375" style="26" customWidth="1"/>
    <col min="3" max="6" width="20.7109375" style="26" customWidth="1"/>
    <col min="7" max="7" width="37.7109375" style="27" customWidth="1"/>
    <col min="8" max="16384" width="11.42578125" style="1"/>
  </cols>
  <sheetData>
    <row r="1" spans="1:7" ht="90" customHeight="1">
      <c r="A1" s="588" t="s">
        <v>138</v>
      </c>
      <c r="B1" s="588"/>
      <c r="C1" s="588"/>
      <c r="D1" s="588"/>
      <c r="E1" s="588"/>
      <c r="F1" s="588"/>
      <c r="G1" s="588"/>
    </row>
    <row r="2" spans="1:7" ht="50.1" customHeight="1">
      <c r="A2" s="592" t="s">
        <v>139</v>
      </c>
      <c r="B2" s="593"/>
      <c r="C2" s="593"/>
      <c r="D2" s="593"/>
      <c r="E2" s="593"/>
      <c r="F2" s="593"/>
      <c r="G2" s="593"/>
    </row>
    <row r="3" spans="1:7" ht="120" customHeight="1">
      <c r="A3" s="157" t="s">
        <v>0</v>
      </c>
      <c r="B3" s="161" t="s">
        <v>81</v>
      </c>
      <c r="C3" s="161" t="s">
        <v>41</v>
      </c>
      <c r="D3" s="161" t="s">
        <v>40</v>
      </c>
      <c r="E3" s="161" t="s">
        <v>39</v>
      </c>
      <c r="F3" s="161" t="s">
        <v>38</v>
      </c>
      <c r="G3" s="157" t="s">
        <v>76</v>
      </c>
    </row>
    <row r="4" spans="1:7" s="40" customFormat="1" ht="24.95" customHeight="1">
      <c r="A4" s="87" t="s">
        <v>32</v>
      </c>
      <c r="B4" s="93">
        <f>+EMPLOII1!C78</f>
        <v>10409</v>
      </c>
      <c r="C4" s="97">
        <v>2.3825535594197329</v>
      </c>
      <c r="D4" s="97">
        <v>22.03862042463253</v>
      </c>
      <c r="E4" s="97">
        <v>49.207416658660776</v>
      </c>
      <c r="F4" s="97">
        <v>26.371409357286961</v>
      </c>
      <c r="G4" s="92" t="s">
        <v>31</v>
      </c>
    </row>
    <row r="5" spans="1:7" s="40" customFormat="1" ht="24.95" customHeight="1">
      <c r="A5" s="89" t="s">
        <v>30</v>
      </c>
      <c r="B5" s="94">
        <f>+EMPLOII1!C79</f>
        <v>20376</v>
      </c>
      <c r="C5" s="98">
        <v>3.3421672555948176</v>
      </c>
      <c r="D5" s="98">
        <v>19.272673733804474</v>
      </c>
      <c r="E5" s="98">
        <v>43.065371024734979</v>
      </c>
      <c r="F5" s="98">
        <v>34.319787985865723</v>
      </c>
      <c r="G5" s="91" t="s">
        <v>29</v>
      </c>
    </row>
    <row r="6" spans="1:7" s="40" customFormat="1" ht="24.95" customHeight="1">
      <c r="A6" s="87" t="s">
        <v>28</v>
      </c>
      <c r="B6" s="93">
        <f>+EMPLOII1!C80</f>
        <v>37129</v>
      </c>
      <c r="C6" s="97">
        <v>2.2004363166258183</v>
      </c>
      <c r="D6" s="97">
        <v>14.468474777128391</v>
      </c>
      <c r="E6" s="97">
        <v>44.11915214522341</v>
      </c>
      <c r="F6" s="97">
        <v>39.211936761022379</v>
      </c>
      <c r="G6" s="92" t="s">
        <v>27</v>
      </c>
    </row>
    <row r="7" spans="1:7" s="40" customFormat="1" ht="24.95" customHeight="1">
      <c r="A7" s="89" t="s">
        <v>26</v>
      </c>
      <c r="B7" s="94">
        <f>+EMPLOII1!C81</f>
        <v>13360</v>
      </c>
      <c r="C7" s="98">
        <v>3.5551231195269817</v>
      </c>
      <c r="D7" s="98">
        <v>22.056732280517924</v>
      </c>
      <c r="E7" s="98">
        <v>47.466506997979195</v>
      </c>
      <c r="F7" s="98">
        <v>26.921637601975902</v>
      </c>
      <c r="G7" s="91" t="s">
        <v>25</v>
      </c>
    </row>
    <row r="8" spans="1:7" s="40" customFormat="1" ht="24.95" customHeight="1">
      <c r="A8" s="87" t="s">
        <v>24</v>
      </c>
      <c r="B8" s="93">
        <f>+EMPLOII1!C82</f>
        <v>11341</v>
      </c>
      <c r="C8" s="97">
        <v>3.9855391940745966</v>
      </c>
      <c r="D8" s="97">
        <v>16.815095670575786</v>
      </c>
      <c r="E8" s="97">
        <v>45.507450842077418</v>
      </c>
      <c r="F8" s="97">
        <v>33.691914293272198</v>
      </c>
      <c r="G8" s="92" t="s">
        <v>23</v>
      </c>
    </row>
    <row r="9" spans="1:7" s="40" customFormat="1" ht="24.95" customHeight="1">
      <c r="A9" s="89" t="s">
        <v>22</v>
      </c>
      <c r="B9" s="94">
        <f>+EMPLOII1!C83</f>
        <v>13995</v>
      </c>
      <c r="C9" s="98">
        <v>4.7591825067886235</v>
      </c>
      <c r="D9" s="98">
        <v>22.559668429326855</v>
      </c>
      <c r="E9" s="98">
        <v>37.394597684722022</v>
      </c>
      <c r="F9" s="98">
        <v>35.286551379162496</v>
      </c>
      <c r="G9" s="91" t="s">
        <v>21</v>
      </c>
    </row>
    <row r="10" spans="1:7" s="40" customFormat="1" ht="24.95" customHeight="1">
      <c r="A10" s="87" t="s">
        <v>20</v>
      </c>
      <c r="B10" s="93">
        <f>+EMPLOII1!C84</f>
        <v>12482</v>
      </c>
      <c r="C10" s="97">
        <v>2.755968594776478</v>
      </c>
      <c r="D10" s="97">
        <v>13.106873898413715</v>
      </c>
      <c r="E10" s="97">
        <v>40.546386796987662</v>
      </c>
      <c r="F10" s="97">
        <v>43.590770709822145</v>
      </c>
      <c r="G10" s="92" t="s">
        <v>19</v>
      </c>
    </row>
    <row r="11" spans="1:7" s="40" customFormat="1" ht="24.95" customHeight="1">
      <c r="A11" s="46" t="s">
        <v>18</v>
      </c>
      <c r="B11" s="94">
        <f>+EMPLOII1!C85</f>
        <v>21205</v>
      </c>
      <c r="C11" s="98">
        <v>2.8153737326102335</v>
      </c>
      <c r="D11" s="98">
        <v>18.123084178259845</v>
      </c>
      <c r="E11" s="98">
        <v>42.145720348974301</v>
      </c>
      <c r="F11" s="98">
        <v>36.915821740155621</v>
      </c>
      <c r="G11" s="47" t="s">
        <v>17</v>
      </c>
    </row>
    <row r="12" spans="1:7" s="40" customFormat="1" ht="24.95" customHeight="1">
      <c r="A12" s="87" t="s">
        <v>16</v>
      </c>
      <c r="B12" s="105">
        <f>+EMPLOII1!C86</f>
        <v>9146</v>
      </c>
      <c r="C12" s="97">
        <v>2.4819593264815221</v>
      </c>
      <c r="D12" s="97">
        <v>17.701727531161165</v>
      </c>
      <c r="E12" s="97">
        <v>43.461622567242507</v>
      </c>
      <c r="F12" s="97">
        <v>36.354690575114802</v>
      </c>
      <c r="G12" s="92" t="s">
        <v>15</v>
      </c>
    </row>
    <row r="13" spans="1:7" s="40" customFormat="1" ht="24.95" customHeight="1">
      <c r="A13" s="89" t="s">
        <v>14</v>
      </c>
      <c r="B13" s="94">
        <f>+EMPLOII1!C87</f>
        <v>21054</v>
      </c>
      <c r="C13" s="98">
        <v>7.8033721206364284</v>
      </c>
      <c r="D13" s="98">
        <v>29.456186179054853</v>
      </c>
      <c r="E13" s="98">
        <v>46.915222037520778</v>
      </c>
      <c r="F13" s="98">
        <v>15.825219662787937</v>
      </c>
      <c r="G13" s="91" t="s">
        <v>13</v>
      </c>
    </row>
    <row r="14" spans="1:7" s="40" customFormat="1" ht="24.95" customHeight="1">
      <c r="A14" s="87" t="s">
        <v>12</v>
      </c>
      <c r="B14" s="105">
        <f>+EMPLOII1!C88</f>
        <v>25698</v>
      </c>
      <c r="C14" s="97">
        <v>6.9852511966377397</v>
      </c>
      <c r="D14" s="97">
        <v>29.306922987119123</v>
      </c>
      <c r="E14" s="97">
        <v>47.149472701093515</v>
      </c>
      <c r="F14" s="97">
        <v>16.558353115149629</v>
      </c>
      <c r="G14" s="92" t="s">
        <v>11</v>
      </c>
    </row>
    <row r="15" spans="1:7" s="40" customFormat="1" ht="24.95" customHeight="1">
      <c r="A15" s="214" t="s">
        <v>10</v>
      </c>
      <c r="B15" s="215">
        <f>+EMPLOII1!C89</f>
        <v>19402</v>
      </c>
      <c r="C15" s="98">
        <v>10.360824742268042</v>
      </c>
      <c r="D15" s="98">
        <v>35.72164948453608</v>
      </c>
      <c r="E15" s="98">
        <v>39.350515463917525</v>
      </c>
      <c r="F15" s="98">
        <v>14.56701030927835</v>
      </c>
      <c r="G15" s="91" t="s">
        <v>9</v>
      </c>
    </row>
    <row r="16" spans="1:7" s="79" customFormat="1" ht="24.95" customHeight="1">
      <c r="A16" s="50" t="s">
        <v>5</v>
      </c>
      <c r="B16" s="107">
        <f>+EMPLOII1!C90</f>
        <v>215597</v>
      </c>
      <c r="C16" s="99">
        <v>4.6174540225886505</v>
      </c>
      <c r="D16" s="99">
        <v>21.969433428419027</v>
      </c>
      <c r="E16" s="99">
        <v>43.885526102182332</v>
      </c>
      <c r="F16" s="99">
        <v>29.527586446809988</v>
      </c>
      <c r="G16" s="51" t="s">
        <v>6</v>
      </c>
    </row>
    <row r="17" spans="1:7" s="79" customFormat="1" ht="24.95" customHeight="1">
      <c r="A17" s="115" t="s">
        <v>7</v>
      </c>
      <c r="B17" s="191">
        <f>+EMPLOII1!C91</f>
        <v>3295965</v>
      </c>
      <c r="C17" s="192">
        <v>10.250777155540938</v>
      </c>
      <c r="D17" s="192">
        <v>30.433247147901358</v>
      </c>
      <c r="E17" s="192">
        <v>38.615149178062822</v>
      </c>
      <c r="F17" s="192">
        <v>20.700826518494875</v>
      </c>
      <c r="G17" s="116" t="s">
        <v>8</v>
      </c>
    </row>
    <row r="18" spans="1:7" s="182" customFormat="1" ht="24.95" customHeight="1">
      <c r="A18" s="193"/>
      <c r="B18" s="194"/>
      <c r="C18" s="195"/>
      <c r="D18" s="195"/>
      <c r="E18" s="195"/>
      <c r="F18" s="195"/>
      <c r="G18" s="196"/>
    </row>
    <row r="19" spans="1:7" s="182" customFormat="1" ht="24.95" customHeight="1">
      <c r="A19" s="193"/>
      <c r="B19" s="194"/>
      <c r="C19" s="195"/>
      <c r="D19" s="195"/>
      <c r="E19" s="195"/>
      <c r="F19" s="195"/>
      <c r="G19" s="196"/>
    </row>
    <row r="20" spans="1:7" s="182" customFormat="1" ht="24.95" customHeight="1">
      <c r="A20" s="193"/>
      <c r="B20" s="194"/>
      <c r="C20" s="195"/>
      <c r="D20" s="195"/>
      <c r="E20" s="195"/>
      <c r="F20" s="195"/>
      <c r="G20" s="196"/>
    </row>
    <row r="21" spans="1:7" s="182" customFormat="1" ht="24.95" customHeight="1">
      <c r="A21" s="193"/>
      <c r="B21" s="194"/>
      <c r="C21" s="195"/>
      <c r="D21" s="195"/>
      <c r="E21" s="195"/>
      <c r="F21" s="195"/>
      <c r="G21" s="196"/>
    </row>
    <row r="22" spans="1:7" s="182" customFormat="1" ht="24.95" customHeight="1">
      <c r="A22" s="193"/>
      <c r="B22" s="194"/>
      <c r="C22" s="195"/>
      <c r="D22" s="195"/>
      <c r="E22" s="195"/>
      <c r="F22" s="195"/>
      <c r="G22" s="196"/>
    </row>
    <row r="23" spans="1:7" s="182" customFormat="1" ht="24.95" customHeight="1">
      <c r="A23" s="193"/>
      <c r="B23" s="194"/>
      <c r="C23" s="195"/>
      <c r="D23" s="195"/>
      <c r="E23" s="195"/>
      <c r="F23" s="195"/>
      <c r="G23" s="196"/>
    </row>
    <row r="24" spans="1:7" ht="90" customHeight="1">
      <c r="A24" s="588" t="s">
        <v>138</v>
      </c>
      <c r="B24" s="588"/>
      <c r="C24" s="588"/>
      <c r="D24" s="588"/>
      <c r="E24" s="588"/>
      <c r="F24" s="588"/>
      <c r="G24" s="588"/>
    </row>
    <row r="25" spans="1:7" ht="50.1" customHeight="1">
      <c r="A25" s="592" t="s">
        <v>140</v>
      </c>
      <c r="B25" s="593"/>
      <c r="C25" s="593"/>
      <c r="D25" s="593"/>
      <c r="E25" s="593"/>
      <c r="F25" s="593"/>
      <c r="G25" s="593"/>
    </row>
    <row r="26" spans="1:7" ht="120" customHeight="1">
      <c r="A26" s="157" t="s">
        <v>0</v>
      </c>
      <c r="B26" s="161" t="s">
        <v>81</v>
      </c>
      <c r="C26" s="161" t="s">
        <v>41</v>
      </c>
      <c r="D26" s="161" t="s">
        <v>40</v>
      </c>
      <c r="E26" s="161" t="s">
        <v>39</v>
      </c>
      <c r="F26" s="161" t="s">
        <v>38</v>
      </c>
      <c r="G26" s="157" t="s">
        <v>76</v>
      </c>
    </row>
    <row r="27" spans="1:7" s="40" customFormat="1" ht="24.95" customHeight="1">
      <c r="A27" s="197" t="s">
        <v>32</v>
      </c>
      <c r="B27" s="93">
        <f>+EMPLOII1!C99</f>
        <v>6820</v>
      </c>
      <c r="C27" s="97">
        <v>1.9064378941193723</v>
      </c>
      <c r="D27" s="97">
        <v>24.109106907171139</v>
      </c>
      <c r="E27" s="97">
        <v>52.045754509458867</v>
      </c>
      <c r="F27" s="97">
        <v>21.938700689250624</v>
      </c>
      <c r="G27" s="92" t="s">
        <v>31</v>
      </c>
    </row>
    <row r="28" spans="1:7" s="40" customFormat="1" ht="24.95" customHeight="1">
      <c r="A28" s="198" t="s">
        <v>30</v>
      </c>
      <c r="B28" s="94">
        <f>+EMPLOII1!C100</f>
        <v>13060</v>
      </c>
      <c r="C28" s="98">
        <v>2.9249617151607965</v>
      </c>
      <c r="D28" s="98">
        <v>21.914241960183766</v>
      </c>
      <c r="E28" s="98">
        <v>45.972434915773356</v>
      </c>
      <c r="F28" s="98">
        <v>29.188361408882084</v>
      </c>
      <c r="G28" s="91" t="s">
        <v>29</v>
      </c>
    </row>
    <row r="29" spans="1:7" s="40" customFormat="1" ht="24.95" customHeight="1">
      <c r="A29" s="197" t="s">
        <v>28</v>
      </c>
      <c r="B29" s="93">
        <f>+EMPLOII1!C101</f>
        <v>24775</v>
      </c>
      <c r="C29" s="97">
        <v>1.9212916246215943</v>
      </c>
      <c r="D29" s="97">
        <v>16.847628657921291</v>
      </c>
      <c r="E29" s="97">
        <v>47.305751765893035</v>
      </c>
      <c r="F29" s="97">
        <v>33.925327951564078</v>
      </c>
      <c r="G29" s="92" t="s">
        <v>27</v>
      </c>
    </row>
    <row r="30" spans="1:7" s="40" customFormat="1" ht="24.95" customHeight="1">
      <c r="A30" s="198" t="s">
        <v>26</v>
      </c>
      <c r="B30" s="94">
        <f>+EMPLOII1!C102</f>
        <v>8716</v>
      </c>
      <c r="C30" s="98">
        <v>2.98267752667202</v>
      </c>
      <c r="D30" s="98">
        <v>24.825054491224044</v>
      </c>
      <c r="E30" s="98">
        <v>49.546862452678674</v>
      </c>
      <c r="F30" s="98">
        <v>22.645405529425261</v>
      </c>
      <c r="G30" s="91" t="s">
        <v>25</v>
      </c>
    </row>
    <row r="31" spans="1:7" s="40" customFormat="1" ht="24.95" customHeight="1">
      <c r="A31" s="197" t="s">
        <v>24</v>
      </c>
      <c r="B31" s="93">
        <f>+EMPLOII1!C103</f>
        <v>7113</v>
      </c>
      <c r="C31" s="97">
        <v>3.3323959505061866</v>
      </c>
      <c r="D31" s="97">
        <v>18.700787401574804</v>
      </c>
      <c r="E31" s="97">
        <v>47.91901012373453</v>
      </c>
      <c r="F31" s="97">
        <v>30.047806524184477</v>
      </c>
      <c r="G31" s="92" t="s">
        <v>23</v>
      </c>
    </row>
    <row r="32" spans="1:7" s="40" customFormat="1" ht="24.95" customHeight="1">
      <c r="A32" s="198" t="s">
        <v>22</v>
      </c>
      <c r="B32" s="94">
        <f>+EMPLOII1!C104</f>
        <v>9252</v>
      </c>
      <c r="C32" s="98">
        <v>4.2481893849313588</v>
      </c>
      <c r="D32" s="98">
        <v>26.332288401253916</v>
      </c>
      <c r="E32" s="98">
        <v>39.228191546859797</v>
      </c>
      <c r="F32" s="98">
        <v>30.191330666954926</v>
      </c>
      <c r="G32" s="91" t="s">
        <v>21</v>
      </c>
    </row>
    <row r="33" spans="1:7" s="40" customFormat="1" ht="24.95" customHeight="1">
      <c r="A33" s="197" t="s">
        <v>20</v>
      </c>
      <c r="B33" s="93">
        <f>+EMPLOII1!C105</f>
        <v>7662</v>
      </c>
      <c r="C33" s="97">
        <v>1.9055077003393368</v>
      </c>
      <c r="D33" s="97">
        <v>14.917776037588098</v>
      </c>
      <c r="E33" s="97">
        <v>44.048551292090835</v>
      </c>
      <c r="F33" s="97">
        <v>39.128164969981725</v>
      </c>
      <c r="G33" s="92" t="s">
        <v>19</v>
      </c>
    </row>
    <row r="34" spans="1:7" s="40" customFormat="1" ht="24.95" customHeight="1">
      <c r="A34" s="198" t="s">
        <v>18</v>
      </c>
      <c r="B34" s="94">
        <f>+EMPLOII1!C106</f>
        <v>13904</v>
      </c>
      <c r="C34" s="98">
        <v>2.3086881472957423</v>
      </c>
      <c r="D34" s="98">
        <v>20.648734177215189</v>
      </c>
      <c r="E34" s="98">
        <v>45.468929804372841</v>
      </c>
      <c r="F34" s="98">
        <v>31.573647871116229</v>
      </c>
      <c r="G34" s="91" t="s">
        <v>17</v>
      </c>
    </row>
    <row r="35" spans="1:7" s="40" customFormat="1" ht="24.95" customHeight="1">
      <c r="A35" s="197" t="s">
        <v>16</v>
      </c>
      <c r="B35" s="93">
        <f>+EMPLOII1!C107</f>
        <v>5660</v>
      </c>
      <c r="C35" s="97">
        <v>1.8551236749116609</v>
      </c>
      <c r="D35" s="97">
        <v>19.098939929328623</v>
      </c>
      <c r="E35" s="97">
        <v>47.597173144876322</v>
      </c>
      <c r="F35" s="97">
        <v>31.448763250883395</v>
      </c>
      <c r="G35" s="92" t="s">
        <v>15</v>
      </c>
    </row>
    <row r="36" spans="1:7" s="40" customFormat="1" ht="24.95" customHeight="1">
      <c r="A36" s="198" t="s">
        <v>14</v>
      </c>
      <c r="B36" s="94">
        <f>+EMPLOII1!C108</f>
        <v>15363</v>
      </c>
      <c r="C36" s="98">
        <v>7.9080968497787039</v>
      </c>
      <c r="D36" s="98">
        <v>32.205154907576151</v>
      </c>
      <c r="E36" s="98">
        <v>47.656860192658165</v>
      </c>
      <c r="F36" s="98">
        <v>12.229888049986982</v>
      </c>
      <c r="G36" s="91" t="s">
        <v>13</v>
      </c>
    </row>
    <row r="37" spans="1:7" s="40" customFormat="1" ht="24.95" customHeight="1">
      <c r="A37" s="197" t="s">
        <v>12</v>
      </c>
      <c r="B37" s="93">
        <f>+EMPLOII1!C109</f>
        <v>17698</v>
      </c>
      <c r="C37" s="97">
        <v>6.0003390022035141</v>
      </c>
      <c r="D37" s="97">
        <v>31.792756652918243</v>
      </c>
      <c r="E37" s="97">
        <v>48.793717159161531</v>
      </c>
      <c r="F37" s="97">
        <v>13.413187185716707</v>
      </c>
      <c r="G37" s="92" t="s">
        <v>11</v>
      </c>
    </row>
    <row r="38" spans="1:7" s="40" customFormat="1" ht="24.95" customHeight="1">
      <c r="A38" s="198" t="s">
        <v>10</v>
      </c>
      <c r="B38" s="94">
        <f>+EMPLOII1!C110</f>
        <v>14541</v>
      </c>
      <c r="C38" s="98">
        <v>9.2709766162310867</v>
      </c>
      <c r="D38" s="98">
        <v>39.381017881705638</v>
      </c>
      <c r="E38" s="98">
        <v>40.199449793672628</v>
      </c>
      <c r="F38" s="98">
        <v>11.148555708390646</v>
      </c>
      <c r="G38" s="91" t="s">
        <v>9</v>
      </c>
    </row>
    <row r="39" spans="1:7" s="79" customFormat="1" ht="24.95" customHeight="1">
      <c r="A39" s="119" t="s">
        <v>5</v>
      </c>
      <c r="B39" s="107">
        <f>+EMPLOII1!C111</f>
        <v>144564</v>
      </c>
      <c r="C39" s="99">
        <v>4.2023200957368072</v>
      </c>
      <c r="D39" s="99">
        <v>24.906788043966991</v>
      </c>
      <c r="E39" s="99">
        <v>46.224137573237968</v>
      </c>
      <c r="F39" s="99">
        <v>24.666754287058236</v>
      </c>
      <c r="G39" s="51" t="s">
        <v>6</v>
      </c>
    </row>
    <row r="40" spans="1:7" s="83" customFormat="1" ht="24.95" customHeight="1">
      <c r="A40" s="120" t="s">
        <v>7</v>
      </c>
      <c r="B40" s="199">
        <f>+EMPLOII1!C112</f>
        <v>2373263</v>
      </c>
      <c r="C40" s="200">
        <v>9.9597730910757942</v>
      </c>
      <c r="D40" s="200">
        <v>33.862908278686902</v>
      </c>
      <c r="E40" s="200">
        <v>39.758866078986657</v>
      </c>
      <c r="F40" s="200">
        <v>16.418452551250649</v>
      </c>
      <c r="G40" s="52" t="s">
        <v>8</v>
      </c>
    </row>
    <row r="41" spans="1:7" s="203" customFormat="1" ht="24.95" customHeight="1">
      <c r="A41" s="193"/>
      <c r="B41" s="201"/>
      <c r="C41" s="202"/>
      <c r="D41" s="202"/>
      <c r="E41" s="202"/>
      <c r="F41" s="202"/>
      <c r="G41" s="196"/>
    </row>
    <row r="42" spans="1:7" s="203" customFormat="1" ht="24.95" customHeight="1">
      <c r="A42" s="193"/>
      <c r="B42" s="201"/>
      <c r="C42" s="202"/>
      <c r="D42" s="202"/>
      <c r="E42" s="202"/>
      <c r="F42" s="202"/>
      <c r="G42" s="196"/>
    </row>
    <row r="43" spans="1:7" s="203" customFormat="1" ht="24.95" customHeight="1">
      <c r="A43" s="193"/>
      <c r="B43" s="201"/>
      <c r="C43" s="202"/>
      <c r="D43" s="202"/>
      <c r="E43" s="202"/>
      <c r="F43" s="202"/>
      <c r="G43" s="196"/>
    </row>
    <row r="44" spans="1:7" s="203" customFormat="1" ht="24.95" customHeight="1">
      <c r="A44" s="193"/>
      <c r="B44" s="201"/>
      <c r="C44" s="202"/>
      <c r="D44" s="202"/>
      <c r="E44" s="202"/>
      <c r="F44" s="202"/>
      <c r="G44" s="196"/>
    </row>
    <row r="45" spans="1:7" s="203" customFormat="1" ht="24.95" customHeight="1">
      <c r="A45" s="193"/>
      <c r="B45" s="201"/>
      <c r="C45" s="202"/>
      <c r="D45" s="202"/>
      <c r="E45" s="202"/>
      <c r="F45" s="202"/>
      <c r="G45" s="196"/>
    </row>
    <row r="46" spans="1:7" ht="90" customHeight="1">
      <c r="A46" s="588" t="s">
        <v>138</v>
      </c>
      <c r="B46" s="588"/>
      <c r="C46" s="588"/>
      <c r="D46" s="588"/>
      <c r="E46" s="588"/>
      <c r="F46" s="588"/>
      <c r="G46" s="588"/>
    </row>
    <row r="47" spans="1:7" ht="50.1" customHeight="1">
      <c r="A47" s="592" t="s">
        <v>141</v>
      </c>
      <c r="B47" s="593"/>
      <c r="C47" s="593"/>
      <c r="D47" s="593"/>
      <c r="E47" s="593"/>
      <c r="F47" s="593"/>
      <c r="G47" s="593"/>
    </row>
    <row r="48" spans="1:7" ht="120" customHeight="1">
      <c r="A48" s="157" t="s">
        <v>0</v>
      </c>
      <c r="B48" s="161" t="s">
        <v>81</v>
      </c>
      <c r="C48" s="161" t="s">
        <v>41</v>
      </c>
      <c r="D48" s="161" t="s">
        <v>40</v>
      </c>
      <c r="E48" s="161" t="s">
        <v>39</v>
      </c>
      <c r="F48" s="161" t="s">
        <v>38</v>
      </c>
      <c r="G48" s="157" t="s">
        <v>76</v>
      </c>
    </row>
    <row r="49" spans="1:7" s="40" customFormat="1" ht="24.95" customHeight="1">
      <c r="A49" s="87" t="s">
        <v>32</v>
      </c>
      <c r="B49" s="93">
        <f>+EMPLOII1!C123</f>
        <v>3589</v>
      </c>
      <c r="C49" s="97">
        <v>3.2869080779944291</v>
      </c>
      <c r="D49" s="97">
        <v>18.105849582172702</v>
      </c>
      <c r="E49" s="97">
        <v>43.816155988857936</v>
      </c>
      <c r="F49" s="97">
        <v>34.791086350974929</v>
      </c>
      <c r="G49" s="92" t="s">
        <v>31</v>
      </c>
    </row>
    <row r="50" spans="1:7" s="40" customFormat="1" ht="24.95" customHeight="1">
      <c r="A50" s="89" t="s">
        <v>30</v>
      </c>
      <c r="B50" s="94">
        <f>+EMPLOII1!C124</f>
        <v>7316</v>
      </c>
      <c r="C50" s="98">
        <v>4.086932750136687</v>
      </c>
      <c r="D50" s="98">
        <v>14.557135046473482</v>
      </c>
      <c r="E50" s="98">
        <v>37.875888463641331</v>
      </c>
      <c r="F50" s="98">
        <v>43.480043739748496</v>
      </c>
      <c r="G50" s="91" t="s">
        <v>29</v>
      </c>
    </row>
    <row r="51" spans="1:7" s="40" customFormat="1" ht="24.95" customHeight="1">
      <c r="A51" s="87" t="s">
        <v>28</v>
      </c>
      <c r="B51" s="93">
        <f>+EMPLOII1!C125</f>
        <v>12354</v>
      </c>
      <c r="C51" s="97">
        <v>2.7602395985106036</v>
      </c>
      <c r="D51" s="97">
        <v>9.6972640440343216</v>
      </c>
      <c r="E51" s="97">
        <v>37.728670875829692</v>
      </c>
      <c r="F51" s="97">
        <v>49.813825481625386</v>
      </c>
      <c r="G51" s="92" t="s">
        <v>27</v>
      </c>
    </row>
    <row r="52" spans="1:7" s="40" customFormat="1" ht="24.95" customHeight="1">
      <c r="A52" s="89" t="s">
        <v>26</v>
      </c>
      <c r="B52" s="94">
        <f>+EMPLOII1!C126</f>
        <v>4644</v>
      </c>
      <c r="C52" s="98">
        <v>4.6296296296296298</v>
      </c>
      <c r="D52" s="98">
        <v>16.86046511627907</v>
      </c>
      <c r="E52" s="98">
        <v>43.561584840654611</v>
      </c>
      <c r="F52" s="98">
        <v>34.94832041343669</v>
      </c>
      <c r="G52" s="91" t="s">
        <v>25</v>
      </c>
    </row>
    <row r="53" spans="1:7" s="40" customFormat="1" ht="24.95" customHeight="1">
      <c r="A53" s="87" t="s">
        <v>24</v>
      </c>
      <c r="B53" s="93">
        <f>+EMPLOII1!C127</f>
        <v>4228</v>
      </c>
      <c r="C53" s="97">
        <v>5.0839441948451167</v>
      </c>
      <c r="D53" s="97">
        <v>13.643887443840153</v>
      </c>
      <c r="E53" s="97">
        <v>41.451879877039488</v>
      </c>
      <c r="F53" s="97">
        <v>39.820288484275245</v>
      </c>
      <c r="G53" s="92" t="s">
        <v>23</v>
      </c>
    </row>
    <row r="54" spans="1:7" s="40" customFormat="1" ht="24.95" customHeight="1">
      <c r="A54" s="89" t="s">
        <v>22</v>
      </c>
      <c r="B54" s="94">
        <f>+EMPLOII1!C128</f>
        <v>4743</v>
      </c>
      <c r="C54" s="98">
        <v>5.7558507273877293</v>
      </c>
      <c r="D54" s="98">
        <v>15.20134935694708</v>
      </c>
      <c r="E54" s="98">
        <v>33.818258486190174</v>
      </c>
      <c r="F54" s="98">
        <v>45.224541429475018</v>
      </c>
      <c r="G54" s="91" t="s">
        <v>21</v>
      </c>
    </row>
    <row r="55" spans="1:7" s="40" customFormat="1" ht="24.95" customHeight="1">
      <c r="A55" s="87" t="s">
        <v>20</v>
      </c>
      <c r="B55" s="93">
        <f>+EMPLOII1!C129</f>
        <v>4820</v>
      </c>
      <c r="C55" s="97">
        <v>4.1078838174273855</v>
      </c>
      <c r="D55" s="97">
        <v>10.228215767634854</v>
      </c>
      <c r="E55" s="97">
        <v>34.979253112033192</v>
      </c>
      <c r="F55" s="97">
        <v>50.684647302904565</v>
      </c>
      <c r="G55" s="92" t="s">
        <v>19</v>
      </c>
    </row>
    <row r="56" spans="1:7" s="40" customFormat="1" ht="24.95" customHeight="1">
      <c r="A56" s="89" t="s">
        <v>18</v>
      </c>
      <c r="B56" s="94">
        <f>+EMPLOII1!C130</f>
        <v>7301</v>
      </c>
      <c r="C56" s="98">
        <v>3.7803040679358997</v>
      </c>
      <c r="D56" s="98">
        <v>13.313244760991646</v>
      </c>
      <c r="E56" s="98">
        <v>35.817011368305714</v>
      </c>
      <c r="F56" s="98">
        <v>47.089439802766748</v>
      </c>
      <c r="G56" s="91" t="s">
        <v>17</v>
      </c>
    </row>
    <row r="57" spans="1:7" s="40" customFormat="1" ht="24.95" customHeight="1">
      <c r="A57" s="87" t="s">
        <v>16</v>
      </c>
      <c r="B57" s="93">
        <f>+EMPLOII1!C131</f>
        <v>3486</v>
      </c>
      <c r="C57" s="97">
        <v>3.4997131382673552</v>
      </c>
      <c r="D57" s="97">
        <v>15.433161216293744</v>
      </c>
      <c r="E57" s="97">
        <v>36.746987951807228</v>
      </c>
      <c r="F57" s="97">
        <v>44.320137693631672</v>
      </c>
      <c r="G57" s="92" t="s">
        <v>15</v>
      </c>
    </row>
    <row r="58" spans="1:7" s="40" customFormat="1" ht="24.95" customHeight="1">
      <c r="A58" s="89" t="s">
        <v>14</v>
      </c>
      <c r="B58" s="94">
        <f>+EMPLOII1!C132</f>
        <v>5691</v>
      </c>
      <c r="C58" s="98">
        <v>7.5206466350377799</v>
      </c>
      <c r="D58" s="98">
        <v>22.034791776489193</v>
      </c>
      <c r="E58" s="98">
        <v>44.913020558777013</v>
      </c>
      <c r="F58" s="98">
        <v>25.531541029696015</v>
      </c>
      <c r="G58" s="91" t="s">
        <v>13</v>
      </c>
    </row>
    <row r="59" spans="1:7" s="40" customFormat="1" ht="24.95" customHeight="1">
      <c r="A59" s="87" t="s">
        <v>12</v>
      </c>
      <c r="B59" s="93">
        <f>+EMPLOII1!C133</f>
        <v>8000</v>
      </c>
      <c r="C59" s="97">
        <v>9.1647911977994507</v>
      </c>
      <c r="D59" s="97">
        <v>23.805951487871969</v>
      </c>
      <c r="E59" s="97">
        <v>43.510877719429857</v>
      </c>
      <c r="F59" s="97">
        <v>23.518379594898725</v>
      </c>
      <c r="G59" s="92" t="s">
        <v>11</v>
      </c>
    </row>
    <row r="60" spans="1:7" s="40" customFormat="1" ht="24.95" customHeight="1">
      <c r="A60" s="89" t="s">
        <v>10</v>
      </c>
      <c r="B60" s="94">
        <f>+EMPLOII1!C134</f>
        <v>4861</v>
      </c>
      <c r="C60" s="98">
        <v>13.621399176954732</v>
      </c>
      <c r="D60" s="98">
        <v>24.773662551440328</v>
      </c>
      <c r="E60" s="98">
        <v>36.81069958847737</v>
      </c>
      <c r="F60" s="98">
        <v>24.794238683127571</v>
      </c>
      <c r="G60" s="91" t="s">
        <v>9</v>
      </c>
    </row>
    <row r="61" spans="1:7" s="79" customFormat="1" ht="24.95" customHeight="1">
      <c r="A61" s="50" t="s">
        <v>5</v>
      </c>
      <c r="B61" s="107">
        <f>+EMPLOII1!C135</f>
        <v>71033</v>
      </c>
      <c r="C61" s="99">
        <v>5.4623268386079511</v>
      </c>
      <c r="D61" s="99">
        <v>15.991384164883431</v>
      </c>
      <c r="E61" s="99">
        <v>39.126027705822729</v>
      </c>
      <c r="F61" s="99">
        <v>39.420261290685886</v>
      </c>
      <c r="G61" s="51" t="s">
        <v>6</v>
      </c>
    </row>
    <row r="62" spans="1:7" s="83" customFormat="1" ht="24.95" customHeight="1">
      <c r="A62" s="86" t="s">
        <v>7</v>
      </c>
      <c r="B62" s="199">
        <f>+EMPLOII1!C136</f>
        <v>922702</v>
      </c>
      <c r="C62" s="200">
        <v>10.99926628929877</v>
      </c>
      <c r="D62" s="200">
        <v>21.611844279928516</v>
      </c>
      <c r="E62" s="200">
        <v>35.673404450166736</v>
      </c>
      <c r="F62" s="200">
        <v>31.715484980605979</v>
      </c>
      <c r="G62" s="52" t="s">
        <v>8</v>
      </c>
    </row>
    <row r="63" spans="1:7">
      <c r="A63" s="17"/>
      <c r="B63" s="16"/>
      <c r="C63" s="16"/>
      <c r="D63" s="16"/>
      <c r="E63" s="16"/>
      <c r="F63" s="16"/>
      <c r="G63" s="216"/>
    </row>
    <row r="64" spans="1:7">
      <c r="A64" s="17"/>
      <c r="B64" s="16"/>
      <c r="C64" s="16"/>
      <c r="D64" s="16"/>
      <c r="E64" s="16"/>
      <c r="F64" s="16"/>
      <c r="G64" s="216"/>
    </row>
    <row r="65" spans="1:7">
      <c r="A65" s="17"/>
      <c r="B65" s="16"/>
      <c r="C65" s="16"/>
      <c r="D65" s="16"/>
      <c r="E65" s="16"/>
      <c r="F65" s="16"/>
      <c r="G65" s="216"/>
    </row>
    <row r="66" spans="1:7">
      <c r="A66" s="17"/>
      <c r="B66" s="16"/>
      <c r="C66" s="16"/>
      <c r="D66" s="16"/>
      <c r="E66" s="16"/>
      <c r="F66" s="16"/>
      <c r="G66" s="216"/>
    </row>
    <row r="67" spans="1:7">
      <c r="A67" s="17"/>
      <c r="B67" s="16"/>
      <c r="C67" s="16"/>
      <c r="D67" s="16"/>
      <c r="E67" s="16"/>
      <c r="F67" s="16"/>
      <c r="G67" s="216"/>
    </row>
    <row r="68" spans="1:7">
      <c r="A68" s="17"/>
      <c r="B68" s="16"/>
      <c r="C68" s="16"/>
      <c r="D68" s="16"/>
      <c r="E68" s="16"/>
      <c r="F68" s="16"/>
      <c r="G68" s="216"/>
    </row>
    <row r="69" spans="1:7" ht="24.95" customHeight="1">
      <c r="A69" s="17"/>
      <c r="B69" s="16"/>
      <c r="C69" s="16"/>
      <c r="D69" s="16"/>
      <c r="E69" s="16"/>
      <c r="F69" s="16"/>
      <c r="G69" s="216"/>
    </row>
    <row r="70" spans="1:7" ht="90" customHeight="1">
      <c r="A70" s="588" t="s">
        <v>138</v>
      </c>
      <c r="B70" s="588"/>
      <c r="C70" s="588"/>
      <c r="D70" s="588"/>
      <c r="E70" s="588"/>
      <c r="F70" s="588"/>
      <c r="G70" s="588"/>
    </row>
    <row r="71" spans="1:7" ht="50.1" customHeight="1">
      <c r="A71" s="592" t="s">
        <v>108</v>
      </c>
      <c r="B71" s="593"/>
      <c r="C71" s="593"/>
      <c r="D71" s="593"/>
      <c r="E71" s="593"/>
      <c r="F71" s="593"/>
      <c r="G71" s="593"/>
    </row>
    <row r="72" spans="1:7" ht="120" customHeight="1">
      <c r="A72" s="157" t="s">
        <v>0</v>
      </c>
      <c r="B72" s="161" t="s">
        <v>81</v>
      </c>
      <c r="C72" s="161" t="s">
        <v>41</v>
      </c>
      <c r="D72" s="161" t="s">
        <v>40</v>
      </c>
      <c r="E72" s="161" t="s">
        <v>39</v>
      </c>
      <c r="F72" s="161" t="s">
        <v>38</v>
      </c>
      <c r="G72" s="157" t="s">
        <v>76</v>
      </c>
    </row>
    <row r="73" spans="1:7" s="40" customFormat="1" ht="24.95" customHeight="1">
      <c r="A73" s="87" t="s">
        <v>32</v>
      </c>
      <c r="B73" s="93">
        <f>+EMPLOII1!C147</f>
        <v>10409</v>
      </c>
      <c r="C73" s="97">
        <v>2.3825535594197329</v>
      </c>
      <c r="D73" s="97">
        <v>22.03862042463253</v>
      </c>
      <c r="E73" s="97">
        <v>49.207416658660776</v>
      </c>
      <c r="F73" s="97">
        <v>26.371409357286961</v>
      </c>
      <c r="G73" s="92" t="s">
        <v>31</v>
      </c>
    </row>
    <row r="74" spans="1:7" s="40" customFormat="1" ht="24.95" customHeight="1">
      <c r="A74" s="89" t="s">
        <v>30</v>
      </c>
      <c r="B74" s="94">
        <f>+EMPLOII1!C148</f>
        <v>20376</v>
      </c>
      <c r="C74" s="98">
        <v>3.3421672555948176</v>
      </c>
      <c r="D74" s="98">
        <v>19.272673733804474</v>
      </c>
      <c r="E74" s="98">
        <v>43.065371024734979</v>
      </c>
      <c r="F74" s="98">
        <v>34.319787985865723</v>
      </c>
      <c r="G74" s="91" t="s">
        <v>29</v>
      </c>
    </row>
    <row r="75" spans="1:7" s="40" customFormat="1" ht="24.95" customHeight="1">
      <c r="A75" s="87" t="s">
        <v>28</v>
      </c>
      <c r="B75" s="93">
        <f>+EMPLOII1!C149</f>
        <v>37129</v>
      </c>
      <c r="C75" s="97">
        <v>2.2004363166258183</v>
      </c>
      <c r="D75" s="97">
        <v>14.468474777128391</v>
      </c>
      <c r="E75" s="97">
        <v>44.11915214522341</v>
      </c>
      <c r="F75" s="97">
        <v>39.211936761022379</v>
      </c>
      <c r="G75" s="92" t="s">
        <v>27</v>
      </c>
    </row>
    <row r="76" spans="1:7" s="40" customFormat="1" ht="24.95" customHeight="1">
      <c r="A76" s="89" t="s">
        <v>26</v>
      </c>
      <c r="B76" s="94">
        <f>+EMPLOII1!C150</f>
        <v>13360</v>
      </c>
      <c r="C76" s="98">
        <v>3.5551231195269817</v>
      </c>
      <c r="D76" s="98">
        <v>22.056732280517924</v>
      </c>
      <c r="E76" s="98">
        <v>47.466506997979195</v>
      </c>
      <c r="F76" s="98">
        <v>26.921637601975902</v>
      </c>
      <c r="G76" s="91" t="s">
        <v>25</v>
      </c>
    </row>
    <row r="77" spans="1:7" s="40" customFormat="1" ht="24.95" customHeight="1">
      <c r="A77" s="87" t="s">
        <v>24</v>
      </c>
      <c r="B77" s="93">
        <f>+EMPLOII1!C151</f>
        <v>11341</v>
      </c>
      <c r="C77" s="97">
        <v>3.9855391940745966</v>
      </c>
      <c r="D77" s="97">
        <v>16.815095670575786</v>
      </c>
      <c r="E77" s="97">
        <v>45.507450842077418</v>
      </c>
      <c r="F77" s="97">
        <v>33.691914293272198</v>
      </c>
      <c r="G77" s="92" t="s">
        <v>23</v>
      </c>
    </row>
    <row r="78" spans="1:7" s="40" customFormat="1" ht="24.95" customHeight="1">
      <c r="A78" s="89" t="s">
        <v>22</v>
      </c>
      <c r="B78" s="94">
        <f>+EMPLOII1!C152</f>
        <v>13995</v>
      </c>
      <c r="C78" s="98">
        <v>4.7591825067886235</v>
      </c>
      <c r="D78" s="98">
        <v>22.559668429326855</v>
      </c>
      <c r="E78" s="98">
        <v>37.394597684722022</v>
      </c>
      <c r="F78" s="98">
        <v>35.286551379162496</v>
      </c>
      <c r="G78" s="91" t="s">
        <v>21</v>
      </c>
    </row>
    <row r="79" spans="1:7" s="40" customFormat="1" ht="24.95" customHeight="1">
      <c r="A79" s="87" t="s">
        <v>20</v>
      </c>
      <c r="B79" s="93">
        <f>+EMPLOII1!C153</f>
        <v>12482</v>
      </c>
      <c r="C79" s="97">
        <v>2.755968594776478</v>
      </c>
      <c r="D79" s="97">
        <v>13.106873898413715</v>
      </c>
      <c r="E79" s="97">
        <v>40.546386796987662</v>
      </c>
      <c r="F79" s="97">
        <v>43.590770709822145</v>
      </c>
      <c r="G79" s="92" t="s">
        <v>19</v>
      </c>
    </row>
    <row r="80" spans="1:7" s="40" customFormat="1" ht="24.95" customHeight="1">
      <c r="A80" s="89" t="s">
        <v>18</v>
      </c>
      <c r="B80" s="94">
        <f>+EMPLOII1!C154</f>
        <v>21205</v>
      </c>
      <c r="C80" s="98">
        <v>2.8153737326102335</v>
      </c>
      <c r="D80" s="98">
        <v>18.123084178259845</v>
      </c>
      <c r="E80" s="98">
        <v>42.145720348974301</v>
      </c>
      <c r="F80" s="98">
        <v>36.915821740155621</v>
      </c>
      <c r="G80" s="91" t="s">
        <v>17</v>
      </c>
    </row>
    <row r="81" spans="1:7" s="40" customFormat="1" ht="24.95" customHeight="1">
      <c r="A81" s="48" t="s">
        <v>16</v>
      </c>
      <c r="B81" s="93">
        <f>+EMPLOII1!C155</f>
        <v>9146</v>
      </c>
      <c r="C81" s="97">
        <v>2.4819593264815221</v>
      </c>
      <c r="D81" s="97">
        <v>17.701727531161165</v>
      </c>
      <c r="E81" s="97">
        <v>43.461622567242507</v>
      </c>
      <c r="F81" s="97">
        <v>36.354690575114802</v>
      </c>
      <c r="G81" s="49" t="s">
        <v>15</v>
      </c>
    </row>
    <row r="82" spans="1:7" s="40" customFormat="1" ht="24.95" customHeight="1">
      <c r="A82" s="46" t="s">
        <v>14</v>
      </c>
      <c r="B82" s="94">
        <f>+EMPLOII1!C156</f>
        <v>19266</v>
      </c>
      <c r="C82" s="98">
        <v>7.084652514662376</v>
      </c>
      <c r="D82" s="98">
        <v>28.45798515596616</v>
      </c>
      <c r="E82" s="98">
        <v>47.801941142886804</v>
      </c>
      <c r="F82" s="98">
        <v>16.655421186484663</v>
      </c>
      <c r="G82" s="47" t="s">
        <v>13</v>
      </c>
    </row>
    <row r="83" spans="1:7" s="40" customFormat="1" ht="24.95" customHeight="1">
      <c r="A83" s="87" t="s">
        <v>12</v>
      </c>
      <c r="B83" s="93">
        <f>+EMPLOII1!C157</f>
        <v>15297</v>
      </c>
      <c r="C83" s="97">
        <v>3.7915931228345428</v>
      </c>
      <c r="D83" s="97">
        <v>24.096228018565732</v>
      </c>
      <c r="E83" s="97">
        <v>50.323592861345354</v>
      </c>
      <c r="F83" s="97">
        <v>21.788585997254362</v>
      </c>
      <c r="G83" s="92" t="s">
        <v>11</v>
      </c>
    </row>
    <row r="84" spans="1:7" s="40" customFormat="1" ht="24.95" customHeight="1">
      <c r="A84" s="117" t="s">
        <v>10</v>
      </c>
      <c r="B84" s="94">
        <f>+EMPLOII1!C158</f>
        <v>12326</v>
      </c>
      <c r="C84" s="98">
        <v>7.7241379310344831</v>
      </c>
      <c r="D84" s="98">
        <v>30.904665314401626</v>
      </c>
      <c r="E84" s="98">
        <v>42.166328600405677</v>
      </c>
      <c r="F84" s="98">
        <v>19.204868154158216</v>
      </c>
      <c r="G84" s="118" t="s">
        <v>9</v>
      </c>
    </row>
    <row r="85" spans="1:7" s="79" customFormat="1" ht="24.95" customHeight="1">
      <c r="A85" s="50" t="s">
        <v>5</v>
      </c>
      <c r="B85" s="107">
        <f>+EMPLOII1!C159</f>
        <v>196332</v>
      </c>
      <c r="C85" s="99">
        <v>3.7711631318379077</v>
      </c>
      <c r="D85" s="99">
        <v>20.210663569871443</v>
      </c>
      <c r="E85" s="99">
        <v>44.359554224476909</v>
      </c>
      <c r="F85" s="99">
        <v>31.658619073813743</v>
      </c>
      <c r="G85" s="51" t="s">
        <v>6</v>
      </c>
    </row>
    <row r="86" spans="1:7" s="79" customFormat="1" ht="24.95" customHeight="1">
      <c r="A86" s="86" t="s">
        <v>7</v>
      </c>
      <c r="B86" s="199">
        <f>+EMPLOII1!C160</f>
        <v>2386425</v>
      </c>
      <c r="C86" s="200">
        <v>6.1303661341039071</v>
      </c>
      <c r="D86" s="200">
        <v>26.869556763859929</v>
      </c>
      <c r="E86" s="200">
        <v>41.511987690492312</v>
      </c>
      <c r="F86" s="200">
        <v>25.48808941154385</v>
      </c>
      <c r="G86" s="52" t="s">
        <v>8</v>
      </c>
    </row>
    <row r="87" spans="1:7" s="182" customFormat="1" ht="24.95" customHeight="1">
      <c r="A87" s="193"/>
      <c r="B87" s="201"/>
      <c r="C87" s="202"/>
      <c r="D87" s="202"/>
      <c r="E87" s="202"/>
      <c r="F87" s="202"/>
      <c r="G87" s="196"/>
    </row>
    <row r="88" spans="1:7" s="182" customFormat="1" ht="24.95" customHeight="1">
      <c r="A88" s="193"/>
      <c r="B88" s="201"/>
      <c r="C88" s="202"/>
      <c r="D88" s="202"/>
      <c r="E88" s="202"/>
      <c r="F88" s="202"/>
      <c r="G88" s="196"/>
    </row>
    <row r="89" spans="1:7" s="182" customFormat="1" ht="24.95" customHeight="1">
      <c r="A89" s="193"/>
      <c r="B89" s="201"/>
      <c r="C89" s="202"/>
      <c r="D89" s="202"/>
      <c r="E89" s="202"/>
      <c r="F89" s="202"/>
      <c r="G89" s="196"/>
    </row>
    <row r="90" spans="1:7" s="182" customFormat="1" ht="24.95" customHeight="1">
      <c r="A90" s="193"/>
      <c r="B90" s="201"/>
      <c r="C90" s="202"/>
      <c r="D90" s="202"/>
      <c r="E90" s="202"/>
      <c r="F90" s="202"/>
      <c r="G90" s="196"/>
    </row>
    <row r="91" spans="1:7" s="182" customFormat="1" ht="24.95" customHeight="1">
      <c r="A91" s="193"/>
      <c r="B91" s="201"/>
      <c r="C91" s="202"/>
      <c r="D91" s="202"/>
      <c r="E91" s="202"/>
      <c r="F91" s="202"/>
      <c r="G91" s="196"/>
    </row>
    <row r="92" spans="1:7" ht="90" customHeight="1">
      <c r="A92" s="588" t="s">
        <v>138</v>
      </c>
      <c r="B92" s="588"/>
      <c r="C92" s="588"/>
      <c r="D92" s="588"/>
      <c r="E92" s="588"/>
      <c r="F92" s="588"/>
      <c r="G92" s="588"/>
    </row>
    <row r="93" spans="1:7" ht="50.1" customHeight="1">
      <c r="A93" s="592" t="s">
        <v>142</v>
      </c>
      <c r="B93" s="593"/>
      <c r="C93" s="593"/>
      <c r="D93" s="593"/>
      <c r="E93" s="593"/>
      <c r="F93" s="593"/>
      <c r="G93" s="593"/>
    </row>
    <row r="94" spans="1:7" ht="120" customHeight="1">
      <c r="A94" s="157" t="s">
        <v>0</v>
      </c>
      <c r="B94" s="161" t="s">
        <v>81</v>
      </c>
      <c r="C94" s="161" t="s">
        <v>41</v>
      </c>
      <c r="D94" s="161" t="s">
        <v>40</v>
      </c>
      <c r="E94" s="161" t="s">
        <v>39</v>
      </c>
      <c r="F94" s="161" t="s">
        <v>38</v>
      </c>
      <c r="G94" s="157" t="s">
        <v>76</v>
      </c>
    </row>
    <row r="95" spans="1:7" ht="24.95" customHeight="1">
      <c r="A95" s="87" t="s">
        <v>32</v>
      </c>
      <c r="B95" s="93">
        <f>+EMPLOII1!C173</f>
        <v>6820</v>
      </c>
      <c r="C95" s="97">
        <v>1.9064378941193723</v>
      </c>
      <c r="D95" s="97">
        <v>24.109106907171139</v>
      </c>
      <c r="E95" s="97">
        <v>52.045754509458867</v>
      </c>
      <c r="F95" s="97">
        <v>21.938700689250624</v>
      </c>
      <c r="G95" s="204" t="s">
        <v>31</v>
      </c>
    </row>
    <row r="96" spans="1:7" ht="24.95" customHeight="1">
      <c r="A96" s="89" t="s">
        <v>30</v>
      </c>
      <c r="B96" s="94">
        <f>+EMPLOII1!C174</f>
        <v>13060</v>
      </c>
      <c r="C96" s="98">
        <v>2.9249617151607965</v>
      </c>
      <c r="D96" s="98">
        <v>21.914241960183766</v>
      </c>
      <c r="E96" s="98">
        <v>45.972434915773356</v>
      </c>
      <c r="F96" s="98">
        <v>29.188361408882084</v>
      </c>
      <c r="G96" s="90" t="s">
        <v>29</v>
      </c>
    </row>
    <row r="97" spans="1:7" ht="24.95" customHeight="1">
      <c r="A97" s="87" t="s">
        <v>28</v>
      </c>
      <c r="B97" s="93">
        <f>+EMPLOII1!C175</f>
        <v>24775</v>
      </c>
      <c r="C97" s="97">
        <v>1.9212916246215943</v>
      </c>
      <c r="D97" s="97">
        <v>16.847628657921291</v>
      </c>
      <c r="E97" s="97">
        <v>47.305751765893035</v>
      </c>
      <c r="F97" s="97">
        <v>33.925327951564078</v>
      </c>
      <c r="G97" s="88" t="s">
        <v>27</v>
      </c>
    </row>
    <row r="98" spans="1:7" ht="24.95" customHeight="1">
      <c r="A98" s="89" t="s">
        <v>26</v>
      </c>
      <c r="B98" s="94">
        <f>+EMPLOII1!C176</f>
        <v>8716</v>
      </c>
      <c r="C98" s="98">
        <v>2.98267752667202</v>
      </c>
      <c r="D98" s="98">
        <v>24.825054491224044</v>
      </c>
      <c r="E98" s="98">
        <v>49.546862452678674</v>
      </c>
      <c r="F98" s="98">
        <v>22.645405529425261</v>
      </c>
      <c r="G98" s="90" t="s">
        <v>25</v>
      </c>
    </row>
    <row r="99" spans="1:7" ht="24.95" customHeight="1">
      <c r="A99" s="87" t="s">
        <v>24</v>
      </c>
      <c r="B99" s="93">
        <f>+EMPLOII1!C177</f>
        <v>7113</v>
      </c>
      <c r="C99" s="97">
        <v>3.3323959505061866</v>
      </c>
      <c r="D99" s="97">
        <v>18.700787401574804</v>
      </c>
      <c r="E99" s="97">
        <v>47.91901012373453</v>
      </c>
      <c r="F99" s="97">
        <v>30.047806524184477</v>
      </c>
      <c r="G99" s="88" t="s">
        <v>23</v>
      </c>
    </row>
    <row r="100" spans="1:7" ht="24.95" customHeight="1">
      <c r="A100" s="89" t="s">
        <v>22</v>
      </c>
      <c r="B100" s="94">
        <f>+EMPLOII1!C178</f>
        <v>9252</v>
      </c>
      <c r="C100" s="98">
        <v>4.2481893849313588</v>
      </c>
      <c r="D100" s="98">
        <v>26.332288401253916</v>
      </c>
      <c r="E100" s="98">
        <v>39.228191546859797</v>
      </c>
      <c r="F100" s="98">
        <v>30.191330666954926</v>
      </c>
      <c r="G100" s="91" t="s">
        <v>21</v>
      </c>
    </row>
    <row r="101" spans="1:7" ht="24.95" customHeight="1">
      <c r="A101" s="87" t="s">
        <v>20</v>
      </c>
      <c r="B101" s="93">
        <f>+EMPLOII1!C179</f>
        <v>7662</v>
      </c>
      <c r="C101" s="97">
        <v>1.9055077003393368</v>
      </c>
      <c r="D101" s="97">
        <v>14.917776037588098</v>
      </c>
      <c r="E101" s="97">
        <v>44.048551292090835</v>
      </c>
      <c r="F101" s="97">
        <v>39.128164969981725</v>
      </c>
      <c r="G101" s="92" t="s">
        <v>19</v>
      </c>
    </row>
    <row r="102" spans="1:7" ht="24.95" customHeight="1">
      <c r="A102" s="89" t="s">
        <v>18</v>
      </c>
      <c r="B102" s="94">
        <f>+EMPLOII1!C180</f>
        <v>13904</v>
      </c>
      <c r="C102" s="98">
        <v>2.3086881472957423</v>
      </c>
      <c r="D102" s="98">
        <v>20.648734177215189</v>
      </c>
      <c r="E102" s="98">
        <v>45.468929804372841</v>
      </c>
      <c r="F102" s="98">
        <v>31.573647871116229</v>
      </c>
      <c r="G102" s="118" t="s">
        <v>17</v>
      </c>
    </row>
    <row r="103" spans="1:7" ht="24.95" customHeight="1">
      <c r="A103" s="46" t="s">
        <v>16</v>
      </c>
      <c r="B103" s="94">
        <f>+EMPLOII1!C181</f>
        <v>5660</v>
      </c>
      <c r="C103" s="98">
        <v>1.8551236749116609</v>
      </c>
      <c r="D103" s="98">
        <v>19.098939929328623</v>
      </c>
      <c r="E103" s="98">
        <v>47.597173144876322</v>
      </c>
      <c r="F103" s="98">
        <v>31.448763250883395</v>
      </c>
      <c r="G103" s="47" t="s">
        <v>15</v>
      </c>
    </row>
    <row r="104" spans="1:7" ht="24.95" customHeight="1">
      <c r="A104" s="48" t="s">
        <v>14</v>
      </c>
      <c r="B104" s="105">
        <f>+EMPLOII1!C182</f>
        <v>13956</v>
      </c>
      <c r="C104" s="97">
        <v>7.0932148742566454</v>
      </c>
      <c r="D104" s="97">
        <v>31.09550763057964</v>
      </c>
      <c r="E104" s="97">
        <v>48.850039406749303</v>
      </c>
      <c r="F104" s="97">
        <v>12.961238088414415</v>
      </c>
      <c r="G104" s="49" t="s">
        <v>13</v>
      </c>
    </row>
    <row r="105" spans="1:7" ht="24.95" customHeight="1">
      <c r="A105" s="89" t="s">
        <v>12</v>
      </c>
      <c r="B105" s="106">
        <f>+EMPLOII1!C183</f>
        <v>10661</v>
      </c>
      <c r="C105" s="98">
        <v>3.3952354154942785</v>
      </c>
      <c r="D105" s="98">
        <v>26.280247608328644</v>
      </c>
      <c r="E105" s="98">
        <v>52.504220596510976</v>
      </c>
      <c r="F105" s="98">
        <v>17.820296379666104</v>
      </c>
      <c r="G105" s="91" t="s">
        <v>11</v>
      </c>
    </row>
    <row r="106" spans="1:7" ht="24.95" customHeight="1">
      <c r="A106" s="48" t="s">
        <v>10</v>
      </c>
      <c r="B106" s="105">
        <f>+EMPLOII1!C184</f>
        <v>8876</v>
      </c>
      <c r="C106" s="97">
        <v>6.8386660657954037</v>
      </c>
      <c r="D106" s="97">
        <v>34.024335286164941</v>
      </c>
      <c r="E106" s="97">
        <v>43.983776475890039</v>
      </c>
      <c r="F106" s="97">
        <v>15.153222172149617</v>
      </c>
      <c r="G106" s="49" t="s">
        <v>9</v>
      </c>
    </row>
    <row r="107" spans="1:7" s="9" customFormat="1" ht="24.95" customHeight="1">
      <c r="A107" s="50" t="s">
        <v>5</v>
      </c>
      <c r="B107" s="107">
        <f>+EMPLOII1!C185</f>
        <v>130455</v>
      </c>
      <c r="C107" s="99">
        <v>3.3797094783641874</v>
      </c>
      <c r="D107" s="99">
        <v>22.89448468820666</v>
      </c>
      <c r="E107" s="99">
        <v>47.020045226323255</v>
      </c>
      <c r="F107" s="99">
        <v>26.705760607105901</v>
      </c>
      <c r="G107" s="51" t="s">
        <v>6</v>
      </c>
    </row>
    <row r="108" spans="1:7" s="23" customFormat="1" ht="24.95" customHeight="1">
      <c r="A108" s="86" t="s">
        <v>7</v>
      </c>
      <c r="B108" s="217">
        <f>+EMPLOII1!C186</f>
        <v>1654497</v>
      </c>
      <c r="C108" s="218">
        <v>5.7275602610804777</v>
      </c>
      <c r="D108" s="218">
        <v>30.076415419922164</v>
      </c>
      <c r="E108" s="218">
        <v>43.394505560259873</v>
      </c>
      <c r="F108" s="218">
        <v>20.801518758737487</v>
      </c>
      <c r="G108" s="52" t="s">
        <v>8</v>
      </c>
    </row>
    <row r="109" spans="1:7" s="25" customFormat="1" ht="24.95" customHeight="1">
      <c r="A109" s="193"/>
      <c r="B109" s="223"/>
      <c r="C109" s="224"/>
      <c r="D109" s="224"/>
      <c r="E109" s="224"/>
      <c r="F109" s="224"/>
      <c r="G109" s="196"/>
    </row>
    <row r="110" spans="1:7" s="25" customFormat="1" ht="24.95" customHeight="1">
      <c r="A110" s="193"/>
      <c r="B110" s="223"/>
      <c r="C110" s="224"/>
      <c r="D110" s="224"/>
      <c r="E110" s="224"/>
      <c r="F110" s="224"/>
      <c r="G110" s="196"/>
    </row>
    <row r="111" spans="1:7" s="25" customFormat="1" ht="24.95" customHeight="1">
      <c r="A111" s="193"/>
      <c r="B111" s="223"/>
      <c r="C111" s="224"/>
      <c r="D111" s="224"/>
      <c r="E111" s="224"/>
      <c r="F111" s="224"/>
      <c r="G111" s="196"/>
    </row>
    <row r="112" spans="1:7" s="25" customFormat="1" ht="24.95" customHeight="1">
      <c r="A112" s="193"/>
      <c r="B112" s="223"/>
      <c r="C112" s="224"/>
      <c r="D112" s="224"/>
      <c r="E112" s="224"/>
      <c r="F112" s="224"/>
      <c r="G112" s="196"/>
    </row>
    <row r="113" spans="1:7" s="25" customFormat="1" ht="24.95" customHeight="1">
      <c r="A113" s="193"/>
      <c r="B113" s="223"/>
      <c r="C113" s="224"/>
      <c r="D113" s="224"/>
      <c r="E113" s="224"/>
      <c r="F113" s="224"/>
      <c r="G113" s="196"/>
    </row>
    <row r="114" spans="1:7" ht="90" customHeight="1">
      <c r="A114" s="588" t="s">
        <v>138</v>
      </c>
      <c r="B114" s="588"/>
      <c r="C114" s="588"/>
      <c r="D114" s="588"/>
      <c r="E114" s="588"/>
      <c r="F114" s="588"/>
      <c r="G114" s="588"/>
    </row>
    <row r="115" spans="1:7" ht="50.1" customHeight="1">
      <c r="A115" s="592" t="s">
        <v>143</v>
      </c>
      <c r="B115" s="593"/>
      <c r="C115" s="593"/>
      <c r="D115" s="593"/>
      <c r="E115" s="593"/>
      <c r="F115" s="593"/>
      <c r="G115" s="593"/>
    </row>
    <row r="116" spans="1:7" ht="120" customHeight="1">
      <c r="A116" s="157" t="s">
        <v>0</v>
      </c>
      <c r="B116" s="161" t="s">
        <v>81</v>
      </c>
      <c r="C116" s="161" t="s">
        <v>41</v>
      </c>
      <c r="D116" s="161" t="s">
        <v>40</v>
      </c>
      <c r="E116" s="161" t="s">
        <v>39</v>
      </c>
      <c r="F116" s="161" t="s">
        <v>38</v>
      </c>
      <c r="G116" s="157" t="s">
        <v>76</v>
      </c>
    </row>
    <row r="117" spans="1:7" s="40" customFormat="1" ht="24.95" customHeight="1">
      <c r="A117" s="87" t="s">
        <v>32</v>
      </c>
      <c r="B117" s="93">
        <f>+EMPLOII1!C196</f>
        <v>3589</v>
      </c>
      <c r="C117" s="97">
        <v>3.2869080779944291</v>
      </c>
      <c r="D117" s="97">
        <v>18.105849582172702</v>
      </c>
      <c r="E117" s="97">
        <v>43.816155988857936</v>
      </c>
      <c r="F117" s="97">
        <v>34.791086350974929</v>
      </c>
      <c r="G117" s="88" t="s">
        <v>31</v>
      </c>
    </row>
    <row r="118" spans="1:7" s="40" customFormat="1" ht="24.95" customHeight="1">
      <c r="A118" s="89" t="s">
        <v>30</v>
      </c>
      <c r="B118" s="94">
        <f>+EMPLOII1!C197</f>
        <v>7316</v>
      </c>
      <c r="C118" s="98">
        <v>4.086932750136687</v>
      </c>
      <c r="D118" s="98">
        <v>14.557135046473482</v>
      </c>
      <c r="E118" s="98">
        <v>37.875888463641331</v>
      </c>
      <c r="F118" s="98">
        <v>43.480043739748496</v>
      </c>
      <c r="G118" s="90" t="s">
        <v>29</v>
      </c>
    </row>
    <row r="119" spans="1:7" s="40" customFormat="1" ht="24.95" customHeight="1">
      <c r="A119" s="87" t="s">
        <v>28</v>
      </c>
      <c r="B119" s="93">
        <f>+EMPLOII1!C198</f>
        <v>12354</v>
      </c>
      <c r="C119" s="97">
        <v>2.7602395985106036</v>
      </c>
      <c r="D119" s="97">
        <v>9.6972640440343216</v>
      </c>
      <c r="E119" s="97">
        <v>37.728670875829692</v>
      </c>
      <c r="F119" s="97">
        <v>49.813825481625386</v>
      </c>
      <c r="G119" s="88" t="s">
        <v>27</v>
      </c>
    </row>
    <row r="120" spans="1:7" s="40" customFormat="1" ht="24.95" customHeight="1">
      <c r="A120" s="89" t="s">
        <v>26</v>
      </c>
      <c r="B120" s="94">
        <f>+EMPLOII1!C199</f>
        <v>4644</v>
      </c>
      <c r="C120" s="98">
        <v>4.6296296296296298</v>
      </c>
      <c r="D120" s="98">
        <v>16.86046511627907</v>
      </c>
      <c r="E120" s="98">
        <v>43.561584840654611</v>
      </c>
      <c r="F120" s="98">
        <v>34.94832041343669</v>
      </c>
      <c r="G120" s="90" t="s">
        <v>25</v>
      </c>
    </row>
    <row r="121" spans="1:7" s="40" customFormat="1" ht="24.95" customHeight="1">
      <c r="A121" s="87" t="s">
        <v>24</v>
      </c>
      <c r="B121" s="93">
        <f>+EMPLOII1!C200</f>
        <v>4228</v>
      </c>
      <c r="C121" s="97">
        <v>5.0839441948451167</v>
      </c>
      <c r="D121" s="97">
        <v>13.643887443840153</v>
      </c>
      <c r="E121" s="97">
        <v>41.451879877039488</v>
      </c>
      <c r="F121" s="97">
        <v>39.820288484275245</v>
      </c>
      <c r="G121" s="88" t="s">
        <v>23</v>
      </c>
    </row>
    <row r="122" spans="1:7" s="40" customFormat="1" ht="24.95" customHeight="1">
      <c r="A122" s="89" t="s">
        <v>22</v>
      </c>
      <c r="B122" s="94">
        <f>+EMPLOII1!C201</f>
        <v>4743</v>
      </c>
      <c r="C122" s="98">
        <v>5.7558507273877293</v>
      </c>
      <c r="D122" s="98">
        <v>15.20134935694708</v>
      </c>
      <c r="E122" s="98">
        <v>33.818258486190174</v>
      </c>
      <c r="F122" s="98">
        <v>45.224541429475018</v>
      </c>
      <c r="G122" s="91" t="s">
        <v>21</v>
      </c>
    </row>
    <row r="123" spans="1:7" s="40" customFormat="1" ht="24.95" customHeight="1">
      <c r="A123" s="87" t="s">
        <v>20</v>
      </c>
      <c r="B123" s="93">
        <f>+EMPLOII1!C202</f>
        <v>4820</v>
      </c>
      <c r="C123" s="97">
        <v>4.1078838174273855</v>
      </c>
      <c r="D123" s="97">
        <v>10.228215767634854</v>
      </c>
      <c r="E123" s="97">
        <v>34.979253112033192</v>
      </c>
      <c r="F123" s="97">
        <v>50.684647302904565</v>
      </c>
      <c r="G123" s="92" t="s">
        <v>19</v>
      </c>
    </row>
    <row r="124" spans="1:7" s="40" customFormat="1" ht="24.95" customHeight="1">
      <c r="A124" s="89" t="s">
        <v>18</v>
      </c>
      <c r="B124" s="106">
        <f>+EMPLOII1!C203</f>
        <v>7301</v>
      </c>
      <c r="C124" s="98">
        <v>3.7803040679358997</v>
      </c>
      <c r="D124" s="98">
        <v>13.313244760991646</v>
      </c>
      <c r="E124" s="98">
        <v>35.817011368305714</v>
      </c>
      <c r="F124" s="98">
        <v>47.089439802766748</v>
      </c>
      <c r="G124" s="91" t="s">
        <v>17</v>
      </c>
    </row>
    <row r="125" spans="1:7" s="40" customFormat="1" ht="24.95" customHeight="1">
      <c r="A125" s="48" t="s">
        <v>16</v>
      </c>
      <c r="B125" s="105">
        <f>+EMPLOII1!C204</f>
        <v>3486</v>
      </c>
      <c r="C125" s="97">
        <v>3.4997131382673552</v>
      </c>
      <c r="D125" s="97">
        <v>15.433161216293744</v>
      </c>
      <c r="E125" s="97">
        <v>36.746987951807228</v>
      </c>
      <c r="F125" s="97">
        <v>44.320137693631672</v>
      </c>
      <c r="G125" s="49" t="s">
        <v>15</v>
      </c>
    </row>
    <row r="126" spans="1:7" s="40" customFormat="1" ht="24.95" customHeight="1">
      <c r="A126" s="46" t="s">
        <v>14</v>
      </c>
      <c r="B126" s="106">
        <f>+EMPLOII1!C205</f>
        <v>5310</v>
      </c>
      <c r="C126" s="98">
        <v>7.0621468926553677</v>
      </c>
      <c r="D126" s="98">
        <v>21.525423728813561</v>
      </c>
      <c r="E126" s="98">
        <v>45.047080979284367</v>
      </c>
      <c r="F126" s="98">
        <v>26.365348399246706</v>
      </c>
      <c r="G126" s="47" t="s">
        <v>13</v>
      </c>
    </row>
    <row r="127" spans="1:7" s="40" customFormat="1" ht="24.95" customHeight="1">
      <c r="A127" s="87" t="s">
        <v>12</v>
      </c>
      <c r="B127" s="105">
        <f>+EMPLOII1!C206</f>
        <v>4636</v>
      </c>
      <c r="C127" s="97">
        <v>4.7033441208198488</v>
      </c>
      <c r="D127" s="97">
        <v>19.072276159654802</v>
      </c>
      <c r="E127" s="97">
        <v>45.307443365695789</v>
      </c>
      <c r="F127" s="97">
        <v>30.916936353829559</v>
      </c>
      <c r="G127" s="92" t="s">
        <v>11</v>
      </c>
    </row>
    <row r="128" spans="1:7" s="40" customFormat="1" ht="24.95" customHeight="1">
      <c r="A128" s="46" t="s">
        <v>10</v>
      </c>
      <c r="B128" s="106">
        <f>+EMPLOII1!C207</f>
        <v>3450</v>
      </c>
      <c r="C128" s="98">
        <v>10.002899391127864</v>
      </c>
      <c r="D128" s="98">
        <v>22.876195998840245</v>
      </c>
      <c r="E128" s="98">
        <v>37.489127283270513</v>
      </c>
      <c r="F128" s="98">
        <v>29.631777326761384</v>
      </c>
      <c r="G128" s="47" t="s">
        <v>9</v>
      </c>
    </row>
    <row r="129" spans="1:7" s="79" customFormat="1" ht="24.95" customHeight="1">
      <c r="A129" s="50" t="s">
        <v>5</v>
      </c>
      <c r="B129" s="107">
        <f>+EMPLOII1!C208</f>
        <v>65877</v>
      </c>
      <c r="C129" s="99">
        <v>4.5463515339192737</v>
      </c>
      <c r="D129" s="99">
        <v>14.895942438180246</v>
      </c>
      <c r="E129" s="99">
        <v>39.091033289311902</v>
      </c>
      <c r="F129" s="99">
        <v>41.466672738588585</v>
      </c>
      <c r="G129" s="51" t="s">
        <v>6</v>
      </c>
    </row>
    <row r="130" spans="1:7" s="83" customFormat="1" ht="24.95" customHeight="1">
      <c r="A130" s="86" t="s">
        <v>7</v>
      </c>
      <c r="B130" s="199">
        <f>+EMPLOII1!C209</f>
        <v>731928</v>
      </c>
      <c r="C130" s="200">
        <v>7.0408872870553418</v>
      </c>
      <c r="D130" s="200">
        <v>19.620624123048504</v>
      </c>
      <c r="E130" s="200">
        <v>37.256656633954471</v>
      </c>
      <c r="F130" s="200">
        <v>36.081831955941681</v>
      </c>
      <c r="G130" s="52" t="s">
        <v>8</v>
      </c>
    </row>
    <row r="131" spans="1:7" s="25" customFormat="1" ht="21.95" customHeight="1">
      <c r="A131" s="16"/>
      <c r="B131" s="16"/>
      <c r="C131" s="16"/>
      <c r="D131" s="16"/>
      <c r="E131" s="16"/>
      <c r="F131" s="16"/>
      <c r="G131" s="18"/>
    </row>
    <row r="132" spans="1:7" s="25" customFormat="1" ht="21.95" customHeight="1">
      <c r="A132" s="16"/>
      <c r="B132" s="16"/>
      <c r="C132" s="16"/>
      <c r="D132" s="16"/>
      <c r="E132" s="16"/>
      <c r="F132" s="16"/>
      <c r="G132" s="18"/>
    </row>
    <row r="133" spans="1:7" s="25" customFormat="1" ht="21.95" customHeight="1">
      <c r="A133" s="16"/>
      <c r="B133" s="16"/>
      <c r="C133" s="16"/>
      <c r="D133" s="16"/>
      <c r="E133" s="16"/>
      <c r="F133" s="16"/>
      <c r="G133" s="18"/>
    </row>
    <row r="134" spans="1:7" s="25" customFormat="1" ht="21.95" customHeight="1">
      <c r="A134" s="16"/>
      <c r="B134" s="16"/>
      <c r="C134" s="16"/>
      <c r="D134" s="16"/>
      <c r="E134" s="16"/>
      <c r="F134" s="16"/>
      <c r="G134" s="18"/>
    </row>
    <row r="135" spans="1:7" s="25" customFormat="1" ht="21.95" customHeight="1">
      <c r="A135" s="16"/>
      <c r="B135" s="16"/>
      <c r="C135" s="16"/>
      <c r="D135" s="16"/>
      <c r="E135" s="16"/>
      <c r="F135" s="16"/>
      <c r="G135" s="18"/>
    </row>
    <row r="136" spans="1:7" s="25" customFormat="1" ht="24.95" customHeight="1">
      <c r="A136" s="16"/>
      <c r="B136" s="16"/>
      <c r="C136" s="16"/>
      <c r="D136" s="16"/>
      <c r="E136" s="16"/>
      <c r="F136" s="16"/>
      <c r="G136" s="18"/>
    </row>
    <row r="137" spans="1:7" ht="90" customHeight="1">
      <c r="A137" s="588" t="s">
        <v>138</v>
      </c>
      <c r="B137" s="588"/>
      <c r="C137" s="588"/>
      <c r="D137" s="588"/>
      <c r="E137" s="588"/>
      <c r="F137" s="588"/>
      <c r="G137" s="588"/>
    </row>
    <row r="138" spans="1:7" ht="50.1" customHeight="1">
      <c r="A138" s="592" t="s">
        <v>144</v>
      </c>
      <c r="B138" s="593"/>
      <c r="C138" s="593"/>
      <c r="D138" s="593"/>
      <c r="E138" s="593"/>
      <c r="F138" s="593"/>
      <c r="G138" s="593"/>
    </row>
    <row r="139" spans="1:7" ht="120" customHeight="1">
      <c r="A139" s="157" t="s">
        <v>0</v>
      </c>
      <c r="B139" s="161" t="s">
        <v>81</v>
      </c>
      <c r="C139" s="161" t="s">
        <v>41</v>
      </c>
      <c r="D139" s="161" t="s">
        <v>40</v>
      </c>
      <c r="E139" s="161" t="s">
        <v>39</v>
      </c>
      <c r="F139" s="161" t="s">
        <v>38</v>
      </c>
      <c r="G139" s="157" t="s">
        <v>76</v>
      </c>
    </row>
    <row r="140" spans="1:7" s="40" customFormat="1" ht="24.95" customHeight="1">
      <c r="A140" s="87" t="s">
        <v>32</v>
      </c>
      <c r="B140" s="205" t="s">
        <v>91</v>
      </c>
      <c r="C140" s="205" t="s">
        <v>91</v>
      </c>
      <c r="D140" s="205" t="s">
        <v>91</v>
      </c>
      <c r="E140" s="205" t="s">
        <v>91</v>
      </c>
      <c r="F140" s="205" t="s">
        <v>91</v>
      </c>
      <c r="G140" s="88" t="s">
        <v>31</v>
      </c>
    </row>
    <row r="141" spans="1:7" s="40" customFormat="1" ht="24.95" customHeight="1">
      <c r="A141" s="89" t="s">
        <v>30</v>
      </c>
      <c r="B141" s="275" t="s">
        <v>91</v>
      </c>
      <c r="C141" s="275" t="s">
        <v>91</v>
      </c>
      <c r="D141" s="275" t="s">
        <v>91</v>
      </c>
      <c r="E141" s="275" t="s">
        <v>91</v>
      </c>
      <c r="F141" s="275" t="s">
        <v>91</v>
      </c>
      <c r="G141" s="90" t="s">
        <v>29</v>
      </c>
    </row>
    <row r="142" spans="1:7" s="40" customFormat="1" ht="24.95" customHeight="1">
      <c r="A142" s="87" t="s">
        <v>28</v>
      </c>
      <c r="B142" s="205" t="s">
        <v>91</v>
      </c>
      <c r="C142" s="205" t="s">
        <v>91</v>
      </c>
      <c r="D142" s="205" t="s">
        <v>91</v>
      </c>
      <c r="E142" s="205" t="s">
        <v>91</v>
      </c>
      <c r="F142" s="205" t="s">
        <v>91</v>
      </c>
      <c r="G142" s="88" t="s">
        <v>27</v>
      </c>
    </row>
    <row r="143" spans="1:7" s="79" customFormat="1" ht="24.95" customHeight="1">
      <c r="A143" s="89" t="s">
        <v>26</v>
      </c>
      <c r="B143" s="275" t="s">
        <v>91</v>
      </c>
      <c r="C143" s="275" t="s">
        <v>91</v>
      </c>
      <c r="D143" s="275" t="s">
        <v>91</v>
      </c>
      <c r="E143" s="275" t="s">
        <v>91</v>
      </c>
      <c r="F143" s="275" t="s">
        <v>91</v>
      </c>
      <c r="G143" s="90" t="s">
        <v>25</v>
      </c>
    </row>
    <row r="144" spans="1:7" s="79" customFormat="1" ht="24.95" customHeight="1">
      <c r="A144" s="87" t="s">
        <v>24</v>
      </c>
      <c r="B144" s="205" t="s">
        <v>91</v>
      </c>
      <c r="C144" s="205" t="s">
        <v>91</v>
      </c>
      <c r="D144" s="205" t="s">
        <v>91</v>
      </c>
      <c r="E144" s="205" t="s">
        <v>91</v>
      </c>
      <c r="F144" s="205" t="s">
        <v>91</v>
      </c>
      <c r="G144" s="88" t="s">
        <v>23</v>
      </c>
    </row>
    <row r="145" spans="1:7" s="12" customFormat="1" ht="24.95" customHeight="1">
      <c r="A145" s="89" t="s">
        <v>22</v>
      </c>
      <c r="B145" s="275" t="s">
        <v>91</v>
      </c>
      <c r="C145" s="275" t="s">
        <v>91</v>
      </c>
      <c r="D145" s="275" t="s">
        <v>91</v>
      </c>
      <c r="E145" s="275" t="s">
        <v>91</v>
      </c>
      <c r="F145" s="275" t="s">
        <v>91</v>
      </c>
      <c r="G145" s="91" t="s">
        <v>21</v>
      </c>
    </row>
    <row r="146" spans="1:7" ht="24.95" customHeight="1">
      <c r="A146" s="87" t="s">
        <v>20</v>
      </c>
      <c r="B146" s="205" t="s">
        <v>91</v>
      </c>
      <c r="C146" s="205" t="s">
        <v>91</v>
      </c>
      <c r="D146" s="205" t="s">
        <v>91</v>
      </c>
      <c r="E146" s="205" t="s">
        <v>91</v>
      </c>
      <c r="F146" s="205" t="s">
        <v>91</v>
      </c>
      <c r="G146" s="92" t="s">
        <v>19</v>
      </c>
    </row>
    <row r="147" spans="1:7" ht="24.95" customHeight="1">
      <c r="A147" s="89" t="s">
        <v>18</v>
      </c>
      <c r="B147" s="275" t="s">
        <v>91</v>
      </c>
      <c r="C147" s="275" t="s">
        <v>91</v>
      </c>
      <c r="D147" s="275" t="s">
        <v>91</v>
      </c>
      <c r="E147" s="275" t="s">
        <v>91</v>
      </c>
      <c r="F147" s="275" t="s">
        <v>91</v>
      </c>
      <c r="G147" s="91" t="s">
        <v>17</v>
      </c>
    </row>
    <row r="148" spans="1:7" ht="24.95" customHeight="1">
      <c r="A148" s="48" t="s">
        <v>16</v>
      </c>
      <c r="B148" s="205" t="s">
        <v>91</v>
      </c>
      <c r="C148" s="205" t="s">
        <v>91</v>
      </c>
      <c r="D148" s="205" t="s">
        <v>91</v>
      </c>
      <c r="E148" s="205" t="s">
        <v>91</v>
      </c>
      <c r="F148" s="205" t="s">
        <v>91</v>
      </c>
      <c r="G148" s="49" t="s">
        <v>15</v>
      </c>
    </row>
    <row r="149" spans="1:7" s="40" customFormat="1" ht="24.95" customHeight="1">
      <c r="A149" s="117" t="s">
        <v>14</v>
      </c>
      <c r="B149" s="276">
        <f>+EMPLOII1!C230</f>
        <v>1788</v>
      </c>
      <c r="C149" s="277">
        <v>15.548098434004476</v>
      </c>
      <c r="D149" s="277">
        <v>40.212527964205819</v>
      </c>
      <c r="E149" s="277">
        <v>37.360178970917225</v>
      </c>
      <c r="F149" s="277">
        <v>6.8791946308724832</v>
      </c>
      <c r="G149" s="118" t="s">
        <v>13</v>
      </c>
    </row>
    <row r="150" spans="1:7" s="40" customFormat="1" ht="24.95" customHeight="1">
      <c r="A150" s="87" t="s">
        <v>12</v>
      </c>
      <c r="B150" s="93">
        <f>+EMPLOII1!C231</f>
        <v>10401</v>
      </c>
      <c r="C150" s="97">
        <v>11.682692307692308</v>
      </c>
      <c r="D150" s="97">
        <v>36.971153846153847</v>
      </c>
      <c r="E150" s="97">
        <v>42.480769230769234</v>
      </c>
      <c r="F150" s="97">
        <v>8.865384615384615</v>
      </c>
      <c r="G150" s="92" t="s">
        <v>11</v>
      </c>
    </row>
    <row r="151" spans="1:7" s="40" customFormat="1" ht="24.95" customHeight="1">
      <c r="A151" s="117" t="s">
        <v>10</v>
      </c>
      <c r="B151" s="276">
        <f>+EMPLOII1!C232</f>
        <v>7076</v>
      </c>
      <c r="C151" s="277">
        <v>14.954063604240284</v>
      </c>
      <c r="D151" s="277">
        <v>44.113074204946997</v>
      </c>
      <c r="E151" s="277">
        <v>34.445229681978802</v>
      </c>
      <c r="F151" s="277">
        <v>6.4876325088339222</v>
      </c>
      <c r="G151" s="118" t="s">
        <v>9</v>
      </c>
    </row>
    <row r="152" spans="1:7" s="40" customFormat="1" ht="24.95" customHeight="1">
      <c r="A152" s="50" t="s">
        <v>5</v>
      </c>
      <c r="B152" s="95">
        <f>+EMPLOII1!C233</f>
        <v>19265</v>
      </c>
      <c r="C152" s="99">
        <v>13.243004724082438</v>
      </c>
      <c r="D152" s="99">
        <v>39.895135752478843</v>
      </c>
      <c r="E152" s="99">
        <v>39.054145252556715</v>
      </c>
      <c r="F152" s="99">
        <v>7.807714270882002</v>
      </c>
      <c r="G152" s="51" t="s">
        <v>6</v>
      </c>
    </row>
    <row r="153" spans="1:7" s="79" customFormat="1" ht="24.95" customHeight="1">
      <c r="A153" s="86" t="s">
        <v>7</v>
      </c>
      <c r="B153" s="199">
        <f>+EMPLOII1!C234</f>
        <v>909540</v>
      </c>
      <c r="C153" s="200">
        <v>21.061826449679291</v>
      </c>
      <c r="D153" s="200">
        <v>39.783584337680558</v>
      </c>
      <c r="E153" s="200">
        <v>31.014484149234896</v>
      </c>
      <c r="F153" s="200">
        <v>8.1401050634052599</v>
      </c>
      <c r="G153" s="52" t="s">
        <v>8</v>
      </c>
    </row>
    <row r="154" spans="1:7" s="182" customFormat="1" ht="24.95" customHeight="1">
      <c r="A154" s="193"/>
      <c r="B154" s="201"/>
      <c r="C154" s="202"/>
      <c r="D154" s="202"/>
      <c r="E154" s="202"/>
      <c r="F154" s="202"/>
      <c r="G154" s="196"/>
    </row>
    <row r="155" spans="1:7" s="182" customFormat="1" ht="24.95" customHeight="1">
      <c r="A155" s="193"/>
      <c r="B155" s="201"/>
      <c r="C155" s="202"/>
      <c r="D155" s="202"/>
      <c r="E155" s="202"/>
      <c r="F155" s="202"/>
      <c r="G155" s="196"/>
    </row>
    <row r="156" spans="1:7" s="182" customFormat="1" ht="24.95" customHeight="1">
      <c r="A156" s="193"/>
      <c r="B156" s="201"/>
      <c r="C156" s="202"/>
      <c r="D156" s="202"/>
      <c r="E156" s="202"/>
      <c r="F156" s="202"/>
      <c r="G156" s="196"/>
    </row>
    <row r="157" spans="1:7" s="182" customFormat="1" ht="24.95" customHeight="1">
      <c r="A157" s="193"/>
      <c r="B157" s="201"/>
      <c r="C157" s="202"/>
      <c r="D157" s="202"/>
      <c r="E157" s="202"/>
      <c r="F157" s="202"/>
      <c r="G157" s="196"/>
    </row>
    <row r="158" spans="1:7" s="182" customFormat="1" ht="24.95" customHeight="1">
      <c r="A158" s="193"/>
      <c r="B158" s="201"/>
      <c r="C158" s="202"/>
      <c r="D158" s="202"/>
      <c r="E158" s="202"/>
      <c r="F158" s="202"/>
      <c r="G158" s="196"/>
    </row>
    <row r="159" spans="1:7" ht="90" customHeight="1">
      <c r="A159" s="588" t="s">
        <v>138</v>
      </c>
      <c r="B159" s="588"/>
      <c r="C159" s="588"/>
      <c r="D159" s="588"/>
      <c r="E159" s="588"/>
      <c r="F159" s="588"/>
      <c r="G159" s="588"/>
    </row>
    <row r="160" spans="1:7" ht="50.1" customHeight="1">
      <c r="A160" s="592" t="s">
        <v>145</v>
      </c>
      <c r="B160" s="593"/>
      <c r="C160" s="593"/>
      <c r="D160" s="593"/>
      <c r="E160" s="593"/>
      <c r="F160" s="593"/>
      <c r="G160" s="593"/>
    </row>
    <row r="161" spans="1:7" ht="120" customHeight="1">
      <c r="A161" s="157" t="s">
        <v>0</v>
      </c>
      <c r="B161" s="161" t="s">
        <v>81</v>
      </c>
      <c r="C161" s="161" t="s">
        <v>41</v>
      </c>
      <c r="D161" s="161" t="s">
        <v>40</v>
      </c>
      <c r="E161" s="161" t="s">
        <v>39</v>
      </c>
      <c r="F161" s="161" t="s">
        <v>38</v>
      </c>
      <c r="G161" s="157" t="s">
        <v>76</v>
      </c>
    </row>
    <row r="162" spans="1:7" s="40" customFormat="1" ht="24.95" customHeight="1">
      <c r="A162" s="87" t="s">
        <v>32</v>
      </c>
      <c r="B162" s="205" t="s">
        <v>91</v>
      </c>
      <c r="C162" s="205" t="s">
        <v>91</v>
      </c>
      <c r="D162" s="205" t="s">
        <v>91</v>
      </c>
      <c r="E162" s="205" t="s">
        <v>91</v>
      </c>
      <c r="F162" s="205" t="s">
        <v>91</v>
      </c>
      <c r="G162" s="88" t="s">
        <v>31</v>
      </c>
    </row>
    <row r="163" spans="1:7" s="40" customFormat="1" ht="24.95" customHeight="1">
      <c r="A163" s="89" t="s">
        <v>30</v>
      </c>
      <c r="B163" s="275" t="s">
        <v>91</v>
      </c>
      <c r="C163" s="275" t="s">
        <v>91</v>
      </c>
      <c r="D163" s="275" t="s">
        <v>91</v>
      </c>
      <c r="E163" s="275" t="s">
        <v>91</v>
      </c>
      <c r="F163" s="275" t="s">
        <v>91</v>
      </c>
      <c r="G163" s="90" t="s">
        <v>29</v>
      </c>
    </row>
    <row r="164" spans="1:7" s="40" customFormat="1" ht="24.95" customHeight="1">
      <c r="A164" s="87" t="s">
        <v>28</v>
      </c>
      <c r="B164" s="205" t="s">
        <v>91</v>
      </c>
      <c r="C164" s="205" t="s">
        <v>91</v>
      </c>
      <c r="D164" s="205" t="s">
        <v>91</v>
      </c>
      <c r="E164" s="205" t="s">
        <v>91</v>
      </c>
      <c r="F164" s="205" t="s">
        <v>91</v>
      </c>
      <c r="G164" s="88" t="s">
        <v>27</v>
      </c>
    </row>
    <row r="165" spans="1:7" s="79" customFormat="1" ht="24.95" customHeight="1">
      <c r="A165" s="89" t="s">
        <v>26</v>
      </c>
      <c r="B165" s="275" t="s">
        <v>91</v>
      </c>
      <c r="C165" s="275" t="s">
        <v>91</v>
      </c>
      <c r="D165" s="275" t="s">
        <v>91</v>
      </c>
      <c r="E165" s="275" t="s">
        <v>91</v>
      </c>
      <c r="F165" s="275" t="s">
        <v>91</v>
      </c>
      <c r="G165" s="90" t="s">
        <v>25</v>
      </c>
    </row>
    <row r="166" spans="1:7" s="79" customFormat="1" ht="24.95" customHeight="1">
      <c r="A166" s="87" t="s">
        <v>24</v>
      </c>
      <c r="B166" s="205" t="s">
        <v>91</v>
      </c>
      <c r="C166" s="205" t="s">
        <v>91</v>
      </c>
      <c r="D166" s="205" t="s">
        <v>91</v>
      </c>
      <c r="E166" s="205" t="s">
        <v>91</v>
      </c>
      <c r="F166" s="205" t="s">
        <v>91</v>
      </c>
      <c r="G166" s="88" t="s">
        <v>23</v>
      </c>
    </row>
    <row r="167" spans="1:7" ht="24.95" customHeight="1">
      <c r="A167" s="89" t="s">
        <v>22</v>
      </c>
      <c r="B167" s="275" t="s">
        <v>91</v>
      </c>
      <c r="C167" s="275" t="s">
        <v>91</v>
      </c>
      <c r="D167" s="275" t="s">
        <v>91</v>
      </c>
      <c r="E167" s="275" t="s">
        <v>91</v>
      </c>
      <c r="F167" s="275" t="s">
        <v>91</v>
      </c>
      <c r="G167" s="91" t="s">
        <v>21</v>
      </c>
    </row>
    <row r="168" spans="1:7" ht="24.95" customHeight="1">
      <c r="A168" s="87" t="s">
        <v>20</v>
      </c>
      <c r="B168" s="205" t="s">
        <v>91</v>
      </c>
      <c r="C168" s="205" t="s">
        <v>91</v>
      </c>
      <c r="D168" s="205" t="s">
        <v>91</v>
      </c>
      <c r="E168" s="205" t="s">
        <v>91</v>
      </c>
      <c r="F168" s="205" t="s">
        <v>91</v>
      </c>
      <c r="G168" s="92" t="s">
        <v>19</v>
      </c>
    </row>
    <row r="169" spans="1:7" ht="24.95" customHeight="1">
      <c r="A169" s="89" t="s">
        <v>18</v>
      </c>
      <c r="B169" s="275" t="s">
        <v>91</v>
      </c>
      <c r="C169" s="275" t="s">
        <v>91</v>
      </c>
      <c r="D169" s="275" t="s">
        <v>91</v>
      </c>
      <c r="E169" s="275" t="s">
        <v>91</v>
      </c>
      <c r="F169" s="275" t="s">
        <v>91</v>
      </c>
      <c r="G169" s="91" t="s">
        <v>17</v>
      </c>
    </row>
    <row r="170" spans="1:7" ht="24.95" customHeight="1">
      <c r="A170" s="48" t="s">
        <v>16</v>
      </c>
      <c r="B170" s="205" t="s">
        <v>91</v>
      </c>
      <c r="C170" s="205" t="s">
        <v>91</v>
      </c>
      <c r="D170" s="205" t="s">
        <v>91</v>
      </c>
      <c r="E170" s="205" t="s">
        <v>91</v>
      </c>
      <c r="F170" s="205" t="s">
        <v>91</v>
      </c>
      <c r="G170" s="49" t="s">
        <v>15</v>
      </c>
    </row>
    <row r="171" spans="1:7" ht="24.95" customHeight="1">
      <c r="A171" s="287" t="s">
        <v>14</v>
      </c>
      <c r="B171" s="282">
        <f>+EMPLOII1!C253</f>
        <v>1407</v>
      </c>
      <c r="C171" s="277">
        <v>15.991471215351813</v>
      </c>
      <c r="D171" s="277">
        <v>43.212508884150672</v>
      </c>
      <c r="E171" s="277">
        <v>35.820895522388057</v>
      </c>
      <c r="F171" s="277">
        <v>4.9751243781094523</v>
      </c>
      <c r="G171" s="118" t="s">
        <v>13</v>
      </c>
    </row>
    <row r="172" spans="1:7" ht="24.95" customHeight="1">
      <c r="A172" s="197" t="s">
        <v>12</v>
      </c>
      <c r="B172" s="105">
        <f>+EMPLOII1!C254</f>
        <v>7037</v>
      </c>
      <c r="C172" s="97">
        <v>9.94742077589882</v>
      </c>
      <c r="D172" s="97">
        <v>40.144948131305952</v>
      </c>
      <c r="E172" s="97">
        <v>43.171806167400881</v>
      </c>
      <c r="F172" s="97">
        <v>6.7358249253943443</v>
      </c>
      <c r="G172" s="92" t="s">
        <v>11</v>
      </c>
    </row>
    <row r="173" spans="1:7" ht="24.95" customHeight="1">
      <c r="A173" s="287" t="s">
        <v>10</v>
      </c>
      <c r="B173" s="282">
        <f>+EMPLOII1!C255</f>
        <v>5665</v>
      </c>
      <c r="C173" s="277">
        <v>13.082627118644066</v>
      </c>
      <c r="D173" s="277">
        <v>47.775423728813557</v>
      </c>
      <c r="E173" s="277">
        <v>34.269067796610166</v>
      </c>
      <c r="F173" s="277">
        <v>4.8728813559322033</v>
      </c>
      <c r="G173" s="118" t="s">
        <v>9</v>
      </c>
    </row>
    <row r="174" spans="1:7" ht="24.95" customHeight="1">
      <c r="A174" s="119" t="s">
        <v>5</v>
      </c>
      <c r="B174" s="207">
        <f>+EMPLOII1!C256</f>
        <v>14109</v>
      </c>
      <c r="C174" s="208">
        <v>11.808902750212646</v>
      </c>
      <c r="D174" s="208">
        <v>43.514318117380206</v>
      </c>
      <c r="E174" s="208">
        <v>38.864474057272467</v>
      </c>
      <c r="F174" s="208">
        <v>5.8123050751346756</v>
      </c>
      <c r="G174" s="51" t="s">
        <v>6</v>
      </c>
    </row>
    <row r="175" spans="1:7" ht="24.95" customHeight="1">
      <c r="A175" s="120" t="s">
        <v>7</v>
      </c>
      <c r="B175" s="199">
        <f>+EMPLOII1!C257</f>
        <v>718766</v>
      </c>
      <c r="C175" s="200">
        <v>19.701632492925494</v>
      </c>
      <c r="D175" s="200">
        <v>42.578793452220296</v>
      </c>
      <c r="E175" s="200">
        <v>31.390220624448716</v>
      </c>
      <c r="F175" s="200">
        <v>6.3293534304054937</v>
      </c>
      <c r="G175" s="52" t="s">
        <v>8</v>
      </c>
    </row>
    <row r="176" spans="1:7">
      <c r="A176" s="34"/>
      <c r="B176" s="221"/>
      <c r="C176" s="222"/>
      <c r="D176" s="222"/>
      <c r="E176" s="222"/>
      <c r="F176" s="222"/>
      <c r="G176" s="35"/>
    </row>
    <row r="177" spans="1:7">
      <c r="A177" s="34"/>
      <c r="B177" s="221"/>
      <c r="C177" s="222"/>
      <c r="D177" s="222"/>
      <c r="E177" s="222"/>
      <c r="F177" s="222"/>
      <c r="G177" s="35"/>
    </row>
    <row r="178" spans="1:7">
      <c r="A178" s="34"/>
      <c r="B178" s="221"/>
      <c r="C178" s="222"/>
      <c r="D178" s="222"/>
      <c r="E178" s="222"/>
      <c r="F178" s="222"/>
      <c r="G178" s="35"/>
    </row>
    <row r="179" spans="1:7">
      <c r="A179" s="34"/>
      <c r="B179" s="221"/>
      <c r="C179" s="222"/>
      <c r="D179" s="222"/>
      <c r="E179" s="222"/>
      <c r="F179" s="222"/>
      <c r="G179" s="35"/>
    </row>
    <row r="180" spans="1:7">
      <c r="A180" s="34"/>
      <c r="B180" s="221"/>
      <c r="C180" s="222"/>
      <c r="D180" s="222"/>
      <c r="E180" s="222"/>
      <c r="F180" s="222"/>
      <c r="G180" s="35"/>
    </row>
    <row r="181" spans="1:7">
      <c r="A181" s="34"/>
      <c r="B181" s="221"/>
      <c r="C181" s="222"/>
      <c r="D181" s="222"/>
      <c r="E181" s="222"/>
      <c r="F181" s="222"/>
      <c r="G181" s="35"/>
    </row>
    <row r="182" spans="1:7" ht="24.95" customHeight="1">
      <c r="A182" s="34"/>
      <c r="B182" s="221"/>
      <c r="C182" s="222"/>
      <c r="D182" s="222"/>
      <c r="E182" s="222"/>
      <c r="F182" s="222"/>
      <c r="G182" s="35"/>
    </row>
    <row r="183" spans="1:7" ht="90" customHeight="1">
      <c r="A183" s="588" t="s">
        <v>138</v>
      </c>
      <c r="B183" s="588"/>
      <c r="C183" s="588"/>
      <c r="D183" s="588"/>
      <c r="E183" s="588"/>
      <c r="F183" s="588"/>
      <c r="G183" s="588"/>
    </row>
    <row r="184" spans="1:7" ht="50.1" customHeight="1">
      <c r="A184" s="593" t="s">
        <v>146</v>
      </c>
      <c r="B184" s="593"/>
      <c r="C184" s="593"/>
      <c r="D184" s="593"/>
      <c r="E184" s="593"/>
      <c r="F184" s="593"/>
      <c r="G184" s="593"/>
    </row>
    <row r="185" spans="1:7" ht="120" customHeight="1">
      <c r="A185" s="157" t="s">
        <v>0</v>
      </c>
      <c r="B185" s="161" t="s">
        <v>81</v>
      </c>
      <c r="C185" s="161" t="s">
        <v>41</v>
      </c>
      <c r="D185" s="161" t="s">
        <v>40</v>
      </c>
      <c r="E185" s="161" t="s">
        <v>39</v>
      </c>
      <c r="F185" s="161" t="s">
        <v>38</v>
      </c>
      <c r="G185" s="157" t="s">
        <v>76</v>
      </c>
    </row>
    <row r="186" spans="1:7" ht="24.95" customHeight="1">
      <c r="A186" s="87" t="s">
        <v>32</v>
      </c>
      <c r="B186" s="205" t="s">
        <v>91</v>
      </c>
      <c r="C186" s="205" t="s">
        <v>91</v>
      </c>
      <c r="D186" s="205" t="s">
        <v>91</v>
      </c>
      <c r="E186" s="205" t="s">
        <v>91</v>
      </c>
      <c r="F186" s="205" t="s">
        <v>91</v>
      </c>
      <c r="G186" s="88" t="s">
        <v>31</v>
      </c>
    </row>
    <row r="187" spans="1:7" ht="24.95" customHeight="1">
      <c r="A187" s="89" t="s">
        <v>30</v>
      </c>
      <c r="B187" s="275" t="s">
        <v>91</v>
      </c>
      <c r="C187" s="275" t="s">
        <v>91</v>
      </c>
      <c r="D187" s="275" t="s">
        <v>91</v>
      </c>
      <c r="E187" s="275" t="s">
        <v>91</v>
      </c>
      <c r="F187" s="275" t="s">
        <v>91</v>
      </c>
      <c r="G187" s="90" t="s">
        <v>29</v>
      </c>
    </row>
    <row r="188" spans="1:7" ht="24.95" customHeight="1">
      <c r="A188" s="87" t="s">
        <v>28</v>
      </c>
      <c r="B188" s="205" t="s">
        <v>91</v>
      </c>
      <c r="C188" s="205" t="s">
        <v>91</v>
      </c>
      <c r="D188" s="205" t="s">
        <v>91</v>
      </c>
      <c r="E188" s="205" t="s">
        <v>91</v>
      </c>
      <c r="F188" s="205" t="s">
        <v>91</v>
      </c>
      <c r="G188" s="88" t="s">
        <v>27</v>
      </c>
    </row>
    <row r="189" spans="1:7" ht="24.95" customHeight="1">
      <c r="A189" s="89" t="s">
        <v>26</v>
      </c>
      <c r="B189" s="275" t="s">
        <v>91</v>
      </c>
      <c r="C189" s="275" t="s">
        <v>91</v>
      </c>
      <c r="D189" s="275" t="s">
        <v>91</v>
      </c>
      <c r="E189" s="275" t="s">
        <v>91</v>
      </c>
      <c r="F189" s="275" t="s">
        <v>91</v>
      </c>
      <c r="G189" s="90" t="s">
        <v>25</v>
      </c>
    </row>
    <row r="190" spans="1:7" ht="24.95" customHeight="1">
      <c r="A190" s="87" t="s">
        <v>24</v>
      </c>
      <c r="B190" s="205" t="s">
        <v>91</v>
      </c>
      <c r="C190" s="205" t="s">
        <v>91</v>
      </c>
      <c r="D190" s="205" t="s">
        <v>91</v>
      </c>
      <c r="E190" s="205" t="s">
        <v>91</v>
      </c>
      <c r="F190" s="205" t="s">
        <v>91</v>
      </c>
      <c r="G190" s="88" t="s">
        <v>23</v>
      </c>
    </row>
    <row r="191" spans="1:7" ht="24.95" customHeight="1">
      <c r="A191" s="89" t="s">
        <v>22</v>
      </c>
      <c r="B191" s="275" t="s">
        <v>91</v>
      </c>
      <c r="C191" s="275" t="s">
        <v>91</v>
      </c>
      <c r="D191" s="275" t="s">
        <v>91</v>
      </c>
      <c r="E191" s="275" t="s">
        <v>91</v>
      </c>
      <c r="F191" s="275" t="s">
        <v>91</v>
      </c>
      <c r="G191" s="91" t="s">
        <v>21</v>
      </c>
    </row>
    <row r="192" spans="1:7" ht="24.95" customHeight="1">
      <c r="A192" s="87" t="s">
        <v>20</v>
      </c>
      <c r="B192" s="205" t="s">
        <v>91</v>
      </c>
      <c r="C192" s="205" t="s">
        <v>91</v>
      </c>
      <c r="D192" s="205" t="s">
        <v>91</v>
      </c>
      <c r="E192" s="205" t="s">
        <v>91</v>
      </c>
      <c r="F192" s="205" t="s">
        <v>91</v>
      </c>
      <c r="G192" s="92" t="s">
        <v>19</v>
      </c>
    </row>
    <row r="193" spans="1:7" ht="24.95" customHeight="1">
      <c r="A193" s="117" t="s">
        <v>18</v>
      </c>
      <c r="B193" s="275" t="s">
        <v>91</v>
      </c>
      <c r="C193" s="275" t="s">
        <v>91</v>
      </c>
      <c r="D193" s="275" t="s">
        <v>91</v>
      </c>
      <c r="E193" s="275" t="s">
        <v>91</v>
      </c>
      <c r="F193" s="275" t="s">
        <v>91</v>
      </c>
      <c r="G193" s="91" t="s">
        <v>17</v>
      </c>
    </row>
    <row r="194" spans="1:7" ht="24.95" customHeight="1">
      <c r="A194" s="48" t="s">
        <v>16</v>
      </c>
      <c r="B194" s="205" t="s">
        <v>91</v>
      </c>
      <c r="C194" s="205" t="s">
        <v>91</v>
      </c>
      <c r="D194" s="205" t="s">
        <v>91</v>
      </c>
      <c r="E194" s="205" t="s">
        <v>91</v>
      </c>
      <c r="F194" s="205" t="s">
        <v>91</v>
      </c>
      <c r="G194" s="49" t="s">
        <v>15</v>
      </c>
    </row>
    <row r="195" spans="1:7" ht="24.95" customHeight="1">
      <c r="A195" s="117" t="s">
        <v>14</v>
      </c>
      <c r="B195" s="282">
        <f>+EMPLOII1!C277</f>
        <v>381</v>
      </c>
      <c r="C195" s="277">
        <v>13.910761154855644</v>
      </c>
      <c r="D195" s="277">
        <v>29.133858267716541</v>
      </c>
      <c r="E195" s="277">
        <v>43.044619422572175</v>
      </c>
      <c r="F195" s="277">
        <v>13.910761154855644</v>
      </c>
      <c r="G195" s="118" t="s">
        <v>13</v>
      </c>
    </row>
    <row r="196" spans="1:7" ht="24.95" customHeight="1">
      <c r="A196" s="87" t="s">
        <v>12</v>
      </c>
      <c r="B196" s="105">
        <f>+EMPLOII1!C278</f>
        <v>3364</v>
      </c>
      <c r="C196" s="97">
        <v>15.313707998810585</v>
      </c>
      <c r="D196" s="97">
        <v>30.330062444246209</v>
      </c>
      <c r="E196" s="97">
        <v>41.034790365744868</v>
      </c>
      <c r="F196" s="97">
        <v>13.321439191198337</v>
      </c>
      <c r="G196" s="92" t="s">
        <v>11</v>
      </c>
    </row>
    <row r="197" spans="1:7" ht="24.95" customHeight="1">
      <c r="A197" s="117" t="s">
        <v>10</v>
      </c>
      <c r="B197" s="282">
        <f>+EMPLOII1!C279</f>
        <v>1411</v>
      </c>
      <c r="C197" s="277">
        <v>22.466335931963147</v>
      </c>
      <c r="D197" s="277">
        <v>29.411764705882355</v>
      </c>
      <c r="E197" s="277">
        <v>35.152374202693125</v>
      </c>
      <c r="F197" s="277">
        <v>12.969525159461377</v>
      </c>
      <c r="G197" s="118" t="s">
        <v>9</v>
      </c>
    </row>
    <row r="198" spans="1:7" ht="24.95" customHeight="1">
      <c r="A198" s="50" t="s">
        <v>5</v>
      </c>
      <c r="B198" s="107">
        <f>+EMPLOII1!C280</f>
        <v>5156</v>
      </c>
      <c r="C198" s="99">
        <v>17.167798254122211</v>
      </c>
      <c r="D198" s="99">
        <v>29.990300678952476</v>
      </c>
      <c r="E198" s="99">
        <v>39.573229873908829</v>
      </c>
      <c r="F198" s="99">
        <v>13.268671193016491</v>
      </c>
      <c r="G198" s="51" t="s">
        <v>6</v>
      </c>
    </row>
    <row r="199" spans="1:7" ht="24.95" customHeight="1">
      <c r="A199" s="86" t="s">
        <v>7</v>
      </c>
      <c r="B199" s="199">
        <f>+EMPLOII1!C281</f>
        <v>190774</v>
      </c>
      <c r="C199" s="200">
        <v>26.186781850205488</v>
      </c>
      <c r="D199" s="200">
        <v>29.251761301685818</v>
      </c>
      <c r="E199" s="200">
        <v>29.598779669546254</v>
      </c>
      <c r="F199" s="200">
        <v>14.962677178562442</v>
      </c>
      <c r="G199" s="52" t="s">
        <v>8</v>
      </c>
    </row>
    <row r="200" spans="1:7">
      <c r="A200" s="17"/>
      <c r="B200" s="16"/>
      <c r="C200" s="16"/>
      <c r="D200" s="16"/>
      <c r="E200" s="16"/>
      <c r="F200" s="16"/>
      <c r="G200" s="216"/>
    </row>
  </sheetData>
  <mergeCells count="18">
    <mergeCell ref="A1:G1"/>
    <mergeCell ref="A2:G2"/>
    <mergeCell ref="A70:G70"/>
    <mergeCell ref="A71:G71"/>
    <mergeCell ref="A92:G92"/>
    <mergeCell ref="A47:G47"/>
    <mergeCell ref="A160:G160"/>
    <mergeCell ref="A183:G183"/>
    <mergeCell ref="A184:G184"/>
    <mergeCell ref="A24:G24"/>
    <mergeCell ref="A25:G25"/>
    <mergeCell ref="A46:G46"/>
    <mergeCell ref="A159:G159"/>
    <mergeCell ref="A93:G93"/>
    <mergeCell ref="A114:G114"/>
    <mergeCell ref="A115:G115"/>
    <mergeCell ref="A137:G137"/>
    <mergeCell ref="A138:G138"/>
  </mergeCells>
  <printOptions horizontalCentered="1" verticalCentered="1"/>
  <pageMargins left="0.19685039370078741" right="0.19685039370078741" top="0.59055118110236227" bottom="0.59055118110236227" header="0.39370078740157483" footer="0.39370078740157483"/>
  <pageSetup paperSize="9" scale="70" firstPageNumber="53" orientation="landscape" useFirstPageNumber="1" r:id="rId1"/>
  <headerFooter>
    <oddHeader>&amp;L&amp;"Times New Roman,Gras"&amp;20&amp;K05-023Gouvernorat Ben Arous&amp;R&amp;"Times New Roman,Gras"&amp;20&amp;K05-023ولاية بن عروس</oddHeader>
    <oddFooter>&amp;L&amp;"Times New Roman,Gras"&amp;18&amp;K05-022Statistique Tunisie /RGPH 2014&amp;C&amp;"Times New Roman,Gras"&amp;18&amp;K05-022&amp;P&amp;R&amp;"-,Gras"&amp;18&amp;K05-022إحصائيات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2"/>
  <sheetViews>
    <sheetView rightToLeft="1" view="pageBreakPreview" zoomScale="67" zoomScaleSheetLayoutView="67" workbookViewId="0">
      <selection activeCell="E49" sqref="E49"/>
    </sheetView>
  </sheetViews>
  <sheetFormatPr baseColWidth="10" defaultRowHeight="18.75"/>
  <cols>
    <col min="1" max="1" width="23.28515625" style="17" customWidth="1"/>
    <col min="2" max="2" width="16.42578125" style="16" customWidth="1"/>
    <col min="3" max="3" width="19.140625" style="16" customWidth="1"/>
    <col min="4" max="4" width="13.7109375" style="16" customWidth="1"/>
    <col min="5" max="5" width="24.28515625" style="16" customWidth="1"/>
    <col min="6" max="6" width="18" style="16" customWidth="1"/>
    <col min="7" max="7" width="18.42578125" style="16" customWidth="1"/>
    <col min="8" max="8" width="16.28515625" style="16" customWidth="1"/>
    <col min="9" max="9" width="26.7109375" style="16" customWidth="1"/>
    <col min="10" max="10" width="13.7109375" style="16" customWidth="1"/>
    <col min="11" max="11" width="13.28515625" style="16" customWidth="1"/>
    <col min="12" max="12" width="36" style="18" customWidth="1"/>
    <col min="13" max="16384" width="11.42578125" style="1"/>
  </cols>
  <sheetData>
    <row r="1" spans="1:12" s="15" customFormat="1" ht="24.95" customHeight="1">
      <c r="A1" s="1"/>
      <c r="B1" s="1"/>
      <c r="C1" s="1"/>
      <c r="D1" s="1"/>
      <c r="E1" s="1"/>
      <c r="F1" s="1"/>
      <c r="G1" s="1"/>
      <c r="H1" s="1"/>
      <c r="I1" s="1"/>
      <c r="J1" s="1"/>
      <c r="K1" s="1"/>
      <c r="L1" s="1"/>
    </row>
    <row r="2" spans="1:12" s="40" customFormat="1" ht="90" customHeight="1" thickBot="1">
      <c r="A2" s="584" t="s">
        <v>147</v>
      </c>
      <c r="B2" s="584"/>
      <c r="C2" s="584"/>
      <c r="D2" s="584"/>
      <c r="E2" s="584"/>
      <c r="F2" s="584"/>
      <c r="G2" s="584"/>
      <c r="H2" s="584"/>
      <c r="I2" s="584"/>
      <c r="J2" s="584"/>
      <c r="K2" s="584"/>
      <c r="L2" s="584"/>
    </row>
    <row r="3" spans="1:12" ht="50.1" customHeight="1" thickBot="1">
      <c r="A3" s="594" t="s">
        <v>651</v>
      </c>
      <c r="B3" s="595"/>
      <c r="C3" s="595"/>
      <c r="D3" s="595"/>
      <c r="E3" s="595"/>
      <c r="F3" s="595"/>
      <c r="G3" s="595"/>
      <c r="H3" s="595"/>
      <c r="I3" s="595"/>
      <c r="J3" s="595"/>
      <c r="K3" s="595"/>
      <c r="L3" s="596"/>
    </row>
    <row r="4" spans="1:12" s="135" customFormat="1" ht="170.1" customHeight="1" thickBot="1">
      <c r="A4" s="154" t="s">
        <v>0</v>
      </c>
      <c r="B4" s="158" t="s">
        <v>81</v>
      </c>
      <c r="C4" s="161" t="s">
        <v>50</v>
      </c>
      <c r="D4" s="161" t="s">
        <v>57</v>
      </c>
      <c r="E4" s="161" t="s">
        <v>58</v>
      </c>
      <c r="F4" s="161" t="s">
        <v>59</v>
      </c>
      <c r="G4" s="161" t="s">
        <v>174</v>
      </c>
      <c r="H4" s="161" t="s">
        <v>60</v>
      </c>
      <c r="I4" s="161" t="s">
        <v>82</v>
      </c>
      <c r="J4" s="161" t="s">
        <v>61</v>
      </c>
      <c r="K4" s="161" t="s">
        <v>51</v>
      </c>
      <c r="L4" s="157" t="s">
        <v>76</v>
      </c>
    </row>
    <row r="5" spans="1:12" s="40" customFormat="1" ht="24.95" customHeight="1" thickBot="1">
      <c r="A5" s="57" t="s">
        <v>32</v>
      </c>
      <c r="B5" s="70">
        <f>+EMLPOII2!B4</f>
        <v>10409</v>
      </c>
      <c r="C5" s="75">
        <v>0.40353574173712531</v>
      </c>
      <c r="D5" s="75">
        <v>1.7486548808608762</v>
      </c>
      <c r="E5" s="75">
        <v>27.997694081475789</v>
      </c>
      <c r="F5" s="75">
        <v>4.4677171406610299</v>
      </c>
      <c r="G5" s="75">
        <v>15.939661798616447</v>
      </c>
      <c r="H5" s="75">
        <v>7.4846272098385844</v>
      </c>
      <c r="I5" s="75">
        <v>28.420445810914678</v>
      </c>
      <c r="J5" s="75">
        <v>13.37432744043044</v>
      </c>
      <c r="K5" s="75">
        <v>0.16333589546502691</v>
      </c>
      <c r="L5" s="58" t="s">
        <v>31</v>
      </c>
    </row>
    <row r="6" spans="1:12" s="40" customFormat="1" ht="24.95" customHeight="1" thickBot="1">
      <c r="A6" s="59" t="s">
        <v>30</v>
      </c>
      <c r="B6" s="71">
        <f>+EMLPOII2!B5</f>
        <v>20376</v>
      </c>
      <c r="C6" s="76">
        <v>0.42707770850719162</v>
      </c>
      <c r="D6" s="76">
        <v>2.380835501448137</v>
      </c>
      <c r="E6" s="76">
        <v>25.786657503313538</v>
      </c>
      <c r="F6" s="76">
        <v>6.1116292769132592</v>
      </c>
      <c r="G6" s="76">
        <v>14.505915271709782</v>
      </c>
      <c r="H6" s="76">
        <v>6.9019684846104754</v>
      </c>
      <c r="I6" s="76">
        <v>29.640174758234743</v>
      </c>
      <c r="J6" s="76">
        <v>14.069019684846104</v>
      </c>
      <c r="K6" s="76">
        <v>0.17672181041676893</v>
      </c>
      <c r="L6" s="60" t="s">
        <v>29</v>
      </c>
    </row>
    <row r="7" spans="1:12" s="40" customFormat="1" ht="24.95" customHeight="1" thickBot="1">
      <c r="A7" s="57" t="s">
        <v>28</v>
      </c>
      <c r="B7" s="70">
        <f>+EMLPOII2!B6</f>
        <v>37129</v>
      </c>
      <c r="C7" s="75">
        <v>0.60596267269936177</v>
      </c>
      <c r="D7" s="75">
        <v>2.132988607901753</v>
      </c>
      <c r="E7" s="75">
        <v>17.284748592820016</v>
      </c>
      <c r="F7" s="75">
        <v>5.8953435135062344</v>
      </c>
      <c r="G7" s="75">
        <v>16.199402116829603</v>
      </c>
      <c r="H7" s="75">
        <v>7.3334949233793854</v>
      </c>
      <c r="I7" s="75">
        <v>36.441248552422508</v>
      </c>
      <c r="J7" s="75">
        <v>13.993697988203927</v>
      </c>
      <c r="K7" s="75">
        <v>0.11311303223721417</v>
      </c>
      <c r="L7" s="58" t="s">
        <v>27</v>
      </c>
    </row>
    <row r="8" spans="1:12" s="40" customFormat="1" ht="24.95" customHeight="1" thickBot="1">
      <c r="A8" s="59" t="s">
        <v>26</v>
      </c>
      <c r="B8" s="71">
        <f>+EMLPOII2!B7</f>
        <v>13360</v>
      </c>
      <c r="C8" s="76">
        <v>1.2574850299401197</v>
      </c>
      <c r="D8" s="76">
        <v>1.6317365269461079</v>
      </c>
      <c r="E8" s="76">
        <v>19.685628742514972</v>
      </c>
      <c r="F8" s="76">
        <v>5.9730538922155691</v>
      </c>
      <c r="G8" s="76">
        <v>17.462574850299401</v>
      </c>
      <c r="H8" s="76">
        <v>6.4970059880239521</v>
      </c>
      <c r="I8" s="76">
        <v>29.752994011976046</v>
      </c>
      <c r="J8" s="76">
        <v>17.619760479041915</v>
      </c>
      <c r="K8" s="76">
        <v>0.11976047904191617</v>
      </c>
      <c r="L8" s="60" t="s">
        <v>25</v>
      </c>
    </row>
    <row r="9" spans="1:12" s="40" customFormat="1" ht="24.95" customHeight="1" thickBot="1">
      <c r="A9" s="57" t="s">
        <v>24</v>
      </c>
      <c r="B9" s="70">
        <f>+EMLPOII2!B8</f>
        <v>11341</v>
      </c>
      <c r="C9" s="75">
        <v>1.1902662669723152</v>
      </c>
      <c r="D9" s="75">
        <v>1.7369070710633046</v>
      </c>
      <c r="E9" s="75">
        <v>28.002116028919062</v>
      </c>
      <c r="F9" s="75">
        <v>6.8859107741139125</v>
      </c>
      <c r="G9" s="75">
        <v>12.546288132604481</v>
      </c>
      <c r="H9" s="75">
        <v>6.3745371186739552</v>
      </c>
      <c r="I9" s="75">
        <v>31.158525833186388</v>
      </c>
      <c r="J9" s="75">
        <v>11.990830541350732</v>
      </c>
      <c r="K9" s="75">
        <v>0.11461823311585259</v>
      </c>
      <c r="L9" s="58" t="s">
        <v>23</v>
      </c>
    </row>
    <row r="10" spans="1:12" s="40" customFormat="1" ht="24.95" customHeight="1" thickBot="1">
      <c r="A10" s="59" t="s">
        <v>22</v>
      </c>
      <c r="B10" s="71">
        <f>+EMLPOII2!B9</f>
        <v>13995</v>
      </c>
      <c r="C10" s="76">
        <v>3.2371016149778478</v>
      </c>
      <c r="D10" s="76">
        <v>1.7364584822066602</v>
      </c>
      <c r="E10" s="76">
        <v>22.57396026868658</v>
      </c>
      <c r="F10" s="76">
        <v>9.3111333428612255</v>
      </c>
      <c r="G10" s="76">
        <v>16.256967271687866</v>
      </c>
      <c r="H10" s="76">
        <v>4.8520794626268398</v>
      </c>
      <c r="I10" s="76">
        <v>27.997713305702444</v>
      </c>
      <c r="J10" s="76">
        <v>13.827354580534514</v>
      </c>
      <c r="K10" s="76">
        <v>0.20723167071602117</v>
      </c>
      <c r="L10" s="60" t="s">
        <v>21</v>
      </c>
    </row>
    <row r="11" spans="1:12" s="40" customFormat="1" ht="24.95" customHeight="1" thickBot="1">
      <c r="A11" s="57" t="s">
        <v>20</v>
      </c>
      <c r="B11" s="70">
        <f>+EMLPOII2!B10</f>
        <v>12482</v>
      </c>
      <c r="C11" s="75">
        <v>1.0172206647977573</v>
      </c>
      <c r="D11" s="75">
        <v>2.2026431718061672</v>
      </c>
      <c r="E11" s="75">
        <v>17.805366439727674</v>
      </c>
      <c r="F11" s="75">
        <v>5.0941129355226273</v>
      </c>
      <c r="G11" s="75">
        <v>15.178213856627954</v>
      </c>
      <c r="H11" s="75">
        <v>6.7440929114937926</v>
      </c>
      <c r="I11" s="75">
        <v>35.186223468161792</v>
      </c>
      <c r="J11" s="75">
        <v>16.619943932719263</v>
      </c>
      <c r="K11" s="75">
        <v>0.15218261914297157</v>
      </c>
      <c r="L11" s="61" t="s">
        <v>19</v>
      </c>
    </row>
    <row r="12" spans="1:12" s="40" customFormat="1" ht="24.95" customHeight="1" thickBot="1">
      <c r="A12" s="59" t="s">
        <v>18</v>
      </c>
      <c r="B12" s="71">
        <f>+EMLPOII2!B11</f>
        <v>21205</v>
      </c>
      <c r="C12" s="76">
        <v>0.76400679117147707</v>
      </c>
      <c r="D12" s="76">
        <v>2.5797019430296171</v>
      </c>
      <c r="E12" s="76">
        <v>19.703829466138465</v>
      </c>
      <c r="F12" s="76">
        <v>7.116581777023204</v>
      </c>
      <c r="G12" s="76">
        <v>15.204678362573098</v>
      </c>
      <c r="H12" s="76">
        <v>8.5408413506885488</v>
      </c>
      <c r="I12" s="76">
        <v>31.145066968496511</v>
      </c>
      <c r="J12" s="76">
        <v>14.803810601773252</v>
      </c>
      <c r="K12" s="76">
        <v>0.14148273910582909</v>
      </c>
      <c r="L12" s="62" t="s">
        <v>17</v>
      </c>
    </row>
    <row r="13" spans="1:12" s="40" customFormat="1" ht="24.95" customHeight="1" thickBot="1">
      <c r="A13" s="57" t="s">
        <v>16</v>
      </c>
      <c r="B13" s="72">
        <f>+EMLPOII2!B12</f>
        <v>9146</v>
      </c>
      <c r="C13" s="75">
        <v>0.42646254784034993</v>
      </c>
      <c r="D13" s="75">
        <v>2.1760524876981959</v>
      </c>
      <c r="E13" s="75">
        <v>24.69108802624385</v>
      </c>
      <c r="F13" s="75">
        <v>4.4177145981410604</v>
      </c>
      <c r="G13" s="75">
        <v>13.799890650628759</v>
      </c>
      <c r="H13" s="75">
        <v>6.1126298523783484</v>
      </c>
      <c r="I13" s="75">
        <v>31.306724986331329</v>
      </c>
      <c r="J13" s="75">
        <v>16.8726079825041</v>
      </c>
      <c r="K13" s="75">
        <v>0.19682886823400766</v>
      </c>
      <c r="L13" s="61" t="s">
        <v>15</v>
      </c>
    </row>
    <row r="14" spans="1:12" s="40" customFormat="1" ht="24.95" customHeight="1" thickBot="1">
      <c r="A14" s="59" t="s">
        <v>14</v>
      </c>
      <c r="B14" s="71">
        <f>+EMLPOII2!B13</f>
        <v>21054</v>
      </c>
      <c r="C14" s="76">
        <v>2.6263297872340425</v>
      </c>
      <c r="D14" s="76">
        <v>1.7619680851063828</v>
      </c>
      <c r="E14" s="76">
        <v>27.156155015197569</v>
      </c>
      <c r="F14" s="76">
        <v>14.470934650455927</v>
      </c>
      <c r="G14" s="76">
        <v>13.544832826747722</v>
      </c>
      <c r="H14" s="76">
        <v>8.1449468085106389</v>
      </c>
      <c r="I14" s="76">
        <v>23.071808510638299</v>
      </c>
      <c r="J14" s="76">
        <v>9.1422872340425538</v>
      </c>
      <c r="K14" s="76">
        <v>8.0737082066869303E-2</v>
      </c>
      <c r="L14" s="62" t="s">
        <v>13</v>
      </c>
    </row>
    <row r="15" spans="1:12" s="63" customFormat="1" ht="24.95" customHeight="1" thickBot="1">
      <c r="A15" s="57" t="s">
        <v>12</v>
      </c>
      <c r="B15" s="70">
        <f>+EMLPOII2!B14</f>
        <v>25698</v>
      </c>
      <c r="C15" s="75">
        <v>2.1441357304070356</v>
      </c>
      <c r="D15" s="75">
        <v>1.7083041481827381</v>
      </c>
      <c r="E15" s="75">
        <v>35.263444626040936</v>
      </c>
      <c r="F15" s="75">
        <v>10.938594443147327</v>
      </c>
      <c r="G15" s="75">
        <v>14.615923418164838</v>
      </c>
      <c r="H15" s="75">
        <v>6.6347575686823879</v>
      </c>
      <c r="I15" s="75">
        <v>18.686279087866762</v>
      </c>
      <c r="J15" s="75">
        <v>9.8840376683010351</v>
      </c>
      <c r="K15" s="75">
        <v>0.12452330920694216</v>
      </c>
      <c r="L15" s="61" t="s">
        <v>11</v>
      </c>
    </row>
    <row r="16" spans="1:12" s="63" customFormat="1" ht="24.95" customHeight="1" thickBot="1">
      <c r="A16" s="59" t="s">
        <v>10</v>
      </c>
      <c r="B16" s="71">
        <f>+EMLPOII2!B15</f>
        <v>19402</v>
      </c>
      <c r="C16" s="76">
        <v>17.777434152878719</v>
      </c>
      <c r="D16" s="76">
        <v>1.4432245760527809</v>
      </c>
      <c r="E16" s="76">
        <v>22.746250193289004</v>
      </c>
      <c r="F16" s="76">
        <v>10.164424514200299</v>
      </c>
      <c r="G16" s="76">
        <v>13.231276738312459</v>
      </c>
      <c r="H16" s="76">
        <v>7.1388072779753617</v>
      </c>
      <c r="I16" s="76">
        <v>17.617648574815732</v>
      </c>
      <c r="J16" s="76">
        <v>9.7159940209267557</v>
      </c>
      <c r="K16" s="76">
        <v>0.16493995154888924</v>
      </c>
      <c r="L16" s="62" t="s">
        <v>9</v>
      </c>
    </row>
    <row r="17" spans="1:12" s="66" customFormat="1" ht="24.95" customHeight="1" thickBot="1">
      <c r="A17" s="64" t="s">
        <v>5</v>
      </c>
      <c r="B17" s="73">
        <f>+EMLPOII2!B16</f>
        <v>215597</v>
      </c>
      <c r="C17" s="77">
        <v>2.7788214012384334</v>
      </c>
      <c r="D17" s="77">
        <v>1.9610844407337833</v>
      </c>
      <c r="E17" s="77">
        <v>23.841925833159397</v>
      </c>
      <c r="F17" s="77">
        <v>7.9593682599318161</v>
      </c>
      <c r="G17" s="77">
        <v>14.942832625988544</v>
      </c>
      <c r="H17" s="77">
        <v>7.0479371042927719</v>
      </c>
      <c r="I17" s="77">
        <v>28.243697673879264</v>
      </c>
      <c r="J17" s="77">
        <v>13.084719033372757</v>
      </c>
      <c r="K17" s="77">
        <v>0.13961362740323291</v>
      </c>
      <c r="L17" s="65" t="s">
        <v>6</v>
      </c>
    </row>
    <row r="18" spans="1:12" s="69" customFormat="1" ht="24.95" customHeight="1" thickBot="1">
      <c r="A18" s="67" t="s">
        <v>7</v>
      </c>
      <c r="B18" s="74">
        <f>+EMLPOII2!B17</f>
        <v>3295965</v>
      </c>
      <c r="C18" s="78">
        <v>10.468510213010491</v>
      </c>
      <c r="D18" s="78">
        <v>1.7098547465422129</v>
      </c>
      <c r="E18" s="78">
        <v>18.293124718209992</v>
      </c>
      <c r="F18" s="78">
        <v>14.4524975621182</v>
      </c>
      <c r="G18" s="78">
        <v>13.147206797305982</v>
      </c>
      <c r="H18" s="78">
        <v>4.8716069145427614</v>
      </c>
      <c r="I18" s="78">
        <v>25.149170452690527</v>
      </c>
      <c r="J18" s="78">
        <v>11.751257777100841</v>
      </c>
      <c r="K18" s="78">
        <v>0.15677081847899235</v>
      </c>
      <c r="L18" s="68" t="s">
        <v>8</v>
      </c>
    </row>
    <row r="19" spans="1:12" s="180" customFormat="1" ht="24.95" customHeight="1" thickBot="1">
      <c r="A19" s="225"/>
      <c r="B19" s="226"/>
      <c r="C19" s="227"/>
      <c r="D19" s="227"/>
      <c r="E19" s="227"/>
      <c r="F19" s="227"/>
      <c r="G19" s="227"/>
      <c r="H19" s="227"/>
      <c r="I19" s="227"/>
      <c r="J19" s="227"/>
      <c r="K19" s="227"/>
      <c r="L19" s="228"/>
    </row>
    <row r="20" spans="1:12" s="180" customFormat="1" ht="24.95" customHeight="1" thickBot="1">
      <c r="A20" s="225"/>
      <c r="B20" s="226"/>
      <c r="C20" s="227"/>
      <c r="D20" s="227"/>
      <c r="E20" s="227"/>
      <c r="F20" s="227"/>
      <c r="G20" s="227"/>
      <c r="H20" s="227"/>
      <c r="I20" s="227"/>
      <c r="J20" s="227"/>
      <c r="K20" s="227"/>
      <c r="L20" s="228"/>
    </row>
    <row r="21" spans="1:12" s="180" customFormat="1" ht="24.95" customHeight="1" thickBot="1">
      <c r="A21" s="225"/>
      <c r="B21" s="226"/>
      <c r="C21" s="227"/>
      <c r="D21" s="227"/>
      <c r="E21" s="227"/>
      <c r="F21" s="227"/>
      <c r="G21" s="227"/>
      <c r="H21" s="227"/>
      <c r="I21" s="227"/>
      <c r="J21" s="227"/>
      <c r="K21" s="227"/>
      <c r="L21" s="228"/>
    </row>
    <row r="22" spans="1:12" s="180" customFormat="1" ht="24.95" customHeight="1" thickBot="1">
      <c r="A22" s="225"/>
      <c r="B22" s="226"/>
      <c r="C22" s="227"/>
      <c r="D22" s="227"/>
      <c r="E22" s="227"/>
      <c r="F22" s="227"/>
      <c r="G22" s="227"/>
      <c r="H22" s="227"/>
      <c r="I22" s="227"/>
      <c r="J22" s="227"/>
      <c r="K22" s="227"/>
      <c r="L22" s="228"/>
    </row>
    <row r="23" spans="1:12" s="180" customFormat="1" ht="24.95" customHeight="1" thickBot="1">
      <c r="A23" s="225"/>
      <c r="B23" s="226"/>
      <c r="C23" s="227"/>
      <c r="D23" s="227"/>
      <c r="E23" s="227"/>
      <c r="F23" s="227"/>
      <c r="G23" s="227"/>
      <c r="H23" s="227"/>
      <c r="I23" s="227"/>
      <c r="J23" s="227"/>
      <c r="K23" s="227"/>
      <c r="L23" s="228"/>
    </row>
    <row r="24" spans="1:12" s="180" customFormat="1" ht="24.95" customHeight="1" thickBot="1">
      <c r="A24" s="225"/>
      <c r="B24" s="226"/>
      <c r="C24" s="227"/>
      <c r="D24" s="227"/>
      <c r="E24" s="227"/>
      <c r="F24" s="227"/>
      <c r="G24" s="227"/>
      <c r="H24" s="227"/>
      <c r="I24" s="227"/>
      <c r="J24" s="227"/>
      <c r="K24" s="227"/>
      <c r="L24" s="228"/>
    </row>
    <row r="25" spans="1:12" s="180" customFormat="1" ht="24.95" customHeight="1" thickBot="1">
      <c r="A25" s="225"/>
      <c r="B25" s="226"/>
      <c r="C25" s="227"/>
      <c r="D25" s="227"/>
      <c r="E25" s="227"/>
      <c r="F25" s="227"/>
      <c r="G25" s="227"/>
      <c r="H25" s="227"/>
      <c r="I25" s="227"/>
      <c r="J25" s="227"/>
      <c r="K25" s="227"/>
      <c r="L25" s="228"/>
    </row>
    <row r="26" spans="1:12" s="180" customFormat="1" ht="24.95" customHeight="1" thickBot="1">
      <c r="A26" s="225"/>
      <c r="B26" s="226"/>
      <c r="C26" s="227"/>
      <c r="D26" s="227"/>
      <c r="E26" s="227"/>
      <c r="F26" s="227"/>
      <c r="G26" s="227"/>
      <c r="H26" s="227"/>
      <c r="I26" s="227"/>
      <c r="J26" s="227"/>
      <c r="K26" s="227"/>
      <c r="L26" s="228"/>
    </row>
    <row r="27" spans="1:12" ht="90" customHeight="1" thickBot="1">
      <c r="A27" s="584" t="s">
        <v>147</v>
      </c>
      <c r="B27" s="584"/>
      <c r="C27" s="584"/>
      <c r="D27" s="584"/>
      <c r="E27" s="584"/>
      <c r="F27" s="584"/>
      <c r="G27" s="584"/>
      <c r="H27" s="584"/>
      <c r="I27" s="584"/>
      <c r="J27" s="584"/>
      <c r="K27" s="584"/>
      <c r="L27" s="584"/>
    </row>
    <row r="28" spans="1:12" ht="50.1" customHeight="1" thickBot="1">
      <c r="A28" s="594" t="s">
        <v>652</v>
      </c>
      <c r="B28" s="595"/>
      <c r="C28" s="595"/>
      <c r="D28" s="595"/>
      <c r="E28" s="595"/>
      <c r="F28" s="595"/>
      <c r="G28" s="595"/>
      <c r="H28" s="595"/>
      <c r="I28" s="595"/>
      <c r="J28" s="595"/>
      <c r="K28" s="595"/>
      <c r="L28" s="596"/>
    </row>
    <row r="29" spans="1:12" s="135" customFormat="1" ht="170.1" customHeight="1" thickBot="1">
      <c r="A29" s="154" t="s">
        <v>0</v>
      </c>
      <c r="B29" s="158" t="s">
        <v>81</v>
      </c>
      <c r="C29" s="161" t="s">
        <v>50</v>
      </c>
      <c r="D29" s="161" t="s">
        <v>57</v>
      </c>
      <c r="E29" s="161" t="s">
        <v>58</v>
      </c>
      <c r="F29" s="161" t="s">
        <v>59</v>
      </c>
      <c r="G29" s="161" t="s">
        <v>174</v>
      </c>
      <c r="H29" s="161" t="s">
        <v>60</v>
      </c>
      <c r="I29" s="161" t="s">
        <v>82</v>
      </c>
      <c r="J29" s="161" t="s">
        <v>61</v>
      </c>
      <c r="K29" s="161" t="s">
        <v>51</v>
      </c>
      <c r="L29" s="157" t="s">
        <v>76</v>
      </c>
    </row>
    <row r="30" spans="1:12" s="40" customFormat="1" ht="24.95" customHeight="1" thickBot="1">
      <c r="A30" s="57" t="s">
        <v>32</v>
      </c>
      <c r="B30" s="70">
        <f>+EMLPOII2!B27</f>
        <v>6820</v>
      </c>
      <c r="C30" s="75">
        <v>0.49853372434017601</v>
      </c>
      <c r="D30" s="75">
        <v>2.1994134897360702</v>
      </c>
      <c r="E30" s="75">
        <v>24.926686217008797</v>
      </c>
      <c r="F30" s="75">
        <v>6.5395894428152497</v>
      </c>
      <c r="G30" s="75">
        <v>19.178885630498534</v>
      </c>
      <c r="H30" s="75">
        <v>10.498533724340176</v>
      </c>
      <c r="I30" s="75">
        <v>23.460410557184751</v>
      </c>
      <c r="J30" s="75">
        <v>12.580645161290322</v>
      </c>
      <c r="K30" s="75">
        <v>0.11730205278592376</v>
      </c>
      <c r="L30" s="58" t="s">
        <v>31</v>
      </c>
    </row>
    <row r="31" spans="1:12" s="40" customFormat="1" ht="24.95" customHeight="1" thickBot="1">
      <c r="A31" s="59" t="s">
        <v>30</v>
      </c>
      <c r="B31" s="71">
        <f>+EMLPOII2!B28</f>
        <v>13060</v>
      </c>
      <c r="C31" s="76">
        <v>0.54372798284576507</v>
      </c>
      <c r="D31" s="76">
        <v>2.9483841323326696</v>
      </c>
      <c r="E31" s="76">
        <v>23.311379996936743</v>
      </c>
      <c r="F31" s="76">
        <v>9.0825547557053152</v>
      </c>
      <c r="G31" s="76">
        <v>17.184867514167561</v>
      </c>
      <c r="H31" s="76">
        <v>9.3965385204472351</v>
      </c>
      <c r="I31" s="76">
        <v>23.587073058661357</v>
      </c>
      <c r="J31" s="76">
        <v>13.830601929851433</v>
      </c>
      <c r="K31" s="76">
        <v>0.11487210905192217</v>
      </c>
      <c r="L31" s="60" t="s">
        <v>29</v>
      </c>
    </row>
    <row r="32" spans="1:12" s="40" customFormat="1" ht="24.95" customHeight="1" thickBot="1">
      <c r="A32" s="57" t="s">
        <v>28</v>
      </c>
      <c r="B32" s="70">
        <f>+EMLPOII2!B29</f>
        <v>24775</v>
      </c>
      <c r="C32" s="75">
        <v>0.59334006054490418</v>
      </c>
      <c r="D32" s="75">
        <v>2.5872855701311805</v>
      </c>
      <c r="E32" s="75">
        <v>16.67003027245207</v>
      </c>
      <c r="F32" s="75">
        <v>8.4117053481331983</v>
      </c>
      <c r="G32" s="75">
        <v>19.321897073662967</v>
      </c>
      <c r="H32" s="75">
        <v>9.7638748738647827</v>
      </c>
      <c r="I32" s="75">
        <v>28.460141271442986</v>
      </c>
      <c r="J32" s="75">
        <v>14.110998990918267</v>
      </c>
      <c r="K32" s="75">
        <v>8.0726538849646826E-2</v>
      </c>
      <c r="L32" s="58" t="s">
        <v>27</v>
      </c>
    </row>
    <row r="33" spans="1:12" s="40" customFormat="1" ht="24.95" customHeight="1" thickBot="1">
      <c r="A33" s="59" t="s">
        <v>26</v>
      </c>
      <c r="B33" s="71">
        <f>+EMLPOII2!B30</f>
        <v>8716</v>
      </c>
      <c r="C33" s="76">
        <v>1.7439192290041303</v>
      </c>
      <c r="D33" s="76">
        <v>1.9160165213400642</v>
      </c>
      <c r="E33" s="76">
        <v>17.989903625516291</v>
      </c>
      <c r="F33" s="76">
        <v>8.6392840752638822</v>
      </c>
      <c r="G33" s="76">
        <v>19.951812758145937</v>
      </c>
      <c r="H33" s="76">
        <v>8.6622303809086745</v>
      </c>
      <c r="I33" s="76">
        <v>24.150986691142727</v>
      </c>
      <c r="J33" s="76">
        <v>16.877007801743918</v>
      </c>
      <c r="K33" s="76">
        <v>6.8838916934373565E-2</v>
      </c>
      <c r="L33" s="60" t="s">
        <v>25</v>
      </c>
    </row>
    <row r="34" spans="1:12" s="40" customFormat="1" ht="24.95" customHeight="1" thickBot="1">
      <c r="A34" s="57" t="s">
        <v>24</v>
      </c>
      <c r="B34" s="70">
        <f>+EMLPOII2!B31</f>
        <v>7113</v>
      </c>
      <c r="C34" s="75">
        <v>1.5042879235203148</v>
      </c>
      <c r="D34" s="75">
        <v>2.0244622522142555</v>
      </c>
      <c r="E34" s="75">
        <v>24.827780120905384</v>
      </c>
      <c r="F34" s="75">
        <v>10.558132995922959</v>
      </c>
      <c r="G34" s="75">
        <v>14.255588359342051</v>
      </c>
      <c r="H34" s="75">
        <v>8.6883171657528475</v>
      </c>
      <c r="I34" s="75">
        <v>25.882187543933643</v>
      </c>
      <c r="J34" s="75">
        <v>12.104597216364404</v>
      </c>
      <c r="K34" s="75">
        <v>0.15464642204414453</v>
      </c>
      <c r="L34" s="58" t="s">
        <v>23</v>
      </c>
    </row>
    <row r="35" spans="1:12" s="40" customFormat="1" ht="24.95" customHeight="1" thickBot="1">
      <c r="A35" s="59" t="s">
        <v>22</v>
      </c>
      <c r="B35" s="71">
        <f>+EMLPOII2!B32</f>
        <v>9252</v>
      </c>
      <c r="C35" s="76">
        <v>3.8158036968976328</v>
      </c>
      <c r="D35" s="76">
        <v>2.1943573667711598</v>
      </c>
      <c r="E35" s="76">
        <v>20.732893741217165</v>
      </c>
      <c r="F35" s="76">
        <v>13.706626310669117</v>
      </c>
      <c r="G35" s="76">
        <v>18.75472921846287</v>
      </c>
      <c r="H35" s="76">
        <v>6.4317371095016753</v>
      </c>
      <c r="I35" s="76">
        <v>21.673332612690519</v>
      </c>
      <c r="J35" s="76">
        <v>12.517565668576369</v>
      </c>
      <c r="K35" s="76">
        <v>0.17295427521349044</v>
      </c>
      <c r="L35" s="60" t="s">
        <v>21</v>
      </c>
    </row>
    <row r="36" spans="1:12" s="40" customFormat="1" ht="24.95" customHeight="1" thickBot="1">
      <c r="A36" s="57" t="s">
        <v>20</v>
      </c>
      <c r="B36" s="70">
        <f>+EMLPOII2!B33</f>
        <v>7662</v>
      </c>
      <c r="C36" s="75">
        <v>1.4744258872651357</v>
      </c>
      <c r="D36" s="75">
        <v>2.5704592901878915</v>
      </c>
      <c r="E36" s="75">
        <v>17.680062630480165</v>
      </c>
      <c r="F36" s="75">
        <v>7.8288100208768263</v>
      </c>
      <c r="G36" s="75">
        <v>18.058455114822547</v>
      </c>
      <c r="H36" s="75">
        <v>9.0161795407098122</v>
      </c>
      <c r="I36" s="75">
        <v>27.439979123173273</v>
      </c>
      <c r="J36" s="75">
        <v>15.801148225469728</v>
      </c>
      <c r="K36" s="75">
        <v>0.13048016701461379</v>
      </c>
      <c r="L36" s="61" t="s">
        <v>19</v>
      </c>
    </row>
    <row r="37" spans="1:12" s="40" customFormat="1" ht="24.95" customHeight="1" thickBot="1">
      <c r="A37" s="59" t="s">
        <v>18</v>
      </c>
      <c r="B37" s="71">
        <f>+EMLPOII2!B34</f>
        <v>13904</v>
      </c>
      <c r="C37" s="76">
        <v>1.0069769114579588</v>
      </c>
      <c r="D37" s="76">
        <v>3.1360138099690715</v>
      </c>
      <c r="E37" s="76">
        <v>18.794504783140329</v>
      </c>
      <c r="F37" s="76">
        <v>10.350284111342877</v>
      </c>
      <c r="G37" s="76">
        <v>17.830684025030568</v>
      </c>
      <c r="H37" s="76">
        <v>10.983241027116449</v>
      </c>
      <c r="I37" s="76">
        <v>23.613608573689131</v>
      </c>
      <c r="J37" s="76">
        <v>14.169603682658419</v>
      </c>
      <c r="K37" s="76">
        <v>0.11508307559519527</v>
      </c>
      <c r="L37" s="62" t="s">
        <v>17</v>
      </c>
    </row>
    <row r="38" spans="1:12" s="40" customFormat="1" ht="24.95" customHeight="1" thickBot="1">
      <c r="A38" s="57" t="s">
        <v>16</v>
      </c>
      <c r="B38" s="70">
        <f>+EMLPOII2!B35</f>
        <v>5660</v>
      </c>
      <c r="C38" s="75">
        <v>0.61837455830388688</v>
      </c>
      <c r="D38" s="75">
        <v>2.7208480565371023</v>
      </c>
      <c r="E38" s="75">
        <v>22.791519434628974</v>
      </c>
      <c r="F38" s="75">
        <v>6.6607773851590117</v>
      </c>
      <c r="G38" s="75">
        <v>16.749116607773853</v>
      </c>
      <c r="H38" s="75">
        <v>8.2332155477031801</v>
      </c>
      <c r="I38" s="75">
        <v>25.653710247349824</v>
      </c>
      <c r="J38" s="75">
        <v>16.378091872791519</v>
      </c>
      <c r="K38" s="75">
        <v>0.19434628975265017</v>
      </c>
      <c r="L38" s="61" t="s">
        <v>15</v>
      </c>
    </row>
    <row r="39" spans="1:12" s="40" customFormat="1" ht="24.95" customHeight="1" thickBot="1">
      <c r="A39" s="59" t="s">
        <v>14</v>
      </c>
      <c r="B39" s="81">
        <f>+EMLPOII2!B36</f>
        <v>15363</v>
      </c>
      <c r="C39" s="76">
        <v>2.9742922225837942</v>
      </c>
      <c r="D39" s="76">
        <v>2.251871135698015</v>
      </c>
      <c r="E39" s="76">
        <v>19.791734461438335</v>
      </c>
      <c r="F39" s="76">
        <v>19.505369345916044</v>
      </c>
      <c r="G39" s="76">
        <v>14.982102180279854</v>
      </c>
      <c r="H39" s="76">
        <v>10.61503416856492</v>
      </c>
      <c r="I39" s="76">
        <v>21.184510250569478</v>
      </c>
      <c r="J39" s="76">
        <v>8.6365115522290914</v>
      </c>
      <c r="K39" s="76">
        <v>5.8574682720468597E-2</v>
      </c>
      <c r="L39" s="62" t="s">
        <v>13</v>
      </c>
    </row>
    <row r="40" spans="1:12" s="40" customFormat="1" ht="24.95" customHeight="1" thickBot="1">
      <c r="A40" s="57" t="s">
        <v>12</v>
      </c>
      <c r="B40" s="72">
        <f>+EMLPOII2!B37</f>
        <v>17698</v>
      </c>
      <c r="C40" s="75">
        <v>1.6837109441211369</v>
      </c>
      <c r="D40" s="75">
        <v>2.2995649471721564</v>
      </c>
      <c r="E40" s="75">
        <v>27.922481496129727</v>
      </c>
      <c r="F40" s="75">
        <v>15.498050737329795</v>
      </c>
      <c r="G40" s="75">
        <v>16.803209220859937</v>
      </c>
      <c r="H40" s="75">
        <v>9.0796090174586137</v>
      </c>
      <c r="I40" s="75">
        <v>16.718458669981356</v>
      </c>
      <c r="J40" s="75">
        <v>9.8875642691677488</v>
      </c>
      <c r="K40" s="75">
        <v>0.10735069777953557</v>
      </c>
      <c r="L40" s="61" t="s">
        <v>11</v>
      </c>
    </row>
    <row r="41" spans="1:12" s="40" customFormat="1" ht="24.95" customHeight="1" thickBot="1">
      <c r="A41" s="59" t="s">
        <v>10</v>
      </c>
      <c r="B41" s="81">
        <f>+EMLPOII2!B38</f>
        <v>14541</v>
      </c>
      <c r="C41" s="76">
        <v>17.723521320495184</v>
      </c>
      <c r="D41" s="76">
        <v>1.7056396148555708</v>
      </c>
      <c r="E41" s="76">
        <v>19.724896836313619</v>
      </c>
      <c r="F41" s="76">
        <v>13.218707015130674</v>
      </c>
      <c r="G41" s="76">
        <v>14.325997248968363</v>
      </c>
      <c r="H41" s="76">
        <v>9.133425034387896</v>
      </c>
      <c r="I41" s="76">
        <v>14.745529573590096</v>
      </c>
      <c r="J41" s="76">
        <v>9.2984869325997241</v>
      </c>
      <c r="K41" s="76">
        <v>0.12379642365887207</v>
      </c>
      <c r="L41" s="62" t="s">
        <v>9</v>
      </c>
    </row>
    <row r="42" spans="1:12" s="79" customFormat="1" ht="24.95" customHeight="1" thickBot="1">
      <c r="A42" s="64" t="s">
        <v>5</v>
      </c>
      <c r="B42" s="80">
        <f>+EMLPOII2!B39</f>
        <v>144564</v>
      </c>
      <c r="C42" s="77">
        <v>3.1017404056334912</v>
      </c>
      <c r="D42" s="77">
        <v>2.40585484629645</v>
      </c>
      <c r="E42" s="77">
        <v>20.914612213275781</v>
      </c>
      <c r="F42" s="77">
        <v>11.459284469162448</v>
      </c>
      <c r="G42" s="77">
        <v>17.291303505713731</v>
      </c>
      <c r="H42" s="77">
        <v>9.393763315901607</v>
      </c>
      <c r="I42" s="77">
        <v>22.74286821061952</v>
      </c>
      <c r="J42" s="77">
        <v>12.580587144794004</v>
      </c>
      <c r="K42" s="77">
        <v>0.10998588860297168</v>
      </c>
      <c r="L42" s="65" t="s">
        <v>6</v>
      </c>
    </row>
    <row r="43" spans="1:12" s="79" customFormat="1" ht="24.95" customHeight="1" thickBot="1">
      <c r="A43" s="67" t="s">
        <v>7</v>
      </c>
      <c r="B43" s="82">
        <f>+EMLPOII2!B40</f>
        <v>2373263</v>
      </c>
      <c r="C43" s="78">
        <v>11.446163881044539</v>
      </c>
      <c r="D43" s="78">
        <v>2.0842234599019576</v>
      </c>
      <c r="E43" s="78">
        <v>13.66846756652669</v>
      </c>
      <c r="F43" s="78">
        <v>19.711974003669219</v>
      </c>
      <c r="G43" s="78">
        <v>14.775637541303979</v>
      </c>
      <c r="H43" s="78">
        <v>6.2868006765383271</v>
      </c>
      <c r="I43" s="78">
        <v>20.851251739170372</v>
      </c>
      <c r="J43" s="78">
        <v>11.04717649745624</v>
      </c>
      <c r="K43" s="78">
        <v>0.12830463438867581</v>
      </c>
      <c r="L43" s="68" t="s">
        <v>8</v>
      </c>
    </row>
    <row r="44" spans="1:12" s="182" customFormat="1" ht="24.95" customHeight="1" thickBot="1">
      <c r="A44" s="225"/>
      <c r="B44" s="229"/>
      <c r="C44" s="227"/>
      <c r="D44" s="227"/>
      <c r="E44" s="227"/>
      <c r="F44" s="227"/>
      <c r="G44" s="227"/>
      <c r="H44" s="227"/>
      <c r="I44" s="227"/>
      <c r="J44" s="227"/>
      <c r="K44" s="227"/>
      <c r="L44" s="228"/>
    </row>
    <row r="45" spans="1:12" s="182" customFormat="1" ht="24.95" customHeight="1" thickBot="1">
      <c r="A45" s="225"/>
      <c r="B45" s="229"/>
      <c r="C45" s="227"/>
      <c r="D45" s="227"/>
      <c r="E45" s="227"/>
      <c r="F45" s="227"/>
      <c r="G45" s="227"/>
      <c r="H45" s="227"/>
      <c r="I45" s="227"/>
      <c r="J45" s="227"/>
      <c r="K45" s="227"/>
      <c r="L45" s="228"/>
    </row>
    <row r="46" spans="1:12" s="182" customFormat="1" ht="24.95" customHeight="1" thickBot="1">
      <c r="A46" s="225"/>
      <c r="B46" s="229"/>
      <c r="C46" s="227"/>
      <c r="D46" s="227"/>
      <c r="E46" s="227"/>
      <c r="F46" s="227"/>
      <c r="G46" s="227"/>
      <c r="H46" s="227"/>
      <c r="I46" s="227"/>
      <c r="J46" s="227"/>
      <c r="K46" s="227"/>
      <c r="L46" s="228"/>
    </row>
    <row r="47" spans="1:12" s="182" customFormat="1" ht="24.95" customHeight="1" thickBot="1">
      <c r="A47" s="225"/>
      <c r="B47" s="229"/>
      <c r="C47" s="227"/>
      <c r="D47" s="227"/>
      <c r="E47" s="227"/>
      <c r="F47" s="227"/>
      <c r="G47" s="227"/>
      <c r="H47" s="227"/>
      <c r="I47" s="227"/>
      <c r="J47" s="227"/>
      <c r="K47" s="227"/>
      <c r="L47" s="228"/>
    </row>
    <row r="48" spans="1:12" s="182" customFormat="1" ht="24.95" customHeight="1" thickBot="1">
      <c r="A48" s="225"/>
      <c r="B48" s="229"/>
      <c r="C48" s="227"/>
      <c r="D48" s="227"/>
      <c r="E48" s="227"/>
      <c r="F48" s="227"/>
      <c r="G48" s="227"/>
      <c r="H48" s="227"/>
      <c r="I48" s="227"/>
      <c r="J48" s="227"/>
      <c r="K48" s="227"/>
      <c r="L48" s="228"/>
    </row>
    <row r="49" spans="1:12" s="182" customFormat="1" ht="24.95" customHeight="1" thickBot="1">
      <c r="A49" s="225"/>
      <c r="B49" s="229"/>
      <c r="C49" s="227"/>
      <c r="D49" s="227"/>
      <c r="E49" s="227"/>
      <c r="F49" s="227"/>
      <c r="G49" s="227"/>
      <c r="H49" s="227"/>
      <c r="I49" s="227"/>
      <c r="J49" s="227"/>
      <c r="K49" s="227"/>
      <c r="L49" s="228"/>
    </row>
    <row r="50" spans="1:12" s="182" customFormat="1" ht="24.95" customHeight="1" thickBot="1">
      <c r="A50" s="225"/>
      <c r="B50" s="229"/>
      <c r="C50" s="227"/>
      <c r="D50" s="227"/>
      <c r="E50" s="227"/>
      <c r="F50" s="227"/>
      <c r="G50" s="227"/>
      <c r="H50" s="227"/>
      <c r="I50" s="227"/>
      <c r="J50" s="227"/>
      <c r="K50" s="227"/>
      <c r="L50" s="228"/>
    </row>
    <row r="51" spans="1:12" s="182" customFormat="1" ht="24.95" customHeight="1" thickBot="1">
      <c r="A51" s="225"/>
      <c r="B51" s="229"/>
      <c r="C51" s="227"/>
      <c r="D51" s="227"/>
      <c r="E51" s="227"/>
      <c r="F51" s="227"/>
      <c r="G51" s="227"/>
      <c r="H51" s="227"/>
      <c r="I51" s="227"/>
      <c r="J51" s="227"/>
      <c r="K51" s="227"/>
      <c r="L51" s="228"/>
    </row>
    <row r="52" spans="1:12" ht="90" customHeight="1" thickBot="1">
      <c r="A52" s="584" t="s">
        <v>147</v>
      </c>
      <c r="B52" s="584"/>
      <c r="C52" s="584"/>
      <c r="D52" s="584"/>
      <c r="E52" s="584"/>
      <c r="F52" s="584"/>
      <c r="G52" s="584"/>
      <c r="H52" s="584"/>
      <c r="I52" s="584"/>
      <c r="J52" s="584"/>
      <c r="K52" s="584"/>
      <c r="L52" s="584"/>
    </row>
    <row r="53" spans="1:12" ht="50.1" customHeight="1" thickBot="1">
      <c r="A53" s="594" t="s">
        <v>653</v>
      </c>
      <c r="B53" s="595"/>
      <c r="C53" s="595"/>
      <c r="D53" s="595"/>
      <c r="E53" s="595"/>
      <c r="F53" s="595"/>
      <c r="G53" s="595"/>
      <c r="H53" s="595"/>
      <c r="I53" s="595"/>
      <c r="J53" s="595"/>
      <c r="K53" s="595"/>
      <c r="L53" s="596"/>
    </row>
    <row r="54" spans="1:12" s="138" customFormat="1" ht="170.1" customHeight="1" thickBot="1">
      <c r="A54" s="154" t="s">
        <v>0</v>
      </c>
      <c r="B54" s="158" t="s">
        <v>81</v>
      </c>
      <c r="C54" s="161" t="s">
        <v>50</v>
      </c>
      <c r="D54" s="161" t="s">
        <v>57</v>
      </c>
      <c r="E54" s="161" t="s">
        <v>58</v>
      </c>
      <c r="F54" s="161" t="s">
        <v>59</v>
      </c>
      <c r="G54" s="161" t="s">
        <v>174</v>
      </c>
      <c r="H54" s="161" t="s">
        <v>60</v>
      </c>
      <c r="I54" s="161" t="s">
        <v>82</v>
      </c>
      <c r="J54" s="161" t="s">
        <v>61</v>
      </c>
      <c r="K54" s="161" t="s">
        <v>51</v>
      </c>
      <c r="L54" s="157" t="s">
        <v>76</v>
      </c>
    </row>
    <row r="55" spans="1:12" s="40" customFormat="1" ht="24.95" customHeight="1" thickBot="1">
      <c r="A55" s="57" t="s">
        <v>32</v>
      </c>
      <c r="B55" s="72">
        <f>+EMLPOII2!B49</f>
        <v>3589</v>
      </c>
      <c r="C55" s="75">
        <v>0.2229654403567447</v>
      </c>
      <c r="D55" s="75">
        <v>0.89186176142697882</v>
      </c>
      <c r="E55" s="75">
        <v>33.835005574136012</v>
      </c>
      <c r="F55" s="75">
        <v>0.52954292084726873</v>
      </c>
      <c r="G55" s="75">
        <v>9.7826086956521738</v>
      </c>
      <c r="H55" s="75">
        <v>1.7558528428093645</v>
      </c>
      <c r="I55" s="75">
        <v>37.848383500557411</v>
      </c>
      <c r="J55" s="75">
        <v>14.882943143812707</v>
      </c>
      <c r="K55" s="75">
        <v>0.25083612040133779</v>
      </c>
      <c r="L55" s="61" t="s">
        <v>31</v>
      </c>
    </row>
    <row r="56" spans="1:12" s="40" customFormat="1" ht="24.95" customHeight="1" thickBot="1">
      <c r="A56" s="59" t="s">
        <v>30</v>
      </c>
      <c r="B56" s="81">
        <f>+EMLPOII2!B50</f>
        <v>7316</v>
      </c>
      <c r="C56" s="76">
        <v>0.21878845890879259</v>
      </c>
      <c r="D56" s="76">
        <v>1.3674278681799534</v>
      </c>
      <c r="E56" s="76">
        <v>30.206481608095174</v>
      </c>
      <c r="F56" s="76">
        <v>0.80678244222617246</v>
      </c>
      <c r="G56" s="76">
        <v>9.7224121427594703</v>
      </c>
      <c r="H56" s="76">
        <v>2.4476958840421168</v>
      </c>
      <c r="I56" s="76">
        <v>40.448516340763028</v>
      </c>
      <c r="J56" s="76">
        <v>14.494735402707507</v>
      </c>
      <c r="K56" s="76">
        <v>0.28715985231779023</v>
      </c>
      <c r="L56" s="62" t="s">
        <v>29</v>
      </c>
    </row>
    <row r="57" spans="1:12" s="40" customFormat="1" ht="24.95" customHeight="1" thickBot="1">
      <c r="A57" s="57" t="s">
        <v>28</v>
      </c>
      <c r="B57" s="72">
        <f>+EMLPOII2!B51</f>
        <v>12354</v>
      </c>
      <c r="C57" s="75">
        <v>0.63127225639365492</v>
      </c>
      <c r="D57" s="75">
        <v>1.2220783425056652</v>
      </c>
      <c r="E57" s="75">
        <v>18.517319520880545</v>
      </c>
      <c r="F57" s="75">
        <v>0.84978957591453541</v>
      </c>
      <c r="G57" s="75">
        <v>9.9384914211719</v>
      </c>
      <c r="H57" s="75">
        <v>2.4603431531239885</v>
      </c>
      <c r="I57" s="75">
        <v>52.444156685011336</v>
      </c>
      <c r="J57" s="75">
        <v>13.758497895759145</v>
      </c>
      <c r="K57" s="75">
        <v>0.17805114923923601</v>
      </c>
      <c r="L57" s="61" t="s">
        <v>27</v>
      </c>
    </row>
    <row r="58" spans="1:12" s="40" customFormat="1" ht="24.95" customHeight="1" thickBot="1">
      <c r="A58" s="59" t="s">
        <v>26</v>
      </c>
      <c r="B58" s="81">
        <f>+EMLPOII2!B52</f>
        <v>4644</v>
      </c>
      <c r="C58" s="76">
        <v>0.34453057708871665</v>
      </c>
      <c r="D58" s="76">
        <v>1.0981912144702843</v>
      </c>
      <c r="E58" s="76">
        <v>22.868217054263567</v>
      </c>
      <c r="F58" s="76">
        <v>0.96899224806201545</v>
      </c>
      <c r="G58" s="76">
        <v>12.790697674418606</v>
      </c>
      <c r="H58" s="76">
        <v>2.4332472006890611</v>
      </c>
      <c r="I58" s="76">
        <v>40.267011197243754</v>
      </c>
      <c r="J58" s="76">
        <v>19.013781223083548</v>
      </c>
      <c r="K58" s="76">
        <v>0.2153316106804479</v>
      </c>
      <c r="L58" s="62" t="s">
        <v>25</v>
      </c>
    </row>
    <row r="59" spans="1:12" s="40" customFormat="1" ht="24.95" customHeight="1" thickBot="1">
      <c r="A59" s="57" t="s">
        <v>24</v>
      </c>
      <c r="B59" s="72">
        <f>+EMLPOII2!B53</f>
        <v>4228</v>
      </c>
      <c r="C59" s="75">
        <v>0.66209505793331758</v>
      </c>
      <c r="D59" s="75">
        <v>1.2532513596594941</v>
      </c>
      <c r="E59" s="75">
        <v>33.341215417356352</v>
      </c>
      <c r="F59" s="75">
        <v>0.70938756207141163</v>
      </c>
      <c r="G59" s="75">
        <v>9.6713170962402462</v>
      </c>
      <c r="H59" s="75">
        <v>2.4828564672499409</v>
      </c>
      <c r="I59" s="75">
        <v>40.033104752896669</v>
      </c>
      <c r="J59" s="75">
        <v>11.799479782454481</v>
      </c>
      <c r="K59" s="75">
        <v>4.7292504138094112E-2</v>
      </c>
      <c r="L59" s="61" t="s">
        <v>23</v>
      </c>
    </row>
    <row r="60" spans="1:12" s="40" customFormat="1" ht="24.95" customHeight="1" thickBot="1">
      <c r="A60" s="59" t="s">
        <v>22</v>
      </c>
      <c r="B60" s="81">
        <f>+EMLPOII2!B54</f>
        <v>4743</v>
      </c>
      <c r="C60" s="76">
        <v>2.1083702298123552</v>
      </c>
      <c r="D60" s="76">
        <v>0.84334809192494198</v>
      </c>
      <c r="E60" s="76">
        <v>26.16487455197133</v>
      </c>
      <c r="F60" s="76">
        <v>0.73792958043432422</v>
      </c>
      <c r="G60" s="76">
        <v>11.385199240986717</v>
      </c>
      <c r="H60" s="76">
        <v>1.7710309930423784</v>
      </c>
      <c r="I60" s="76">
        <v>40.333122496310352</v>
      </c>
      <c r="J60" s="76">
        <v>16.382036685641999</v>
      </c>
      <c r="K60" s="76">
        <v>0.27408812987560616</v>
      </c>
      <c r="L60" s="62" t="s">
        <v>21</v>
      </c>
    </row>
    <row r="61" spans="1:12" s="40" customFormat="1" ht="24.95" customHeight="1" thickBot="1">
      <c r="A61" s="57" t="s">
        <v>20</v>
      </c>
      <c r="B61" s="72">
        <f>+EMLPOII2!B55</f>
        <v>4820</v>
      </c>
      <c r="C61" s="75">
        <v>0.29039618336444722</v>
      </c>
      <c r="D61" s="75">
        <v>1.6179215930304918</v>
      </c>
      <c r="E61" s="75">
        <v>18.004563368595726</v>
      </c>
      <c r="F61" s="75">
        <v>0.74673304293714993</v>
      </c>
      <c r="G61" s="75">
        <v>10.599460692802323</v>
      </c>
      <c r="H61" s="75">
        <v>3.1321302634308235</v>
      </c>
      <c r="I61" s="75">
        <v>47.500518564613152</v>
      </c>
      <c r="J61" s="75">
        <v>17.9215930304916</v>
      </c>
      <c r="K61" s="75">
        <v>0.18668326073428748</v>
      </c>
      <c r="L61" s="61" t="s">
        <v>19</v>
      </c>
    </row>
    <row r="62" spans="1:12" s="40" customFormat="1" ht="24.95" customHeight="1" thickBot="1">
      <c r="A62" s="59" t="s">
        <v>18</v>
      </c>
      <c r="B62" s="81">
        <f>+EMLPOII2!B56</f>
        <v>7301</v>
      </c>
      <c r="C62" s="76">
        <v>0.30132858512532529</v>
      </c>
      <c r="D62" s="76">
        <v>1.5203396794959594</v>
      </c>
      <c r="E62" s="76">
        <v>21.435419805506093</v>
      </c>
      <c r="F62" s="76">
        <v>0.95877277085330781</v>
      </c>
      <c r="G62" s="76">
        <v>10.204081632653061</v>
      </c>
      <c r="H62" s="76">
        <v>3.8898780988905624</v>
      </c>
      <c r="I62" s="76">
        <v>45.48691960005479</v>
      </c>
      <c r="J62" s="76">
        <v>16.01150527325024</v>
      </c>
      <c r="K62" s="76">
        <v>0.19175455417066156</v>
      </c>
      <c r="L62" s="62" t="s">
        <v>17</v>
      </c>
    </row>
    <row r="63" spans="1:12" s="40" customFormat="1" ht="24.95" customHeight="1" thickBot="1">
      <c r="A63" s="57" t="s">
        <v>16</v>
      </c>
      <c r="B63" s="72">
        <f>+EMLPOII2!B57</f>
        <v>3486</v>
      </c>
      <c r="C63" s="75">
        <v>0.11477761836441894</v>
      </c>
      <c r="D63" s="75">
        <v>1.2912482065997131</v>
      </c>
      <c r="E63" s="75">
        <v>27.776183644189384</v>
      </c>
      <c r="F63" s="75">
        <v>0.77474892395982786</v>
      </c>
      <c r="G63" s="75">
        <v>9.0100430416068864</v>
      </c>
      <c r="H63" s="75">
        <v>2.6685796269727402</v>
      </c>
      <c r="I63" s="75">
        <v>40.487804878048777</v>
      </c>
      <c r="J63" s="75">
        <v>17.675753228120517</v>
      </c>
      <c r="K63" s="75">
        <v>0.20086083213773312</v>
      </c>
      <c r="L63" s="61" t="s">
        <v>15</v>
      </c>
    </row>
    <row r="64" spans="1:12" s="40" customFormat="1" ht="24.95" customHeight="1" thickBot="1">
      <c r="A64" s="59" t="s">
        <v>14</v>
      </c>
      <c r="B64" s="81">
        <f>+EMLPOII2!B58</f>
        <v>5691</v>
      </c>
      <c r="C64" s="76">
        <v>1.6868740115972589</v>
      </c>
      <c r="D64" s="76">
        <v>0.43929010718678607</v>
      </c>
      <c r="E64" s="76">
        <v>47.03918467756106</v>
      </c>
      <c r="F64" s="76">
        <v>0.87858021437357214</v>
      </c>
      <c r="G64" s="76">
        <v>9.6643823581092949</v>
      </c>
      <c r="H64" s="76">
        <v>1.4760147601476015</v>
      </c>
      <c r="I64" s="76">
        <v>28.167281672816731</v>
      </c>
      <c r="J64" s="76">
        <v>10.507819363907926</v>
      </c>
      <c r="K64" s="76">
        <v>0.14057283429977158</v>
      </c>
      <c r="L64" s="62" t="s">
        <v>13</v>
      </c>
    </row>
    <row r="65" spans="1:12" s="40" customFormat="1" ht="24.95" customHeight="1" thickBot="1">
      <c r="A65" s="57" t="s">
        <v>12</v>
      </c>
      <c r="B65" s="72">
        <f>+EMLPOII2!B59</f>
        <v>8000</v>
      </c>
      <c r="C65" s="75">
        <v>3.1628953619202398</v>
      </c>
      <c r="D65" s="75">
        <v>0.40005000625078135</v>
      </c>
      <c r="E65" s="75">
        <v>51.506438304788091</v>
      </c>
      <c r="F65" s="75">
        <v>0.85010626328291039</v>
      </c>
      <c r="G65" s="75">
        <v>9.7762220277534695</v>
      </c>
      <c r="H65" s="75">
        <v>1.2251531441430179</v>
      </c>
      <c r="I65" s="75">
        <v>23.040380047505938</v>
      </c>
      <c r="J65" s="75">
        <v>9.8762345293161644</v>
      </c>
      <c r="K65" s="75">
        <v>0.16252031503937991</v>
      </c>
      <c r="L65" s="61" t="s">
        <v>11</v>
      </c>
    </row>
    <row r="66" spans="1:12" s="40" customFormat="1" ht="24.95" customHeight="1" thickBot="1">
      <c r="A66" s="59" t="s">
        <v>10</v>
      </c>
      <c r="B66" s="81">
        <f>+EMLPOII2!B60</f>
        <v>4861</v>
      </c>
      <c r="C66" s="76">
        <v>17.93869574161695</v>
      </c>
      <c r="D66" s="76">
        <v>0.65830076116025504</v>
      </c>
      <c r="E66" s="76">
        <v>31.783583624768568</v>
      </c>
      <c r="F66" s="76">
        <v>1.0285949393128986</v>
      </c>
      <c r="G66" s="76">
        <v>9.9567990125488581</v>
      </c>
      <c r="H66" s="76">
        <v>1.1725982308167044</v>
      </c>
      <c r="I66" s="76">
        <v>26.208599053692655</v>
      </c>
      <c r="J66" s="76">
        <v>10.964822053075499</v>
      </c>
      <c r="K66" s="76">
        <v>0.28800658300761162</v>
      </c>
      <c r="L66" s="62" t="s">
        <v>9</v>
      </c>
    </row>
    <row r="67" spans="1:12" s="79" customFormat="1" ht="24.95" customHeight="1" thickBot="1">
      <c r="A67" s="64" t="s">
        <v>5</v>
      </c>
      <c r="B67" s="80">
        <f>+EMLPOII2!B61</f>
        <v>71033</v>
      </c>
      <c r="C67" s="77">
        <v>2.1216088749982402</v>
      </c>
      <c r="D67" s="77">
        <v>1.0558770114457068</v>
      </c>
      <c r="E67" s="77">
        <v>29.799664935028368</v>
      </c>
      <c r="F67" s="77">
        <v>0.83625459306499983</v>
      </c>
      <c r="G67" s="77">
        <v>10.163168194168744</v>
      </c>
      <c r="H67" s="77">
        <v>2.273655164646422</v>
      </c>
      <c r="I67" s="77">
        <v>39.43911813152004</v>
      </c>
      <c r="J67" s="77">
        <v>14.110740380960426</v>
      </c>
      <c r="K67" s="77">
        <v>0.19991271416705383</v>
      </c>
      <c r="L67" s="65" t="s">
        <v>6</v>
      </c>
    </row>
    <row r="68" spans="1:12" s="79" customFormat="1" ht="24.95" customHeight="1" thickBot="1">
      <c r="A68" s="67" t="s">
        <v>7</v>
      </c>
      <c r="B68" s="82">
        <f>+EMLPOII2!B62</f>
        <v>922702</v>
      </c>
      <c r="C68" s="78">
        <v>7.9537325662558152</v>
      </c>
      <c r="D68" s="78">
        <v>0.74688176052094213</v>
      </c>
      <c r="E68" s="78">
        <v>30.188936915533322</v>
      </c>
      <c r="F68" s="78">
        <v>0.92376625234653753</v>
      </c>
      <c r="G68" s="78">
        <v>8.9584624922504652</v>
      </c>
      <c r="H68" s="78">
        <v>1.2313631811461943</v>
      </c>
      <c r="I68" s="78">
        <v>36.204527029077553</v>
      </c>
      <c r="J68" s="78">
        <v>13.562336609453782</v>
      </c>
      <c r="K68" s="78">
        <v>0.2299931934153881</v>
      </c>
      <c r="L68" s="68" t="s">
        <v>8</v>
      </c>
    </row>
    <row r="79" spans="1:12" ht="24.95" customHeight="1"/>
    <row r="80" spans="1:12" s="40" customFormat="1" ht="90" customHeight="1" thickBot="1">
      <c r="A80" s="584" t="s">
        <v>147</v>
      </c>
      <c r="B80" s="584"/>
      <c r="C80" s="584"/>
      <c r="D80" s="584"/>
      <c r="E80" s="584"/>
      <c r="F80" s="584"/>
      <c r="G80" s="584"/>
      <c r="H80" s="584"/>
      <c r="I80" s="584"/>
      <c r="J80" s="584"/>
      <c r="K80" s="584"/>
      <c r="L80" s="584"/>
    </row>
    <row r="81" spans="1:12" ht="50.1" customHeight="1" thickBot="1">
      <c r="A81" s="594" t="s">
        <v>148</v>
      </c>
      <c r="B81" s="595"/>
      <c r="C81" s="595"/>
      <c r="D81" s="595"/>
      <c r="E81" s="595"/>
      <c r="F81" s="595"/>
      <c r="G81" s="595"/>
      <c r="H81" s="595"/>
      <c r="I81" s="595"/>
      <c r="J81" s="595"/>
      <c r="K81" s="595"/>
      <c r="L81" s="596"/>
    </row>
    <row r="82" spans="1:12" s="136" customFormat="1" ht="170.1" customHeight="1" thickBot="1">
      <c r="A82" s="154" t="s">
        <v>0</v>
      </c>
      <c r="B82" s="158" t="s">
        <v>81</v>
      </c>
      <c r="C82" s="161" t="s">
        <v>50</v>
      </c>
      <c r="D82" s="161" t="s">
        <v>57</v>
      </c>
      <c r="E82" s="161" t="s">
        <v>58</v>
      </c>
      <c r="F82" s="161" t="s">
        <v>59</v>
      </c>
      <c r="G82" s="161" t="s">
        <v>174</v>
      </c>
      <c r="H82" s="161" t="s">
        <v>60</v>
      </c>
      <c r="I82" s="161" t="s">
        <v>82</v>
      </c>
      <c r="J82" s="161" t="s">
        <v>61</v>
      </c>
      <c r="K82" s="161" t="s">
        <v>51</v>
      </c>
      <c r="L82" s="157" t="s">
        <v>76</v>
      </c>
    </row>
    <row r="83" spans="1:12" s="40" customFormat="1" ht="24.95" customHeight="1" thickBot="1">
      <c r="A83" s="57" t="s">
        <v>32</v>
      </c>
      <c r="B83" s="70">
        <f>+EMLPOII2!B73</f>
        <v>10409</v>
      </c>
      <c r="C83" s="75">
        <v>0.40353574173712531</v>
      </c>
      <c r="D83" s="75">
        <v>1.7486548808608762</v>
      </c>
      <c r="E83" s="75">
        <v>27.997694081475789</v>
      </c>
      <c r="F83" s="75">
        <v>4.4677171406610299</v>
      </c>
      <c r="G83" s="75">
        <v>15.939661798616447</v>
      </c>
      <c r="H83" s="75">
        <v>7.4846272098385844</v>
      </c>
      <c r="I83" s="75">
        <v>28.420445810914678</v>
      </c>
      <c r="J83" s="75">
        <v>13.37432744043044</v>
      </c>
      <c r="K83" s="75">
        <v>0.16333589546502691</v>
      </c>
      <c r="L83" s="58" t="s">
        <v>31</v>
      </c>
    </row>
    <row r="84" spans="1:12" s="40" customFormat="1" ht="24.95" customHeight="1" thickBot="1">
      <c r="A84" s="59" t="s">
        <v>30</v>
      </c>
      <c r="B84" s="71">
        <f>+EMLPOII2!B74</f>
        <v>20376</v>
      </c>
      <c r="C84" s="76">
        <v>0.42707770850719162</v>
      </c>
      <c r="D84" s="76">
        <v>2.380835501448137</v>
      </c>
      <c r="E84" s="76">
        <v>25.786657503313538</v>
      </c>
      <c r="F84" s="76">
        <v>6.1116292769132592</v>
      </c>
      <c r="G84" s="76">
        <v>14.505915271709782</v>
      </c>
      <c r="H84" s="76">
        <v>6.9019684846104754</v>
      </c>
      <c r="I84" s="76">
        <v>29.640174758234743</v>
      </c>
      <c r="J84" s="76">
        <v>14.069019684846104</v>
      </c>
      <c r="K84" s="76">
        <v>0.17672181041676893</v>
      </c>
      <c r="L84" s="60" t="s">
        <v>29</v>
      </c>
    </row>
    <row r="85" spans="1:12" s="40" customFormat="1" ht="24.95" customHeight="1" thickBot="1">
      <c r="A85" s="57" t="s">
        <v>28</v>
      </c>
      <c r="B85" s="70">
        <f>+EMLPOII2!B75</f>
        <v>37129</v>
      </c>
      <c r="C85" s="75">
        <v>0.60596267269936177</v>
      </c>
      <c r="D85" s="75">
        <v>2.132988607901753</v>
      </c>
      <c r="E85" s="75">
        <v>17.284748592820016</v>
      </c>
      <c r="F85" s="75">
        <v>5.8953435135062344</v>
      </c>
      <c r="G85" s="75">
        <v>16.199402116829603</v>
      </c>
      <c r="H85" s="75">
        <v>7.3334949233793854</v>
      </c>
      <c r="I85" s="75">
        <v>36.441248552422508</v>
      </c>
      <c r="J85" s="75">
        <v>13.993697988203927</v>
      </c>
      <c r="K85" s="75">
        <v>0.11311303223721417</v>
      </c>
      <c r="L85" s="58" t="s">
        <v>27</v>
      </c>
    </row>
    <row r="86" spans="1:12" s="40" customFormat="1" ht="24.95" customHeight="1" thickBot="1">
      <c r="A86" s="59" t="s">
        <v>26</v>
      </c>
      <c r="B86" s="71">
        <f>+EMLPOII2!B76</f>
        <v>13360</v>
      </c>
      <c r="C86" s="76">
        <v>1.2574850299401197</v>
      </c>
      <c r="D86" s="76">
        <v>1.6317365269461079</v>
      </c>
      <c r="E86" s="76">
        <v>19.685628742514972</v>
      </c>
      <c r="F86" s="76">
        <v>5.9730538922155691</v>
      </c>
      <c r="G86" s="76">
        <v>17.462574850299401</v>
      </c>
      <c r="H86" s="76">
        <v>6.4970059880239521</v>
      </c>
      <c r="I86" s="76">
        <v>29.752994011976046</v>
      </c>
      <c r="J86" s="76">
        <v>17.619760479041915</v>
      </c>
      <c r="K86" s="76">
        <v>0.11976047904191617</v>
      </c>
      <c r="L86" s="60" t="s">
        <v>25</v>
      </c>
    </row>
    <row r="87" spans="1:12" s="40" customFormat="1" ht="24.95" customHeight="1" thickBot="1">
      <c r="A87" s="57" t="s">
        <v>24</v>
      </c>
      <c r="B87" s="70">
        <f>+EMLPOII2!B77</f>
        <v>11341</v>
      </c>
      <c r="C87" s="75">
        <v>1.1902662669723152</v>
      </c>
      <c r="D87" s="75">
        <v>1.7369070710633046</v>
      </c>
      <c r="E87" s="75">
        <v>28.002116028919062</v>
      </c>
      <c r="F87" s="75">
        <v>6.8859107741139125</v>
      </c>
      <c r="G87" s="75">
        <v>12.546288132604481</v>
      </c>
      <c r="H87" s="75">
        <v>6.3745371186739552</v>
      </c>
      <c r="I87" s="75">
        <v>31.158525833186388</v>
      </c>
      <c r="J87" s="75">
        <v>11.990830541350732</v>
      </c>
      <c r="K87" s="75">
        <v>0.11461823311585259</v>
      </c>
      <c r="L87" s="58" t="s">
        <v>23</v>
      </c>
    </row>
    <row r="88" spans="1:12" s="40" customFormat="1" ht="24.95" customHeight="1" thickBot="1">
      <c r="A88" s="59" t="s">
        <v>22</v>
      </c>
      <c r="B88" s="71">
        <f>+EMLPOII2!B78</f>
        <v>13995</v>
      </c>
      <c r="C88" s="76">
        <v>3.2371016149778478</v>
      </c>
      <c r="D88" s="76">
        <v>1.7364584822066602</v>
      </c>
      <c r="E88" s="76">
        <v>22.57396026868658</v>
      </c>
      <c r="F88" s="76">
        <v>9.3111333428612255</v>
      </c>
      <c r="G88" s="76">
        <v>16.256967271687866</v>
      </c>
      <c r="H88" s="76">
        <v>4.8520794626268398</v>
      </c>
      <c r="I88" s="76">
        <v>27.997713305702444</v>
      </c>
      <c r="J88" s="76">
        <v>13.827354580534514</v>
      </c>
      <c r="K88" s="76">
        <v>0.20723167071602117</v>
      </c>
      <c r="L88" s="62" t="s">
        <v>21</v>
      </c>
    </row>
    <row r="89" spans="1:12" s="40" customFormat="1" ht="24.95" customHeight="1" thickBot="1">
      <c r="A89" s="57" t="s">
        <v>20</v>
      </c>
      <c r="B89" s="70">
        <f>+EMLPOII2!B79</f>
        <v>12482</v>
      </c>
      <c r="C89" s="75">
        <v>1.0172206647977573</v>
      </c>
      <c r="D89" s="75">
        <v>2.2026431718061672</v>
      </c>
      <c r="E89" s="75">
        <v>17.805366439727674</v>
      </c>
      <c r="F89" s="75">
        <v>5.0941129355226273</v>
      </c>
      <c r="G89" s="75">
        <v>15.178213856627954</v>
      </c>
      <c r="H89" s="75">
        <v>6.7440929114937926</v>
      </c>
      <c r="I89" s="75">
        <v>35.186223468161792</v>
      </c>
      <c r="J89" s="75">
        <v>16.619943932719263</v>
      </c>
      <c r="K89" s="75">
        <v>0.15218261914297157</v>
      </c>
      <c r="L89" s="61" t="s">
        <v>19</v>
      </c>
    </row>
    <row r="90" spans="1:12" s="40" customFormat="1" ht="24.95" customHeight="1" thickBot="1">
      <c r="A90" s="59" t="s">
        <v>18</v>
      </c>
      <c r="B90" s="71">
        <f>+EMLPOII2!B80</f>
        <v>21205</v>
      </c>
      <c r="C90" s="76">
        <v>0.76400679117147707</v>
      </c>
      <c r="D90" s="76">
        <v>2.5797019430296171</v>
      </c>
      <c r="E90" s="76">
        <v>19.703829466138465</v>
      </c>
      <c r="F90" s="76">
        <v>7.116581777023204</v>
      </c>
      <c r="G90" s="76">
        <v>15.204678362573098</v>
      </c>
      <c r="H90" s="76">
        <v>8.5408413506885488</v>
      </c>
      <c r="I90" s="76">
        <v>31.145066968496511</v>
      </c>
      <c r="J90" s="76">
        <v>14.803810601773252</v>
      </c>
      <c r="K90" s="76">
        <v>0.14148273910582909</v>
      </c>
      <c r="L90" s="62" t="s">
        <v>17</v>
      </c>
    </row>
    <row r="91" spans="1:12" s="40" customFormat="1" ht="24.95" customHeight="1" thickBot="1">
      <c r="A91" s="57" t="s">
        <v>16</v>
      </c>
      <c r="B91" s="70">
        <f>+EMLPOII2!B81</f>
        <v>9146</v>
      </c>
      <c r="C91" s="75">
        <v>0.42646254784034993</v>
      </c>
      <c r="D91" s="75">
        <v>2.1760524876981959</v>
      </c>
      <c r="E91" s="75">
        <v>24.69108802624385</v>
      </c>
      <c r="F91" s="75">
        <v>4.4177145981410604</v>
      </c>
      <c r="G91" s="75">
        <v>13.799890650628759</v>
      </c>
      <c r="H91" s="75">
        <v>6.1126298523783484</v>
      </c>
      <c r="I91" s="75">
        <v>31.306724986331329</v>
      </c>
      <c r="J91" s="75">
        <v>16.8726079825041</v>
      </c>
      <c r="K91" s="75">
        <v>0.19682886823400766</v>
      </c>
      <c r="L91" s="61" t="s">
        <v>15</v>
      </c>
    </row>
    <row r="92" spans="1:12" s="40" customFormat="1" ht="24.95" customHeight="1" thickBot="1">
      <c r="A92" s="59" t="s">
        <v>14</v>
      </c>
      <c r="B92" s="71">
        <f>+EMLPOII2!B82</f>
        <v>19266</v>
      </c>
      <c r="C92" s="76">
        <v>1.4169305029324752</v>
      </c>
      <c r="D92" s="76">
        <v>1.7646753516375149</v>
      </c>
      <c r="E92" s="76">
        <v>27.243473296309752</v>
      </c>
      <c r="F92" s="76">
        <v>13.852701510354493</v>
      </c>
      <c r="G92" s="76">
        <v>13.712565526547985</v>
      </c>
      <c r="H92" s="76">
        <v>8.1330772823999578</v>
      </c>
      <c r="I92" s="76">
        <v>24.279856749883219</v>
      </c>
      <c r="J92" s="76">
        <v>9.5188664555976548</v>
      </c>
      <c r="K92" s="76">
        <v>7.7853324336949192E-2</v>
      </c>
      <c r="L92" s="62" t="s">
        <v>13</v>
      </c>
    </row>
    <row r="93" spans="1:12" s="40" customFormat="1" ht="24.95" customHeight="1" thickBot="1">
      <c r="A93" s="57" t="s">
        <v>12</v>
      </c>
      <c r="B93" s="70">
        <f>+EMLPOII2!B83</f>
        <v>15297</v>
      </c>
      <c r="C93" s="75">
        <v>0.81066945606694563</v>
      </c>
      <c r="D93" s="75">
        <v>1.6017259414225942</v>
      </c>
      <c r="E93" s="75">
        <v>30.857740585774064</v>
      </c>
      <c r="F93" s="75">
        <v>8.3485878661087867</v>
      </c>
      <c r="G93" s="75">
        <v>14.605125523012552</v>
      </c>
      <c r="H93" s="75">
        <v>8.1655334728033466</v>
      </c>
      <c r="I93" s="75">
        <v>23.594403765690377</v>
      </c>
      <c r="J93" s="75">
        <v>11.918148535564853</v>
      </c>
      <c r="K93" s="75">
        <v>9.8064853556485351E-2</v>
      </c>
      <c r="L93" s="61" t="s">
        <v>11</v>
      </c>
    </row>
    <row r="94" spans="1:12" s="40" customFormat="1" ht="24.95" customHeight="1" thickBot="1">
      <c r="A94" s="59" t="s">
        <v>10</v>
      </c>
      <c r="B94" s="71">
        <f>+EMLPOII2!B84</f>
        <v>12326</v>
      </c>
      <c r="C94" s="76">
        <v>10.442190669371197</v>
      </c>
      <c r="D94" s="76">
        <v>1.5740365111561867</v>
      </c>
      <c r="E94" s="76">
        <v>22.661257606490871</v>
      </c>
      <c r="F94" s="76">
        <v>10.369168356997971</v>
      </c>
      <c r="G94" s="76">
        <v>14.109533468559837</v>
      </c>
      <c r="H94" s="76">
        <v>7.0588235294117645</v>
      </c>
      <c r="I94" s="76">
        <v>21.281947261663287</v>
      </c>
      <c r="J94" s="76">
        <v>12.33265720081136</v>
      </c>
      <c r="K94" s="76">
        <v>0.17038539553752535</v>
      </c>
      <c r="L94" s="62" t="s">
        <v>9</v>
      </c>
    </row>
    <row r="95" spans="1:12" s="79" customFormat="1" ht="24.95" customHeight="1" thickBot="1">
      <c r="A95" s="64" t="s">
        <v>5</v>
      </c>
      <c r="B95" s="80">
        <f>+EMLPOII2!B85</f>
        <v>196332</v>
      </c>
      <c r="C95" s="77">
        <v>1.5901959985330671</v>
      </c>
      <c r="D95" s="77">
        <v>1.9951305977751517</v>
      </c>
      <c r="E95" s="77">
        <v>22.906055172975837</v>
      </c>
      <c r="F95" s="77">
        <v>7.4131046004645293</v>
      </c>
      <c r="G95" s="77">
        <v>15.105333930972659</v>
      </c>
      <c r="H95" s="77">
        <v>7.1696344892221182</v>
      </c>
      <c r="I95" s="77">
        <v>29.911169064015318</v>
      </c>
      <c r="J95" s="77">
        <v>13.771341836110999</v>
      </c>
      <c r="K95" s="77">
        <v>0.13803430993032068</v>
      </c>
      <c r="L95" s="65" t="s">
        <v>6</v>
      </c>
    </row>
    <row r="96" spans="1:12" s="79" customFormat="1" ht="24.95" customHeight="1" thickBot="1">
      <c r="A96" s="67" t="s">
        <v>7</v>
      </c>
      <c r="B96" s="74">
        <f>+EMLPOII2!B86</f>
        <v>2386425</v>
      </c>
      <c r="C96" s="78">
        <v>3.7176562481666919</v>
      </c>
      <c r="D96" s="78">
        <v>1.9355966067660186</v>
      </c>
      <c r="E96" s="78">
        <v>19.828854892482219</v>
      </c>
      <c r="F96" s="78">
        <v>11.347278490242189</v>
      </c>
      <c r="G96" s="78">
        <v>14.384997292989093</v>
      </c>
      <c r="H96" s="78">
        <v>5.3051128144700206</v>
      </c>
      <c r="I96" s="78">
        <v>29.288852311183895</v>
      </c>
      <c r="J96" s="78">
        <v>14.028476413805588</v>
      </c>
      <c r="K96" s="78">
        <v>0.16317492989428409</v>
      </c>
      <c r="L96" s="68" t="s">
        <v>8</v>
      </c>
    </row>
    <row r="97" spans="1:12" s="12" customFormat="1" ht="21.95" customHeight="1" thickBot="1">
      <c r="A97" s="19"/>
      <c r="B97" s="20"/>
      <c r="C97" s="21"/>
      <c r="D97" s="21"/>
      <c r="E97" s="21"/>
      <c r="F97" s="21"/>
      <c r="G97" s="21"/>
      <c r="H97" s="21"/>
      <c r="I97" s="21"/>
      <c r="J97" s="21"/>
      <c r="K97" s="21"/>
      <c r="L97" s="22"/>
    </row>
    <row r="98" spans="1:12" s="12" customFormat="1" ht="21.95" customHeight="1" thickBot="1">
      <c r="A98" s="230"/>
      <c r="B98" s="231"/>
      <c r="C98" s="232"/>
      <c r="D98" s="232"/>
      <c r="E98" s="232"/>
      <c r="F98" s="232"/>
      <c r="G98" s="232"/>
      <c r="H98" s="232"/>
      <c r="I98" s="232"/>
      <c r="J98" s="232"/>
      <c r="K98" s="232"/>
      <c r="L98" s="233"/>
    </row>
    <row r="99" spans="1:12" s="12" customFormat="1" ht="21.95" customHeight="1" thickBot="1">
      <c r="A99" s="230"/>
      <c r="B99" s="231"/>
      <c r="C99" s="232"/>
      <c r="D99" s="232"/>
      <c r="E99" s="232"/>
      <c r="F99" s="232"/>
      <c r="G99" s="232"/>
      <c r="H99" s="232"/>
      <c r="I99" s="232"/>
      <c r="J99" s="232"/>
      <c r="K99" s="232"/>
      <c r="L99" s="233"/>
    </row>
    <row r="100" spans="1:12" s="12" customFormat="1" ht="21.95" customHeight="1" thickBot="1">
      <c r="A100" s="230"/>
      <c r="B100" s="231"/>
      <c r="C100" s="232"/>
      <c r="D100" s="232"/>
      <c r="E100" s="232"/>
      <c r="F100" s="232"/>
      <c r="G100" s="232"/>
      <c r="H100" s="232"/>
      <c r="I100" s="232"/>
      <c r="J100" s="232"/>
      <c r="K100" s="232"/>
      <c r="L100" s="233"/>
    </row>
    <row r="101" spans="1:12" s="12" customFormat="1" ht="21.95" customHeight="1" thickBot="1">
      <c r="A101" s="230"/>
      <c r="B101" s="231"/>
      <c r="C101" s="232"/>
      <c r="D101" s="232"/>
      <c r="E101" s="232"/>
      <c r="F101" s="232"/>
      <c r="G101" s="232"/>
      <c r="H101" s="232"/>
      <c r="I101" s="232"/>
      <c r="J101" s="232"/>
      <c r="K101" s="232"/>
      <c r="L101" s="233"/>
    </row>
    <row r="102" spans="1:12" s="12" customFormat="1" ht="21.95" customHeight="1" thickBot="1">
      <c r="A102" s="230"/>
      <c r="B102" s="231"/>
      <c r="C102" s="232"/>
      <c r="D102" s="232"/>
      <c r="E102" s="232"/>
      <c r="F102" s="232"/>
      <c r="G102" s="232"/>
      <c r="H102" s="232"/>
      <c r="I102" s="232"/>
      <c r="J102" s="232"/>
      <c r="K102" s="232"/>
      <c r="L102" s="233"/>
    </row>
    <row r="103" spans="1:12" s="12" customFormat="1" ht="21.95" customHeight="1" thickBot="1">
      <c r="A103" s="230"/>
      <c r="B103" s="231"/>
      <c r="C103" s="232"/>
      <c r="D103" s="232"/>
      <c r="E103" s="232"/>
      <c r="F103" s="232"/>
      <c r="G103" s="232"/>
      <c r="H103" s="232"/>
      <c r="I103" s="232"/>
      <c r="J103" s="232"/>
      <c r="K103" s="232"/>
      <c r="L103" s="233"/>
    </row>
    <row r="104" spans="1:12" s="12" customFormat="1" ht="21.95" customHeight="1" thickBot="1">
      <c r="A104" s="230"/>
      <c r="B104" s="231"/>
      <c r="C104" s="232"/>
      <c r="D104" s="232"/>
      <c r="E104" s="232"/>
      <c r="F104" s="232"/>
      <c r="G104" s="232"/>
      <c r="H104" s="232"/>
      <c r="I104" s="232"/>
      <c r="J104" s="232"/>
      <c r="K104" s="232"/>
      <c r="L104" s="233"/>
    </row>
    <row r="105" spans="1:12" s="12" customFormat="1" ht="24.95" customHeight="1" thickBot="1">
      <c r="A105" s="230"/>
      <c r="B105" s="231"/>
      <c r="C105" s="232"/>
      <c r="D105" s="232"/>
      <c r="E105" s="232"/>
      <c r="F105" s="232"/>
      <c r="G105" s="232"/>
      <c r="H105" s="232"/>
      <c r="I105" s="232"/>
      <c r="J105" s="232"/>
      <c r="K105" s="232"/>
      <c r="L105" s="233"/>
    </row>
    <row r="106" spans="1:12" ht="90" customHeight="1" thickBot="1">
      <c r="A106" s="584" t="s">
        <v>147</v>
      </c>
      <c r="B106" s="584"/>
      <c r="C106" s="584"/>
      <c r="D106" s="584"/>
      <c r="E106" s="584"/>
      <c r="F106" s="584"/>
      <c r="G106" s="584"/>
      <c r="H106" s="584"/>
      <c r="I106" s="584"/>
      <c r="J106" s="584"/>
      <c r="K106" s="584"/>
      <c r="L106" s="584"/>
    </row>
    <row r="107" spans="1:12" ht="50.1" customHeight="1" thickBot="1">
      <c r="A107" s="594" t="s">
        <v>149</v>
      </c>
      <c r="B107" s="595"/>
      <c r="C107" s="595"/>
      <c r="D107" s="595"/>
      <c r="E107" s="595"/>
      <c r="F107" s="595"/>
      <c r="G107" s="595"/>
      <c r="H107" s="595"/>
      <c r="I107" s="595"/>
      <c r="J107" s="595"/>
      <c r="K107" s="595"/>
      <c r="L107" s="596"/>
    </row>
    <row r="108" spans="1:12" s="135" customFormat="1" ht="170.1" customHeight="1" thickBot="1">
      <c r="A108" s="154" t="s">
        <v>0</v>
      </c>
      <c r="B108" s="158" t="s">
        <v>81</v>
      </c>
      <c r="C108" s="161" t="s">
        <v>50</v>
      </c>
      <c r="D108" s="161" t="s">
        <v>57</v>
      </c>
      <c r="E108" s="161" t="s">
        <v>58</v>
      </c>
      <c r="F108" s="161" t="s">
        <v>59</v>
      </c>
      <c r="G108" s="161" t="s">
        <v>174</v>
      </c>
      <c r="H108" s="161" t="s">
        <v>60</v>
      </c>
      <c r="I108" s="161" t="s">
        <v>82</v>
      </c>
      <c r="J108" s="161" t="s">
        <v>61</v>
      </c>
      <c r="K108" s="161" t="s">
        <v>51</v>
      </c>
      <c r="L108" s="157" t="s">
        <v>76</v>
      </c>
    </row>
    <row r="109" spans="1:12" s="40" customFormat="1" ht="24.95" customHeight="1" thickBot="1">
      <c r="A109" s="57" t="s">
        <v>32</v>
      </c>
      <c r="B109" s="70">
        <f>+EMLPOII2!B95</f>
        <v>6820</v>
      </c>
      <c r="C109" s="75">
        <v>0.49853372434017601</v>
      </c>
      <c r="D109" s="75">
        <v>2.1994134897360702</v>
      </c>
      <c r="E109" s="75">
        <v>24.926686217008797</v>
      </c>
      <c r="F109" s="75">
        <v>6.5395894428152497</v>
      </c>
      <c r="G109" s="75">
        <v>19.178885630498534</v>
      </c>
      <c r="H109" s="75">
        <v>10.498533724340176</v>
      </c>
      <c r="I109" s="75">
        <v>23.460410557184751</v>
      </c>
      <c r="J109" s="75">
        <v>12.580645161290322</v>
      </c>
      <c r="K109" s="75">
        <v>0.11730205278592376</v>
      </c>
      <c r="L109" s="58" t="s">
        <v>31</v>
      </c>
    </row>
    <row r="110" spans="1:12" s="40" customFormat="1" ht="24.95" customHeight="1" thickBot="1">
      <c r="A110" s="59" t="s">
        <v>30</v>
      </c>
      <c r="B110" s="71">
        <f>+EMLPOII2!B96</f>
        <v>13060</v>
      </c>
      <c r="C110" s="76">
        <v>0.54372798284576507</v>
      </c>
      <c r="D110" s="76">
        <v>2.9483841323326696</v>
      </c>
      <c r="E110" s="76">
        <v>23.311379996936743</v>
      </c>
      <c r="F110" s="76">
        <v>9.0825547557053152</v>
      </c>
      <c r="G110" s="76">
        <v>17.184867514167561</v>
      </c>
      <c r="H110" s="76">
        <v>9.3965385204472351</v>
      </c>
      <c r="I110" s="76">
        <v>23.587073058661357</v>
      </c>
      <c r="J110" s="76">
        <v>13.830601929851433</v>
      </c>
      <c r="K110" s="76">
        <v>0.11487210905192217</v>
      </c>
      <c r="L110" s="60" t="s">
        <v>29</v>
      </c>
    </row>
    <row r="111" spans="1:12" s="40" customFormat="1" ht="24.95" customHeight="1" thickBot="1">
      <c r="A111" s="57" t="s">
        <v>28</v>
      </c>
      <c r="B111" s="70">
        <f>+EMLPOII2!B97</f>
        <v>24775</v>
      </c>
      <c r="C111" s="75">
        <v>0.59334006054490418</v>
      </c>
      <c r="D111" s="75">
        <v>2.5872855701311805</v>
      </c>
      <c r="E111" s="75">
        <v>16.67003027245207</v>
      </c>
      <c r="F111" s="75">
        <v>8.4117053481331983</v>
      </c>
      <c r="G111" s="75">
        <v>19.321897073662967</v>
      </c>
      <c r="H111" s="75">
        <v>9.7638748738647827</v>
      </c>
      <c r="I111" s="75">
        <v>28.460141271442986</v>
      </c>
      <c r="J111" s="75">
        <v>14.110998990918267</v>
      </c>
      <c r="K111" s="75">
        <v>8.0726538849646826E-2</v>
      </c>
      <c r="L111" s="58" t="s">
        <v>27</v>
      </c>
    </row>
    <row r="112" spans="1:12" s="40" customFormat="1" ht="24.95" customHeight="1" thickBot="1">
      <c r="A112" s="59" t="s">
        <v>26</v>
      </c>
      <c r="B112" s="71">
        <f>+EMLPOII2!B98</f>
        <v>8716</v>
      </c>
      <c r="C112" s="76">
        <v>1.7439192290041303</v>
      </c>
      <c r="D112" s="76">
        <v>1.9160165213400642</v>
      </c>
      <c r="E112" s="76">
        <v>17.989903625516291</v>
      </c>
      <c r="F112" s="76">
        <v>8.6392840752638822</v>
      </c>
      <c r="G112" s="76">
        <v>19.951812758145937</v>
      </c>
      <c r="H112" s="76">
        <v>8.6622303809086745</v>
      </c>
      <c r="I112" s="76">
        <v>24.150986691142727</v>
      </c>
      <c r="J112" s="76">
        <v>16.877007801743918</v>
      </c>
      <c r="K112" s="76">
        <v>6.8838916934373565E-2</v>
      </c>
      <c r="L112" s="60" t="s">
        <v>25</v>
      </c>
    </row>
    <row r="113" spans="1:12" s="40" customFormat="1" ht="24.95" customHeight="1" thickBot="1">
      <c r="A113" s="57" t="s">
        <v>24</v>
      </c>
      <c r="B113" s="70">
        <f>+EMLPOII2!B99</f>
        <v>7113</v>
      </c>
      <c r="C113" s="75">
        <v>1.5042879235203148</v>
      </c>
      <c r="D113" s="75">
        <v>2.0244622522142555</v>
      </c>
      <c r="E113" s="75">
        <v>24.827780120905384</v>
      </c>
      <c r="F113" s="75">
        <v>10.558132995922959</v>
      </c>
      <c r="G113" s="75">
        <v>14.255588359342051</v>
      </c>
      <c r="H113" s="75">
        <v>8.6883171657528475</v>
      </c>
      <c r="I113" s="75">
        <v>25.882187543933643</v>
      </c>
      <c r="J113" s="75">
        <v>12.104597216364404</v>
      </c>
      <c r="K113" s="75">
        <v>0.15464642204414453</v>
      </c>
      <c r="L113" s="58" t="s">
        <v>23</v>
      </c>
    </row>
    <row r="114" spans="1:12" s="40" customFormat="1" ht="24.95" customHeight="1" thickBot="1">
      <c r="A114" s="59" t="s">
        <v>22</v>
      </c>
      <c r="B114" s="71">
        <f>+EMLPOII2!B100</f>
        <v>9252</v>
      </c>
      <c r="C114" s="76">
        <v>3.8158036968976328</v>
      </c>
      <c r="D114" s="76">
        <v>2.1943573667711598</v>
      </c>
      <c r="E114" s="76">
        <v>20.732893741217165</v>
      </c>
      <c r="F114" s="76">
        <v>13.706626310669117</v>
      </c>
      <c r="G114" s="76">
        <v>18.75472921846287</v>
      </c>
      <c r="H114" s="76">
        <v>6.4317371095016753</v>
      </c>
      <c r="I114" s="76">
        <v>21.673332612690519</v>
      </c>
      <c r="J114" s="76">
        <v>12.517565668576369</v>
      </c>
      <c r="K114" s="76">
        <v>0.17295427521349044</v>
      </c>
      <c r="L114" s="62" t="s">
        <v>21</v>
      </c>
    </row>
    <row r="115" spans="1:12" s="40" customFormat="1" ht="24.95" customHeight="1" thickBot="1">
      <c r="A115" s="57" t="s">
        <v>20</v>
      </c>
      <c r="B115" s="70">
        <f>+EMLPOII2!B101</f>
        <v>7662</v>
      </c>
      <c r="C115" s="75">
        <v>1.4744258872651357</v>
      </c>
      <c r="D115" s="75">
        <v>2.5704592901878915</v>
      </c>
      <c r="E115" s="75">
        <v>17.680062630480165</v>
      </c>
      <c r="F115" s="75">
        <v>7.8288100208768263</v>
      </c>
      <c r="G115" s="75">
        <v>18.058455114822547</v>
      </c>
      <c r="H115" s="75">
        <v>9.0161795407098122</v>
      </c>
      <c r="I115" s="75">
        <v>27.439979123173273</v>
      </c>
      <c r="J115" s="75">
        <v>15.801148225469728</v>
      </c>
      <c r="K115" s="75">
        <v>0.13048016701461379</v>
      </c>
      <c r="L115" s="61" t="s">
        <v>19</v>
      </c>
    </row>
    <row r="116" spans="1:12" s="40" customFormat="1" ht="24.95" customHeight="1" thickBot="1">
      <c r="A116" s="59" t="s">
        <v>18</v>
      </c>
      <c r="B116" s="71">
        <f>+EMLPOII2!B102</f>
        <v>13904</v>
      </c>
      <c r="C116" s="76">
        <v>1.0069769114579588</v>
      </c>
      <c r="D116" s="76">
        <v>3.1360138099690715</v>
      </c>
      <c r="E116" s="76">
        <v>18.794504783140329</v>
      </c>
      <c r="F116" s="76">
        <v>10.350284111342877</v>
      </c>
      <c r="G116" s="76">
        <v>17.830684025030568</v>
      </c>
      <c r="H116" s="76">
        <v>10.983241027116449</v>
      </c>
      <c r="I116" s="76">
        <v>23.613608573689131</v>
      </c>
      <c r="J116" s="76">
        <v>14.169603682658419</v>
      </c>
      <c r="K116" s="76">
        <v>0.11508307559519527</v>
      </c>
      <c r="L116" s="62" t="s">
        <v>17</v>
      </c>
    </row>
    <row r="117" spans="1:12" s="40" customFormat="1" ht="24.95" customHeight="1" thickBot="1">
      <c r="A117" s="57" t="s">
        <v>16</v>
      </c>
      <c r="B117" s="70">
        <f>+EMLPOII2!B103</f>
        <v>5660</v>
      </c>
      <c r="C117" s="75">
        <v>0.61837455830388688</v>
      </c>
      <c r="D117" s="75">
        <v>2.7208480565371023</v>
      </c>
      <c r="E117" s="75">
        <v>22.791519434628974</v>
      </c>
      <c r="F117" s="75">
        <v>6.6607773851590117</v>
      </c>
      <c r="G117" s="75">
        <v>16.749116607773853</v>
      </c>
      <c r="H117" s="75">
        <v>8.2332155477031801</v>
      </c>
      <c r="I117" s="75">
        <v>25.653710247349824</v>
      </c>
      <c r="J117" s="75">
        <v>16.378091872791519</v>
      </c>
      <c r="K117" s="75">
        <v>0.19434628975265017</v>
      </c>
      <c r="L117" s="61" t="s">
        <v>15</v>
      </c>
    </row>
    <row r="118" spans="1:12" s="40" customFormat="1" ht="24.95" customHeight="1" thickBot="1">
      <c r="A118" s="59" t="s">
        <v>14</v>
      </c>
      <c r="B118" s="81">
        <f>+EMLPOII2!B104</f>
        <v>13956</v>
      </c>
      <c r="C118" s="76">
        <v>1.6407537436411836</v>
      </c>
      <c r="D118" s="76">
        <v>2.2569320054452962</v>
      </c>
      <c r="E118" s="76">
        <v>19.853836784409257</v>
      </c>
      <c r="F118" s="76">
        <v>18.793436985025437</v>
      </c>
      <c r="G118" s="76">
        <v>15.246829547897111</v>
      </c>
      <c r="H118" s="76">
        <v>10.67564662893172</v>
      </c>
      <c r="I118" s="76">
        <v>22.433187647775309</v>
      </c>
      <c r="J118" s="76">
        <v>9.0348928852905352</v>
      </c>
      <c r="K118" s="76">
        <v>6.448377158415132E-2</v>
      </c>
      <c r="L118" s="62" t="s">
        <v>13</v>
      </c>
    </row>
    <row r="119" spans="1:12" s="40" customFormat="1" ht="24.95" customHeight="1" thickBot="1">
      <c r="A119" s="57" t="s">
        <v>12</v>
      </c>
      <c r="B119" s="72">
        <f>+EMLPOII2!B105</f>
        <v>10661</v>
      </c>
      <c r="C119" s="75">
        <v>1.0317981427633429</v>
      </c>
      <c r="D119" s="75">
        <v>2.1386361504549294</v>
      </c>
      <c r="E119" s="75">
        <v>24.697495544508019</v>
      </c>
      <c r="F119" s="75">
        <v>11.574899165181503</v>
      </c>
      <c r="G119" s="75">
        <v>17.080949254291344</v>
      </c>
      <c r="H119" s="75">
        <v>10.974580245755558</v>
      </c>
      <c r="I119" s="75">
        <v>20.635962855266861</v>
      </c>
      <c r="J119" s="75">
        <v>11.771878810618141</v>
      </c>
      <c r="K119" s="75">
        <v>9.3799831160303909E-2</v>
      </c>
      <c r="L119" s="61" t="s">
        <v>11</v>
      </c>
    </row>
    <row r="120" spans="1:12" s="40" customFormat="1" ht="24.95" customHeight="1" thickBot="1">
      <c r="A120" s="59" t="s">
        <v>10</v>
      </c>
      <c r="B120" s="81">
        <f>+EMLPOII2!B106</f>
        <v>8876</v>
      </c>
      <c r="C120" s="76">
        <v>9.9718309859154921</v>
      </c>
      <c r="D120" s="76">
        <v>1.926760563380282</v>
      </c>
      <c r="E120" s="76">
        <v>19.594366197183099</v>
      </c>
      <c r="F120" s="76">
        <v>14.005633802816902</v>
      </c>
      <c r="G120" s="76">
        <v>15.571830985915494</v>
      </c>
      <c r="H120" s="76">
        <v>9.2619718309859156</v>
      </c>
      <c r="I120" s="76">
        <v>17.55492957746479</v>
      </c>
      <c r="J120" s="76">
        <v>12</v>
      </c>
      <c r="K120" s="76">
        <v>0.11267605633802817</v>
      </c>
      <c r="L120" s="62" t="s">
        <v>9</v>
      </c>
    </row>
    <row r="121" spans="1:12" s="79" customFormat="1" ht="24.95" customHeight="1" thickBot="1">
      <c r="A121" s="64" t="s">
        <v>5</v>
      </c>
      <c r="B121" s="80">
        <f>+EMLPOII2!B107</f>
        <v>130455</v>
      </c>
      <c r="C121" s="77">
        <v>1.8213456187285844</v>
      </c>
      <c r="D121" s="77">
        <v>2.4460916958598116</v>
      </c>
      <c r="E121" s="77">
        <v>20.334526611116647</v>
      </c>
      <c r="F121" s="77">
        <v>10.734900692203322</v>
      </c>
      <c r="G121" s="77">
        <v>17.607107540646822</v>
      </c>
      <c r="H121" s="77">
        <v>9.5789288096095913</v>
      </c>
      <c r="I121" s="77">
        <v>24.076870597073274</v>
      </c>
      <c r="J121" s="77">
        <v>13.29137697101638</v>
      </c>
      <c r="K121" s="77">
        <v>0.10885146374556354</v>
      </c>
      <c r="L121" s="65" t="s">
        <v>6</v>
      </c>
    </row>
    <row r="122" spans="1:12" s="79" customFormat="1" ht="24.95" customHeight="1" thickBot="1">
      <c r="A122" s="67" t="s">
        <v>7</v>
      </c>
      <c r="B122" s="82">
        <f>+EMLPOII2!B108</f>
        <v>1654497</v>
      </c>
      <c r="C122" s="78">
        <v>4.6461490108853978</v>
      </c>
      <c r="D122" s="78">
        <v>2.4196892131205008</v>
      </c>
      <c r="E122" s="78">
        <v>15.644631945409818</v>
      </c>
      <c r="F122" s="78">
        <v>16.025590658261358</v>
      </c>
      <c r="G122" s="78">
        <v>16.504765761464121</v>
      </c>
      <c r="H122" s="78">
        <v>7.0233483025185697</v>
      </c>
      <c r="I122" s="78">
        <v>24.138264501272278</v>
      </c>
      <c r="J122" s="78">
        <v>13.462052208811068</v>
      </c>
      <c r="K122" s="78">
        <v>0.13550839825688574</v>
      </c>
      <c r="L122" s="68" t="s">
        <v>8</v>
      </c>
    </row>
    <row r="123" spans="1:12" s="182" customFormat="1" ht="24.95" customHeight="1" thickBot="1">
      <c r="A123" s="225"/>
      <c r="B123" s="229"/>
      <c r="C123" s="227"/>
      <c r="D123" s="227"/>
      <c r="E123" s="227"/>
      <c r="F123" s="227"/>
      <c r="G123" s="227"/>
      <c r="H123" s="227"/>
      <c r="I123" s="227"/>
      <c r="J123" s="227"/>
      <c r="K123" s="227"/>
      <c r="L123" s="228"/>
    </row>
    <row r="124" spans="1:12" s="182" customFormat="1" ht="24.95" customHeight="1" thickBot="1">
      <c r="A124" s="225"/>
      <c r="B124" s="229"/>
      <c r="C124" s="227"/>
      <c r="D124" s="227"/>
      <c r="E124" s="227"/>
      <c r="F124" s="227"/>
      <c r="G124" s="227"/>
      <c r="H124" s="227"/>
      <c r="I124" s="227"/>
      <c r="J124" s="227"/>
      <c r="K124" s="227"/>
      <c r="L124" s="228"/>
    </row>
    <row r="125" spans="1:12" s="182" customFormat="1" ht="24.95" customHeight="1" thickBot="1">
      <c r="A125" s="225"/>
      <c r="B125" s="229"/>
      <c r="C125" s="227"/>
      <c r="D125" s="227"/>
      <c r="E125" s="227"/>
      <c r="F125" s="227"/>
      <c r="G125" s="227"/>
      <c r="H125" s="227"/>
      <c r="I125" s="227"/>
      <c r="J125" s="227"/>
      <c r="K125" s="227"/>
      <c r="L125" s="228"/>
    </row>
    <row r="126" spans="1:12" s="182" customFormat="1" ht="24.95" customHeight="1" thickBot="1">
      <c r="A126" s="225"/>
      <c r="B126" s="229"/>
      <c r="C126" s="227"/>
      <c r="D126" s="227"/>
      <c r="E126" s="227"/>
      <c r="F126" s="227"/>
      <c r="G126" s="227"/>
      <c r="H126" s="227"/>
      <c r="I126" s="227"/>
      <c r="J126" s="227"/>
      <c r="K126" s="227"/>
      <c r="L126" s="228"/>
    </row>
    <row r="127" spans="1:12" s="182" customFormat="1" ht="24.95" customHeight="1" thickBot="1">
      <c r="A127" s="225"/>
      <c r="B127" s="229"/>
      <c r="C127" s="227"/>
      <c r="D127" s="227"/>
      <c r="E127" s="227"/>
      <c r="F127" s="227"/>
      <c r="G127" s="227"/>
      <c r="H127" s="227"/>
      <c r="I127" s="227"/>
      <c r="J127" s="227"/>
      <c r="K127" s="227"/>
      <c r="L127" s="228"/>
    </row>
    <row r="128" spans="1:12" s="182" customFormat="1" ht="24.95" customHeight="1" thickBot="1">
      <c r="A128" s="225"/>
      <c r="B128" s="229"/>
      <c r="C128" s="227"/>
      <c r="D128" s="227"/>
      <c r="E128" s="227"/>
      <c r="F128" s="227"/>
      <c r="G128" s="227"/>
      <c r="H128" s="227"/>
      <c r="I128" s="227"/>
      <c r="J128" s="227"/>
      <c r="K128" s="227"/>
      <c r="L128" s="228"/>
    </row>
    <row r="129" spans="1:12" s="182" customFormat="1" ht="24.95" customHeight="1" thickBot="1">
      <c r="A129" s="225"/>
      <c r="B129" s="229"/>
      <c r="C129" s="227"/>
      <c r="D129" s="227"/>
      <c r="E129" s="227"/>
      <c r="F129" s="227"/>
      <c r="G129" s="227"/>
      <c r="H129" s="227"/>
      <c r="I129" s="227"/>
      <c r="J129" s="227"/>
      <c r="K129" s="227"/>
      <c r="L129" s="228"/>
    </row>
    <row r="130" spans="1:12" s="182" customFormat="1" ht="24.95" customHeight="1" thickBot="1">
      <c r="A130" s="225"/>
      <c r="B130" s="229"/>
      <c r="C130" s="227"/>
      <c r="D130" s="227"/>
      <c r="E130" s="227"/>
      <c r="F130" s="227"/>
      <c r="G130" s="227"/>
      <c r="H130" s="227"/>
      <c r="I130" s="227"/>
      <c r="J130" s="227"/>
      <c r="K130" s="227"/>
      <c r="L130" s="228"/>
    </row>
    <row r="131" spans="1:12" ht="90" customHeight="1" thickBot="1">
      <c r="A131" s="584" t="s">
        <v>147</v>
      </c>
      <c r="B131" s="584"/>
      <c r="C131" s="584"/>
      <c r="D131" s="584"/>
      <c r="E131" s="584"/>
      <c r="F131" s="584"/>
      <c r="G131" s="584"/>
      <c r="H131" s="584"/>
      <c r="I131" s="584"/>
      <c r="J131" s="584"/>
      <c r="K131" s="584"/>
      <c r="L131" s="584"/>
    </row>
    <row r="132" spans="1:12" ht="50.1" customHeight="1" thickBot="1">
      <c r="A132" s="594" t="s">
        <v>150</v>
      </c>
      <c r="B132" s="595"/>
      <c r="C132" s="595"/>
      <c r="D132" s="595"/>
      <c r="E132" s="595"/>
      <c r="F132" s="595"/>
      <c r="G132" s="595"/>
      <c r="H132" s="595"/>
      <c r="I132" s="595"/>
      <c r="J132" s="595"/>
      <c r="K132" s="595"/>
      <c r="L132" s="596"/>
    </row>
    <row r="133" spans="1:12" s="135" customFormat="1" ht="170.1" customHeight="1" thickBot="1">
      <c r="A133" s="154" t="s">
        <v>0</v>
      </c>
      <c r="B133" s="158" t="s">
        <v>81</v>
      </c>
      <c r="C133" s="161" t="s">
        <v>50</v>
      </c>
      <c r="D133" s="161" t="s">
        <v>57</v>
      </c>
      <c r="E133" s="161" t="s">
        <v>58</v>
      </c>
      <c r="F133" s="161" t="s">
        <v>59</v>
      </c>
      <c r="G133" s="161" t="s">
        <v>174</v>
      </c>
      <c r="H133" s="161" t="s">
        <v>60</v>
      </c>
      <c r="I133" s="161" t="s">
        <v>82</v>
      </c>
      <c r="J133" s="161" t="s">
        <v>61</v>
      </c>
      <c r="K133" s="161" t="s">
        <v>51</v>
      </c>
      <c r="L133" s="157" t="s">
        <v>76</v>
      </c>
    </row>
    <row r="134" spans="1:12" s="40" customFormat="1" ht="24.95" customHeight="1" thickBot="1">
      <c r="A134" s="57" t="s">
        <v>32</v>
      </c>
      <c r="B134" s="70">
        <f>+EMLPOII2!B117</f>
        <v>3589</v>
      </c>
      <c r="C134" s="75">
        <v>0.2229654403567447</v>
      </c>
      <c r="D134" s="75">
        <v>0.89186176142697882</v>
      </c>
      <c r="E134" s="75">
        <v>33.835005574136012</v>
      </c>
      <c r="F134" s="75">
        <v>0.52954292084726873</v>
      </c>
      <c r="G134" s="75">
        <v>9.7826086956521738</v>
      </c>
      <c r="H134" s="75">
        <v>1.7558528428093645</v>
      </c>
      <c r="I134" s="75">
        <v>37.848383500557411</v>
      </c>
      <c r="J134" s="75">
        <v>14.882943143812707</v>
      </c>
      <c r="K134" s="75">
        <v>0.25083612040133779</v>
      </c>
      <c r="L134" s="58" t="s">
        <v>31</v>
      </c>
    </row>
    <row r="135" spans="1:12" s="40" customFormat="1" ht="24.95" customHeight="1" thickBot="1">
      <c r="A135" s="59" t="s">
        <v>30</v>
      </c>
      <c r="B135" s="71">
        <f>+EMLPOII2!B118</f>
        <v>7316</v>
      </c>
      <c r="C135" s="76">
        <v>0.21878845890879259</v>
      </c>
      <c r="D135" s="76">
        <v>1.3674278681799534</v>
      </c>
      <c r="E135" s="76">
        <v>30.206481608095174</v>
      </c>
      <c r="F135" s="76">
        <v>0.80678244222617246</v>
      </c>
      <c r="G135" s="76">
        <v>9.7224121427594703</v>
      </c>
      <c r="H135" s="76">
        <v>2.4476958840421168</v>
      </c>
      <c r="I135" s="76">
        <v>40.448516340763028</v>
      </c>
      <c r="J135" s="76">
        <v>14.494735402707507</v>
      </c>
      <c r="K135" s="76">
        <v>0.28715985231779023</v>
      </c>
      <c r="L135" s="60" t="s">
        <v>29</v>
      </c>
    </row>
    <row r="136" spans="1:12" s="40" customFormat="1" ht="24.95" customHeight="1" thickBot="1">
      <c r="A136" s="57" t="s">
        <v>28</v>
      </c>
      <c r="B136" s="70">
        <f>+EMLPOII2!B119</f>
        <v>12354</v>
      </c>
      <c r="C136" s="75">
        <v>0.63127225639365492</v>
      </c>
      <c r="D136" s="75">
        <v>1.2220783425056652</v>
      </c>
      <c r="E136" s="75">
        <v>18.517319520880545</v>
      </c>
      <c r="F136" s="75">
        <v>0.84978957591453541</v>
      </c>
      <c r="G136" s="75">
        <v>9.9384914211719</v>
      </c>
      <c r="H136" s="75">
        <v>2.4603431531239885</v>
      </c>
      <c r="I136" s="75">
        <v>52.444156685011336</v>
      </c>
      <c r="J136" s="75">
        <v>13.758497895759145</v>
      </c>
      <c r="K136" s="75">
        <v>0.17805114923923601</v>
      </c>
      <c r="L136" s="58" t="s">
        <v>27</v>
      </c>
    </row>
    <row r="137" spans="1:12" s="40" customFormat="1" ht="24.95" customHeight="1" thickBot="1">
      <c r="A137" s="59" t="s">
        <v>26</v>
      </c>
      <c r="B137" s="71">
        <f>+EMLPOII2!B120</f>
        <v>4644</v>
      </c>
      <c r="C137" s="76">
        <v>0.34453057708871665</v>
      </c>
      <c r="D137" s="76">
        <v>1.0981912144702843</v>
      </c>
      <c r="E137" s="76">
        <v>22.868217054263567</v>
      </c>
      <c r="F137" s="76">
        <v>0.96899224806201545</v>
      </c>
      <c r="G137" s="76">
        <v>12.790697674418606</v>
      </c>
      <c r="H137" s="76">
        <v>2.4332472006890611</v>
      </c>
      <c r="I137" s="76">
        <v>40.267011197243754</v>
      </c>
      <c r="J137" s="76">
        <v>19.013781223083548</v>
      </c>
      <c r="K137" s="76">
        <v>0.2153316106804479</v>
      </c>
      <c r="L137" s="60" t="s">
        <v>25</v>
      </c>
    </row>
    <row r="138" spans="1:12" s="40" customFormat="1" ht="24.95" customHeight="1" thickBot="1">
      <c r="A138" s="57" t="s">
        <v>24</v>
      </c>
      <c r="B138" s="70">
        <f>+EMLPOII2!B121</f>
        <v>4228</v>
      </c>
      <c r="C138" s="75">
        <v>0.66209505793331758</v>
      </c>
      <c r="D138" s="75">
        <v>1.2532513596594941</v>
      </c>
      <c r="E138" s="75">
        <v>33.341215417356352</v>
      </c>
      <c r="F138" s="75">
        <v>0.70938756207141163</v>
      </c>
      <c r="G138" s="75">
        <v>9.6713170962402462</v>
      </c>
      <c r="H138" s="75">
        <v>2.4828564672499409</v>
      </c>
      <c r="I138" s="75">
        <v>40.033104752896669</v>
      </c>
      <c r="J138" s="75">
        <v>11.799479782454481</v>
      </c>
      <c r="K138" s="75">
        <v>4.7292504138094112E-2</v>
      </c>
      <c r="L138" s="58" t="s">
        <v>23</v>
      </c>
    </row>
    <row r="139" spans="1:12" s="40" customFormat="1" ht="24.95" customHeight="1" thickBot="1">
      <c r="A139" s="59" t="s">
        <v>22</v>
      </c>
      <c r="B139" s="71">
        <f>+EMLPOII2!B122</f>
        <v>4743</v>
      </c>
      <c r="C139" s="76">
        <v>2.1083702298123552</v>
      </c>
      <c r="D139" s="76">
        <v>0.84334809192494198</v>
      </c>
      <c r="E139" s="76">
        <v>26.16487455197133</v>
      </c>
      <c r="F139" s="76">
        <v>0.73792958043432422</v>
      </c>
      <c r="G139" s="76">
        <v>11.385199240986717</v>
      </c>
      <c r="H139" s="76">
        <v>1.7710309930423784</v>
      </c>
      <c r="I139" s="76">
        <v>40.333122496310352</v>
      </c>
      <c r="J139" s="76">
        <v>16.382036685641999</v>
      </c>
      <c r="K139" s="76">
        <v>0.27408812987560616</v>
      </c>
      <c r="L139" s="62" t="s">
        <v>21</v>
      </c>
    </row>
    <row r="140" spans="1:12" s="40" customFormat="1" ht="24.95" customHeight="1" thickBot="1">
      <c r="A140" s="57" t="s">
        <v>20</v>
      </c>
      <c r="B140" s="70">
        <f>+EMLPOII2!B123</f>
        <v>4820</v>
      </c>
      <c r="C140" s="75">
        <v>0.29039618336444722</v>
      </c>
      <c r="D140" s="75">
        <v>1.6179215930304918</v>
      </c>
      <c r="E140" s="75">
        <v>18.004563368595726</v>
      </c>
      <c r="F140" s="75">
        <v>0.74673304293714993</v>
      </c>
      <c r="G140" s="75">
        <v>10.599460692802323</v>
      </c>
      <c r="H140" s="75">
        <v>3.1321302634308235</v>
      </c>
      <c r="I140" s="75">
        <v>47.500518564613152</v>
      </c>
      <c r="J140" s="75">
        <v>17.9215930304916</v>
      </c>
      <c r="K140" s="75">
        <v>0.18668326073428748</v>
      </c>
      <c r="L140" s="61" t="s">
        <v>19</v>
      </c>
    </row>
    <row r="141" spans="1:12" s="40" customFormat="1" ht="24.95" customHeight="1" thickBot="1">
      <c r="A141" s="59" t="s">
        <v>18</v>
      </c>
      <c r="B141" s="81">
        <f>+EMLPOII2!B124</f>
        <v>7301</v>
      </c>
      <c r="C141" s="76">
        <v>0.30132858512532529</v>
      </c>
      <c r="D141" s="76">
        <v>1.5203396794959594</v>
      </c>
      <c r="E141" s="76">
        <v>21.435419805506093</v>
      </c>
      <c r="F141" s="76">
        <v>0.95877277085330781</v>
      </c>
      <c r="G141" s="76">
        <v>10.204081632653061</v>
      </c>
      <c r="H141" s="76">
        <v>3.8898780988905624</v>
      </c>
      <c r="I141" s="76">
        <v>45.48691960005479</v>
      </c>
      <c r="J141" s="76">
        <v>16.01150527325024</v>
      </c>
      <c r="K141" s="76">
        <v>0.19175455417066156</v>
      </c>
      <c r="L141" s="62" t="s">
        <v>17</v>
      </c>
    </row>
    <row r="142" spans="1:12" s="40" customFormat="1" ht="24.95" customHeight="1" thickBot="1">
      <c r="A142" s="57" t="s">
        <v>16</v>
      </c>
      <c r="B142" s="72">
        <f>+EMLPOII2!B125</f>
        <v>3486</v>
      </c>
      <c r="C142" s="75">
        <v>0.11477761836441894</v>
      </c>
      <c r="D142" s="75">
        <v>1.2912482065997131</v>
      </c>
      <c r="E142" s="75">
        <v>27.776183644189384</v>
      </c>
      <c r="F142" s="75">
        <v>0.77474892395982786</v>
      </c>
      <c r="G142" s="75">
        <v>9.0100430416068864</v>
      </c>
      <c r="H142" s="75">
        <v>2.6685796269727402</v>
      </c>
      <c r="I142" s="75">
        <v>40.487804878048777</v>
      </c>
      <c r="J142" s="75">
        <v>17.675753228120517</v>
      </c>
      <c r="K142" s="75">
        <v>0.20086083213773312</v>
      </c>
      <c r="L142" s="61" t="s">
        <v>15</v>
      </c>
    </row>
    <row r="143" spans="1:12" s="40" customFormat="1" ht="24.95" customHeight="1" thickBot="1">
      <c r="A143" s="59" t="s">
        <v>14</v>
      </c>
      <c r="B143" s="81">
        <f>+EMLPOII2!B126</f>
        <v>5310</v>
      </c>
      <c r="C143" s="76">
        <v>0.82862523540489641</v>
      </c>
      <c r="D143" s="76">
        <v>0.47080979284369112</v>
      </c>
      <c r="E143" s="76">
        <v>46.666666666666664</v>
      </c>
      <c r="F143" s="76">
        <v>0.86629001883239187</v>
      </c>
      <c r="G143" s="76">
        <v>9.6798493408662907</v>
      </c>
      <c r="H143" s="76">
        <v>1.4500941619585688</v>
      </c>
      <c r="I143" s="76">
        <v>29.133709981167609</v>
      </c>
      <c r="J143" s="76">
        <v>10.790960451977401</v>
      </c>
      <c r="K143" s="76">
        <v>0.11299435028248588</v>
      </c>
      <c r="L143" s="62" t="s">
        <v>13</v>
      </c>
    </row>
    <row r="144" spans="1:12" s="40" customFormat="1" ht="24.95" customHeight="1" thickBot="1">
      <c r="A144" s="57" t="s">
        <v>12</v>
      </c>
      <c r="B144" s="72">
        <f>+EMLPOII2!B127</f>
        <v>4636</v>
      </c>
      <c r="C144" s="75">
        <v>0.30204962243797195</v>
      </c>
      <c r="D144" s="75">
        <v>0.3667745415318231</v>
      </c>
      <c r="E144" s="75">
        <v>45.026968716289105</v>
      </c>
      <c r="F144" s="75">
        <v>0.92772384034519961</v>
      </c>
      <c r="G144" s="75">
        <v>8.9104638619201726</v>
      </c>
      <c r="H144" s="75">
        <v>1.7044228694714132</v>
      </c>
      <c r="I144" s="75">
        <v>30.399137001078746</v>
      </c>
      <c r="J144" s="75">
        <v>12.254584681769147</v>
      </c>
      <c r="K144" s="75">
        <v>0.10787486515641857</v>
      </c>
      <c r="L144" s="61" t="s">
        <v>11</v>
      </c>
    </row>
    <row r="145" spans="1:12" s="40" customFormat="1" ht="24.95" customHeight="1" thickBot="1">
      <c r="A145" s="59" t="s">
        <v>10</v>
      </c>
      <c r="B145" s="81">
        <f>+EMLPOII2!B128</f>
        <v>3450</v>
      </c>
      <c r="C145" s="76">
        <v>11.652173913043478</v>
      </c>
      <c r="D145" s="76">
        <v>0.66666666666666663</v>
      </c>
      <c r="E145" s="76">
        <v>30.55072463768116</v>
      </c>
      <c r="F145" s="76">
        <v>1.0144927536231885</v>
      </c>
      <c r="G145" s="76">
        <v>10.347826086956522</v>
      </c>
      <c r="H145" s="76">
        <v>1.3913043478260869</v>
      </c>
      <c r="I145" s="76">
        <v>30.869565217391305</v>
      </c>
      <c r="J145" s="76">
        <v>13.188405797101449</v>
      </c>
      <c r="K145" s="76">
        <v>0.3188405797101449</v>
      </c>
      <c r="L145" s="62" t="s">
        <v>9</v>
      </c>
    </row>
    <row r="146" spans="1:12" s="79" customFormat="1" ht="24.95" customHeight="1" thickBot="1">
      <c r="A146" s="64" t="s">
        <v>5</v>
      </c>
      <c r="B146" s="80">
        <f>+EMLPOII2!B129</f>
        <v>65877</v>
      </c>
      <c r="C146" s="77">
        <v>1.1324478178368123</v>
      </c>
      <c r="D146" s="77">
        <v>1.1020872865275142</v>
      </c>
      <c r="E146" s="77">
        <v>27.998481973434536</v>
      </c>
      <c r="F146" s="77">
        <v>0.83491461100569275</v>
      </c>
      <c r="G146" s="77">
        <v>10.151043643263757</v>
      </c>
      <c r="H146" s="77">
        <v>2.3984819734345351</v>
      </c>
      <c r="I146" s="77">
        <v>41.464895635673628</v>
      </c>
      <c r="J146" s="77">
        <v>14.721821631878559</v>
      </c>
      <c r="K146" s="77">
        <v>0.19582542694497157</v>
      </c>
      <c r="L146" s="65" t="s">
        <v>6</v>
      </c>
    </row>
    <row r="147" spans="1:12" s="83" customFormat="1" ht="24.95" customHeight="1" thickBot="1">
      <c r="A147" s="67" t="s">
        <v>7</v>
      </c>
      <c r="B147" s="82">
        <f>+EMLPOII2!B130</f>
        <v>731928</v>
      </c>
      <c r="C147" s="78">
        <v>1.6186947147506581</v>
      </c>
      <c r="D147" s="78">
        <v>0.84125123311553984</v>
      </c>
      <c r="E147" s="78">
        <v>29.287757929513614</v>
      </c>
      <c r="F147" s="78">
        <v>0.77143161639927527</v>
      </c>
      <c r="G147" s="78">
        <v>9.593024050193609</v>
      </c>
      <c r="H147" s="78">
        <v>1.4208496951711058</v>
      </c>
      <c r="I147" s="78">
        <v>40.932330991438555</v>
      </c>
      <c r="J147" s="78">
        <v>15.308941556471908</v>
      </c>
      <c r="K147" s="78">
        <v>0.22571821294573197</v>
      </c>
      <c r="L147" s="68" t="s">
        <v>8</v>
      </c>
    </row>
    <row r="148" spans="1:12" s="25" customFormat="1" ht="21.95" customHeight="1">
      <c r="A148" s="1"/>
      <c r="B148" s="1"/>
      <c r="C148" s="1"/>
      <c r="D148" s="1"/>
      <c r="E148" s="1"/>
      <c r="F148" s="1"/>
      <c r="G148" s="1"/>
      <c r="H148" s="1"/>
      <c r="I148" s="1"/>
      <c r="J148" s="1"/>
      <c r="K148" s="1"/>
      <c r="L148" s="1"/>
    </row>
    <row r="149" spans="1:12" s="25" customFormat="1" ht="21.95" customHeight="1">
      <c r="A149" s="1"/>
      <c r="B149" s="1"/>
      <c r="C149" s="1"/>
      <c r="D149" s="1"/>
      <c r="E149" s="1"/>
      <c r="F149" s="1"/>
      <c r="G149" s="1"/>
      <c r="H149" s="1"/>
      <c r="I149" s="1"/>
      <c r="J149" s="1"/>
      <c r="K149" s="1"/>
      <c r="L149" s="1"/>
    </row>
    <row r="150" spans="1:12" s="25" customFormat="1" ht="21.95" customHeight="1">
      <c r="A150" s="1"/>
      <c r="B150" s="1"/>
      <c r="C150" s="1"/>
      <c r="D150" s="1"/>
      <c r="E150" s="1"/>
      <c r="F150" s="1"/>
      <c r="G150" s="1"/>
      <c r="H150" s="1"/>
      <c r="I150" s="1"/>
      <c r="J150" s="1"/>
      <c r="K150" s="1"/>
      <c r="L150" s="1"/>
    </row>
    <row r="151" spans="1:12" s="25" customFormat="1" ht="21.95" customHeight="1">
      <c r="A151" s="1"/>
      <c r="B151" s="1"/>
      <c r="C151" s="1"/>
      <c r="D151" s="1"/>
      <c r="E151" s="1"/>
      <c r="F151" s="1"/>
      <c r="G151" s="1"/>
      <c r="H151" s="1"/>
      <c r="I151" s="1"/>
      <c r="J151" s="1"/>
      <c r="K151" s="1"/>
      <c r="L151" s="1"/>
    </row>
    <row r="152" spans="1:12" s="25" customFormat="1" ht="21.95" customHeight="1">
      <c r="A152" s="1"/>
      <c r="B152" s="1"/>
      <c r="C152" s="1"/>
      <c r="D152" s="1"/>
      <c r="E152" s="1"/>
      <c r="F152" s="1"/>
      <c r="G152" s="1"/>
      <c r="H152" s="1"/>
      <c r="I152" s="1"/>
      <c r="J152" s="1"/>
      <c r="K152" s="1"/>
      <c r="L152" s="1"/>
    </row>
    <row r="153" spans="1:12" s="25" customFormat="1" ht="21.95" customHeight="1">
      <c r="A153" s="1"/>
      <c r="B153" s="1"/>
      <c r="C153" s="1"/>
      <c r="D153" s="1"/>
      <c r="E153" s="1"/>
      <c r="F153" s="1"/>
      <c r="G153" s="1"/>
      <c r="H153" s="1"/>
      <c r="I153" s="1"/>
      <c r="J153" s="1"/>
      <c r="K153" s="1"/>
      <c r="L153" s="1"/>
    </row>
    <row r="154" spans="1:12" s="25" customFormat="1" ht="21.95" customHeight="1">
      <c r="A154" s="1"/>
      <c r="B154" s="1"/>
      <c r="C154" s="1"/>
      <c r="D154" s="1"/>
      <c r="E154" s="1"/>
      <c r="F154" s="1"/>
      <c r="G154" s="1"/>
      <c r="H154" s="1"/>
      <c r="I154" s="1"/>
      <c r="J154" s="1"/>
      <c r="K154" s="1"/>
      <c r="L154" s="1"/>
    </row>
    <row r="155" spans="1:12" s="25" customFormat="1" ht="21.95" customHeight="1">
      <c r="A155" s="1"/>
      <c r="B155" s="1"/>
      <c r="C155" s="1"/>
      <c r="D155" s="1"/>
      <c r="E155" s="1"/>
      <c r="F155" s="1"/>
      <c r="G155" s="1"/>
      <c r="H155" s="1"/>
      <c r="I155" s="1"/>
      <c r="J155" s="1"/>
      <c r="K155" s="1"/>
      <c r="L155" s="1"/>
    </row>
    <row r="156" spans="1:12" s="25" customFormat="1" ht="24.95" customHeight="1">
      <c r="A156" s="1"/>
      <c r="B156" s="1"/>
      <c r="C156" s="1"/>
      <c r="D156" s="1"/>
      <c r="E156" s="1"/>
      <c r="F156" s="1"/>
      <c r="G156" s="1"/>
      <c r="H156" s="1"/>
      <c r="I156" s="1"/>
      <c r="J156" s="1"/>
      <c r="K156" s="1"/>
      <c r="L156" s="1"/>
    </row>
    <row r="157" spans="1:12" ht="90" customHeight="1" thickBot="1">
      <c r="A157" s="584" t="s">
        <v>147</v>
      </c>
      <c r="B157" s="584"/>
      <c r="C157" s="584"/>
      <c r="D157" s="584"/>
      <c r="E157" s="584"/>
      <c r="F157" s="584"/>
      <c r="G157" s="584"/>
      <c r="H157" s="584"/>
      <c r="I157" s="584"/>
      <c r="J157" s="584"/>
      <c r="K157" s="584"/>
      <c r="L157" s="584"/>
    </row>
    <row r="158" spans="1:12" ht="50.1" customHeight="1" thickBot="1">
      <c r="A158" s="594" t="s">
        <v>151</v>
      </c>
      <c r="B158" s="595"/>
      <c r="C158" s="595"/>
      <c r="D158" s="595"/>
      <c r="E158" s="595"/>
      <c r="F158" s="595"/>
      <c r="G158" s="595"/>
      <c r="H158" s="595"/>
      <c r="I158" s="595"/>
      <c r="J158" s="595"/>
      <c r="K158" s="595"/>
      <c r="L158" s="596"/>
    </row>
    <row r="159" spans="1:12" s="135" customFormat="1" ht="170.1" customHeight="1" thickBot="1">
      <c r="A159" s="154" t="s">
        <v>0</v>
      </c>
      <c r="B159" s="158" t="s">
        <v>81</v>
      </c>
      <c r="C159" s="161" t="s">
        <v>50</v>
      </c>
      <c r="D159" s="161" t="s">
        <v>57</v>
      </c>
      <c r="E159" s="161" t="s">
        <v>58</v>
      </c>
      <c r="F159" s="161" t="s">
        <v>59</v>
      </c>
      <c r="G159" s="161" t="s">
        <v>174</v>
      </c>
      <c r="H159" s="161" t="s">
        <v>60</v>
      </c>
      <c r="I159" s="161" t="s">
        <v>82</v>
      </c>
      <c r="J159" s="161" t="s">
        <v>61</v>
      </c>
      <c r="K159" s="161" t="s">
        <v>51</v>
      </c>
      <c r="L159" s="157" t="s">
        <v>76</v>
      </c>
    </row>
    <row r="160" spans="1:12" s="40" customFormat="1" ht="24.95" customHeight="1" thickBot="1">
      <c r="A160" s="57" t="s">
        <v>32</v>
      </c>
      <c r="B160" s="234" t="s">
        <v>91</v>
      </c>
      <c r="C160" s="234" t="s">
        <v>91</v>
      </c>
      <c r="D160" s="234" t="s">
        <v>91</v>
      </c>
      <c r="E160" s="234" t="s">
        <v>91</v>
      </c>
      <c r="F160" s="234" t="s">
        <v>91</v>
      </c>
      <c r="G160" s="234" t="s">
        <v>91</v>
      </c>
      <c r="H160" s="234" t="s">
        <v>91</v>
      </c>
      <c r="I160" s="234" t="s">
        <v>91</v>
      </c>
      <c r="J160" s="234" t="s">
        <v>91</v>
      </c>
      <c r="K160" s="234" t="s">
        <v>91</v>
      </c>
      <c r="L160" s="239" t="s">
        <v>31</v>
      </c>
    </row>
    <row r="161" spans="1:12" s="40" customFormat="1" ht="24.95" customHeight="1" thickBot="1">
      <c r="A161" s="59" t="s">
        <v>30</v>
      </c>
      <c r="B161" s="288" t="s">
        <v>91</v>
      </c>
      <c r="C161" s="288" t="s">
        <v>91</v>
      </c>
      <c r="D161" s="288" t="s">
        <v>91</v>
      </c>
      <c r="E161" s="288" t="s">
        <v>91</v>
      </c>
      <c r="F161" s="288" t="s">
        <v>91</v>
      </c>
      <c r="G161" s="288" t="s">
        <v>91</v>
      </c>
      <c r="H161" s="288" t="s">
        <v>91</v>
      </c>
      <c r="I161" s="288" t="s">
        <v>91</v>
      </c>
      <c r="J161" s="288" t="s">
        <v>91</v>
      </c>
      <c r="K161" s="288" t="s">
        <v>91</v>
      </c>
      <c r="L161" s="240" t="s">
        <v>29</v>
      </c>
    </row>
    <row r="162" spans="1:12" s="40" customFormat="1" ht="24.95" customHeight="1" thickBot="1">
      <c r="A162" s="57" t="s">
        <v>28</v>
      </c>
      <c r="B162" s="234" t="s">
        <v>91</v>
      </c>
      <c r="C162" s="234" t="s">
        <v>91</v>
      </c>
      <c r="D162" s="234" t="s">
        <v>91</v>
      </c>
      <c r="E162" s="234" t="s">
        <v>91</v>
      </c>
      <c r="F162" s="234" t="s">
        <v>91</v>
      </c>
      <c r="G162" s="234" t="s">
        <v>91</v>
      </c>
      <c r="H162" s="234" t="s">
        <v>91</v>
      </c>
      <c r="I162" s="234" t="s">
        <v>91</v>
      </c>
      <c r="J162" s="234" t="s">
        <v>91</v>
      </c>
      <c r="K162" s="234" t="s">
        <v>91</v>
      </c>
      <c r="L162" s="239" t="s">
        <v>27</v>
      </c>
    </row>
    <row r="163" spans="1:12" s="79" customFormat="1" ht="24.95" customHeight="1" thickBot="1">
      <c r="A163" s="59" t="s">
        <v>26</v>
      </c>
      <c r="B163" s="288" t="s">
        <v>91</v>
      </c>
      <c r="C163" s="288" t="s">
        <v>91</v>
      </c>
      <c r="D163" s="288" t="s">
        <v>91</v>
      </c>
      <c r="E163" s="288" t="s">
        <v>91</v>
      </c>
      <c r="F163" s="288" t="s">
        <v>91</v>
      </c>
      <c r="G163" s="288" t="s">
        <v>91</v>
      </c>
      <c r="H163" s="288" t="s">
        <v>91</v>
      </c>
      <c r="I163" s="288" t="s">
        <v>91</v>
      </c>
      <c r="J163" s="288" t="s">
        <v>91</v>
      </c>
      <c r="K163" s="288" t="s">
        <v>91</v>
      </c>
      <c r="L163" s="240" t="s">
        <v>25</v>
      </c>
    </row>
    <row r="164" spans="1:12" s="79" customFormat="1" ht="24.95" customHeight="1" thickBot="1">
      <c r="A164" s="57" t="s">
        <v>24</v>
      </c>
      <c r="B164" s="234" t="s">
        <v>91</v>
      </c>
      <c r="C164" s="234" t="s">
        <v>91</v>
      </c>
      <c r="D164" s="234" t="s">
        <v>91</v>
      </c>
      <c r="E164" s="234" t="s">
        <v>91</v>
      </c>
      <c r="F164" s="234" t="s">
        <v>91</v>
      </c>
      <c r="G164" s="234" t="s">
        <v>91</v>
      </c>
      <c r="H164" s="234" t="s">
        <v>91</v>
      </c>
      <c r="I164" s="234" t="s">
        <v>91</v>
      </c>
      <c r="J164" s="234" t="s">
        <v>91</v>
      </c>
      <c r="K164" s="234" t="s">
        <v>91</v>
      </c>
      <c r="L164" s="239" t="s">
        <v>23</v>
      </c>
    </row>
    <row r="165" spans="1:12" s="12" customFormat="1" ht="24.95" customHeight="1" thickBot="1">
      <c r="A165" s="59" t="s">
        <v>22</v>
      </c>
      <c r="B165" s="288" t="s">
        <v>91</v>
      </c>
      <c r="C165" s="288" t="s">
        <v>91</v>
      </c>
      <c r="D165" s="288" t="s">
        <v>91</v>
      </c>
      <c r="E165" s="288" t="s">
        <v>91</v>
      </c>
      <c r="F165" s="288" t="s">
        <v>91</v>
      </c>
      <c r="G165" s="288" t="s">
        <v>91</v>
      </c>
      <c r="H165" s="288" t="s">
        <v>91</v>
      </c>
      <c r="I165" s="288" t="s">
        <v>91</v>
      </c>
      <c r="J165" s="288" t="s">
        <v>91</v>
      </c>
      <c r="K165" s="288" t="s">
        <v>91</v>
      </c>
      <c r="L165" s="241" t="s">
        <v>21</v>
      </c>
    </row>
    <row r="166" spans="1:12" s="9" customFormat="1" ht="24.95" customHeight="1" thickBot="1">
      <c r="A166" s="57" t="s">
        <v>20</v>
      </c>
      <c r="B166" s="234" t="s">
        <v>91</v>
      </c>
      <c r="C166" s="234" t="s">
        <v>91</v>
      </c>
      <c r="D166" s="234" t="s">
        <v>91</v>
      </c>
      <c r="E166" s="234" t="s">
        <v>91</v>
      </c>
      <c r="F166" s="234" t="s">
        <v>91</v>
      </c>
      <c r="G166" s="234" t="s">
        <v>91</v>
      </c>
      <c r="H166" s="234" t="s">
        <v>91</v>
      </c>
      <c r="I166" s="234" t="s">
        <v>91</v>
      </c>
      <c r="J166" s="234" t="s">
        <v>91</v>
      </c>
      <c r="K166" s="234" t="s">
        <v>91</v>
      </c>
      <c r="L166" s="242" t="s">
        <v>19</v>
      </c>
    </row>
    <row r="167" spans="1:12" s="9" customFormat="1" ht="24.95" customHeight="1" thickBot="1">
      <c r="A167" s="289" t="s">
        <v>18</v>
      </c>
      <c r="B167" s="288" t="s">
        <v>91</v>
      </c>
      <c r="C167" s="288" t="s">
        <v>91</v>
      </c>
      <c r="D167" s="288" t="s">
        <v>91</v>
      </c>
      <c r="E167" s="288" t="s">
        <v>91</v>
      </c>
      <c r="F167" s="288" t="s">
        <v>91</v>
      </c>
      <c r="G167" s="288" t="s">
        <v>91</v>
      </c>
      <c r="H167" s="288" t="s">
        <v>91</v>
      </c>
      <c r="I167" s="288" t="s">
        <v>91</v>
      </c>
      <c r="J167" s="288" t="s">
        <v>91</v>
      </c>
      <c r="K167" s="288" t="s">
        <v>91</v>
      </c>
      <c r="L167" s="241" t="s">
        <v>17</v>
      </c>
    </row>
    <row r="168" spans="1:12" s="135" customFormat="1" ht="24.95" customHeight="1" thickBot="1">
      <c r="A168" s="57" t="s">
        <v>16</v>
      </c>
      <c r="B168" s="234" t="s">
        <v>91</v>
      </c>
      <c r="C168" s="234" t="s">
        <v>91</v>
      </c>
      <c r="D168" s="234" t="s">
        <v>91</v>
      </c>
      <c r="E168" s="234" t="s">
        <v>91</v>
      </c>
      <c r="F168" s="234" t="s">
        <v>91</v>
      </c>
      <c r="G168" s="234" t="s">
        <v>91</v>
      </c>
      <c r="H168" s="234" t="s">
        <v>91</v>
      </c>
      <c r="I168" s="234" t="s">
        <v>91</v>
      </c>
      <c r="J168" s="234" t="s">
        <v>91</v>
      </c>
      <c r="K168" s="234" t="s">
        <v>91</v>
      </c>
      <c r="L168" s="242" t="s">
        <v>15</v>
      </c>
    </row>
    <row r="169" spans="1:12" s="40" customFormat="1" ht="24.95" customHeight="1" thickBot="1">
      <c r="A169" s="289" t="s">
        <v>14</v>
      </c>
      <c r="B169" s="290">
        <f>+EMLPOII2!B149</f>
        <v>1788</v>
      </c>
      <c r="C169" s="291">
        <v>15.651201788708773</v>
      </c>
      <c r="D169" s="291">
        <v>1.732811626607043</v>
      </c>
      <c r="E169" s="291">
        <v>26.2157629960872</v>
      </c>
      <c r="F169" s="291">
        <v>21.129122414756846</v>
      </c>
      <c r="G169" s="291">
        <v>11.738401341531581</v>
      </c>
      <c r="H169" s="291">
        <v>8.2727780883174962</v>
      </c>
      <c r="I169" s="291">
        <v>10.061486864169927</v>
      </c>
      <c r="J169" s="291">
        <v>5.0866405813303519</v>
      </c>
      <c r="K169" s="291">
        <v>0.11179429849077697</v>
      </c>
      <c r="L169" s="292" t="s">
        <v>13</v>
      </c>
    </row>
    <row r="170" spans="1:12" s="40" customFormat="1" ht="24.95" customHeight="1" thickBot="1">
      <c r="A170" s="57" t="s">
        <v>12</v>
      </c>
      <c r="B170" s="235">
        <f>+EMLPOII2!B150</f>
        <v>10401</v>
      </c>
      <c r="C170" s="236">
        <v>4.1049798115746974</v>
      </c>
      <c r="D170" s="236">
        <v>1.8650259565468179</v>
      </c>
      <c r="E170" s="236">
        <v>41.741972697558161</v>
      </c>
      <c r="F170" s="236">
        <v>14.747164006921745</v>
      </c>
      <c r="G170" s="236">
        <v>14.63180157661988</v>
      </c>
      <c r="H170" s="236">
        <v>4.3837723514708706</v>
      </c>
      <c r="I170" s="236">
        <v>11.468948279177081</v>
      </c>
      <c r="J170" s="236">
        <v>6.8929052105364343</v>
      </c>
      <c r="K170" s="236">
        <v>0.16343010959430879</v>
      </c>
      <c r="L170" s="242" t="s">
        <v>11</v>
      </c>
    </row>
    <row r="171" spans="1:12" s="40" customFormat="1" ht="24.95" customHeight="1" thickBot="1">
      <c r="A171" s="289" t="s">
        <v>10</v>
      </c>
      <c r="B171" s="290">
        <f>+EMLPOII2!B151</f>
        <v>7076</v>
      </c>
      <c r="C171" s="291">
        <v>30.553985302430753</v>
      </c>
      <c r="D171" s="291">
        <v>1.2153759185980779</v>
      </c>
      <c r="E171" s="291">
        <v>22.894290559638215</v>
      </c>
      <c r="F171" s="291">
        <v>9.8078010175240244</v>
      </c>
      <c r="G171" s="291">
        <v>11.701526286037309</v>
      </c>
      <c r="H171" s="291">
        <v>7.2781232334652346</v>
      </c>
      <c r="I171" s="291">
        <v>11.235161107970605</v>
      </c>
      <c r="J171" s="291">
        <v>5.1582815149802146</v>
      </c>
      <c r="K171" s="291">
        <v>0.15545505935556811</v>
      </c>
      <c r="L171" s="292" t="s">
        <v>9</v>
      </c>
    </row>
    <row r="172" spans="1:12" s="79" customFormat="1" ht="24.95" customHeight="1" thickBot="1">
      <c r="A172" s="64" t="s">
        <v>5</v>
      </c>
      <c r="B172" s="64">
        <f>+EMLPOII2!B152</f>
        <v>19265</v>
      </c>
      <c r="C172" s="237">
        <v>14.890745834847149</v>
      </c>
      <c r="D172" s="237">
        <v>1.6141589245860799</v>
      </c>
      <c r="E172" s="237">
        <v>33.378315254061349</v>
      </c>
      <c r="F172" s="237">
        <v>13.525717548139305</v>
      </c>
      <c r="G172" s="237">
        <v>13.286967353505997</v>
      </c>
      <c r="H172" s="237">
        <v>5.8078579955364091</v>
      </c>
      <c r="I172" s="237">
        <v>11.252400477500389</v>
      </c>
      <c r="J172" s="237">
        <v>6.0881299631494263</v>
      </c>
      <c r="K172" s="237">
        <v>0.15570664867389838</v>
      </c>
      <c r="L172" s="243" t="s">
        <v>6</v>
      </c>
    </row>
    <row r="173" spans="1:12" s="79" customFormat="1" ht="24.95" customHeight="1" thickBot="1">
      <c r="A173" s="67" t="s">
        <v>7</v>
      </c>
      <c r="B173" s="67">
        <f>+EMLPOII2!B153</f>
        <v>909540</v>
      </c>
      <c r="C173" s="238">
        <v>28.181810185398977</v>
      </c>
      <c r="D173" s="238">
        <v>1.1175395657824425</v>
      </c>
      <c r="E173" s="238">
        <v>14.263582767636651</v>
      </c>
      <c r="F173" s="238">
        <v>22.600159648509397</v>
      </c>
      <c r="G173" s="238">
        <v>9.8994170410490181</v>
      </c>
      <c r="H173" s="238">
        <v>3.7341478485934001</v>
      </c>
      <c r="I173" s="238">
        <v>14.287222181906941</v>
      </c>
      <c r="J173" s="238">
        <v>5.776153438490244</v>
      </c>
      <c r="K173" s="238">
        <v>0.13996732263292497</v>
      </c>
      <c r="L173" s="168" t="s">
        <v>8</v>
      </c>
    </row>
    <row r="174" spans="1:12" s="12" customFormat="1" ht="21.95" customHeight="1">
      <c r="A174" s="1"/>
      <c r="B174" s="1"/>
      <c r="C174" s="1"/>
      <c r="D174" s="1"/>
      <c r="E174" s="1"/>
      <c r="F174" s="1"/>
      <c r="G174" s="1"/>
      <c r="H174" s="1"/>
      <c r="I174" s="1"/>
      <c r="J174" s="1"/>
      <c r="K174" s="1"/>
      <c r="L174" s="1"/>
    </row>
    <row r="175" spans="1:12" s="12" customFormat="1" ht="21.95" customHeight="1">
      <c r="A175" s="1"/>
      <c r="B175" s="1"/>
      <c r="C175" s="1"/>
      <c r="D175" s="1"/>
      <c r="E175" s="1"/>
      <c r="F175" s="1"/>
      <c r="G175" s="1"/>
      <c r="H175" s="1"/>
      <c r="I175" s="1"/>
      <c r="J175" s="1"/>
      <c r="K175" s="1"/>
      <c r="L175" s="1"/>
    </row>
    <row r="176" spans="1:12" s="12" customFormat="1" ht="21.95" customHeight="1">
      <c r="A176" s="1"/>
      <c r="B176" s="1"/>
      <c r="C176" s="1"/>
      <c r="D176" s="1"/>
      <c r="E176" s="1"/>
      <c r="F176" s="1"/>
      <c r="G176" s="1"/>
      <c r="H176" s="1"/>
      <c r="I176" s="1"/>
      <c r="J176" s="1"/>
      <c r="K176" s="1"/>
      <c r="L176" s="1"/>
    </row>
    <row r="177" spans="1:12" s="12" customFormat="1" ht="21.95" customHeight="1">
      <c r="A177" s="1"/>
      <c r="B177" s="1"/>
      <c r="C177" s="1"/>
      <c r="D177" s="1"/>
      <c r="E177" s="1"/>
      <c r="F177" s="1"/>
      <c r="G177" s="1"/>
      <c r="H177" s="1"/>
      <c r="I177" s="1"/>
      <c r="J177" s="1"/>
      <c r="K177" s="1"/>
      <c r="L177" s="1"/>
    </row>
    <row r="178" spans="1:12" s="12" customFormat="1" ht="21.95" customHeight="1">
      <c r="A178" s="1"/>
      <c r="B178" s="1"/>
      <c r="C178" s="1"/>
      <c r="D178" s="1"/>
      <c r="E178" s="1"/>
      <c r="F178" s="1"/>
      <c r="G178" s="1"/>
      <c r="H178" s="1"/>
      <c r="I178" s="1"/>
      <c r="J178" s="1"/>
      <c r="K178" s="1"/>
      <c r="L178" s="1"/>
    </row>
    <row r="179" spans="1:12" s="12" customFormat="1" ht="21.95" customHeight="1">
      <c r="A179" s="1"/>
      <c r="B179" s="1"/>
      <c r="C179" s="1"/>
      <c r="D179" s="1"/>
      <c r="E179" s="1"/>
      <c r="F179" s="1"/>
      <c r="G179" s="1"/>
      <c r="H179" s="1"/>
      <c r="I179" s="1"/>
      <c r="J179" s="1"/>
      <c r="K179" s="1"/>
      <c r="L179" s="1"/>
    </row>
    <row r="180" spans="1:12" s="12" customFormat="1" ht="21.95" customHeight="1">
      <c r="A180" s="1"/>
      <c r="B180" s="1"/>
      <c r="C180" s="1"/>
      <c r="D180" s="1"/>
      <c r="E180" s="1"/>
      <c r="F180" s="1"/>
      <c r="G180" s="1"/>
      <c r="H180" s="1"/>
      <c r="I180" s="1"/>
      <c r="J180" s="1"/>
      <c r="K180" s="1"/>
      <c r="L180" s="1"/>
    </row>
    <row r="181" spans="1:12" s="12" customFormat="1" ht="21.95" customHeight="1">
      <c r="A181" s="1"/>
      <c r="B181" s="1"/>
      <c r="C181" s="1"/>
      <c r="D181" s="1"/>
      <c r="E181" s="1"/>
      <c r="F181" s="1"/>
      <c r="G181" s="1"/>
      <c r="H181" s="1"/>
      <c r="I181" s="1"/>
      <c r="J181" s="1"/>
      <c r="K181" s="1"/>
      <c r="L181" s="1"/>
    </row>
    <row r="182" spans="1:12" s="12" customFormat="1" ht="24.95" customHeight="1">
      <c r="A182" s="1"/>
      <c r="B182" s="1"/>
      <c r="C182" s="1"/>
      <c r="D182" s="1"/>
      <c r="E182" s="1"/>
      <c r="F182" s="1"/>
      <c r="G182" s="1"/>
      <c r="H182" s="1"/>
      <c r="I182" s="1"/>
      <c r="J182" s="1"/>
      <c r="K182" s="1"/>
      <c r="L182" s="1"/>
    </row>
    <row r="183" spans="1:12" ht="90" customHeight="1" thickBot="1">
      <c r="A183" s="584" t="s">
        <v>147</v>
      </c>
      <c r="B183" s="584"/>
      <c r="C183" s="584"/>
      <c r="D183" s="584"/>
      <c r="E183" s="584"/>
      <c r="F183" s="584"/>
      <c r="G183" s="584"/>
      <c r="H183" s="584"/>
      <c r="I183" s="584"/>
      <c r="J183" s="584"/>
      <c r="K183" s="584"/>
      <c r="L183" s="584"/>
    </row>
    <row r="184" spans="1:12" ht="50.1" customHeight="1" thickBot="1">
      <c r="A184" s="594" t="s">
        <v>152</v>
      </c>
      <c r="B184" s="595"/>
      <c r="C184" s="595"/>
      <c r="D184" s="595"/>
      <c r="E184" s="595"/>
      <c r="F184" s="595"/>
      <c r="G184" s="595"/>
      <c r="H184" s="595"/>
      <c r="I184" s="595"/>
      <c r="J184" s="595"/>
      <c r="K184" s="595"/>
      <c r="L184" s="596"/>
    </row>
    <row r="185" spans="1:12" s="135" customFormat="1" ht="170.1" customHeight="1" thickBot="1">
      <c r="A185" s="154" t="s">
        <v>0</v>
      </c>
      <c r="B185" s="158" t="s">
        <v>81</v>
      </c>
      <c r="C185" s="161" t="s">
        <v>50</v>
      </c>
      <c r="D185" s="161" t="s">
        <v>57</v>
      </c>
      <c r="E185" s="161" t="s">
        <v>58</v>
      </c>
      <c r="F185" s="161" t="s">
        <v>59</v>
      </c>
      <c r="G185" s="161" t="s">
        <v>174</v>
      </c>
      <c r="H185" s="161" t="s">
        <v>60</v>
      </c>
      <c r="I185" s="161" t="s">
        <v>82</v>
      </c>
      <c r="J185" s="161" t="s">
        <v>61</v>
      </c>
      <c r="K185" s="161" t="s">
        <v>51</v>
      </c>
      <c r="L185" s="157" t="s">
        <v>76</v>
      </c>
    </row>
    <row r="186" spans="1:12" s="40" customFormat="1" ht="24.95" customHeight="1" thickBot="1">
      <c r="A186" s="57" t="s">
        <v>32</v>
      </c>
      <c r="B186" s="183" t="s">
        <v>91</v>
      </c>
      <c r="C186" s="183" t="s">
        <v>91</v>
      </c>
      <c r="D186" s="183" t="s">
        <v>91</v>
      </c>
      <c r="E186" s="183" t="s">
        <v>91</v>
      </c>
      <c r="F186" s="183" t="s">
        <v>91</v>
      </c>
      <c r="G186" s="183" t="s">
        <v>91</v>
      </c>
      <c r="H186" s="183" t="s">
        <v>91</v>
      </c>
      <c r="I186" s="183" t="s">
        <v>91</v>
      </c>
      <c r="J186" s="183" t="s">
        <v>91</v>
      </c>
      <c r="K186" s="183" t="s">
        <v>91</v>
      </c>
      <c r="L186" s="58" t="s">
        <v>31</v>
      </c>
    </row>
    <row r="187" spans="1:12" s="40" customFormat="1" ht="24.95" customHeight="1" thickBot="1">
      <c r="A187" s="59" t="s">
        <v>30</v>
      </c>
      <c r="B187" s="293" t="s">
        <v>91</v>
      </c>
      <c r="C187" s="293" t="s">
        <v>91</v>
      </c>
      <c r="D187" s="293" t="s">
        <v>91</v>
      </c>
      <c r="E187" s="293" t="s">
        <v>91</v>
      </c>
      <c r="F187" s="293" t="s">
        <v>91</v>
      </c>
      <c r="G187" s="293" t="s">
        <v>91</v>
      </c>
      <c r="H187" s="293" t="s">
        <v>91</v>
      </c>
      <c r="I187" s="293" t="s">
        <v>91</v>
      </c>
      <c r="J187" s="293" t="s">
        <v>91</v>
      </c>
      <c r="K187" s="293" t="s">
        <v>91</v>
      </c>
      <c r="L187" s="60" t="s">
        <v>29</v>
      </c>
    </row>
    <row r="188" spans="1:12" s="40" customFormat="1" ht="24.95" customHeight="1" thickBot="1">
      <c r="A188" s="57" t="s">
        <v>28</v>
      </c>
      <c r="B188" s="183" t="s">
        <v>91</v>
      </c>
      <c r="C188" s="183" t="s">
        <v>91</v>
      </c>
      <c r="D188" s="183" t="s">
        <v>91</v>
      </c>
      <c r="E188" s="183" t="s">
        <v>91</v>
      </c>
      <c r="F188" s="183" t="s">
        <v>91</v>
      </c>
      <c r="G188" s="183" t="s">
        <v>91</v>
      </c>
      <c r="H188" s="183" t="s">
        <v>91</v>
      </c>
      <c r="I188" s="183" t="s">
        <v>91</v>
      </c>
      <c r="J188" s="183" t="s">
        <v>91</v>
      </c>
      <c r="K188" s="183" t="s">
        <v>91</v>
      </c>
      <c r="L188" s="58" t="s">
        <v>27</v>
      </c>
    </row>
    <row r="189" spans="1:12" s="40" customFormat="1" ht="24.95" customHeight="1" thickBot="1">
      <c r="A189" s="59" t="s">
        <v>26</v>
      </c>
      <c r="B189" s="293" t="s">
        <v>91</v>
      </c>
      <c r="C189" s="293" t="s">
        <v>91</v>
      </c>
      <c r="D189" s="293" t="s">
        <v>91</v>
      </c>
      <c r="E189" s="293" t="s">
        <v>91</v>
      </c>
      <c r="F189" s="293" t="s">
        <v>91</v>
      </c>
      <c r="G189" s="293" t="s">
        <v>91</v>
      </c>
      <c r="H189" s="293" t="s">
        <v>91</v>
      </c>
      <c r="I189" s="293" t="s">
        <v>91</v>
      </c>
      <c r="J189" s="293" t="s">
        <v>91</v>
      </c>
      <c r="K189" s="293" t="s">
        <v>91</v>
      </c>
      <c r="L189" s="60" t="s">
        <v>25</v>
      </c>
    </row>
    <row r="190" spans="1:12" s="79" customFormat="1" ht="24.95" customHeight="1" thickBot="1">
      <c r="A190" s="57" t="s">
        <v>24</v>
      </c>
      <c r="B190" s="183" t="s">
        <v>91</v>
      </c>
      <c r="C190" s="183" t="s">
        <v>91</v>
      </c>
      <c r="D190" s="183" t="s">
        <v>91</v>
      </c>
      <c r="E190" s="183" t="s">
        <v>91</v>
      </c>
      <c r="F190" s="183" t="s">
        <v>91</v>
      </c>
      <c r="G190" s="183" t="s">
        <v>91</v>
      </c>
      <c r="H190" s="183" t="s">
        <v>91</v>
      </c>
      <c r="I190" s="183" t="s">
        <v>91</v>
      </c>
      <c r="J190" s="183" t="s">
        <v>91</v>
      </c>
      <c r="K190" s="183" t="s">
        <v>91</v>
      </c>
      <c r="L190" s="58" t="s">
        <v>23</v>
      </c>
    </row>
    <row r="191" spans="1:12" ht="24.95" customHeight="1" thickBot="1">
      <c r="A191" s="59" t="s">
        <v>22</v>
      </c>
      <c r="B191" s="293" t="s">
        <v>91</v>
      </c>
      <c r="C191" s="293" t="s">
        <v>91</v>
      </c>
      <c r="D191" s="293" t="s">
        <v>91</v>
      </c>
      <c r="E191" s="293" t="s">
        <v>91</v>
      </c>
      <c r="F191" s="293" t="s">
        <v>91</v>
      </c>
      <c r="G191" s="293" t="s">
        <v>91</v>
      </c>
      <c r="H191" s="293" t="s">
        <v>91</v>
      </c>
      <c r="I191" s="293" t="s">
        <v>91</v>
      </c>
      <c r="J191" s="293" t="s">
        <v>91</v>
      </c>
      <c r="K191" s="293" t="s">
        <v>91</v>
      </c>
      <c r="L191" s="62" t="s">
        <v>21</v>
      </c>
    </row>
    <row r="192" spans="1:12" ht="24.95" customHeight="1" thickBot="1">
      <c r="A192" s="57" t="s">
        <v>20</v>
      </c>
      <c r="B192" s="183" t="s">
        <v>91</v>
      </c>
      <c r="C192" s="183" t="s">
        <v>91</v>
      </c>
      <c r="D192" s="183" t="s">
        <v>91</v>
      </c>
      <c r="E192" s="183" t="s">
        <v>91</v>
      </c>
      <c r="F192" s="183" t="s">
        <v>91</v>
      </c>
      <c r="G192" s="183" t="s">
        <v>91</v>
      </c>
      <c r="H192" s="183" t="s">
        <v>91</v>
      </c>
      <c r="I192" s="183" t="s">
        <v>91</v>
      </c>
      <c r="J192" s="183" t="s">
        <v>91</v>
      </c>
      <c r="K192" s="183" t="s">
        <v>91</v>
      </c>
      <c r="L192" s="61" t="s">
        <v>19</v>
      </c>
    </row>
    <row r="193" spans="1:12" ht="24.95" customHeight="1" thickBot="1">
      <c r="A193" s="59" t="s">
        <v>18</v>
      </c>
      <c r="B193" s="293" t="s">
        <v>91</v>
      </c>
      <c r="C193" s="293" t="s">
        <v>91</v>
      </c>
      <c r="D193" s="293" t="s">
        <v>91</v>
      </c>
      <c r="E193" s="293" t="s">
        <v>91</v>
      </c>
      <c r="F193" s="293" t="s">
        <v>91</v>
      </c>
      <c r="G193" s="293" t="s">
        <v>91</v>
      </c>
      <c r="H193" s="293" t="s">
        <v>91</v>
      </c>
      <c r="I193" s="293" t="s">
        <v>91</v>
      </c>
      <c r="J193" s="293" t="s">
        <v>91</v>
      </c>
      <c r="K193" s="293" t="s">
        <v>91</v>
      </c>
      <c r="L193" s="62" t="s">
        <v>17</v>
      </c>
    </row>
    <row r="194" spans="1:12" ht="24.95" customHeight="1" thickBot="1">
      <c r="A194" s="57" t="s">
        <v>16</v>
      </c>
      <c r="B194" s="183" t="s">
        <v>91</v>
      </c>
      <c r="C194" s="183" t="s">
        <v>91</v>
      </c>
      <c r="D194" s="183" t="s">
        <v>91</v>
      </c>
      <c r="E194" s="183" t="s">
        <v>91</v>
      </c>
      <c r="F194" s="183" t="s">
        <v>91</v>
      </c>
      <c r="G194" s="183" t="s">
        <v>91</v>
      </c>
      <c r="H194" s="183" t="s">
        <v>91</v>
      </c>
      <c r="I194" s="183" t="s">
        <v>91</v>
      </c>
      <c r="J194" s="183" t="s">
        <v>91</v>
      </c>
      <c r="K194" s="183" t="s">
        <v>91</v>
      </c>
      <c r="L194" s="61" t="s">
        <v>15</v>
      </c>
    </row>
    <row r="195" spans="1:12" ht="24.95" customHeight="1" thickBot="1">
      <c r="A195" s="289" t="s">
        <v>14</v>
      </c>
      <c r="B195" s="294">
        <f>+EMLPOII2!B171</f>
        <v>1407</v>
      </c>
      <c r="C195" s="295">
        <v>16.193181818181817</v>
      </c>
      <c r="D195" s="295">
        <v>2.2017045454545454</v>
      </c>
      <c r="E195" s="295">
        <v>19.176136363636363</v>
      </c>
      <c r="F195" s="295">
        <v>26.5625</v>
      </c>
      <c r="G195" s="295">
        <v>12.357954545454545</v>
      </c>
      <c r="H195" s="295">
        <v>10.014204545454545</v>
      </c>
      <c r="I195" s="295">
        <v>8.8068181818181817</v>
      </c>
      <c r="J195" s="295">
        <v>4.6875</v>
      </c>
      <c r="K195" s="295">
        <v>0</v>
      </c>
      <c r="L195" s="296" t="s">
        <v>13</v>
      </c>
    </row>
    <row r="196" spans="1:12" ht="24.95" customHeight="1" thickBot="1">
      <c r="A196" s="57" t="s">
        <v>12</v>
      </c>
      <c r="B196" s="70">
        <f>+EMLPOII2!B172</f>
        <v>7037</v>
      </c>
      <c r="C196" s="75">
        <v>2.6712134129013925</v>
      </c>
      <c r="D196" s="75">
        <v>2.5433361750497299</v>
      </c>
      <c r="E196" s="75">
        <v>32.807615799943164</v>
      </c>
      <c r="F196" s="75">
        <v>21.44075021312873</v>
      </c>
      <c r="G196" s="75">
        <v>16.382495026996306</v>
      </c>
      <c r="H196" s="75">
        <v>6.2091503267973858</v>
      </c>
      <c r="I196" s="75">
        <v>10.784313725490197</v>
      </c>
      <c r="J196" s="75">
        <v>7.0332480818414309</v>
      </c>
      <c r="K196" s="75">
        <v>0.12787723785166241</v>
      </c>
      <c r="L196" s="58" t="s">
        <v>11</v>
      </c>
    </row>
    <row r="197" spans="1:12" ht="24.95" customHeight="1" thickBot="1">
      <c r="A197" s="289" t="s">
        <v>10</v>
      </c>
      <c r="B197" s="294">
        <f>+EMLPOII2!B173</f>
        <v>5665</v>
      </c>
      <c r="C197" s="295">
        <v>29.867608120035307</v>
      </c>
      <c r="D197" s="295">
        <v>1.3592233009708738</v>
      </c>
      <c r="E197" s="295">
        <v>19.929390997352161</v>
      </c>
      <c r="F197" s="295">
        <v>11.985878199470433</v>
      </c>
      <c r="G197" s="295">
        <v>12.374227714033539</v>
      </c>
      <c r="H197" s="295">
        <v>8.9320388349514559</v>
      </c>
      <c r="I197" s="295">
        <v>10.344218887908209</v>
      </c>
      <c r="J197" s="295">
        <v>5.0661959399823475</v>
      </c>
      <c r="K197" s="295">
        <v>0.14121800529567519</v>
      </c>
      <c r="L197" s="296" t="s">
        <v>9</v>
      </c>
    </row>
    <row r="198" spans="1:12" ht="24.95" customHeight="1" thickBot="1">
      <c r="A198" s="64" t="s">
        <v>5</v>
      </c>
      <c r="B198" s="73">
        <f>+EMLPOII2!B174</f>
        <v>14109</v>
      </c>
      <c r="C198" s="77">
        <v>14.938700304726806</v>
      </c>
      <c r="D198" s="77">
        <v>2.033874282474665</v>
      </c>
      <c r="E198" s="77">
        <v>26.277372262773724</v>
      </c>
      <c r="F198" s="77">
        <v>18.156048472822622</v>
      </c>
      <c r="G198" s="77">
        <v>14.371766706824463</v>
      </c>
      <c r="H198" s="77">
        <v>7.6819502515767839</v>
      </c>
      <c r="I198" s="77">
        <v>10.410318191481823</v>
      </c>
      <c r="J198" s="77">
        <v>6.0094961377648639</v>
      </c>
      <c r="K198" s="77">
        <v>0.12047338955424845</v>
      </c>
      <c r="L198" s="65" t="s">
        <v>6</v>
      </c>
    </row>
    <row r="199" spans="1:12" ht="24.95" customHeight="1" thickBot="1">
      <c r="A199" s="67" t="s">
        <v>7</v>
      </c>
      <c r="B199" s="74">
        <f>+EMLPOII2!B175</f>
        <v>718766</v>
      </c>
      <c r="C199" s="78">
        <v>27.099344972090357</v>
      </c>
      <c r="D199" s="78">
        <v>1.3120036507927675</v>
      </c>
      <c r="E199" s="78">
        <v>9.1194688541742028</v>
      </c>
      <c r="F199" s="78">
        <v>28.197782811221732</v>
      </c>
      <c r="G199" s="78">
        <v>10.795299604311943</v>
      </c>
      <c r="H199" s="78">
        <v>4.5913171236650401</v>
      </c>
      <c r="I199" s="78">
        <v>13.284767401091898</v>
      </c>
      <c r="J199" s="78">
        <v>5.4882935326428735</v>
      </c>
      <c r="K199" s="78">
        <v>0.11172205000918264</v>
      </c>
      <c r="L199" s="68" t="s">
        <v>8</v>
      </c>
    </row>
    <row r="200" spans="1:12" ht="21.95" customHeight="1" thickBot="1">
      <c r="A200" s="19"/>
      <c r="B200" s="20"/>
      <c r="C200" s="21"/>
      <c r="D200" s="21"/>
      <c r="E200" s="21"/>
      <c r="F200" s="21"/>
      <c r="G200" s="21"/>
      <c r="H200" s="21"/>
      <c r="I200" s="21"/>
      <c r="J200" s="21"/>
      <c r="K200" s="21"/>
      <c r="L200" s="22"/>
    </row>
    <row r="201" spans="1:12" ht="21.95" customHeight="1" thickBot="1">
      <c r="A201" s="230"/>
      <c r="B201" s="231"/>
      <c r="C201" s="232"/>
      <c r="D201" s="232"/>
      <c r="E201" s="232"/>
      <c r="F201" s="232"/>
      <c r="G201" s="232"/>
      <c r="H201" s="232"/>
      <c r="I201" s="232"/>
      <c r="J201" s="232"/>
      <c r="K201" s="232"/>
      <c r="L201" s="233"/>
    </row>
    <row r="202" spans="1:12" ht="21.95" customHeight="1" thickBot="1">
      <c r="A202" s="230"/>
      <c r="B202" s="231"/>
      <c r="C202" s="232"/>
      <c r="D202" s="232"/>
      <c r="E202" s="232"/>
      <c r="F202" s="232"/>
      <c r="G202" s="232"/>
      <c r="H202" s="232"/>
      <c r="I202" s="232"/>
      <c r="J202" s="232"/>
      <c r="K202" s="232"/>
      <c r="L202" s="233"/>
    </row>
    <row r="203" spans="1:12" ht="21.95" customHeight="1" thickBot="1">
      <c r="A203" s="230"/>
      <c r="B203" s="231"/>
      <c r="C203" s="232"/>
      <c r="D203" s="232"/>
      <c r="E203" s="232"/>
      <c r="F203" s="232"/>
      <c r="G203" s="232"/>
      <c r="H203" s="232"/>
      <c r="I203" s="232"/>
      <c r="J203" s="232"/>
      <c r="K203" s="232"/>
      <c r="L203" s="233"/>
    </row>
    <row r="204" spans="1:12" ht="21.95" customHeight="1" thickBot="1">
      <c r="A204" s="230"/>
      <c r="B204" s="231"/>
      <c r="C204" s="232"/>
      <c r="D204" s="232"/>
      <c r="E204" s="232"/>
      <c r="F204" s="232"/>
      <c r="G204" s="232"/>
      <c r="H204" s="232"/>
      <c r="I204" s="232"/>
      <c r="J204" s="232"/>
      <c r="K204" s="232"/>
      <c r="L204" s="233"/>
    </row>
    <row r="205" spans="1:12" ht="21.95" customHeight="1" thickBot="1">
      <c r="A205" s="230"/>
      <c r="B205" s="231"/>
      <c r="C205" s="232"/>
      <c r="D205" s="232"/>
      <c r="E205" s="232"/>
      <c r="F205" s="232"/>
      <c r="G205" s="232"/>
      <c r="H205" s="232"/>
      <c r="I205" s="232"/>
      <c r="J205" s="232"/>
      <c r="K205" s="232"/>
      <c r="L205" s="233"/>
    </row>
    <row r="206" spans="1:12" ht="21.95" customHeight="1" thickBot="1">
      <c r="A206" s="230"/>
      <c r="B206" s="231"/>
      <c r="C206" s="232"/>
      <c r="D206" s="232"/>
      <c r="E206" s="232"/>
      <c r="F206" s="232"/>
      <c r="G206" s="232"/>
      <c r="H206" s="232"/>
      <c r="I206" s="232"/>
      <c r="J206" s="232"/>
      <c r="K206" s="232"/>
      <c r="L206" s="233"/>
    </row>
    <row r="207" spans="1:12" ht="21.95" customHeight="1" thickBot="1">
      <c r="A207" s="230"/>
      <c r="B207" s="231"/>
      <c r="C207" s="232"/>
      <c r="D207" s="232"/>
      <c r="E207" s="232"/>
      <c r="F207" s="232"/>
      <c r="G207" s="232"/>
      <c r="H207" s="232"/>
      <c r="I207" s="232"/>
      <c r="J207" s="232"/>
      <c r="K207" s="232"/>
      <c r="L207" s="233"/>
    </row>
    <row r="208" spans="1:12" ht="21.95" customHeight="1" thickBot="1">
      <c r="A208" s="230"/>
      <c r="B208" s="231"/>
      <c r="C208" s="232"/>
      <c r="D208" s="232"/>
      <c r="E208" s="232"/>
      <c r="F208" s="232"/>
      <c r="G208" s="232"/>
      <c r="H208" s="232"/>
      <c r="I208" s="232"/>
      <c r="J208" s="232"/>
      <c r="K208" s="232"/>
      <c r="L208" s="233"/>
    </row>
    <row r="209" spans="1:12" ht="24.95" customHeight="1" thickBot="1">
      <c r="A209" s="230"/>
      <c r="B209" s="231"/>
      <c r="C209" s="232"/>
      <c r="D209" s="232"/>
      <c r="E209" s="232"/>
      <c r="F209" s="232"/>
      <c r="G209" s="232"/>
      <c r="H209" s="232"/>
      <c r="I209" s="232"/>
      <c r="J209" s="232"/>
      <c r="K209" s="232"/>
      <c r="L209" s="233"/>
    </row>
    <row r="210" spans="1:12" ht="90" customHeight="1" thickBot="1">
      <c r="A210" s="584" t="s">
        <v>147</v>
      </c>
      <c r="B210" s="584"/>
      <c r="C210" s="584"/>
      <c r="D210" s="584"/>
      <c r="E210" s="584"/>
      <c r="F210" s="584"/>
      <c r="G210" s="584"/>
      <c r="H210" s="584"/>
      <c r="I210" s="584"/>
      <c r="J210" s="584"/>
      <c r="K210" s="584"/>
      <c r="L210" s="584"/>
    </row>
    <row r="211" spans="1:12" ht="50.1" customHeight="1" thickBot="1">
      <c r="A211" s="595" t="s">
        <v>153</v>
      </c>
      <c r="B211" s="595"/>
      <c r="C211" s="595"/>
      <c r="D211" s="595"/>
      <c r="E211" s="595"/>
      <c r="F211" s="595"/>
      <c r="G211" s="595"/>
      <c r="H211" s="595"/>
      <c r="I211" s="595"/>
      <c r="J211" s="595"/>
      <c r="K211" s="595"/>
      <c r="L211" s="596"/>
    </row>
    <row r="212" spans="1:12" ht="170.1" customHeight="1" thickBot="1">
      <c r="A212" s="154" t="s">
        <v>0</v>
      </c>
      <c r="B212" s="158" t="s">
        <v>81</v>
      </c>
      <c r="C212" s="161" t="s">
        <v>50</v>
      </c>
      <c r="D212" s="161" t="s">
        <v>57</v>
      </c>
      <c r="E212" s="161" t="s">
        <v>58</v>
      </c>
      <c r="F212" s="161" t="s">
        <v>59</v>
      </c>
      <c r="G212" s="161" t="s">
        <v>174</v>
      </c>
      <c r="H212" s="161" t="s">
        <v>60</v>
      </c>
      <c r="I212" s="161" t="s">
        <v>82</v>
      </c>
      <c r="J212" s="161" t="s">
        <v>61</v>
      </c>
      <c r="K212" s="161" t="s">
        <v>51</v>
      </c>
      <c r="L212" s="157" t="s">
        <v>76</v>
      </c>
    </row>
    <row r="213" spans="1:12" ht="24.95" customHeight="1" thickBot="1">
      <c r="A213" s="57" t="s">
        <v>32</v>
      </c>
      <c r="B213" s="183" t="s">
        <v>91</v>
      </c>
      <c r="C213" s="183" t="s">
        <v>91</v>
      </c>
      <c r="D213" s="183" t="s">
        <v>91</v>
      </c>
      <c r="E213" s="183" t="s">
        <v>91</v>
      </c>
      <c r="F213" s="183" t="s">
        <v>91</v>
      </c>
      <c r="G213" s="183" t="s">
        <v>91</v>
      </c>
      <c r="H213" s="183" t="s">
        <v>91</v>
      </c>
      <c r="I213" s="183" t="s">
        <v>91</v>
      </c>
      <c r="J213" s="183" t="s">
        <v>91</v>
      </c>
      <c r="K213" s="183" t="s">
        <v>91</v>
      </c>
      <c r="L213" s="58" t="s">
        <v>31</v>
      </c>
    </row>
    <row r="214" spans="1:12" ht="24.95" customHeight="1" thickBot="1">
      <c r="A214" s="289" t="s">
        <v>30</v>
      </c>
      <c r="B214" s="293" t="s">
        <v>91</v>
      </c>
      <c r="C214" s="293" t="s">
        <v>91</v>
      </c>
      <c r="D214" s="293" t="s">
        <v>91</v>
      </c>
      <c r="E214" s="293" t="s">
        <v>91</v>
      </c>
      <c r="F214" s="293" t="s">
        <v>91</v>
      </c>
      <c r="G214" s="293" t="s">
        <v>91</v>
      </c>
      <c r="H214" s="293" t="s">
        <v>91</v>
      </c>
      <c r="I214" s="293" t="s">
        <v>91</v>
      </c>
      <c r="J214" s="293" t="s">
        <v>91</v>
      </c>
      <c r="K214" s="293" t="s">
        <v>91</v>
      </c>
      <c r="L214" s="60" t="s">
        <v>29</v>
      </c>
    </row>
    <row r="215" spans="1:12" ht="24.95" customHeight="1" thickBot="1">
      <c r="A215" s="57" t="s">
        <v>28</v>
      </c>
      <c r="B215" s="183" t="s">
        <v>91</v>
      </c>
      <c r="C215" s="183" t="s">
        <v>91</v>
      </c>
      <c r="D215" s="183" t="s">
        <v>91</v>
      </c>
      <c r="E215" s="183" t="s">
        <v>91</v>
      </c>
      <c r="F215" s="183" t="s">
        <v>91</v>
      </c>
      <c r="G215" s="183" t="s">
        <v>91</v>
      </c>
      <c r="H215" s="183" t="s">
        <v>91</v>
      </c>
      <c r="I215" s="183" t="s">
        <v>91</v>
      </c>
      <c r="J215" s="183" t="s">
        <v>91</v>
      </c>
      <c r="K215" s="183" t="s">
        <v>91</v>
      </c>
      <c r="L215" s="58" t="s">
        <v>27</v>
      </c>
    </row>
    <row r="216" spans="1:12" ht="24.95" customHeight="1" thickBot="1">
      <c r="A216" s="59" t="s">
        <v>26</v>
      </c>
      <c r="B216" s="293" t="s">
        <v>91</v>
      </c>
      <c r="C216" s="293" t="s">
        <v>91</v>
      </c>
      <c r="D216" s="293" t="s">
        <v>91</v>
      </c>
      <c r="E216" s="293" t="s">
        <v>91</v>
      </c>
      <c r="F216" s="293" t="s">
        <v>91</v>
      </c>
      <c r="G216" s="293" t="s">
        <v>91</v>
      </c>
      <c r="H216" s="293" t="s">
        <v>91</v>
      </c>
      <c r="I216" s="293" t="s">
        <v>91</v>
      </c>
      <c r="J216" s="293" t="s">
        <v>91</v>
      </c>
      <c r="K216" s="293" t="s">
        <v>91</v>
      </c>
      <c r="L216" s="60" t="s">
        <v>25</v>
      </c>
    </row>
    <row r="217" spans="1:12" ht="24.95" customHeight="1" thickBot="1">
      <c r="A217" s="57" t="s">
        <v>24</v>
      </c>
      <c r="B217" s="183" t="s">
        <v>91</v>
      </c>
      <c r="C217" s="183" t="s">
        <v>91</v>
      </c>
      <c r="D217" s="183" t="s">
        <v>91</v>
      </c>
      <c r="E217" s="183" t="s">
        <v>91</v>
      </c>
      <c r="F217" s="183" t="s">
        <v>91</v>
      </c>
      <c r="G217" s="183" t="s">
        <v>91</v>
      </c>
      <c r="H217" s="183" t="s">
        <v>91</v>
      </c>
      <c r="I217" s="183" t="s">
        <v>91</v>
      </c>
      <c r="J217" s="183" t="s">
        <v>91</v>
      </c>
      <c r="K217" s="183" t="s">
        <v>91</v>
      </c>
      <c r="L217" s="58" t="s">
        <v>23</v>
      </c>
    </row>
    <row r="218" spans="1:12" ht="24.95" customHeight="1" thickBot="1">
      <c r="A218" s="59" t="s">
        <v>22</v>
      </c>
      <c r="B218" s="293" t="s">
        <v>91</v>
      </c>
      <c r="C218" s="293" t="s">
        <v>91</v>
      </c>
      <c r="D218" s="293" t="s">
        <v>91</v>
      </c>
      <c r="E218" s="293" t="s">
        <v>91</v>
      </c>
      <c r="F218" s="293" t="s">
        <v>91</v>
      </c>
      <c r="G218" s="293" t="s">
        <v>91</v>
      </c>
      <c r="H218" s="293" t="s">
        <v>91</v>
      </c>
      <c r="I218" s="293" t="s">
        <v>91</v>
      </c>
      <c r="J218" s="293" t="s">
        <v>91</v>
      </c>
      <c r="K218" s="293" t="s">
        <v>91</v>
      </c>
      <c r="L218" s="62" t="s">
        <v>21</v>
      </c>
    </row>
    <row r="219" spans="1:12" ht="24.95" customHeight="1" thickBot="1">
      <c r="A219" s="57" t="s">
        <v>20</v>
      </c>
      <c r="B219" s="183" t="s">
        <v>91</v>
      </c>
      <c r="C219" s="183" t="s">
        <v>91</v>
      </c>
      <c r="D219" s="183" t="s">
        <v>91</v>
      </c>
      <c r="E219" s="183" t="s">
        <v>91</v>
      </c>
      <c r="F219" s="183" t="s">
        <v>91</v>
      </c>
      <c r="G219" s="183" t="s">
        <v>91</v>
      </c>
      <c r="H219" s="183" t="s">
        <v>91</v>
      </c>
      <c r="I219" s="183" t="s">
        <v>91</v>
      </c>
      <c r="J219" s="183" t="s">
        <v>91</v>
      </c>
      <c r="K219" s="183" t="s">
        <v>91</v>
      </c>
      <c r="L219" s="61" t="s">
        <v>19</v>
      </c>
    </row>
    <row r="220" spans="1:12" ht="24.95" customHeight="1" thickBot="1">
      <c r="A220" s="59" t="s">
        <v>18</v>
      </c>
      <c r="B220" s="293" t="s">
        <v>91</v>
      </c>
      <c r="C220" s="293" t="s">
        <v>91</v>
      </c>
      <c r="D220" s="293" t="s">
        <v>91</v>
      </c>
      <c r="E220" s="293" t="s">
        <v>91</v>
      </c>
      <c r="F220" s="293" t="s">
        <v>91</v>
      </c>
      <c r="G220" s="293" t="s">
        <v>91</v>
      </c>
      <c r="H220" s="293" t="s">
        <v>91</v>
      </c>
      <c r="I220" s="293" t="s">
        <v>91</v>
      </c>
      <c r="J220" s="293" t="s">
        <v>91</v>
      </c>
      <c r="K220" s="293" t="s">
        <v>91</v>
      </c>
      <c r="L220" s="62" t="s">
        <v>17</v>
      </c>
    </row>
    <row r="221" spans="1:12" ht="24.95" customHeight="1" thickBot="1">
      <c r="A221" s="57" t="s">
        <v>16</v>
      </c>
      <c r="B221" s="183" t="s">
        <v>91</v>
      </c>
      <c r="C221" s="183" t="s">
        <v>91</v>
      </c>
      <c r="D221" s="183" t="s">
        <v>91</v>
      </c>
      <c r="E221" s="183" t="s">
        <v>91</v>
      </c>
      <c r="F221" s="183" t="s">
        <v>91</v>
      </c>
      <c r="G221" s="183" t="s">
        <v>91</v>
      </c>
      <c r="H221" s="183" t="s">
        <v>91</v>
      </c>
      <c r="I221" s="183" t="s">
        <v>91</v>
      </c>
      <c r="J221" s="183" t="s">
        <v>91</v>
      </c>
      <c r="K221" s="183" t="s">
        <v>91</v>
      </c>
      <c r="L221" s="61" t="s">
        <v>15</v>
      </c>
    </row>
    <row r="222" spans="1:12" ht="24.95" customHeight="1" thickBot="1">
      <c r="A222" s="289" t="s">
        <v>14</v>
      </c>
      <c r="B222" s="297">
        <f>+EMLPOII2!B195</f>
        <v>381</v>
      </c>
      <c r="C222" s="295">
        <v>13.648293963254593</v>
      </c>
      <c r="D222" s="295">
        <v>0</v>
      </c>
      <c r="E222" s="295">
        <v>52.230971128608914</v>
      </c>
      <c r="F222" s="295">
        <v>1.0498687664041995</v>
      </c>
      <c r="G222" s="295">
        <v>9.4488188976377945</v>
      </c>
      <c r="H222" s="295">
        <v>1.837270341207349</v>
      </c>
      <c r="I222" s="295">
        <v>14.698162729658792</v>
      </c>
      <c r="J222" s="295">
        <v>6.5616797900262469</v>
      </c>
      <c r="K222" s="295">
        <v>0.52493438320209973</v>
      </c>
      <c r="L222" s="298" t="s">
        <v>13</v>
      </c>
    </row>
    <row r="223" spans="1:12" ht="24.95" customHeight="1" thickBot="1">
      <c r="A223" s="57" t="s">
        <v>12</v>
      </c>
      <c r="B223" s="72">
        <f>+EMLPOII2!B196</f>
        <v>3364</v>
      </c>
      <c r="C223" s="75">
        <v>7.1046373365041617</v>
      </c>
      <c r="D223" s="75">
        <v>0.44589774078478001</v>
      </c>
      <c r="E223" s="75">
        <v>60.434007134363853</v>
      </c>
      <c r="F223" s="75">
        <v>0.74316290130796669</v>
      </c>
      <c r="G223" s="75">
        <v>10.969084423305588</v>
      </c>
      <c r="H223" s="75">
        <v>0.56480380499405469</v>
      </c>
      <c r="I223" s="75">
        <v>12.901307966706302</v>
      </c>
      <c r="J223" s="75">
        <v>6.5992865636147435</v>
      </c>
      <c r="K223" s="75">
        <v>0.23781212841854932</v>
      </c>
      <c r="L223" s="61" t="s">
        <v>11</v>
      </c>
    </row>
    <row r="224" spans="1:12" s="15" customFormat="1" ht="24.95" customHeight="1" thickBot="1">
      <c r="A224" s="289" t="s">
        <v>10</v>
      </c>
      <c r="B224" s="297">
        <f>+EMLPOII2!B197</f>
        <v>1411</v>
      </c>
      <c r="C224" s="295">
        <v>33.309709425939047</v>
      </c>
      <c r="D224" s="295">
        <v>0.63784549964564141</v>
      </c>
      <c r="E224" s="295">
        <v>34.798015591778878</v>
      </c>
      <c r="F224" s="295">
        <v>1.0630758327427356</v>
      </c>
      <c r="G224" s="295">
        <v>9.0007087172218281</v>
      </c>
      <c r="H224" s="295">
        <v>0.63784549964564141</v>
      </c>
      <c r="I224" s="295">
        <v>14.81218993621545</v>
      </c>
      <c r="J224" s="295">
        <v>5.5279943302622252</v>
      </c>
      <c r="K224" s="295">
        <v>0.21261516654854712</v>
      </c>
      <c r="L224" s="298" t="s">
        <v>9</v>
      </c>
    </row>
    <row r="225" spans="1:12" s="15" customFormat="1" ht="24.95" customHeight="1" thickBot="1">
      <c r="A225" s="64" t="s">
        <v>5</v>
      </c>
      <c r="B225" s="84">
        <f>+EMLPOII2!B198</f>
        <v>5156</v>
      </c>
      <c r="C225" s="85">
        <v>14.759503491078355</v>
      </c>
      <c r="D225" s="85">
        <v>0.46547711404189296</v>
      </c>
      <c r="E225" s="85">
        <v>52.812257564003104</v>
      </c>
      <c r="F225" s="85">
        <v>0.85337470907680368</v>
      </c>
      <c r="G225" s="85">
        <v>10.318076027928626</v>
      </c>
      <c r="H225" s="85">
        <v>0.67882079131109385</v>
      </c>
      <c r="I225" s="85">
        <v>13.557020946470132</v>
      </c>
      <c r="J225" s="85">
        <v>6.3033359193173002</v>
      </c>
      <c r="K225" s="85">
        <v>0.25213343677269201</v>
      </c>
      <c r="L225" s="65" t="s">
        <v>6</v>
      </c>
    </row>
    <row r="226" spans="1:12" s="15" customFormat="1" ht="24.95" customHeight="1" thickBot="1">
      <c r="A226" s="67" t="s">
        <v>7</v>
      </c>
      <c r="B226" s="82">
        <f>+EMLPOII2!B199</f>
        <v>190774</v>
      </c>
      <c r="C226" s="78">
        <v>32.260550458715599</v>
      </c>
      <c r="D226" s="78">
        <v>0.38479685452162515</v>
      </c>
      <c r="E226" s="78">
        <v>33.646657929226734</v>
      </c>
      <c r="F226" s="78">
        <v>1.5082568807339449</v>
      </c>
      <c r="G226" s="78">
        <v>6.5237221494102231</v>
      </c>
      <c r="H226" s="78">
        <v>0.50432503276539975</v>
      </c>
      <c r="I226" s="78">
        <v>18.064482306684141</v>
      </c>
      <c r="J226" s="78">
        <v>6.8608125819134997</v>
      </c>
      <c r="K226" s="78">
        <v>0.24639580602883354</v>
      </c>
      <c r="L226" s="68" t="s">
        <v>8</v>
      </c>
    </row>
    <row r="227" spans="1:12" s="15" customFormat="1" ht="21.95" customHeight="1">
      <c r="A227" s="1"/>
      <c r="B227" s="1"/>
      <c r="C227" s="1"/>
      <c r="D227" s="1"/>
      <c r="E227" s="1"/>
      <c r="F227" s="1"/>
      <c r="G227" s="1"/>
      <c r="H227" s="1"/>
      <c r="I227" s="1"/>
      <c r="J227" s="1"/>
      <c r="K227" s="1"/>
      <c r="L227" s="1"/>
    </row>
    <row r="228" spans="1:12" s="15" customFormat="1" ht="21.95" customHeight="1">
      <c r="A228" s="1"/>
      <c r="B228" s="1"/>
      <c r="C228" s="1"/>
      <c r="D228" s="1"/>
      <c r="E228" s="1"/>
      <c r="F228" s="1"/>
      <c r="G228" s="1"/>
      <c r="H228" s="1"/>
      <c r="I228" s="1"/>
      <c r="J228" s="1"/>
      <c r="K228" s="1"/>
      <c r="L228" s="1"/>
    </row>
    <row r="229" spans="1:12" s="15" customFormat="1" ht="21.95" customHeight="1">
      <c r="A229" s="1"/>
      <c r="B229" s="1"/>
      <c r="C229" s="1"/>
      <c r="D229" s="1"/>
      <c r="E229" s="1"/>
      <c r="F229" s="1"/>
      <c r="G229" s="1"/>
      <c r="H229" s="1"/>
      <c r="I229" s="1"/>
      <c r="J229" s="1"/>
      <c r="K229" s="1"/>
      <c r="L229" s="1"/>
    </row>
    <row r="230" spans="1:12" s="15" customFormat="1" ht="21.95" customHeight="1">
      <c r="A230" s="1"/>
      <c r="B230" s="1"/>
      <c r="C230" s="1"/>
      <c r="D230" s="1"/>
      <c r="E230" s="1"/>
      <c r="F230" s="1"/>
      <c r="G230" s="1"/>
      <c r="H230" s="1"/>
      <c r="I230" s="1"/>
      <c r="J230" s="1"/>
      <c r="K230" s="1"/>
      <c r="L230" s="1"/>
    </row>
    <row r="231" spans="1:12" s="15" customFormat="1" ht="21.95" customHeight="1">
      <c r="A231" s="1"/>
      <c r="B231" s="1"/>
      <c r="C231" s="1"/>
      <c r="D231" s="1"/>
      <c r="E231" s="1"/>
      <c r="F231" s="1"/>
      <c r="G231" s="1"/>
      <c r="H231" s="1"/>
      <c r="I231" s="1"/>
      <c r="J231" s="1"/>
      <c r="K231" s="1"/>
      <c r="L231" s="1"/>
    </row>
    <row r="232" spans="1:12" s="15" customFormat="1" ht="21.95" customHeight="1">
      <c r="A232" s="1"/>
      <c r="B232" s="1"/>
      <c r="C232" s="1"/>
      <c r="D232" s="1"/>
      <c r="E232" s="1"/>
      <c r="F232" s="1"/>
      <c r="G232" s="1"/>
      <c r="H232" s="1"/>
      <c r="I232" s="1"/>
      <c r="J232" s="1"/>
      <c r="K232" s="1"/>
      <c r="L232" s="1"/>
    </row>
    <row r="233" spans="1:12" s="15" customFormat="1" ht="21.95" customHeight="1">
      <c r="A233" s="1"/>
      <c r="B233" s="1"/>
      <c r="C233" s="1"/>
      <c r="D233" s="1"/>
      <c r="E233" s="1"/>
      <c r="F233" s="1"/>
      <c r="G233" s="1"/>
      <c r="H233" s="1"/>
      <c r="I233" s="1"/>
      <c r="J233" s="1"/>
      <c r="K233" s="1"/>
      <c r="L233" s="1"/>
    </row>
    <row r="234" spans="1:12" s="15" customFormat="1" ht="21.95" customHeight="1">
      <c r="A234" s="1"/>
      <c r="B234" s="1"/>
      <c r="C234" s="1"/>
      <c r="D234" s="1"/>
      <c r="E234" s="1"/>
      <c r="F234" s="1"/>
      <c r="G234" s="1"/>
      <c r="H234" s="1"/>
      <c r="I234" s="1"/>
      <c r="J234" s="1"/>
      <c r="K234" s="1"/>
      <c r="L234" s="1"/>
    </row>
    <row r="235" spans="1:12" s="15" customFormat="1" ht="21.95" customHeight="1">
      <c r="A235" s="1"/>
      <c r="B235" s="1"/>
      <c r="C235" s="1"/>
      <c r="D235" s="1"/>
      <c r="E235" s="1"/>
      <c r="F235" s="1"/>
      <c r="G235" s="1"/>
      <c r="H235" s="1"/>
      <c r="I235" s="1"/>
      <c r="J235" s="1"/>
      <c r="K235" s="1"/>
      <c r="L235" s="1"/>
    </row>
    <row r="236" spans="1:12" ht="15">
      <c r="A236" s="1"/>
      <c r="B236" s="1"/>
      <c r="C236" s="1"/>
      <c r="D236" s="1"/>
      <c r="E236" s="1"/>
      <c r="F236" s="1"/>
      <c r="G236" s="1"/>
      <c r="H236" s="1"/>
      <c r="I236" s="1"/>
      <c r="J236" s="1"/>
      <c r="K236" s="1"/>
      <c r="L236" s="1"/>
    </row>
    <row r="237" spans="1:12" ht="15">
      <c r="A237" s="1"/>
      <c r="B237" s="1"/>
      <c r="C237" s="1"/>
      <c r="D237" s="1"/>
      <c r="E237" s="1"/>
      <c r="F237" s="1"/>
      <c r="G237" s="1"/>
      <c r="H237" s="1"/>
      <c r="I237" s="1"/>
      <c r="J237" s="1"/>
      <c r="K237" s="1"/>
      <c r="L237" s="1"/>
    </row>
    <row r="238" spans="1:12" ht="15">
      <c r="A238" s="1"/>
      <c r="B238" s="1"/>
      <c r="C238" s="1"/>
      <c r="D238" s="1"/>
      <c r="E238" s="1"/>
      <c r="F238" s="1"/>
      <c r="G238" s="1"/>
      <c r="H238" s="1"/>
      <c r="I238" s="1"/>
      <c r="J238" s="1"/>
      <c r="K238" s="1"/>
      <c r="L238" s="1"/>
    </row>
    <row r="239" spans="1:12" ht="15">
      <c r="A239" s="1"/>
      <c r="B239" s="1"/>
      <c r="C239" s="1"/>
      <c r="D239" s="1"/>
      <c r="E239" s="1"/>
      <c r="F239" s="1"/>
      <c r="G239" s="1"/>
      <c r="H239" s="1"/>
      <c r="I239" s="1"/>
      <c r="J239" s="1"/>
      <c r="K239" s="1"/>
      <c r="L239" s="1"/>
    </row>
    <row r="240" spans="1:12" ht="15">
      <c r="A240" s="1"/>
      <c r="B240" s="1"/>
      <c r="C240" s="1"/>
      <c r="D240" s="1"/>
      <c r="E240" s="1"/>
      <c r="F240" s="1"/>
      <c r="G240" s="1"/>
      <c r="H240" s="1"/>
      <c r="I240" s="1"/>
      <c r="J240" s="1"/>
      <c r="K240" s="1"/>
      <c r="L240" s="1"/>
    </row>
    <row r="241" spans="1:12" ht="15">
      <c r="A241" s="1"/>
      <c r="B241" s="1"/>
      <c r="C241" s="1"/>
      <c r="D241" s="1"/>
      <c r="E241" s="1"/>
      <c r="F241" s="1"/>
      <c r="G241" s="1"/>
      <c r="H241" s="1"/>
      <c r="I241" s="1"/>
      <c r="J241" s="1"/>
      <c r="K241" s="1"/>
      <c r="L241" s="1"/>
    </row>
    <row r="242" spans="1:12" ht="15">
      <c r="A242" s="1"/>
      <c r="B242" s="1"/>
      <c r="C242" s="1"/>
      <c r="D242" s="1"/>
      <c r="E242" s="1"/>
      <c r="F242" s="1"/>
      <c r="G242" s="1"/>
      <c r="H242" s="1"/>
      <c r="I242" s="1"/>
      <c r="J242" s="1"/>
      <c r="K242" s="1"/>
      <c r="L242" s="1"/>
    </row>
    <row r="243" spans="1:12" ht="15">
      <c r="A243" s="1"/>
      <c r="B243" s="1"/>
      <c r="C243" s="1"/>
      <c r="D243" s="1"/>
      <c r="E243" s="1"/>
      <c r="F243" s="1"/>
      <c r="G243" s="1"/>
      <c r="H243" s="1"/>
      <c r="I243" s="1"/>
      <c r="J243" s="1"/>
      <c r="K243" s="1"/>
      <c r="L243" s="1"/>
    </row>
    <row r="244" spans="1:12" ht="15">
      <c r="A244" s="1"/>
      <c r="B244" s="1"/>
      <c r="C244" s="1"/>
      <c r="D244" s="1"/>
      <c r="E244" s="1"/>
      <c r="F244" s="1"/>
      <c r="G244" s="1"/>
      <c r="H244" s="1"/>
      <c r="I244" s="1"/>
      <c r="J244" s="1"/>
      <c r="K244" s="1"/>
      <c r="L244" s="1"/>
    </row>
    <row r="245" spans="1:12" ht="15">
      <c r="A245" s="1"/>
      <c r="B245" s="1"/>
      <c r="C245" s="1"/>
      <c r="D245" s="1"/>
      <c r="E245" s="1"/>
      <c r="F245" s="1"/>
      <c r="G245" s="1"/>
      <c r="H245" s="1"/>
      <c r="I245" s="1"/>
      <c r="J245" s="1"/>
      <c r="K245" s="1"/>
      <c r="L245" s="1"/>
    </row>
    <row r="246" spans="1:12" ht="15">
      <c r="A246" s="1"/>
      <c r="B246" s="1"/>
      <c r="C246" s="1"/>
      <c r="D246" s="1"/>
      <c r="E246" s="1"/>
      <c r="F246" s="1"/>
      <c r="G246" s="1"/>
      <c r="H246" s="1"/>
      <c r="I246" s="1"/>
      <c r="J246" s="1"/>
      <c r="K246" s="1"/>
      <c r="L246" s="1"/>
    </row>
    <row r="247" spans="1:12" ht="15">
      <c r="A247" s="1"/>
      <c r="B247" s="1"/>
      <c r="C247" s="1"/>
      <c r="D247" s="1"/>
      <c r="E247" s="1"/>
      <c r="F247" s="1"/>
      <c r="G247" s="1"/>
      <c r="H247" s="1"/>
      <c r="I247" s="1"/>
      <c r="J247" s="1"/>
      <c r="K247" s="1"/>
      <c r="L247" s="1"/>
    </row>
    <row r="248" spans="1:12" ht="15">
      <c r="A248" s="1"/>
      <c r="B248" s="1"/>
      <c r="C248" s="1"/>
      <c r="D248" s="1"/>
      <c r="E248" s="1"/>
      <c r="F248" s="1"/>
      <c r="G248" s="1"/>
      <c r="H248" s="1"/>
      <c r="I248" s="1"/>
      <c r="J248" s="1"/>
      <c r="K248" s="1"/>
      <c r="L248" s="1"/>
    </row>
    <row r="249" spans="1:12" ht="15">
      <c r="A249" s="1"/>
      <c r="B249" s="1"/>
      <c r="C249" s="1"/>
      <c r="D249" s="1"/>
      <c r="E249" s="1"/>
      <c r="F249" s="1"/>
      <c r="G249" s="1"/>
      <c r="H249" s="1"/>
      <c r="I249" s="1"/>
      <c r="J249" s="1"/>
      <c r="K249" s="1"/>
      <c r="L249" s="1"/>
    </row>
    <row r="250" spans="1:12" ht="15">
      <c r="A250" s="1"/>
      <c r="B250" s="1"/>
      <c r="C250" s="1"/>
      <c r="D250" s="1"/>
      <c r="E250" s="1"/>
      <c r="F250" s="1"/>
      <c r="G250" s="1"/>
      <c r="H250" s="1"/>
      <c r="I250" s="1"/>
      <c r="J250" s="1"/>
      <c r="K250" s="1"/>
      <c r="L250" s="1"/>
    </row>
    <row r="251" spans="1:12" ht="15">
      <c r="A251" s="1"/>
      <c r="B251" s="1"/>
      <c r="C251" s="1"/>
      <c r="D251" s="1"/>
      <c r="E251" s="1"/>
      <c r="F251" s="1"/>
      <c r="G251" s="1"/>
      <c r="H251" s="1"/>
      <c r="I251" s="1"/>
      <c r="J251" s="1"/>
      <c r="K251" s="1"/>
      <c r="L251" s="1"/>
    </row>
    <row r="252" spans="1:12" ht="15">
      <c r="A252" s="1"/>
      <c r="B252" s="1"/>
      <c r="C252" s="1"/>
      <c r="D252" s="1"/>
      <c r="E252" s="1"/>
      <c r="F252" s="1"/>
      <c r="G252" s="1"/>
      <c r="H252" s="1"/>
      <c r="I252" s="1"/>
      <c r="J252" s="1"/>
      <c r="K252" s="1"/>
      <c r="L252" s="1"/>
    </row>
    <row r="253" spans="1:12" ht="15">
      <c r="A253" s="1"/>
      <c r="B253" s="1"/>
      <c r="C253" s="1"/>
      <c r="D253" s="1"/>
      <c r="E253" s="1"/>
      <c r="F253" s="1"/>
      <c r="G253" s="1"/>
      <c r="H253" s="1"/>
      <c r="I253" s="1"/>
      <c r="J253" s="1"/>
      <c r="K253" s="1"/>
      <c r="L253" s="1"/>
    </row>
    <row r="254" spans="1:12" ht="15">
      <c r="A254" s="1"/>
      <c r="B254" s="1"/>
      <c r="C254" s="1"/>
      <c r="D254" s="1"/>
      <c r="E254" s="1"/>
      <c r="F254" s="1"/>
      <c r="G254" s="1"/>
      <c r="H254" s="1"/>
      <c r="I254" s="1"/>
      <c r="J254" s="1"/>
      <c r="K254" s="1"/>
      <c r="L254" s="1"/>
    </row>
    <row r="255" spans="1:12" ht="15">
      <c r="A255" s="1"/>
      <c r="B255" s="1"/>
      <c r="C255" s="1"/>
      <c r="D255" s="1"/>
      <c r="E255" s="1"/>
      <c r="F255" s="1"/>
      <c r="G255" s="1"/>
      <c r="H255" s="1"/>
      <c r="I255" s="1"/>
      <c r="J255" s="1"/>
      <c r="K255" s="1"/>
      <c r="L255" s="1"/>
    </row>
    <row r="256" spans="1:12" ht="15">
      <c r="A256" s="1"/>
      <c r="B256" s="1"/>
      <c r="C256" s="1"/>
      <c r="D256" s="1"/>
      <c r="E256" s="1"/>
      <c r="F256" s="1"/>
      <c r="G256" s="1"/>
      <c r="H256" s="1"/>
      <c r="I256" s="1"/>
      <c r="J256" s="1"/>
      <c r="K256" s="1"/>
      <c r="L256" s="1"/>
    </row>
    <row r="257" spans="1:12" ht="15">
      <c r="A257" s="1"/>
      <c r="B257" s="1"/>
      <c r="C257" s="1"/>
      <c r="D257" s="1"/>
      <c r="E257" s="1"/>
      <c r="F257" s="1"/>
      <c r="G257" s="1"/>
      <c r="H257" s="1"/>
      <c r="I257" s="1"/>
      <c r="J257" s="1"/>
      <c r="K257" s="1"/>
      <c r="L257" s="1"/>
    </row>
    <row r="258" spans="1:12" ht="15">
      <c r="A258" s="1"/>
      <c r="B258" s="1"/>
      <c r="C258" s="1"/>
      <c r="D258" s="1"/>
      <c r="E258" s="1"/>
      <c r="F258" s="1"/>
      <c r="G258" s="1"/>
      <c r="H258" s="1"/>
      <c r="I258" s="1"/>
      <c r="J258" s="1"/>
      <c r="K258" s="1"/>
      <c r="L258" s="1"/>
    </row>
    <row r="259" spans="1:12" ht="15">
      <c r="A259" s="1"/>
      <c r="B259" s="1"/>
      <c r="C259" s="1"/>
      <c r="D259" s="1"/>
      <c r="E259" s="1"/>
      <c r="F259" s="1"/>
      <c r="G259" s="1"/>
      <c r="H259" s="1"/>
      <c r="I259" s="1"/>
      <c r="J259" s="1"/>
      <c r="K259" s="1"/>
      <c r="L259" s="1"/>
    </row>
    <row r="260" spans="1:12" ht="15">
      <c r="A260" s="1"/>
      <c r="B260" s="1"/>
      <c r="C260" s="1"/>
      <c r="D260" s="1"/>
      <c r="E260" s="1"/>
      <c r="F260" s="1"/>
      <c r="G260" s="1"/>
      <c r="H260" s="1"/>
      <c r="I260" s="1"/>
      <c r="J260" s="1"/>
      <c r="K260" s="1"/>
      <c r="L260" s="1"/>
    </row>
    <row r="261" spans="1:12" ht="15">
      <c r="A261" s="1"/>
      <c r="B261" s="1"/>
      <c r="C261" s="1"/>
      <c r="D261" s="1"/>
      <c r="E261" s="1"/>
      <c r="F261" s="1"/>
      <c r="G261" s="1"/>
      <c r="H261" s="1"/>
      <c r="I261" s="1"/>
      <c r="J261" s="1"/>
      <c r="K261" s="1"/>
      <c r="L261" s="1"/>
    </row>
    <row r="262" spans="1:12" ht="15">
      <c r="A262" s="1"/>
      <c r="B262" s="1"/>
      <c r="C262" s="1"/>
      <c r="D262" s="1"/>
      <c r="E262" s="1"/>
      <c r="F262" s="1"/>
      <c r="G262" s="1"/>
      <c r="H262" s="1"/>
      <c r="I262" s="1"/>
      <c r="J262" s="1"/>
      <c r="K262" s="1"/>
      <c r="L262" s="1"/>
    </row>
  </sheetData>
  <mergeCells count="18">
    <mergeCell ref="A2:L2"/>
    <mergeCell ref="A3:L3"/>
    <mergeCell ref="A80:L80"/>
    <mergeCell ref="A81:L81"/>
    <mergeCell ref="A106:L106"/>
    <mergeCell ref="A53:L53"/>
    <mergeCell ref="A184:L184"/>
    <mergeCell ref="A210:L210"/>
    <mergeCell ref="A211:L211"/>
    <mergeCell ref="A27:L27"/>
    <mergeCell ref="A28:L28"/>
    <mergeCell ref="A52:L52"/>
    <mergeCell ref="A183:L183"/>
    <mergeCell ref="A107:L107"/>
    <mergeCell ref="A131:L131"/>
    <mergeCell ref="A132:L132"/>
    <mergeCell ref="A157:L157"/>
    <mergeCell ref="A158:L158"/>
  </mergeCells>
  <printOptions horizontalCentered="1" verticalCentered="1"/>
  <pageMargins left="0.19685039370078741" right="0.19685039370078741" top="0.59055118110236227" bottom="0.59055118110236227" header="0.39370078740157483" footer="0.39370078740157483"/>
  <pageSetup paperSize="9" scale="60" firstPageNumber="62" orientation="landscape" useFirstPageNumber="1" r:id="rId1"/>
  <headerFooter>
    <oddHeader>&amp;L&amp;"Times New Roman,Gras"&amp;20&amp;K05-018Gouvernorat Ben Arous&amp;R&amp;"Times New Roman,Gras"&amp;20&amp;K05-018 ولاية بن عروس</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3"/>
  <sheetViews>
    <sheetView rightToLeft="1" view="pageBreakPreview" zoomScale="60" workbookViewId="0">
      <selection activeCell="O4" sqref="O4"/>
    </sheetView>
  </sheetViews>
  <sheetFormatPr baseColWidth="10" defaultRowHeight="18.75"/>
  <cols>
    <col min="1" max="1" width="33.7109375" style="53" customWidth="1"/>
    <col min="2" max="2" width="28.28515625" style="26" customWidth="1"/>
    <col min="3" max="4" width="16.7109375" style="26" customWidth="1"/>
    <col min="5" max="5" width="18.5703125" style="26" customWidth="1"/>
    <col min="6" max="6" width="16.7109375" style="26" customWidth="1"/>
    <col min="7" max="7" width="35.7109375" style="26" customWidth="1"/>
    <col min="8" max="8" width="33.7109375" style="53" customWidth="1"/>
    <col min="9" max="16384" width="11.42578125" style="1"/>
  </cols>
  <sheetData>
    <row r="1" spans="1:14" ht="19.5" thickBot="1"/>
    <row r="2" spans="1:14" ht="90" customHeight="1" thickBot="1">
      <c r="A2" s="597" t="s">
        <v>154</v>
      </c>
      <c r="B2" s="598"/>
      <c r="C2" s="598"/>
      <c r="D2" s="598"/>
      <c r="E2" s="598"/>
      <c r="F2" s="598"/>
      <c r="G2" s="598"/>
      <c r="H2" s="598"/>
    </row>
    <row r="3" spans="1:14" ht="50.1" customHeight="1" thickBot="1">
      <c r="A3" s="599" t="s">
        <v>654</v>
      </c>
      <c r="B3" s="600"/>
      <c r="C3" s="600"/>
      <c r="D3" s="600"/>
      <c r="E3" s="600"/>
      <c r="F3" s="600"/>
      <c r="G3" s="600"/>
      <c r="H3" s="600"/>
      <c r="I3" s="134"/>
      <c r="J3" s="134"/>
      <c r="K3" s="134"/>
      <c r="L3" s="139"/>
    </row>
    <row r="4" spans="1:14" s="135" customFormat="1" ht="138" customHeight="1" thickBot="1">
      <c r="A4" s="157" t="s">
        <v>0</v>
      </c>
      <c r="B4" s="244" t="s">
        <v>155</v>
      </c>
      <c r="C4" s="161" t="s">
        <v>41</v>
      </c>
      <c r="D4" s="161" t="s">
        <v>40</v>
      </c>
      <c r="E4" s="161" t="s">
        <v>39</v>
      </c>
      <c r="F4" s="161" t="s">
        <v>38</v>
      </c>
      <c r="G4" s="162" t="s">
        <v>77</v>
      </c>
      <c r="H4" s="157" t="s">
        <v>76</v>
      </c>
    </row>
    <row r="5" spans="1:14" s="40" customFormat="1" ht="24.95" customHeight="1">
      <c r="A5" s="246" t="s">
        <v>32</v>
      </c>
      <c r="B5" s="93">
        <f>+EMPLOII1!D78</f>
        <v>1629</v>
      </c>
      <c r="C5" s="97">
        <v>1.5950920245398772</v>
      </c>
      <c r="D5" s="97">
        <v>16.012269938650306</v>
      </c>
      <c r="E5" s="97">
        <v>49.631901840490798</v>
      </c>
      <c r="F5" s="97">
        <v>32.760736196319016</v>
      </c>
      <c r="G5" s="97">
        <v>15.905356556030235</v>
      </c>
      <c r="H5" s="246" t="s">
        <v>31</v>
      </c>
      <c r="I5" s="140"/>
      <c r="J5" s="140"/>
      <c r="K5" s="140"/>
      <c r="L5" s="140"/>
      <c r="M5" s="140"/>
      <c r="N5" s="141"/>
    </row>
    <row r="6" spans="1:14" s="40" customFormat="1" ht="24.95" customHeight="1">
      <c r="A6" s="247" t="s">
        <v>30</v>
      </c>
      <c r="B6" s="94">
        <f>+EMPLOII1!D79</f>
        <v>3111</v>
      </c>
      <c r="C6" s="98">
        <v>2.4115755627009645</v>
      </c>
      <c r="D6" s="98">
        <v>16.39871382636656</v>
      </c>
      <c r="E6" s="98">
        <v>45.787781350482312</v>
      </c>
      <c r="F6" s="98">
        <v>35.40192926045016</v>
      </c>
      <c r="G6" s="98">
        <v>13.465014200877873</v>
      </c>
      <c r="H6" s="247" t="s">
        <v>29</v>
      </c>
      <c r="I6" s="140"/>
      <c r="J6" s="140"/>
      <c r="K6" s="140"/>
      <c r="L6" s="140"/>
      <c r="M6" s="140"/>
      <c r="N6" s="141"/>
    </row>
    <row r="7" spans="1:14" s="40" customFormat="1" ht="24.95" customHeight="1">
      <c r="A7" s="246" t="s">
        <v>28</v>
      </c>
      <c r="B7" s="93">
        <f>+EMPLOII1!D80</f>
        <v>5244</v>
      </c>
      <c r="C7" s="97">
        <v>1.9832189168573611</v>
      </c>
      <c r="D7" s="97">
        <v>10.907704042715485</v>
      </c>
      <c r="E7" s="97">
        <v>44.641495041952709</v>
      </c>
      <c r="F7" s="97">
        <v>42.467581998474444</v>
      </c>
      <c r="G7" s="97">
        <v>12.953401316638699</v>
      </c>
      <c r="H7" s="246" t="s">
        <v>27</v>
      </c>
      <c r="I7" s="142"/>
      <c r="J7" s="142"/>
      <c r="K7" s="142"/>
      <c r="L7" s="142"/>
      <c r="M7" s="142"/>
      <c r="N7" s="141"/>
    </row>
    <row r="8" spans="1:14" s="40" customFormat="1" ht="24.95" customHeight="1">
      <c r="A8" s="247" t="s">
        <v>26</v>
      </c>
      <c r="B8" s="94">
        <f>+EMPLOII1!D81</f>
        <v>2200</v>
      </c>
      <c r="C8" s="98">
        <v>1.9090909090909092</v>
      </c>
      <c r="D8" s="98">
        <v>17.636363636363637</v>
      </c>
      <c r="E8" s="98">
        <v>51.31818181818182</v>
      </c>
      <c r="F8" s="98">
        <v>29.136363636363637</v>
      </c>
      <c r="G8" s="98">
        <v>14.835703776360962</v>
      </c>
      <c r="H8" s="247" t="s">
        <v>25</v>
      </c>
      <c r="I8" s="140"/>
      <c r="J8" s="140"/>
      <c r="K8" s="140"/>
      <c r="L8" s="140"/>
      <c r="M8" s="140"/>
      <c r="N8" s="141"/>
    </row>
    <row r="9" spans="1:14" s="40" customFormat="1" ht="24.95" customHeight="1">
      <c r="A9" s="246" t="s">
        <v>24</v>
      </c>
      <c r="B9" s="93">
        <f>+EMPLOII1!D82</f>
        <v>1881</v>
      </c>
      <c r="C9" s="97">
        <v>2.709883103081828</v>
      </c>
      <c r="D9" s="97">
        <v>13.549415515409139</v>
      </c>
      <c r="E9" s="97">
        <v>46.599362380446337</v>
      </c>
      <c r="F9" s="97">
        <v>37.141339001062697</v>
      </c>
      <c r="G9" s="97">
        <v>15.12585274053164</v>
      </c>
      <c r="H9" s="246" t="s">
        <v>23</v>
      </c>
      <c r="I9" s="140"/>
      <c r="J9" s="140"/>
      <c r="K9" s="140"/>
      <c r="L9" s="140"/>
      <c r="M9" s="140"/>
      <c r="N9" s="141"/>
    </row>
    <row r="10" spans="1:14" s="40" customFormat="1" ht="24.95" customHeight="1">
      <c r="A10" s="247" t="s">
        <v>22</v>
      </c>
      <c r="B10" s="94">
        <f>+EMPLOII1!D83</f>
        <v>1756</v>
      </c>
      <c r="C10" s="98">
        <v>3.5876993166287017</v>
      </c>
      <c r="D10" s="98">
        <v>18.792710706150341</v>
      </c>
      <c r="E10" s="98">
        <v>44.248291571753988</v>
      </c>
      <c r="F10" s="98">
        <v>33.371298405466973</v>
      </c>
      <c r="G10" s="98">
        <v>10.278945357279328</v>
      </c>
      <c r="H10" s="247" t="s">
        <v>21</v>
      </c>
      <c r="I10" s="142"/>
      <c r="J10" s="142"/>
      <c r="K10" s="142"/>
      <c r="L10" s="142"/>
      <c r="M10" s="142"/>
      <c r="N10" s="141"/>
    </row>
    <row r="11" spans="1:14" s="40" customFormat="1" ht="24.95" customHeight="1">
      <c r="A11" s="246" t="s">
        <v>20</v>
      </c>
      <c r="B11" s="93">
        <f>+EMPLOII1!D84</f>
        <v>1491</v>
      </c>
      <c r="C11" s="97">
        <v>3.3534540576794098</v>
      </c>
      <c r="D11" s="97">
        <v>14.486921529175051</v>
      </c>
      <c r="E11" s="97">
        <v>46.948356807511736</v>
      </c>
      <c r="F11" s="97">
        <v>35.2112676056338</v>
      </c>
      <c r="G11" s="97">
        <v>9.1604411241551045</v>
      </c>
      <c r="H11" s="246" t="s">
        <v>19</v>
      </c>
      <c r="I11" s="140"/>
      <c r="J11" s="140"/>
      <c r="K11" s="140"/>
      <c r="L11" s="140"/>
      <c r="M11" s="140"/>
      <c r="N11" s="141"/>
    </row>
    <row r="12" spans="1:14" s="40" customFormat="1" ht="24.95" customHeight="1">
      <c r="A12" s="144" t="s">
        <v>18</v>
      </c>
      <c r="B12" s="94">
        <f>+EMPLOII1!D85</f>
        <v>2860</v>
      </c>
      <c r="C12" s="98">
        <v>2.2020272631946871</v>
      </c>
      <c r="D12" s="98">
        <v>15.169521146452288</v>
      </c>
      <c r="E12" s="98">
        <v>46.312478154491437</v>
      </c>
      <c r="F12" s="98">
        <v>36.315973435861586</v>
      </c>
      <c r="G12" s="98">
        <v>11.467339097022094</v>
      </c>
      <c r="H12" s="144" t="s">
        <v>17</v>
      </c>
      <c r="I12" s="140"/>
      <c r="J12" s="140"/>
      <c r="K12" s="140"/>
      <c r="L12" s="140"/>
      <c r="M12" s="140"/>
      <c r="N12" s="141"/>
    </row>
    <row r="13" spans="1:14" s="40" customFormat="1" ht="24.95" customHeight="1">
      <c r="A13" s="246" t="s">
        <v>16</v>
      </c>
      <c r="B13" s="105">
        <f>+EMPLOII1!D86</f>
        <v>1252</v>
      </c>
      <c r="C13" s="97">
        <v>1.1980830670926517</v>
      </c>
      <c r="D13" s="97">
        <v>18.210862619808307</v>
      </c>
      <c r="E13" s="97">
        <v>47.284345047923324</v>
      </c>
      <c r="F13" s="97">
        <v>33.306709265175719</v>
      </c>
      <c r="G13" s="97">
        <v>11.357018054746652</v>
      </c>
      <c r="H13" s="246" t="s">
        <v>15</v>
      </c>
      <c r="I13" s="143"/>
      <c r="J13" s="143"/>
      <c r="K13" s="143"/>
      <c r="L13" s="143"/>
      <c r="M13" s="143"/>
      <c r="N13" s="141"/>
    </row>
    <row r="14" spans="1:14" s="40" customFormat="1" ht="24.95" customHeight="1">
      <c r="A14" s="247" t="s">
        <v>14</v>
      </c>
      <c r="B14" s="94">
        <f>+EMPLOII1!D87</f>
        <v>3808</v>
      </c>
      <c r="C14" s="98">
        <v>4.6743697478991599</v>
      </c>
      <c r="D14" s="98">
        <v>21.218487394957982</v>
      </c>
      <c r="E14" s="98">
        <v>50.761554621848738</v>
      </c>
      <c r="F14" s="98">
        <v>23.345588235294116</v>
      </c>
      <c r="G14" s="98">
        <v>20.88923967377006</v>
      </c>
      <c r="H14" s="247" t="s">
        <v>13</v>
      </c>
    </row>
    <row r="15" spans="1:14" s="40" customFormat="1" ht="24.95" customHeight="1">
      <c r="A15" s="246" t="s">
        <v>12</v>
      </c>
      <c r="B15" s="105">
        <f>+EMPLOII1!D88</f>
        <v>4391</v>
      </c>
      <c r="C15" s="97">
        <v>5.6745670009115772</v>
      </c>
      <c r="D15" s="97">
        <v>23.404740200546946</v>
      </c>
      <c r="E15" s="97">
        <v>47.629899726526894</v>
      </c>
      <c r="F15" s="97">
        <v>23.290793072014583</v>
      </c>
      <c r="G15" s="97">
        <v>18.796680497925312</v>
      </c>
      <c r="H15" s="246" t="s">
        <v>11</v>
      </c>
    </row>
    <row r="16" spans="1:14" s="40" customFormat="1" ht="24.95" customHeight="1">
      <c r="A16" s="248" t="s">
        <v>10</v>
      </c>
      <c r="B16" s="94">
        <f>+EMPLOII1!D89</f>
        <v>2943</v>
      </c>
      <c r="C16" s="98">
        <v>6.6576086956521747</v>
      </c>
      <c r="D16" s="98">
        <v>27.411684782608699</v>
      </c>
      <c r="E16" s="98">
        <v>46.467391304347828</v>
      </c>
      <c r="F16" s="98">
        <v>19.463315217391305</v>
      </c>
      <c r="G16" s="98">
        <v>15.801001251564456</v>
      </c>
      <c r="H16" s="247" t="s">
        <v>9</v>
      </c>
    </row>
    <row r="17" spans="1:11" s="79" customFormat="1" ht="24.95" customHeight="1">
      <c r="A17" s="103" t="s">
        <v>5</v>
      </c>
      <c r="B17" s="107">
        <f>+EMPLOII1!D90</f>
        <v>32566</v>
      </c>
      <c r="C17" s="99">
        <v>3.4146041884173672</v>
      </c>
      <c r="D17" s="99">
        <v>17.920530614751581</v>
      </c>
      <c r="E17" s="99">
        <v>47.181109132223789</v>
      </c>
      <c r="F17" s="99">
        <v>31.48375606460726</v>
      </c>
      <c r="G17" s="99">
        <v>13.592190826538445</v>
      </c>
      <c r="H17" s="103" t="s">
        <v>6</v>
      </c>
    </row>
    <row r="18" spans="1:11" s="79" customFormat="1" ht="24.95" customHeight="1">
      <c r="A18" s="145" t="s">
        <v>7</v>
      </c>
      <c r="B18" s="191">
        <f>+EMPLOII1!D91</f>
        <v>573315</v>
      </c>
      <c r="C18" s="192">
        <v>7.0765956704519688</v>
      </c>
      <c r="D18" s="192">
        <v>21.608142759956042</v>
      </c>
      <c r="E18" s="192">
        <v>40.824567830167283</v>
      </c>
      <c r="F18" s="192">
        <v>30.4906937394247</v>
      </c>
      <c r="G18" s="152">
        <v>20.061223718522065</v>
      </c>
      <c r="H18" s="145" t="s">
        <v>8</v>
      </c>
    </row>
    <row r="19" spans="1:11" s="182" customFormat="1" ht="24.95" customHeight="1">
      <c r="A19" s="245"/>
      <c r="B19" s="194"/>
      <c r="C19" s="195"/>
      <c r="D19" s="195"/>
      <c r="E19" s="195"/>
      <c r="F19" s="195"/>
      <c r="G19" s="14"/>
      <c r="H19" s="245"/>
    </row>
    <row r="20" spans="1:11" s="182" customFormat="1" ht="24.95" customHeight="1">
      <c r="A20" s="245"/>
      <c r="B20" s="194"/>
      <c r="C20" s="195"/>
      <c r="D20" s="195"/>
      <c r="E20" s="195"/>
      <c r="F20" s="195"/>
      <c r="G20" s="14"/>
      <c r="H20" s="245"/>
    </row>
    <row r="21" spans="1:11" s="182" customFormat="1" ht="24.95" customHeight="1">
      <c r="A21" s="245"/>
      <c r="B21" s="194"/>
      <c r="C21" s="195"/>
      <c r="D21" s="195"/>
      <c r="E21" s="195"/>
      <c r="F21" s="195"/>
      <c r="G21" s="14"/>
      <c r="H21" s="245"/>
    </row>
    <row r="22" spans="1:11" s="182" customFormat="1" ht="24.95" customHeight="1">
      <c r="A22" s="245"/>
      <c r="B22" s="194"/>
      <c r="C22" s="195"/>
      <c r="D22" s="195"/>
      <c r="E22" s="195"/>
      <c r="F22" s="195"/>
      <c r="G22" s="14"/>
      <c r="H22" s="245"/>
    </row>
    <row r="23" spans="1:11" s="182" customFormat="1" ht="24.95" customHeight="1" thickBot="1">
      <c r="A23" s="245"/>
      <c r="B23" s="194"/>
      <c r="C23" s="195"/>
      <c r="D23" s="195"/>
      <c r="E23" s="195"/>
      <c r="F23" s="195"/>
      <c r="G23" s="14"/>
      <c r="H23" s="245"/>
    </row>
    <row r="24" spans="1:11" ht="90" customHeight="1" thickBot="1">
      <c r="A24" s="597" t="s">
        <v>154</v>
      </c>
      <c r="B24" s="598"/>
      <c r="C24" s="598"/>
      <c r="D24" s="598"/>
      <c r="E24" s="598"/>
      <c r="F24" s="598"/>
      <c r="G24" s="598"/>
      <c r="H24" s="598"/>
    </row>
    <row r="25" spans="1:11" ht="50.1" customHeight="1" thickBot="1">
      <c r="A25" s="599" t="s">
        <v>156</v>
      </c>
      <c r="B25" s="600"/>
      <c r="C25" s="600"/>
      <c r="D25" s="600"/>
      <c r="E25" s="600"/>
      <c r="F25" s="600"/>
      <c r="G25" s="600"/>
      <c r="H25" s="600"/>
      <c r="I25" s="134"/>
      <c r="J25" s="134"/>
      <c r="K25" s="134"/>
    </row>
    <row r="26" spans="1:11" s="135" customFormat="1" ht="138" customHeight="1" thickBot="1">
      <c r="A26" s="157" t="s">
        <v>0</v>
      </c>
      <c r="B26" s="244" t="s">
        <v>155</v>
      </c>
      <c r="C26" s="161" t="s">
        <v>41</v>
      </c>
      <c r="D26" s="161" t="s">
        <v>40</v>
      </c>
      <c r="E26" s="161" t="s">
        <v>39</v>
      </c>
      <c r="F26" s="161" t="s">
        <v>38</v>
      </c>
      <c r="G26" s="162" t="s">
        <v>77</v>
      </c>
      <c r="H26" s="157" t="s">
        <v>76</v>
      </c>
    </row>
    <row r="27" spans="1:11" s="40" customFormat="1" ht="24.95" customHeight="1">
      <c r="A27" s="249" t="s">
        <v>32</v>
      </c>
      <c r="B27" s="93">
        <f>+EMPLOII1!D99</f>
        <v>864</v>
      </c>
      <c r="C27" s="97">
        <v>1.2716763005780347</v>
      </c>
      <c r="D27" s="97">
        <v>19.421965317919074</v>
      </c>
      <c r="E27" s="97">
        <v>57.572254335260112</v>
      </c>
      <c r="F27" s="97">
        <v>21.734104046242773</v>
      </c>
      <c r="G27" s="97">
        <v>10.37555697008275</v>
      </c>
      <c r="H27" s="246" t="s">
        <v>31</v>
      </c>
    </row>
    <row r="28" spans="1:11" s="40" customFormat="1" ht="24.95" customHeight="1">
      <c r="A28" s="250" t="s">
        <v>30</v>
      </c>
      <c r="B28" s="94">
        <f>+EMPLOII1!D100</f>
        <v>1546</v>
      </c>
      <c r="C28" s="98">
        <v>2.0711974110032361</v>
      </c>
      <c r="D28" s="98">
        <v>20.970873786407768</v>
      </c>
      <c r="E28" s="98">
        <v>55.59870550161812</v>
      </c>
      <c r="F28" s="98">
        <v>21.359223300970875</v>
      </c>
      <c r="G28" s="98">
        <v>8.0177078209542554</v>
      </c>
      <c r="H28" s="247" t="s">
        <v>29</v>
      </c>
    </row>
    <row r="29" spans="1:11" s="40" customFormat="1" ht="24.95" customHeight="1">
      <c r="A29" s="249" t="s">
        <v>28</v>
      </c>
      <c r="B29" s="93">
        <f>+EMPLOII1!D101</f>
        <v>2390</v>
      </c>
      <c r="C29" s="97">
        <v>1.4644351464435146</v>
      </c>
      <c r="D29" s="97">
        <v>14.058577405857738</v>
      </c>
      <c r="E29" s="97">
        <v>55.648535564853553</v>
      </c>
      <c r="F29" s="97">
        <v>28.828451882845187</v>
      </c>
      <c r="G29" s="97">
        <v>7.0069715231005549</v>
      </c>
      <c r="H29" s="246" t="s">
        <v>27</v>
      </c>
    </row>
    <row r="30" spans="1:11" s="40" customFormat="1" ht="24.95" customHeight="1">
      <c r="A30" s="250" t="s">
        <v>26</v>
      </c>
      <c r="B30" s="94">
        <f>+EMPLOII1!D102</f>
        <v>1150</v>
      </c>
      <c r="C30" s="98">
        <v>1.9130434782608694</v>
      </c>
      <c r="D30" s="98">
        <v>20.086956521739129</v>
      </c>
      <c r="E30" s="98">
        <v>58.347826086956523</v>
      </c>
      <c r="F30" s="98">
        <v>19.652173913043477</v>
      </c>
      <c r="G30" s="98">
        <v>10.100548446069469</v>
      </c>
      <c r="H30" s="247" t="s">
        <v>25</v>
      </c>
    </row>
    <row r="31" spans="1:11" s="40" customFormat="1" ht="24.95" customHeight="1">
      <c r="A31" s="249" t="s">
        <v>24</v>
      </c>
      <c r="B31" s="93">
        <f>+EMPLOII1!D103</f>
        <v>918</v>
      </c>
      <c r="C31" s="97">
        <v>3.046789989118607</v>
      </c>
      <c r="D31" s="97">
        <v>17.301414581066375</v>
      </c>
      <c r="E31" s="97">
        <v>54.624591947769318</v>
      </c>
      <c r="F31" s="97">
        <v>25.027203482045699</v>
      </c>
      <c r="G31" s="97">
        <v>8.7695749440715876</v>
      </c>
      <c r="H31" s="246" t="s">
        <v>23</v>
      </c>
    </row>
    <row r="32" spans="1:11" s="40" customFormat="1" ht="24.95" customHeight="1">
      <c r="A32" s="250" t="s">
        <v>22</v>
      </c>
      <c r="B32" s="94">
        <f>+EMPLOII1!D104</f>
        <v>852</v>
      </c>
      <c r="C32" s="98">
        <v>2.699530516431925</v>
      </c>
      <c r="D32" s="98">
        <v>23.004694835680752</v>
      </c>
      <c r="E32" s="98">
        <v>53.990610328638496</v>
      </c>
      <c r="F32" s="98">
        <v>20.305164319248828</v>
      </c>
      <c r="G32" s="98">
        <v>5.1156271899089001</v>
      </c>
      <c r="H32" s="247" t="s">
        <v>21</v>
      </c>
    </row>
    <row r="33" spans="1:12" s="40" customFormat="1" ht="24.95" customHeight="1">
      <c r="A33" s="249" t="s">
        <v>20</v>
      </c>
      <c r="B33" s="93">
        <f>+EMPLOII1!D105</f>
        <v>711</v>
      </c>
      <c r="C33" s="97">
        <v>2.5316455696202533</v>
      </c>
      <c r="D33" s="97">
        <v>17.721518987341771</v>
      </c>
      <c r="E33" s="97">
        <v>54.430379746835442</v>
      </c>
      <c r="F33" s="97">
        <v>25.316455696202532</v>
      </c>
      <c r="G33" s="97">
        <v>6.1456245824983302</v>
      </c>
      <c r="H33" s="246" t="s">
        <v>19</v>
      </c>
    </row>
    <row r="34" spans="1:12" s="40" customFormat="1" ht="24.95" customHeight="1">
      <c r="A34" s="250" t="s">
        <v>18</v>
      </c>
      <c r="B34" s="94">
        <f>+EMPLOII1!D106</f>
        <v>1396</v>
      </c>
      <c r="C34" s="98">
        <v>1.7908309455587392</v>
      </c>
      <c r="D34" s="98">
        <v>18.123209169054441</v>
      </c>
      <c r="E34" s="98">
        <v>55.300859598853869</v>
      </c>
      <c r="F34" s="98">
        <v>24.785100286532952</v>
      </c>
      <c r="G34" s="98">
        <v>7.2428349255720947</v>
      </c>
      <c r="H34" s="247" t="s">
        <v>17</v>
      </c>
    </row>
    <row r="35" spans="1:12" s="40" customFormat="1" ht="24.95" customHeight="1">
      <c r="A35" s="249" t="s">
        <v>16</v>
      </c>
      <c r="B35" s="93">
        <f>+EMPLOII1!D107</f>
        <v>654</v>
      </c>
      <c r="C35" s="97">
        <v>1.3761467889908257</v>
      </c>
      <c r="D35" s="97">
        <v>23.24159021406728</v>
      </c>
      <c r="E35" s="97">
        <v>52.752293577981661</v>
      </c>
      <c r="F35" s="97">
        <v>22.629969418960243</v>
      </c>
      <c r="G35" s="97">
        <v>7.8265765765765769</v>
      </c>
      <c r="H35" s="246" t="s">
        <v>15</v>
      </c>
    </row>
    <row r="36" spans="1:12" s="40" customFormat="1" ht="24.95" customHeight="1">
      <c r="A36" s="250" t="s">
        <v>14</v>
      </c>
      <c r="B36" s="94">
        <f>+EMPLOII1!D108</f>
        <v>2140</v>
      </c>
      <c r="C36" s="98">
        <v>4.7196261682242993</v>
      </c>
      <c r="D36" s="98">
        <v>25.280373831775705</v>
      </c>
      <c r="E36" s="98">
        <v>57.102803738317768</v>
      </c>
      <c r="F36" s="98">
        <v>12.897196261682243</v>
      </c>
      <c r="G36" s="98">
        <v>12.531839021905247</v>
      </c>
      <c r="H36" s="247" t="s">
        <v>13</v>
      </c>
    </row>
    <row r="37" spans="1:12" s="40" customFormat="1" ht="24.95" customHeight="1">
      <c r="A37" s="249" t="s">
        <v>12</v>
      </c>
      <c r="B37" s="93">
        <f>+EMPLOII1!D109</f>
        <v>2346</v>
      </c>
      <c r="C37" s="97">
        <v>4.0529010238907848</v>
      </c>
      <c r="D37" s="97">
        <v>27.602389078498295</v>
      </c>
      <c r="E37" s="97">
        <v>55.460750853242324</v>
      </c>
      <c r="F37" s="97">
        <v>12.8839590443686</v>
      </c>
      <c r="G37" s="97">
        <v>11.254396248534583</v>
      </c>
      <c r="H37" s="246" t="s">
        <v>11</v>
      </c>
    </row>
    <row r="38" spans="1:12" s="40" customFormat="1" ht="24.95" customHeight="1">
      <c r="A38" s="250" t="s">
        <v>10</v>
      </c>
      <c r="B38" s="94">
        <f>+EMPLOII1!D110</f>
        <v>1742</v>
      </c>
      <c r="C38" s="98">
        <v>5.4503729202524385</v>
      </c>
      <c r="D38" s="98">
        <v>32.816982214572576</v>
      </c>
      <c r="E38" s="98">
        <v>50.48766494549627</v>
      </c>
      <c r="F38" s="98">
        <v>11.244979919678714</v>
      </c>
      <c r="G38" s="98">
        <v>10.091743119266056</v>
      </c>
      <c r="H38" s="247" t="s">
        <v>9</v>
      </c>
    </row>
    <row r="39" spans="1:12" s="79" customFormat="1" ht="24.95" customHeight="1">
      <c r="A39" s="150" t="s">
        <v>5</v>
      </c>
      <c r="B39" s="107">
        <f>+EMPLOII1!D111</f>
        <v>16709</v>
      </c>
      <c r="C39" s="99">
        <v>2.9564905140942006</v>
      </c>
      <c r="D39" s="99">
        <v>22.173678855706505</v>
      </c>
      <c r="E39" s="99">
        <v>55.215751989945538</v>
      </c>
      <c r="F39" s="99">
        <v>19.654078640253754</v>
      </c>
      <c r="G39" s="99">
        <v>8.1378338841631894</v>
      </c>
      <c r="H39" s="103" t="s">
        <v>6</v>
      </c>
    </row>
    <row r="40" spans="1:12" s="83" customFormat="1" ht="24.95" customHeight="1">
      <c r="A40" s="151" t="s">
        <v>7</v>
      </c>
      <c r="B40" s="199">
        <f>+EMPLOII1!D112</f>
        <v>306143</v>
      </c>
      <c r="C40" s="200">
        <v>7.4022410244683288</v>
      </c>
      <c r="D40" s="200">
        <v>26.87432622259972</v>
      </c>
      <c r="E40" s="200">
        <v>47.404854464081538</v>
      </c>
      <c r="F40" s="200">
        <v>18.318578288850414</v>
      </c>
      <c r="G40" s="163">
        <v>12.11645339483386</v>
      </c>
      <c r="H40" s="104" t="s">
        <v>8</v>
      </c>
    </row>
    <row r="41" spans="1:12" s="203" customFormat="1" ht="24.95" customHeight="1">
      <c r="A41" s="245"/>
      <c r="B41" s="201"/>
      <c r="C41" s="202"/>
      <c r="D41" s="202"/>
      <c r="E41" s="202"/>
      <c r="F41" s="202"/>
      <c r="G41" s="255"/>
      <c r="H41" s="245"/>
    </row>
    <row r="42" spans="1:12" s="203" customFormat="1" ht="24.95" customHeight="1">
      <c r="A42" s="245"/>
      <c r="B42" s="201"/>
      <c r="C42" s="202"/>
      <c r="D42" s="202"/>
      <c r="E42" s="202"/>
      <c r="F42" s="202"/>
      <c r="G42" s="255"/>
      <c r="H42" s="245"/>
    </row>
    <row r="43" spans="1:12" s="203" customFormat="1" ht="24.95" customHeight="1">
      <c r="A43" s="245"/>
      <c r="B43" s="201"/>
      <c r="C43" s="202"/>
      <c r="D43" s="202"/>
      <c r="E43" s="202"/>
      <c r="F43" s="202"/>
      <c r="G43" s="255"/>
      <c r="H43" s="245"/>
    </row>
    <row r="44" spans="1:12" s="203" customFormat="1" ht="24.95" customHeight="1" thickBot="1">
      <c r="A44" s="245"/>
      <c r="B44" s="201"/>
      <c r="C44" s="202"/>
      <c r="D44" s="202"/>
      <c r="E44" s="202"/>
      <c r="F44" s="202"/>
      <c r="G44" s="255"/>
      <c r="H44" s="245"/>
    </row>
    <row r="45" spans="1:12" ht="90" customHeight="1" thickBot="1">
      <c r="A45" s="597" t="s">
        <v>154</v>
      </c>
      <c r="B45" s="598"/>
      <c r="C45" s="598"/>
      <c r="D45" s="598"/>
      <c r="E45" s="598"/>
      <c r="F45" s="598"/>
      <c r="G45" s="598"/>
      <c r="H45" s="598"/>
    </row>
    <row r="46" spans="1:12" ht="50.1" customHeight="1" thickBot="1">
      <c r="A46" s="599" t="s">
        <v>87</v>
      </c>
      <c r="B46" s="600"/>
      <c r="C46" s="600"/>
      <c r="D46" s="600"/>
      <c r="E46" s="600"/>
      <c r="F46" s="600"/>
      <c r="G46" s="600"/>
      <c r="H46" s="600"/>
      <c r="I46" s="134"/>
      <c r="J46" s="134"/>
      <c r="K46" s="134"/>
      <c r="L46" s="139"/>
    </row>
    <row r="47" spans="1:12" s="135" customFormat="1" ht="138" customHeight="1" thickBot="1">
      <c r="A47" s="157" t="s">
        <v>0</v>
      </c>
      <c r="B47" s="244" t="s">
        <v>155</v>
      </c>
      <c r="C47" s="161" t="s">
        <v>41</v>
      </c>
      <c r="D47" s="161" t="s">
        <v>40</v>
      </c>
      <c r="E47" s="161" t="s">
        <v>39</v>
      </c>
      <c r="F47" s="161" t="s">
        <v>38</v>
      </c>
      <c r="G47" s="162" t="s">
        <v>77</v>
      </c>
      <c r="H47" s="157" t="s">
        <v>76</v>
      </c>
    </row>
    <row r="48" spans="1:12" s="40" customFormat="1" ht="24.95" customHeight="1">
      <c r="A48" s="246" t="s">
        <v>32</v>
      </c>
      <c r="B48" s="93">
        <f>+EMPLOII1!D123</f>
        <v>765</v>
      </c>
      <c r="C48" s="97">
        <v>1.9607843137254901</v>
      </c>
      <c r="D48" s="97">
        <v>12.156862745098039</v>
      </c>
      <c r="E48" s="97">
        <v>40.653594771241828</v>
      </c>
      <c r="F48" s="97">
        <v>45.228758169934643</v>
      </c>
      <c r="G48" s="97">
        <v>21.807065217391305</v>
      </c>
      <c r="H48" s="246" t="s">
        <v>31</v>
      </c>
    </row>
    <row r="49" spans="1:8" s="40" customFormat="1" ht="24.95" customHeight="1">
      <c r="A49" s="247" t="s">
        <v>30</v>
      </c>
      <c r="B49" s="94">
        <f>+EMPLOII1!D124</f>
        <v>1565</v>
      </c>
      <c r="C49" s="98">
        <v>2.7476038338658149</v>
      </c>
      <c r="D49" s="98">
        <v>11.884984025559106</v>
      </c>
      <c r="E49" s="98">
        <v>36.102236421725237</v>
      </c>
      <c r="F49" s="98">
        <v>49.265175718849839</v>
      </c>
      <c r="G49" s="98">
        <v>19.483695652173914</v>
      </c>
      <c r="H49" s="247" t="s">
        <v>29</v>
      </c>
    </row>
    <row r="50" spans="1:8" s="40" customFormat="1" ht="24.95" customHeight="1">
      <c r="A50" s="246" t="s">
        <v>28</v>
      </c>
      <c r="B50" s="93">
        <f>+EMPLOII1!D125</f>
        <v>2854</v>
      </c>
      <c r="C50" s="97">
        <v>2.4176594253679049</v>
      </c>
      <c r="D50" s="97">
        <v>8.2690960056061673</v>
      </c>
      <c r="E50" s="97">
        <v>35.423966362999302</v>
      </c>
      <c r="F50" s="97">
        <v>53.889278206026638</v>
      </c>
      <c r="G50" s="97">
        <v>20.110937277769874</v>
      </c>
      <c r="H50" s="246" t="s">
        <v>27</v>
      </c>
    </row>
    <row r="51" spans="1:8" s="40" customFormat="1" ht="24.95" customHeight="1">
      <c r="A51" s="247" t="s">
        <v>26</v>
      </c>
      <c r="B51" s="94">
        <f>+EMPLOII1!D126</f>
        <v>1050</v>
      </c>
      <c r="C51" s="98">
        <v>1.9047619047619047</v>
      </c>
      <c r="D51" s="98">
        <v>14.952380952380953</v>
      </c>
      <c r="E51" s="98">
        <v>43.61904761904762</v>
      </c>
      <c r="F51" s="98">
        <v>39.523809523809526</v>
      </c>
      <c r="G51" s="98">
        <v>20.317460317460316</v>
      </c>
      <c r="H51" s="247" t="s">
        <v>25</v>
      </c>
    </row>
    <row r="52" spans="1:8" s="40" customFormat="1" ht="24.95" customHeight="1">
      <c r="A52" s="246" t="s">
        <v>24</v>
      </c>
      <c r="B52" s="93">
        <f>+EMPLOII1!D127</f>
        <v>963</v>
      </c>
      <c r="C52" s="97">
        <v>2.3883696780893042</v>
      </c>
      <c r="D52" s="97">
        <v>9.9688473520249214</v>
      </c>
      <c r="E52" s="97">
        <v>38.940809968847354</v>
      </c>
      <c r="F52" s="97">
        <v>48.701973001038425</v>
      </c>
      <c r="G52" s="97">
        <v>22.172619047619047</v>
      </c>
      <c r="H52" s="246" t="s">
        <v>23</v>
      </c>
    </row>
    <row r="53" spans="1:8" s="40" customFormat="1" ht="24.95" customHeight="1">
      <c r="A53" s="247" t="s">
        <v>22</v>
      </c>
      <c r="B53" s="94">
        <f>+EMPLOII1!D128</f>
        <v>904</v>
      </c>
      <c r="C53" s="98">
        <v>4.4247787610619467</v>
      </c>
      <c r="D53" s="98">
        <v>14.823008849557523</v>
      </c>
      <c r="E53" s="98">
        <v>35.06637168141593</v>
      </c>
      <c r="F53" s="98">
        <v>45.685840707964601</v>
      </c>
      <c r="G53" s="98">
        <v>16.470588235294116</v>
      </c>
      <c r="H53" s="247" t="s">
        <v>21</v>
      </c>
    </row>
    <row r="54" spans="1:8" s="40" customFormat="1" ht="24.95" customHeight="1">
      <c r="A54" s="246" t="s">
        <v>20</v>
      </c>
      <c r="B54" s="93">
        <f>+EMPLOII1!D129</f>
        <v>780</v>
      </c>
      <c r="C54" s="97">
        <v>4.1025641025641022</v>
      </c>
      <c r="D54" s="97">
        <v>11.538461538461538</v>
      </c>
      <c r="E54" s="97">
        <v>40.128205128205131</v>
      </c>
      <c r="F54" s="97">
        <v>44.230769230769234</v>
      </c>
      <c r="G54" s="97">
        <v>12.595129375951295</v>
      </c>
      <c r="H54" s="246" t="s">
        <v>19</v>
      </c>
    </row>
    <row r="55" spans="1:8" s="40" customFormat="1" ht="24.95" customHeight="1">
      <c r="A55" s="247" t="s">
        <v>18</v>
      </c>
      <c r="B55" s="94">
        <f>+EMPLOII1!D130</f>
        <v>1464</v>
      </c>
      <c r="C55" s="98">
        <v>2.5938566552901023</v>
      </c>
      <c r="D55" s="98">
        <v>12.354948805460751</v>
      </c>
      <c r="E55" s="98">
        <v>37.74744027303754</v>
      </c>
      <c r="F55" s="98">
        <v>47.303754266211605</v>
      </c>
      <c r="G55" s="98">
        <v>16.435850535667626</v>
      </c>
      <c r="H55" s="247" t="s">
        <v>17</v>
      </c>
    </row>
    <row r="56" spans="1:8" s="40" customFormat="1" ht="24.95" customHeight="1">
      <c r="A56" s="246" t="s">
        <v>16</v>
      </c>
      <c r="B56" s="93">
        <f>+EMPLOII1!D131</f>
        <v>598</v>
      </c>
      <c r="C56" s="97">
        <v>1.0033444816053512</v>
      </c>
      <c r="D56" s="97">
        <v>12.709030100334449</v>
      </c>
      <c r="E56" s="97">
        <v>41.304347826086953</v>
      </c>
      <c r="F56" s="97">
        <v>44.983277591973241</v>
      </c>
      <c r="G56" s="97">
        <v>15.13872135102533</v>
      </c>
      <c r="H56" s="246" t="s">
        <v>15</v>
      </c>
    </row>
    <row r="57" spans="1:8" s="40" customFormat="1" ht="24.95" customHeight="1">
      <c r="A57" s="247" t="s">
        <v>14</v>
      </c>
      <c r="B57" s="94">
        <f>+EMPLOII1!D132</f>
        <v>1668</v>
      </c>
      <c r="C57" s="98">
        <v>4.6163069544364506</v>
      </c>
      <c r="D57" s="98">
        <v>16.007194244604317</v>
      </c>
      <c r="E57" s="98">
        <v>42.625899280575538</v>
      </c>
      <c r="F57" s="98">
        <v>36.750599520383695</v>
      </c>
      <c r="G57" s="98">
        <v>29.815016322089228</v>
      </c>
      <c r="H57" s="247" t="s">
        <v>13</v>
      </c>
    </row>
    <row r="58" spans="1:8" s="40" customFormat="1" ht="24.95" customHeight="1">
      <c r="A58" s="246" t="s">
        <v>12</v>
      </c>
      <c r="B58" s="93">
        <f>+EMPLOII1!D133</f>
        <v>2045</v>
      </c>
      <c r="C58" s="97">
        <v>7.5342465753424657</v>
      </c>
      <c r="D58" s="97">
        <v>18.590998043052839</v>
      </c>
      <c r="E58" s="97">
        <v>38.649706457925639</v>
      </c>
      <c r="F58" s="97">
        <v>35.225048923679061</v>
      </c>
      <c r="G58" s="97">
        <v>27.333038478549316</v>
      </c>
      <c r="H58" s="246" t="s">
        <v>11</v>
      </c>
    </row>
    <row r="59" spans="1:8" s="40" customFormat="1" ht="24.95" customHeight="1">
      <c r="A59" s="247" t="s">
        <v>10</v>
      </c>
      <c r="B59" s="94">
        <f>+EMPLOII1!D134</f>
        <v>1201</v>
      </c>
      <c r="C59" s="98">
        <v>8.4096586178184847</v>
      </c>
      <c r="D59" s="98">
        <v>19.567027477102414</v>
      </c>
      <c r="E59" s="98">
        <v>40.632805995004162</v>
      </c>
      <c r="F59" s="98">
        <v>31.390507910074938</v>
      </c>
      <c r="G59" s="98">
        <v>22.658402203856749</v>
      </c>
      <c r="H59" s="247" t="s">
        <v>9</v>
      </c>
    </row>
    <row r="60" spans="1:8" s="79" customFormat="1" ht="24.95" customHeight="1">
      <c r="A60" s="103" t="s">
        <v>5</v>
      </c>
      <c r="B60" s="107">
        <f>+EMPLOII1!D135</f>
        <v>15857</v>
      </c>
      <c r="C60" s="99">
        <v>3.8973324084000756</v>
      </c>
      <c r="D60" s="99">
        <v>13.438859809547834</v>
      </c>
      <c r="E60" s="99">
        <v>38.71476319606483</v>
      </c>
      <c r="F60" s="99">
        <v>43.949044585987259</v>
      </c>
      <c r="G60" s="99">
        <v>19.858089814209691</v>
      </c>
      <c r="H60" s="103" t="s">
        <v>6</v>
      </c>
    </row>
    <row r="61" spans="1:8" s="83" customFormat="1" ht="24.95" customHeight="1">
      <c r="A61" s="104" t="s">
        <v>7</v>
      </c>
      <c r="B61" s="199">
        <f>+EMPLOII1!D136</f>
        <v>267172</v>
      </c>
      <c r="C61" s="200">
        <v>6.7034735738883064</v>
      </c>
      <c r="D61" s="200">
        <v>15.574187752657584</v>
      </c>
      <c r="E61" s="200">
        <v>33.284922892648602</v>
      </c>
      <c r="F61" s="200">
        <v>44.437415780805509</v>
      </c>
      <c r="G61" s="153">
        <v>28.801255069618797</v>
      </c>
      <c r="H61" s="104" t="s">
        <v>8</v>
      </c>
    </row>
    <row r="62" spans="1:8">
      <c r="A62" s="18"/>
      <c r="B62" s="16"/>
      <c r="C62" s="16"/>
      <c r="D62" s="16"/>
      <c r="E62" s="16"/>
      <c r="F62" s="16"/>
      <c r="G62" s="16"/>
      <c r="H62" s="18"/>
    </row>
    <row r="63" spans="1:8">
      <c r="A63" s="18"/>
      <c r="B63" s="16"/>
      <c r="C63" s="16"/>
      <c r="D63" s="16"/>
      <c r="E63" s="16"/>
      <c r="F63" s="16"/>
      <c r="G63" s="16"/>
      <c r="H63" s="18"/>
    </row>
    <row r="64" spans="1:8">
      <c r="A64" s="18"/>
      <c r="B64" s="16"/>
      <c r="C64" s="16"/>
      <c r="D64" s="16"/>
      <c r="E64" s="16"/>
      <c r="F64" s="16"/>
      <c r="G64" s="16"/>
      <c r="H64" s="18"/>
    </row>
    <row r="65" spans="1:12">
      <c r="A65" s="18"/>
      <c r="B65" s="16"/>
      <c r="C65" s="16"/>
      <c r="D65" s="16"/>
      <c r="E65" s="16"/>
      <c r="F65" s="16"/>
      <c r="G65" s="16"/>
      <c r="H65" s="18"/>
    </row>
    <row r="66" spans="1:12">
      <c r="A66" s="18"/>
      <c r="B66" s="16"/>
      <c r="C66" s="16"/>
      <c r="D66" s="16"/>
      <c r="E66" s="16"/>
      <c r="F66" s="16"/>
      <c r="G66" s="16"/>
      <c r="H66" s="18"/>
    </row>
    <row r="67" spans="1:12" ht="24.95" customHeight="1" thickBot="1">
      <c r="A67" s="18"/>
      <c r="B67" s="16"/>
      <c r="C67" s="16"/>
      <c r="D67" s="16"/>
      <c r="E67" s="16"/>
      <c r="F67" s="16"/>
      <c r="G67" s="16"/>
      <c r="H67" s="18"/>
    </row>
    <row r="68" spans="1:12" ht="90" customHeight="1" thickBot="1">
      <c r="A68" s="597" t="s">
        <v>154</v>
      </c>
      <c r="B68" s="598"/>
      <c r="C68" s="598"/>
      <c r="D68" s="598"/>
      <c r="E68" s="598"/>
      <c r="F68" s="598"/>
      <c r="G68" s="598"/>
      <c r="H68" s="598"/>
    </row>
    <row r="69" spans="1:12" ht="50.1" customHeight="1" thickBot="1">
      <c r="A69" s="599" t="s">
        <v>157</v>
      </c>
      <c r="B69" s="600"/>
      <c r="C69" s="600"/>
      <c r="D69" s="600"/>
      <c r="E69" s="600"/>
      <c r="F69" s="600"/>
      <c r="G69" s="600"/>
      <c r="H69" s="600"/>
      <c r="I69" s="134"/>
      <c r="J69" s="134"/>
      <c r="K69" s="134"/>
      <c r="L69" s="139"/>
    </row>
    <row r="70" spans="1:12" s="135" customFormat="1" ht="138" customHeight="1" thickBot="1">
      <c r="A70" s="157" t="s">
        <v>0</v>
      </c>
      <c r="B70" s="244" t="s">
        <v>155</v>
      </c>
      <c r="C70" s="161" t="s">
        <v>41</v>
      </c>
      <c r="D70" s="161" t="s">
        <v>40</v>
      </c>
      <c r="E70" s="161" t="s">
        <v>39</v>
      </c>
      <c r="F70" s="161" t="s">
        <v>38</v>
      </c>
      <c r="G70" s="162" t="s">
        <v>77</v>
      </c>
      <c r="H70" s="157" t="s">
        <v>76</v>
      </c>
    </row>
    <row r="71" spans="1:12" s="40" customFormat="1" ht="24.95" customHeight="1">
      <c r="A71" s="246" t="s">
        <v>32</v>
      </c>
      <c r="B71" s="93">
        <f>+EMPLOII1!D147</f>
        <v>1629</v>
      </c>
      <c r="C71" s="97">
        <v>1.5950920245398772</v>
      </c>
      <c r="D71" s="97">
        <v>16.012269938650306</v>
      </c>
      <c r="E71" s="97">
        <v>49.631901840490798</v>
      </c>
      <c r="F71" s="97">
        <v>32.760736196319016</v>
      </c>
      <c r="G71" s="97">
        <v>15.905356556030235</v>
      </c>
      <c r="H71" s="246" t="s">
        <v>31</v>
      </c>
    </row>
    <row r="72" spans="1:12" s="40" customFormat="1" ht="24.95" customHeight="1">
      <c r="A72" s="247" t="s">
        <v>30</v>
      </c>
      <c r="B72" s="94">
        <f>+EMPLOII1!D148</f>
        <v>3111</v>
      </c>
      <c r="C72" s="98">
        <v>2.4115755627009645</v>
      </c>
      <c r="D72" s="98">
        <v>16.39871382636656</v>
      </c>
      <c r="E72" s="98">
        <v>45.787781350482312</v>
      </c>
      <c r="F72" s="98">
        <v>35.40192926045016</v>
      </c>
      <c r="G72" s="98">
        <v>13.465014200877873</v>
      </c>
      <c r="H72" s="247" t="s">
        <v>29</v>
      </c>
    </row>
    <row r="73" spans="1:12" s="40" customFormat="1" ht="24.95" customHeight="1">
      <c r="A73" s="246" t="s">
        <v>28</v>
      </c>
      <c r="B73" s="93">
        <f>+EMPLOII1!D149</f>
        <v>5244</v>
      </c>
      <c r="C73" s="97">
        <v>1.9832189168573611</v>
      </c>
      <c r="D73" s="97">
        <v>10.907704042715485</v>
      </c>
      <c r="E73" s="97">
        <v>44.641495041952709</v>
      </c>
      <c r="F73" s="97">
        <v>42.467581998474444</v>
      </c>
      <c r="G73" s="97">
        <v>12.953401316638699</v>
      </c>
      <c r="H73" s="246" t="s">
        <v>27</v>
      </c>
    </row>
    <row r="74" spans="1:12" s="40" customFormat="1" ht="24.95" customHeight="1">
      <c r="A74" s="247" t="s">
        <v>26</v>
      </c>
      <c r="B74" s="94">
        <f>+EMPLOII1!D150</f>
        <v>2200</v>
      </c>
      <c r="C74" s="98">
        <v>1.9090909090909092</v>
      </c>
      <c r="D74" s="98">
        <v>17.636363636363637</v>
      </c>
      <c r="E74" s="98">
        <v>51.31818181818182</v>
      </c>
      <c r="F74" s="98">
        <v>29.136363636363637</v>
      </c>
      <c r="G74" s="98">
        <v>14.835703776360962</v>
      </c>
      <c r="H74" s="247" t="s">
        <v>25</v>
      </c>
    </row>
    <row r="75" spans="1:12" s="40" customFormat="1" ht="24.95" customHeight="1">
      <c r="A75" s="246" t="s">
        <v>24</v>
      </c>
      <c r="B75" s="93">
        <f>+EMPLOII1!D151</f>
        <v>1881</v>
      </c>
      <c r="C75" s="97">
        <v>2.709883103081828</v>
      </c>
      <c r="D75" s="97">
        <v>13.549415515409139</v>
      </c>
      <c r="E75" s="97">
        <v>46.599362380446337</v>
      </c>
      <c r="F75" s="97">
        <v>37.141339001062697</v>
      </c>
      <c r="G75" s="97">
        <v>15.12585274053164</v>
      </c>
      <c r="H75" s="246" t="s">
        <v>23</v>
      </c>
    </row>
    <row r="76" spans="1:12" s="40" customFormat="1" ht="24.95" customHeight="1">
      <c r="A76" s="247" t="s">
        <v>22</v>
      </c>
      <c r="B76" s="94">
        <f>+EMPLOII1!D152</f>
        <v>1756</v>
      </c>
      <c r="C76" s="98">
        <v>3.5876993166287017</v>
      </c>
      <c r="D76" s="98">
        <v>18.792710706150341</v>
      </c>
      <c r="E76" s="98">
        <v>44.248291571753988</v>
      </c>
      <c r="F76" s="98">
        <v>33.371298405466973</v>
      </c>
      <c r="G76" s="98">
        <v>10.278945357279328</v>
      </c>
      <c r="H76" s="247" t="s">
        <v>21</v>
      </c>
    </row>
    <row r="77" spans="1:12" s="40" customFormat="1" ht="24.95" customHeight="1">
      <c r="A77" s="246" t="s">
        <v>20</v>
      </c>
      <c r="B77" s="93">
        <f>+EMPLOII1!D153</f>
        <v>1491</v>
      </c>
      <c r="C77" s="97">
        <v>3.3534540576794098</v>
      </c>
      <c r="D77" s="97">
        <v>14.486921529175051</v>
      </c>
      <c r="E77" s="97">
        <v>46.948356807511736</v>
      </c>
      <c r="F77" s="97">
        <v>35.2112676056338</v>
      </c>
      <c r="G77" s="97">
        <v>9.1604411241551045</v>
      </c>
      <c r="H77" s="246" t="s">
        <v>19</v>
      </c>
    </row>
    <row r="78" spans="1:12" s="40" customFormat="1" ht="24.95" customHeight="1">
      <c r="A78" s="247" t="s">
        <v>18</v>
      </c>
      <c r="B78" s="94">
        <f>+EMPLOII1!D154</f>
        <v>2860</v>
      </c>
      <c r="C78" s="98">
        <v>2.2020272631946871</v>
      </c>
      <c r="D78" s="98">
        <v>15.169521146452288</v>
      </c>
      <c r="E78" s="98">
        <v>46.312478154491437</v>
      </c>
      <c r="F78" s="98">
        <v>36.315973435861586</v>
      </c>
      <c r="G78" s="98">
        <v>11.467339097022094</v>
      </c>
      <c r="H78" s="247" t="s">
        <v>17</v>
      </c>
    </row>
    <row r="79" spans="1:12" s="40" customFormat="1" ht="24.95" customHeight="1">
      <c r="A79" s="147" t="s">
        <v>16</v>
      </c>
      <c r="B79" s="93">
        <f>+EMPLOII1!D155</f>
        <v>1252</v>
      </c>
      <c r="C79" s="97">
        <v>1.1980830670926517</v>
      </c>
      <c r="D79" s="97">
        <v>18.210862619808307</v>
      </c>
      <c r="E79" s="97">
        <v>47.284345047923324</v>
      </c>
      <c r="F79" s="97">
        <v>33.306709265175719</v>
      </c>
      <c r="G79" s="97">
        <v>11.357018054746652</v>
      </c>
      <c r="H79" s="147" t="s">
        <v>15</v>
      </c>
    </row>
    <row r="80" spans="1:12" s="40" customFormat="1" ht="24.95" customHeight="1">
      <c r="A80" s="144" t="s">
        <v>14</v>
      </c>
      <c r="B80" s="94">
        <f>+EMPLOII1!D156</f>
        <v>3511</v>
      </c>
      <c r="C80" s="98">
        <v>4.3292509256622047</v>
      </c>
      <c r="D80" s="98">
        <v>20.991170606664767</v>
      </c>
      <c r="E80" s="98">
        <v>50.270578182853889</v>
      </c>
      <c r="F80" s="98">
        <v>24.40900028481914</v>
      </c>
      <c r="G80" s="98">
        <v>20.753686510103769</v>
      </c>
      <c r="H80" s="144" t="s">
        <v>13</v>
      </c>
    </row>
    <row r="81" spans="1:12" s="40" customFormat="1" ht="24.95" customHeight="1">
      <c r="A81" s="246" t="s">
        <v>12</v>
      </c>
      <c r="B81" s="93">
        <f>+EMPLOII1!D157</f>
        <v>2662</v>
      </c>
      <c r="C81" s="97">
        <v>3.6842105263157889</v>
      </c>
      <c r="D81" s="97">
        <v>18.195488721804512</v>
      </c>
      <c r="E81" s="97">
        <v>49.661654135338345</v>
      </c>
      <c r="F81" s="97">
        <v>28.458646616541355</v>
      </c>
      <c r="G81" s="97">
        <v>17.992623814541624</v>
      </c>
      <c r="H81" s="246" t="s">
        <v>11</v>
      </c>
    </row>
    <row r="82" spans="1:12" s="40" customFormat="1" ht="24.95" customHeight="1">
      <c r="A82" s="148" t="s">
        <v>10</v>
      </c>
      <c r="B82" s="94">
        <f>+EMPLOII1!D158</f>
        <v>2001</v>
      </c>
      <c r="C82" s="98">
        <v>5</v>
      </c>
      <c r="D82" s="98">
        <v>23.4</v>
      </c>
      <c r="E82" s="98">
        <v>48.35</v>
      </c>
      <c r="F82" s="98">
        <v>23.25</v>
      </c>
      <c r="G82" s="98">
        <v>15.444733903982137</v>
      </c>
      <c r="H82" s="148" t="s">
        <v>9</v>
      </c>
    </row>
    <row r="83" spans="1:12" s="79" customFormat="1" ht="24.95" customHeight="1">
      <c r="A83" s="103" t="s">
        <v>5</v>
      </c>
      <c r="B83" s="107">
        <f>+EMPLOII1!D159</f>
        <v>29598</v>
      </c>
      <c r="C83" s="99">
        <v>2.8347467648748186</v>
      </c>
      <c r="D83" s="99">
        <v>16.49829374598777</v>
      </c>
      <c r="E83" s="99">
        <v>47.393316890225364</v>
      </c>
      <c r="F83" s="99">
        <v>33.273642598912055</v>
      </c>
      <c r="G83" s="99">
        <v>13.414471243042673</v>
      </c>
      <c r="H83" s="103" t="s">
        <v>6</v>
      </c>
    </row>
    <row r="84" spans="1:12" s="79" customFormat="1" ht="24.95" customHeight="1">
      <c r="A84" s="104" t="s">
        <v>7</v>
      </c>
      <c r="B84" s="199">
        <f>+EMPLOII1!D160</f>
        <v>401264</v>
      </c>
      <c r="C84" s="200">
        <v>4.2694248862857496</v>
      </c>
      <c r="D84" s="200">
        <v>18.298211726587326</v>
      </c>
      <c r="E84" s="200">
        <v>42.793694311172032</v>
      </c>
      <c r="F84" s="200">
        <v>34.638669075954887</v>
      </c>
      <c r="G84" s="200">
        <v>18.253091095145223</v>
      </c>
      <c r="H84" s="104" t="s">
        <v>8</v>
      </c>
    </row>
    <row r="85" spans="1:12" s="182" customFormat="1" ht="24.95" customHeight="1">
      <c r="A85" s="245"/>
      <c r="B85" s="201"/>
      <c r="C85" s="202"/>
      <c r="D85" s="202"/>
      <c r="E85" s="202"/>
      <c r="F85" s="202"/>
      <c r="G85" s="202"/>
      <c r="H85" s="245"/>
    </row>
    <row r="86" spans="1:12" s="182" customFormat="1" ht="24.95" customHeight="1">
      <c r="A86" s="245"/>
      <c r="B86" s="201"/>
      <c r="C86" s="202"/>
      <c r="D86" s="202"/>
      <c r="E86" s="202"/>
      <c r="F86" s="202"/>
      <c r="G86" s="202"/>
      <c r="H86" s="245"/>
    </row>
    <row r="87" spans="1:12" s="182" customFormat="1" ht="24.95" customHeight="1">
      <c r="A87" s="245"/>
      <c r="B87" s="201"/>
      <c r="C87" s="202"/>
      <c r="D87" s="202"/>
      <c r="E87" s="202"/>
      <c r="F87" s="202"/>
      <c r="G87" s="202"/>
      <c r="H87" s="245"/>
    </row>
    <row r="88" spans="1:12" s="182" customFormat="1" ht="24.95" customHeight="1" thickBot="1">
      <c r="A88" s="245"/>
      <c r="B88" s="201"/>
      <c r="C88" s="202"/>
      <c r="D88" s="202"/>
      <c r="E88" s="202"/>
      <c r="F88" s="202"/>
      <c r="G88" s="202"/>
      <c r="H88" s="245"/>
    </row>
    <row r="89" spans="1:12" ht="90" customHeight="1" thickBot="1">
      <c r="A89" s="597" t="s">
        <v>154</v>
      </c>
      <c r="B89" s="598"/>
      <c r="C89" s="598"/>
      <c r="D89" s="598"/>
      <c r="E89" s="598"/>
      <c r="F89" s="598"/>
      <c r="G89" s="598"/>
      <c r="H89" s="598"/>
    </row>
    <row r="90" spans="1:12" ht="50.1" customHeight="1" thickBot="1">
      <c r="A90" s="599" t="s">
        <v>109</v>
      </c>
      <c r="B90" s="600"/>
      <c r="C90" s="600"/>
      <c r="D90" s="600"/>
      <c r="E90" s="600"/>
      <c r="F90" s="600"/>
      <c r="G90" s="600"/>
      <c r="H90" s="600"/>
      <c r="I90" s="134"/>
      <c r="J90" s="134"/>
      <c r="K90" s="134"/>
      <c r="L90" s="139"/>
    </row>
    <row r="91" spans="1:12" s="138" customFormat="1" ht="138" customHeight="1" thickBot="1">
      <c r="A91" s="157" t="s">
        <v>0</v>
      </c>
      <c r="B91" s="244" t="s">
        <v>155</v>
      </c>
      <c r="C91" s="161" t="s">
        <v>41</v>
      </c>
      <c r="D91" s="161" t="s">
        <v>40</v>
      </c>
      <c r="E91" s="161" t="s">
        <v>39</v>
      </c>
      <c r="F91" s="161" t="s">
        <v>38</v>
      </c>
      <c r="G91" s="162" t="s">
        <v>77</v>
      </c>
      <c r="H91" s="157" t="s">
        <v>76</v>
      </c>
    </row>
    <row r="92" spans="1:12" ht="24.95" customHeight="1">
      <c r="A92" s="246" t="s">
        <v>32</v>
      </c>
      <c r="B92" s="93">
        <f>+EMPLOII1!D173</f>
        <v>864</v>
      </c>
      <c r="C92" s="97">
        <v>1.2716763005780347</v>
      </c>
      <c r="D92" s="97">
        <v>19.421965317919074</v>
      </c>
      <c r="E92" s="97">
        <v>57.572254335260112</v>
      </c>
      <c r="F92" s="97">
        <v>21.734104046242773</v>
      </c>
      <c r="G92" s="97">
        <v>10.37555697008275</v>
      </c>
      <c r="H92" s="251" t="s">
        <v>31</v>
      </c>
    </row>
    <row r="93" spans="1:12" ht="24.95" customHeight="1">
      <c r="A93" s="247" t="s">
        <v>30</v>
      </c>
      <c r="B93" s="94">
        <f>+EMPLOII1!D174</f>
        <v>1546</v>
      </c>
      <c r="C93" s="98">
        <v>2.0711974110032361</v>
      </c>
      <c r="D93" s="98">
        <v>20.970873786407768</v>
      </c>
      <c r="E93" s="98">
        <v>55.59870550161812</v>
      </c>
      <c r="F93" s="98">
        <v>21.359223300970875</v>
      </c>
      <c r="G93" s="98">
        <v>8.0177078209542554</v>
      </c>
      <c r="H93" s="252" t="s">
        <v>29</v>
      </c>
    </row>
    <row r="94" spans="1:12" ht="24.95" customHeight="1">
      <c r="A94" s="246" t="s">
        <v>28</v>
      </c>
      <c r="B94" s="93">
        <f>+EMPLOII1!D175</f>
        <v>2390</v>
      </c>
      <c r="C94" s="97">
        <v>1.4644351464435146</v>
      </c>
      <c r="D94" s="97">
        <v>14.058577405857738</v>
      </c>
      <c r="E94" s="97">
        <v>55.648535564853553</v>
      </c>
      <c r="F94" s="97">
        <v>28.828451882845187</v>
      </c>
      <c r="G94" s="97">
        <v>7.0069715231005549</v>
      </c>
      <c r="H94" s="253" t="s">
        <v>27</v>
      </c>
    </row>
    <row r="95" spans="1:12" ht="24.95" customHeight="1">
      <c r="A95" s="247" t="s">
        <v>26</v>
      </c>
      <c r="B95" s="94">
        <f>+EMPLOII1!D176</f>
        <v>1150</v>
      </c>
      <c r="C95" s="98">
        <v>1.9130434782608694</v>
      </c>
      <c r="D95" s="98">
        <v>20.086956521739129</v>
      </c>
      <c r="E95" s="98">
        <v>58.347826086956523</v>
      </c>
      <c r="F95" s="98">
        <v>19.652173913043477</v>
      </c>
      <c r="G95" s="98">
        <v>10.100548446069469</v>
      </c>
      <c r="H95" s="252" t="s">
        <v>25</v>
      </c>
    </row>
    <row r="96" spans="1:12" ht="24.95" customHeight="1">
      <c r="A96" s="246" t="s">
        <v>24</v>
      </c>
      <c r="B96" s="93">
        <f>+EMPLOII1!D177</f>
        <v>918</v>
      </c>
      <c r="C96" s="97">
        <v>3.046789989118607</v>
      </c>
      <c r="D96" s="97">
        <v>17.301414581066375</v>
      </c>
      <c r="E96" s="97">
        <v>54.624591947769318</v>
      </c>
      <c r="F96" s="97">
        <v>25.027203482045699</v>
      </c>
      <c r="G96" s="97">
        <v>8.7695749440715876</v>
      </c>
      <c r="H96" s="253" t="s">
        <v>23</v>
      </c>
    </row>
    <row r="97" spans="1:12" ht="24.95" customHeight="1">
      <c r="A97" s="247" t="s">
        <v>22</v>
      </c>
      <c r="B97" s="94">
        <f>+EMPLOII1!D178</f>
        <v>852</v>
      </c>
      <c r="C97" s="98">
        <v>2.699530516431925</v>
      </c>
      <c r="D97" s="98">
        <v>23.004694835680752</v>
      </c>
      <c r="E97" s="98">
        <v>53.990610328638496</v>
      </c>
      <c r="F97" s="98">
        <v>20.305164319248828</v>
      </c>
      <c r="G97" s="98">
        <v>5.1156271899089001</v>
      </c>
      <c r="H97" s="247" t="s">
        <v>21</v>
      </c>
    </row>
    <row r="98" spans="1:12" ht="24.95" customHeight="1">
      <c r="A98" s="246" t="s">
        <v>20</v>
      </c>
      <c r="B98" s="93">
        <f>+EMPLOII1!D179</f>
        <v>711</v>
      </c>
      <c r="C98" s="97">
        <v>2.5316455696202533</v>
      </c>
      <c r="D98" s="97">
        <v>17.721518987341771</v>
      </c>
      <c r="E98" s="97">
        <v>54.430379746835442</v>
      </c>
      <c r="F98" s="97">
        <v>25.316455696202532</v>
      </c>
      <c r="G98" s="97">
        <v>6.1456245824983302</v>
      </c>
      <c r="H98" s="246" t="s">
        <v>19</v>
      </c>
    </row>
    <row r="99" spans="1:12" ht="24.95" customHeight="1">
      <c r="A99" s="247" t="s">
        <v>18</v>
      </c>
      <c r="B99" s="94">
        <f>+EMPLOII1!D180</f>
        <v>1396</v>
      </c>
      <c r="C99" s="98">
        <v>1.7908309455587392</v>
      </c>
      <c r="D99" s="98">
        <v>18.123209169054441</v>
      </c>
      <c r="E99" s="98">
        <v>55.300859598853869</v>
      </c>
      <c r="F99" s="98">
        <v>24.785100286532952</v>
      </c>
      <c r="G99" s="98">
        <v>7.2428349255720947</v>
      </c>
      <c r="H99" s="148" t="s">
        <v>17</v>
      </c>
    </row>
    <row r="100" spans="1:12" ht="24.95" customHeight="1">
      <c r="A100" s="144" t="s">
        <v>16</v>
      </c>
      <c r="B100" s="94">
        <f>+EMPLOII1!D181</f>
        <v>654</v>
      </c>
      <c r="C100" s="98">
        <v>1.3761467889908257</v>
      </c>
      <c r="D100" s="98">
        <v>23.24159021406728</v>
      </c>
      <c r="E100" s="98">
        <v>52.752293577981661</v>
      </c>
      <c r="F100" s="98">
        <v>22.629969418960243</v>
      </c>
      <c r="G100" s="98">
        <v>7.8265765765765769</v>
      </c>
      <c r="H100" s="144" t="s">
        <v>15</v>
      </c>
    </row>
    <row r="101" spans="1:12" ht="24.95" customHeight="1">
      <c r="A101" s="147" t="s">
        <v>14</v>
      </c>
      <c r="B101" s="105">
        <f>+EMPLOII1!D182</f>
        <v>1984</v>
      </c>
      <c r="C101" s="97">
        <v>4.6875</v>
      </c>
      <c r="D101" s="97">
        <v>25.252016129032263</v>
      </c>
      <c r="E101" s="97">
        <v>56.451612903225815</v>
      </c>
      <c r="F101" s="97">
        <v>13.608870967741938</v>
      </c>
      <c r="G101" s="97">
        <v>12.592592592592593</v>
      </c>
      <c r="H101" s="147" t="s">
        <v>13</v>
      </c>
    </row>
    <row r="102" spans="1:12" ht="24.95" customHeight="1">
      <c r="A102" s="247" t="s">
        <v>12</v>
      </c>
      <c r="B102" s="106">
        <f>+EMPLOII1!D183</f>
        <v>1391</v>
      </c>
      <c r="C102" s="98">
        <v>2.6618705035971222</v>
      </c>
      <c r="D102" s="98">
        <v>22.589928057553958</v>
      </c>
      <c r="E102" s="98">
        <v>58.633093525179859</v>
      </c>
      <c r="F102" s="98">
        <v>16.115107913669064</v>
      </c>
      <c r="G102" s="98">
        <v>10.454985479186835</v>
      </c>
      <c r="H102" s="247" t="s">
        <v>11</v>
      </c>
    </row>
    <row r="103" spans="1:12" ht="24.95" customHeight="1">
      <c r="A103" s="147" t="s">
        <v>10</v>
      </c>
      <c r="B103" s="105">
        <f>+EMPLOII1!D184</f>
        <v>1128</v>
      </c>
      <c r="C103" s="97">
        <v>3.7234042553191489</v>
      </c>
      <c r="D103" s="97">
        <v>27.659574468085108</v>
      </c>
      <c r="E103" s="97">
        <v>54.255319148936174</v>
      </c>
      <c r="F103" s="97">
        <v>14.361702127659576</v>
      </c>
      <c r="G103" s="97">
        <v>9.9383139136394796</v>
      </c>
      <c r="H103" s="147" t="s">
        <v>9</v>
      </c>
    </row>
    <row r="104" spans="1:12" s="9" customFormat="1" ht="24.95" customHeight="1">
      <c r="A104" s="103" t="s">
        <v>5</v>
      </c>
      <c r="B104" s="107">
        <f>+EMPLOII1!D185</f>
        <v>14984</v>
      </c>
      <c r="C104" s="99">
        <v>2.5026695141484252</v>
      </c>
      <c r="D104" s="99">
        <v>20.501868659903899</v>
      </c>
      <c r="E104" s="99">
        <v>55.866257341163902</v>
      </c>
      <c r="F104" s="99">
        <v>21.12920448478377</v>
      </c>
      <c r="G104" s="99">
        <v>8.0220724842636493</v>
      </c>
      <c r="H104" s="103" t="s">
        <v>6</v>
      </c>
    </row>
    <row r="105" spans="1:12" s="23" customFormat="1" ht="24.95" customHeight="1">
      <c r="A105" s="104" t="s">
        <v>7</v>
      </c>
      <c r="B105" s="199">
        <f>+EMPLOII1!D186</f>
        <v>201912</v>
      </c>
      <c r="C105" s="206">
        <v>4.091438195012012</v>
      </c>
      <c r="D105" s="206">
        <v>22.947222428610349</v>
      </c>
      <c r="E105" s="206">
        <v>51.23114644475816</v>
      </c>
      <c r="F105" s="206">
        <v>21.730192931619488</v>
      </c>
      <c r="G105" s="206">
        <v>10.85368462040485</v>
      </c>
      <c r="H105" s="104" t="s">
        <v>8</v>
      </c>
    </row>
    <row r="106" spans="1:12" s="25" customFormat="1" ht="24.95" customHeight="1">
      <c r="A106" s="245"/>
      <c r="B106" s="201"/>
      <c r="C106" s="256"/>
      <c r="D106" s="256"/>
      <c r="E106" s="256"/>
      <c r="F106" s="256"/>
      <c r="G106" s="256"/>
      <c r="H106" s="245"/>
    </row>
    <row r="107" spans="1:12" s="25" customFormat="1" ht="24.95" customHeight="1">
      <c r="A107" s="245"/>
      <c r="B107" s="201"/>
      <c r="C107" s="256"/>
      <c r="D107" s="256"/>
      <c r="E107" s="256"/>
      <c r="F107" s="256"/>
      <c r="G107" s="256"/>
      <c r="H107" s="245"/>
    </row>
    <row r="108" spans="1:12" s="25" customFormat="1" ht="24.95" customHeight="1">
      <c r="A108" s="245"/>
      <c r="B108" s="201"/>
      <c r="C108" s="256"/>
      <c r="D108" s="256"/>
      <c r="E108" s="256"/>
      <c r="F108" s="256"/>
      <c r="G108" s="256"/>
      <c r="H108" s="245"/>
    </row>
    <row r="109" spans="1:12" s="25" customFormat="1" ht="24.95" customHeight="1" thickBot="1">
      <c r="A109" s="245"/>
      <c r="B109" s="201"/>
      <c r="C109" s="256"/>
      <c r="D109" s="256"/>
      <c r="E109" s="256"/>
      <c r="F109" s="256"/>
      <c r="G109" s="256"/>
      <c r="H109" s="245"/>
    </row>
    <row r="110" spans="1:12" ht="90" customHeight="1" thickBot="1">
      <c r="A110" s="597" t="s">
        <v>154</v>
      </c>
      <c r="B110" s="598"/>
      <c r="C110" s="598"/>
      <c r="D110" s="598"/>
      <c r="E110" s="598"/>
      <c r="F110" s="598"/>
      <c r="G110" s="598"/>
      <c r="H110" s="598"/>
    </row>
    <row r="111" spans="1:12" ht="50.1" customHeight="1" thickBot="1">
      <c r="A111" s="599" t="s">
        <v>158</v>
      </c>
      <c r="B111" s="600"/>
      <c r="C111" s="600"/>
      <c r="D111" s="600"/>
      <c r="E111" s="600"/>
      <c r="F111" s="600"/>
      <c r="G111" s="600"/>
      <c r="H111" s="600"/>
      <c r="I111" s="134"/>
      <c r="J111" s="134"/>
      <c r="K111" s="134"/>
      <c r="L111" s="139"/>
    </row>
    <row r="112" spans="1:12" s="135" customFormat="1" ht="138" customHeight="1" thickBot="1">
      <c r="A112" s="157" t="s">
        <v>0</v>
      </c>
      <c r="B112" s="244" t="s">
        <v>155</v>
      </c>
      <c r="C112" s="161" t="s">
        <v>41</v>
      </c>
      <c r="D112" s="161" t="s">
        <v>40</v>
      </c>
      <c r="E112" s="161" t="s">
        <v>39</v>
      </c>
      <c r="F112" s="161" t="s">
        <v>38</v>
      </c>
      <c r="G112" s="162" t="s">
        <v>77</v>
      </c>
      <c r="H112" s="157" t="s">
        <v>76</v>
      </c>
    </row>
    <row r="113" spans="1:8" s="40" customFormat="1" ht="24.95" customHeight="1">
      <c r="A113" s="246" t="s">
        <v>32</v>
      </c>
      <c r="B113" s="93">
        <f>+EMPLOII1!D196</f>
        <v>765</v>
      </c>
      <c r="C113" s="97">
        <v>1.9607843137254901</v>
      </c>
      <c r="D113" s="97">
        <v>12.156862745098039</v>
      </c>
      <c r="E113" s="97">
        <v>40.653594771241828</v>
      </c>
      <c r="F113" s="97">
        <v>45.228758169934643</v>
      </c>
      <c r="G113" s="97">
        <v>21.807065217391305</v>
      </c>
      <c r="H113" s="253" t="s">
        <v>31</v>
      </c>
    </row>
    <row r="114" spans="1:8" s="40" customFormat="1" ht="24.95" customHeight="1">
      <c r="A114" s="247" t="s">
        <v>30</v>
      </c>
      <c r="B114" s="94">
        <f>+EMPLOII1!D197</f>
        <v>1565</v>
      </c>
      <c r="C114" s="98">
        <v>2.7476038338658149</v>
      </c>
      <c r="D114" s="98">
        <v>11.884984025559106</v>
      </c>
      <c r="E114" s="98">
        <v>36.102236421725237</v>
      </c>
      <c r="F114" s="98">
        <v>49.265175718849839</v>
      </c>
      <c r="G114" s="98">
        <v>19.483695652173914</v>
      </c>
      <c r="H114" s="252" t="s">
        <v>29</v>
      </c>
    </row>
    <row r="115" spans="1:8" s="40" customFormat="1" ht="24.95" customHeight="1">
      <c r="A115" s="246" t="s">
        <v>28</v>
      </c>
      <c r="B115" s="93">
        <f>+EMPLOII1!D198</f>
        <v>2854</v>
      </c>
      <c r="C115" s="97">
        <v>2.4176594253679049</v>
      </c>
      <c r="D115" s="97">
        <v>8.2690960056061673</v>
      </c>
      <c r="E115" s="97">
        <v>35.423966362999302</v>
      </c>
      <c r="F115" s="97">
        <v>53.889278206026638</v>
      </c>
      <c r="G115" s="97">
        <v>20.110937277769874</v>
      </c>
      <c r="H115" s="253" t="s">
        <v>27</v>
      </c>
    </row>
    <row r="116" spans="1:8" s="40" customFormat="1" ht="24.95" customHeight="1">
      <c r="A116" s="247" t="s">
        <v>26</v>
      </c>
      <c r="B116" s="94">
        <f>+EMPLOII1!D199</f>
        <v>1050</v>
      </c>
      <c r="C116" s="98">
        <v>1.9047619047619047</v>
      </c>
      <c r="D116" s="98">
        <v>14.952380952380953</v>
      </c>
      <c r="E116" s="98">
        <v>43.61904761904762</v>
      </c>
      <c r="F116" s="98">
        <v>39.523809523809526</v>
      </c>
      <c r="G116" s="98">
        <v>20.317460317460316</v>
      </c>
      <c r="H116" s="252" t="s">
        <v>25</v>
      </c>
    </row>
    <row r="117" spans="1:8" s="40" customFormat="1" ht="24.95" customHeight="1">
      <c r="A117" s="246" t="s">
        <v>24</v>
      </c>
      <c r="B117" s="93">
        <f>+EMPLOII1!D200</f>
        <v>963</v>
      </c>
      <c r="C117" s="97">
        <v>2.3883696780893042</v>
      </c>
      <c r="D117" s="97">
        <v>9.9688473520249214</v>
      </c>
      <c r="E117" s="97">
        <v>38.940809968847354</v>
      </c>
      <c r="F117" s="97">
        <v>48.701973001038425</v>
      </c>
      <c r="G117" s="97">
        <v>22.172619047619047</v>
      </c>
      <c r="H117" s="253" t="s">
        <v>23</v>
      </c>
    </row>
    <row r="118" spans="1:8" s="40" customFormat="1" ht="24.95" customHeight="1">
      <c r="A118" s="247" t="s">
        <v>22</v>
      </c>
      <c r="B118" s="94">
        <f>+EMPLOII1!D201</f>
        <v>904</v>
      </c>
      <c r="C118" s="98">
        <v>4.4247787610619467</v>
      </c>
      <c r="D118" s="98">
        <v>14.823008849557523</v>
      </c>
      <c r="E118" s="98">
        <v>35.06637168141593</v>
      </c>
      <c r="F118" s="98">
        <v>45.685840707964601</v>
      </c>
      <c r="G118" s="98">
        <v>16.470588235294116</v>
      </c>
      <c r="H118" s="247" t="s">
        <v>21</v>
      </c>
    </row>
    <row r="119" spans="1:8" s="40" customFormat="1" ht="24.95" customHeight="1">
      <c r="A119" s="246" t="s">
        <v>20</v>
      </c>
      <c r="B119" s="93">
        <f>+EMPLOII1!D202</f>
        <v>780</v>
      </c>
      <c r="C119" s="97">
        <v>4.1025641025641022</v>
      </c>
      <c r="D119" s="97">
        <v>11.538461538461538</v>
      </c>
      <c r="E119" s="97">
        <v>40.128205128205131</v>
      </c>
      <c r="F119" s="97">
        <v>44.230769230769234</v>
      </c>
      <c r="G119" s="97">
        <v>12.595129375951295</v>
      </c>
      <c r="H119" s="246" t="s">
        <v>19</v>
      </c>
    </row>
    <row r="120" spans="1:8" s="40" customFormat="1" ht="24.95" customHeight="1">
      <c r="A120" s="247" t="s">
        <v>18</v>
      </c>
      <c r="B120" s="106">
        <f>+EMPLOII1!D203</f>
        <v>1464</v>
      </c>
      <c r="C120" s="98">
        <v>2.5938566552901023</v>
      </c>
      <c r="D120" s="98">
        <v>12.354948805460751</v>
      </c>
      <c r="E120" s="98">
        <v>37.74744027303754</v>
      </c>
      <c r="F120" s="98">
        <v>47.303754266211605</v>
      </c>
      <c r="G120" s="98">
        <v>16.435850535667626</v>
      </c>
      <c r="H120" s="247" t="s">
        <v>17</v>
      </c>
    </row>
    <row r="121" spans="1:8" s="40" customFormat="1" ht="24.95" customHeight="1">
      <c r="A121" s="147" t="s">
        <v>16</v>
      </c>
      <c r="B121" s="105">
        <f>+EMPLOII1!D204</f>
        <v>598</v>
      </c>
      <c r="C121" s="97">
        <v>1.0033444816053512</v>
      </c>
      <c r="D121" s="97">
        <v>12.709030100334449</v>
      </c>
      <c r="E121" s="97">
        <v>41.304347826086953</v>
      </c>
      <c r="F121" s="97">
        <v>44.983277591973241</v>
      </c>
      <c r="G121" s="97">
        <v>15.13872135102533</v>
      </c>
      <c r="H121" s="147" t="s">
        <v>15</v>
      </c>
    </row>
    <row r="122" spans="1:8" s="40" customFormat="1" ht="24.95" customHeight="1">
      <c r="A122" s="144" t="s">
        <v>14</v>
      </c>
      <c r="B122" s="106">
        <f>+EMPLOII1!D205</f>
        <v>1527</v>
      </c>
      <c r="C122" s="98">
        <v>3.8637851997380483</v>
      </c>
      <c r="D122" s="98">
        <v>15.455140798952193</v>
      </c>
      <c r="E122" s="98">
        <v>42.239685658153242</v>
      </c>
      <c r="F122" s="98">
        <v>38.441388343156518</v>
      </c>
      <c r="G122" s="98">
        <v>29.458239277652371</v>
      </c>
      <c r="H122" s="144" t="s">
        <v>13</v>
      </c>
    </row>
    <row r="123" spans="1:8" s="40" customFormat="1" ht="24.95" customHeight="1">
      <c r="A123" s="246" t="s">
        <v>12</v>
      </c>
      <c r="B123" s="105">
        <f>+EMPLOII1!D206</f>
        <v>1271</v>
      </c>
      <c r="C123" s="97">
        <v>4.8031496062992129</v>
      </c>
      <c r="D123" s="97">
        <v>13.385826771653541</v>
      </c>
      <c r="E123" s="97">
        <v>39.84251968503937</v>
      </c>
      <c r="F123" s="97">
        <v>41.968503937007874</v>
      </c>
      <c r="G123" s="97">
        <v>26.99421965317919</v>
      </c>
      <c r="H123" s="246" t="s">
        <v>11</v>
      </c>
    </row>
    <row r="124" spans="1:8" s="40" customFormat="1" ht="24.95" customHeight="1">
      <c r="A124" s="144" t="s">
        <v>10</v>
      </c>
      <c r="B124" s="106">
        <f>+EMPLOII1!D207</f>
        <v>873</v>
      </c>
      <c r="C124" s="98">
        <v>6.6513761467889916</v>
      </c>
      <c r="D124" s="98">
        <v>17.889908256880734</v>
      </c>
      <c r="E124" s="98">
        <v>40.711009174311926</v>
      </c>
      <c r="F124" s="98">
        <v>34.747706422018346</v>
      </c>
      <c r="G124" s="98">
        <v>21.98697068403909</v>
      </c>
      <c r="H124" s="144" t="s">
        <v>9</v>
      </c>
    </row>
    <row r="125" spans="1:8" s="79" customFormat="1" ht="24.95" customHeight="1">
      <c r="A125" s="103" t="s">
        <v>5</v>
      </c>
      <c r="B125" s="107">
        <f>+EMPLOII1!D208</f>
        <v>14614</v>
      </c>
      <c r="C125" s="99">
        <v>3.1752549100116338</v>
      </c>
      <c r="D125" s="99">
        <v>12.393074659549717</v>
      </c>
      <c r="E125" s="99">
        <v>38.705262437555604</v>
      </c>
      <c r="F125" s="99">
        <v>45.726407992883047</v>
      </c>
      <c r="G125" s="99">
        <v>19.625063873275423</v>
      </c>
      <c r="H125" s="103" t="s">
        <v>6</v>
      </c>
    </row>
    <row r="126" spans="1:8" s="83" customFormat="1" ht="24.95" customHeight="1">
      <c r="A126" s="104" t="s">
        <v>7</v>
      </c>
      <c r="B126" s="199">
        <f>+EMPLOII1!D209</f>
        <v>199352</v>
      </c>
      <c r="C126" s="200">
        <v>4.4496839570582924</v>
      </c>
      <c r="D126" s="200">
        <v>13.589846493428311</v>
      </c>
      <c r="E126" s="200">
        <v>34.248520116384064</v>
      </c>
      <c r="F126" s="200">
        <v>47.711949433129327</v>
      </c>
      <c r="G126" s="200">
        <v>26.402626309606148</v>
      </c>
      <c r="H126" s="104" t="s">
        <v>8</v>
      </c>
    </row>
    <row r="127" spans="1:8" s="25" customFormat="1" ht="21.95" customHeight="1">
      <c r="A127" s="16"/>
      <c r="B127" s="16"/>
      <c r="C127" s="16"/>
      <c r="D127" s="16"/>
      <c r="E127" s="16"/>
      <c r="F127" s="16"/>
      <c r="G127" s="16"/>
      <c r="H127" s="16"/>
    </row>
    <row r="128" spans="1:8" s="25" customFormat="1" ht="21.95" customHeight="1">
      <c r="A128" s="16"/>
      <c r="B128" s="16"/>
      <c r="C128" s="16"/>
      <c r="D128" s="16"/>
      <c r="E128" s="16"/>
      <c r="F128" s="16"/>
      <c r="G128" s="16"/>
      <c r="H128" s="16"/>
    </row>
    <row r="129" spans="1:12" s="25" customFormat="1" ht="21.95" customHeight="1">
      <c r="A129" s="16"/>
      <c r="B129" s="16"/>
      <c r="C129" s="16"/>
      <c r="D129" s="16"/>
      <c r="E129" s="16"/>
      <c r="F129" s="16"/>
      <c r="G129" s="16"/>
      <c r="H129" s="16"/>
    </row>
    <row r="130" spans="1:12" s="25" customFormat="1" ht="21.95" customHeight="1">
      <c r="A130" s="16"/>
      <c r="B130" s="16"/>
      <c r="C130" s="16"/>
      <c r="D130" s="16"/>
      <c r="E130" s="16"/>
      <c r="F130" s="16"/>
      <c r="G130" s="16"/>
      <c r="H130" s="16"/>
    </row>
    <row r="131" spans="1:12" s="25" customFormat="1" ht="24.95" customHeight="1" thickBot="1">
      <c r="A131" s="16"/>
      <c r="B131" s="16"/>
      <c r="C131" s="16"/>
      <c r="D131" s="16"/>
      <c r="E131" s="16"/>
      <c r="F131" s="16"/>
      <c r="G131" s="16"/>
      <c r="H131" s="16"/>
    </row>
    <row r="132" spans="1:12" ht="90" customHeight="1" thickBot="1">
      <c r="A132" s="597" t="s">
        <v>154</v>
      </c>
      <c r="B132" s="598"/>
      <c r="C132" s="598"/>
      <c r="D132" s="598"/>
      <c r="E132" s="598"/>
      <c r="F132" s="598"/>
      <c r="G132" s="598"/>
      <c r="H132" s="598"/>
    </row>
    <row r="133" spans="1:12" ht="50.1" customHeight="1" thickBot="1">
      <c r="A133" s="599" t="s">
        <v>159</v>
      </c>
      <c r="B133" s="600"/>
      <c r="C133" s="600"/>
      <c r="D133" s="600"/>
      <c r="E133" s="600"/>
      <c r="F133" s="600"/>
      <c r="G133" s="600"/>
      <c r="H133" s="600"/>
      <c r="I133" s="134"/>
      <c r="J133" s="134"/>
      <c r="K133" s="134"/>
      <c r="L133" s="139"/>
    </row>
    <row r="134" spans="1:12" s="135" customFormat="1" ht="138" customHeight="1" thickBot="1">
      <c r="A134" s="157" t="s">
        <v>0</v>
      </c>
      <c r="B134" s="162" t="s">
        <v>155</v>
      </c>
      <c r="C134" s="161" t="s">
        <v>41</v>
      </c>
      <c r="D134" s="161" t="s">
        <v>40</v>
      </c>
      <c r="E134" s="161" t="s">
        <v>39</v>
      </c>
      <c r="F134" s="161" t="s">
        <v>38</v>
      </c>
      <c r="G134" s="162" t="s">
        <v>77</v>
      </c>
      <c r="H134" s="157" t="s">
        <v>76</v>
      </c>
    </row>
    <row r="135" spans="1:12" s="40" customFormat="1" ht="24.95" customHeight="1">
      <c r="A135" s="246" t="s">
        <v>32</v>
      </c>
      <c r="B135" s="205" t="s">
        <v>91</v>
      </c>
      <c r="C135" s="205" t="s">
        <v>91</v>
      </c>
      <c r="D135" s="205" t="s">
        <v>91</v>
      </c>
      <c r="E135" s="205" t="s">
        <v>91</v>
      </c>
      <c r="F135" s="205" t="s">
        <v>91</v>
      </c>
      <c r="G135" s="205" t="s">
        <v>91</v>
      </c>
      <c r="H135" s="253" t="s">
        <v>31</v>
      </c>
    </row>
    <row r="136" spans="1:12" s="40" customFormat="1" ht="24.95" customHeight="1">
      <c r="A136" s="247" t="s">
        <v>30</v>
      </c>
      <c r="B136" s="275" t="s">
        <v>91</v>
      </c>
      <c r="C136" s="275" t="s">
        <v>91</v>
      </c>
      <c r="D136" s="275" t="s">
        <v>91</v>
      </c>
      <c r="E136" s="275" t="s">
        <v>91</v>
      </c>
      <c r="F136" s="275" t="s">
        <v>91</v>
      </c>
      <c r="G136" s="275" t="s">
        <v>91</v>
      </c>
      <c r="H136" s="252" t="s">
        <v>29</v>
      </c>
    </row>
    <row r="137" spans="1:12" s="40" customFormat="1" ht="24.95" customHeight="1">
      <c r="A137" s="246" t="s">
        <v>28</v>
      </c>
      <c r="B137" s="205" t="s">
        <v>91</v>
      </c>
      <c r="C137" s="205" t="s">
        <v>91</v>
      </c>
      <c r="D137" s="205" t="s">
        <v>91</v>
      </c>
      <c r="E137" s="205" t="s">
        <v>91</v>
      </c>
      <c r="F137" s="205" t="s">
        <v>91</v>
      </c>
      <c r="G137" s="205" t="s">
        <v>91</v>
      </c>
      <c r="H137" s="253" t="s">
        <v>27</v>
      </c>
    </row>
    <row r="138" spans="1:12" s="79" customFormat="1" ht="24.95" customHeight="1">
      <c r="A138" s="247" t="s">
        <v>26</v>
      </c>
      <c r="B138" s="275" t="s">
        <v>91</v>
      </c>
      <c r="C138" s="275" t="s">
        <v>91</v>
      </c>
      <c r="D138" s="275" t="s">
        <v>91</v>
      </c>
      <c r="E138" s="275" t="s">
        <v>91</v>
      </c>
      <c r="F138" s="275" t="s">
        <v>91</v>
      </c>
      <c r="G138" s="275" t="s">
        <v>91</v>
      </c>
      <c r="H138" s="252" t="s">
        <v>25</v>
      </c>
    </row>
    <row r="139" spans="1:12" s="79" customFormat="1" ht="24.95" customHeight="1">
      <c r="A139" s="246" t="s">
        <v>24</v>
      </c>
      <c r="B139" s="205" t="s">
        <v>91</v>
      </c>
      <c r="C139" s="205" t="s">
        <v>91</v>
      </c>
      <c r="D139" s="205" t="s">
        <v>91</v>
      </c>
      <c r="E139" s="205" t="s">
        <v>91</v>
      </c>
      <c r="F139" s="205" t="s">
        <v>91</v>
      </c>
      <c r="G139" s="205" t="s">
        <v>91</v>
      </c>
      <c r="H139" s="253" t="s">
        <v>23</v>
      </c>
    </row>
    <row r="140" spans="1:12" s="12" customFormat="1" ht="24.95" customHeight="1">
      <c r="A140" s="247" t="s">
        <v>22</v>
      </c>
      <c r="B140" s="275" t="s">
        <v>91</v>
      </c>
      <c r="C140" s="275" t="s">
        <v>91</v>
      </c>
      <c r="D140" s="275" t="s">
        <v>91</v>
      </c>
      <c r="E140" s="275" t="s">
        <v>91</v>
      </c>
      <c r="F140" s="275" t="s">
        <v>91</v>
      </c>
      <c r="G140" s="275" t="s">
        <v>91</v>
      </c>
      <c r="H140" s="247" t="s">
        <v>21</v>
      </c>
    </row>
    <row r="141" spans="1:12" ht="24.95" customHeight="1" thickBot="1">
      <c r="A141" s="246" t="s">
        <v>20</v>
      </c>
      <c r="B141" s="205" t="s">
        <v>91</v>
      </c>
      <c r="C141" s="205" t="s">
        <v>91</v>
      </c>
      <c r="D141" s="205" t="s">
        <v>91</v>
      </c>
      <c r="E141" s="205" t="s">
        <v>91</v>
      </c>
      <c r="F141" s="205" t="s">
        <v>91</v>
      </c>
      <c r="G141" s="205" t="s">
        <v>91</v>
      </c>
      <c r="H141" s="246" t="s">
        <v>19</v>
      </c>
    </row>
    <row r="142" spans="1:12" ht="24.95" customHeight="1">
      <c r="A142" s="247" t="s">
        <v>18</v>
      </c>
      <c r="B142" s="275" t="s">
        <v>91</v>
      </c>
      <c r="C142" s="275" t="s">
        <v>91</v>
      </c>
      <c r="D142" s="275" t="s">
        <v>91</v>
      </c>
      <c r="E142" s="275" t="s">
        <v>91</v>
      </c>
      <c r="F142" s="275" t="s">
        <v>91</v>
      </c>
      <c r="G142" s="275" t="s">
        <v>91</v>
      </c>
      <c r="H142" s="247" t="s">
        <v>17</v>
      </c>
      <c r="J142" s="134"/>
      <c r="K142" s="134"/>
      <c r="L142" s="139"/>
    </row>
    <row r="143" spans="1:12" s="135" customFormat="1" ht="24.95" customHeight="1">
      <c r="A143" s="147" t="s">
        <v>16</v>
      </c>
      <c r="B143" s="205" t="s">
        <v>91</v>
      </c>
      <c r="C143" s="205" t="s">
        <v>91</v>
      </c>
      <c r="D143" s="205" t="s">
        <v>91</v>
      </c>
      <c r="E143" s="205" t="s">
        <v>91</v>
      </c>
      <c r="F143" s="205" t="s">
        <v>91</v>
      </c>
      <c r="G143" s="205" t="s">
        <v>91</v>
      </c>
      <c r="H143" s="147" t="s">
        <v>15</v>
      </c>
    </row>
    <row r="144" spans="1:12" s="40" customFormat="1" ht="24.95" customHeight="1">
      <c r="A144" s="148" t="s">
        <v>14</v>
      </c>
      <c r="B144" s="276">
        <f>+EMPLOII1!D230</f>
        <v>297</v>
      </c>
      <c r="C144" s="277">
        <v>8.7542087542087543</v>
      </c>
      <c r="D144" s="277">
        <v>23.905723905723907</v>
      </c>
      <c r="E144" s="277">
        <v>56.56565656565656</v>
      </c>
      <c r="F144" s="277">
        <v>10.774410774410775</v>
      </c>
      <c r="G144" s="277">
        <v>24.46043165467626</v>
      </c>
      <c r="H144" s="148" t="s">
        <v>13</v>
      </c>
      <c r="I144" s="149"/>
    </row>
    <row r="145" spans="1:12" s="40" customFormat="1" ht="24.95" customHeight="1">
      <c r="A145" s="246" t="s">
        <v>12</v>
      </c>
      <c r="B145" s="93">
        <f>+EMPLOII1!D231</f>
        <v>1729</v>
      </c>
      <c r="C145" s="97">
        <v>8.7384259259259256</v>
      </c>
      <c r="D145" s="97">
        <v>31.423611111111111</v>
      </c>
      <c r="E145" s="97">
        <v>44.502314814814817</v>
      </c>
      <c r="F145" s="97">
        <v>15.335648148148149</v>
      </c>
      <c r="G145" s="97">
        <v>21.77734375</v>
      </c>
      <c r="H145" s="246" t="s">
        <v>11</v>
      </c>
    </row>
    <row r="146" spans="1:12" s="40" customFormat="1" ht="24.95" customHeight="1">
      <c r="A146" s="148" t="s">
        <v>10</v>
      </c>
      <c r="B146" s="276">
        <f>+EMPLOII1!D232</f>
        <v>942</v>
      </c>
      <c r="C146" s="277">
        <v>10.169491525423728</v>
      </c>
      <c r="D146" s="277">
        <v>35.91101694915254</v>
      </c>
      <c r="E146" s="277">
        <v>42.478813559322035</v>
      </c>
      <c r="F146" s="277">
        <v>11.440677966101696</v>
      </c>
      <c r="G146" s="277">
        <v>17.68172888015717</v>
      </c>
      <c r="H146" s="148" t="s">
        <v>9</v>
      </c>
    </row>
    <row r="147" spans="1:12" s="40" customFormat="1" ht="24.95" customHeight="1">
      <c r="A147" s="103" t="s">
        <v>5</v>
      </c>
      <c r="B147" s="95">
        <f>+EMPLOII1!D233</f>
        <v>2968</v>
      </c>
      <c r="C147" s="99">
        <v>9.1950151566183909</v>
      </c>
      <c r="D147" s="99">
        <v>32.098349612664194</v>
      </c>
      <c r="E147" s="99">
        <v>45.06567867969013</v>
      </c>
      <c r="F147" s="99">
        <v>13.64095655102728</v>
      </c>
      <c r="G147" s="99">
        <v>20.753588516746412</v>
      </c>
      <c r="H147" s="103" t="s">
        <v>6</v>
      </c>
    </row>
    <row r="148" spans="1:12" s="79" customFormat="1" ht="24.95" customHeight="1">
      <c r="A148" s="104" t="s">
        <v>7</v>
      </c>
      <c r="B148" s="199">
        <f>+EMPLOII1!D234</f>
        <v>172051</v>
      </c>
      <c r="C148" s="200">
        <v>13.623179981981458</v>
      </c>
      <c r="D148" s="200">
        <v>29.32721090412392</v>
      </c>
      <c r="E148" s="200">
        <v>36.23238106309396</v>
      </c>
      <c r="F148" s="200">
        <v>20.817228050800662</v>
      </c>
      <c r="G148" s="163">
        <v>32.887528691660293</v>
      </c>
      <c r="H148" s="104" t="s">
        <v>8</v>
      </c>
    </row>
    <row r="149" spans="1:12" s="15" customFormat="1" ht="21.95" customHeight="1">
      <c r="A149" s="146"/>
      <c r="B149" s="219"/>
      <c r="C149" s="220"/>
      <c r="D149" s="220"/>
      <c r="E149" s="220"/>
      <c r="F149" s="220"/>
      <c r="G149" s="220"/>
      <c r="H149" s="146"/>
    </row>
    <row r="150" spans="1:12" s="15" customFormat="1" ht="21.95" customHeight="1">
      <c r="A150" s="146"/>
      <c r="B150" s="219"/>
      <c r="C150" s="220"/>
      <c r="D150" s="220"/>
      <c r="E150" s="220"/>
      <c r="F150" s="220"/>
      <c r="G150" s="220"/>
      <c r="H150" s="146"/>
    </row>
    <row r="151" spans="1:12" s="15" customFormat="1" ht="21.95" customHeight="1">
      <c r="A151" s="146"/>
      <c r="B151" s="219"/>
      <c r="C151" s="220"/>
      <c r="D151" s="220"/>
      <c r="E151" s="220"/>
      <c r="F151" s="220"/>
      <c r="G151" s="220"/>
      <c r="H151" s="146"/>
    </row>
    <row r="152" spans="1:12" s="15" customFormat="1" ht="21.95" customHeight="1">
      <c r="A152" s="146"/>
      <c r="B152" s="219"/>
      <c r="C152" s="220"/>
      <c r="D152" s="220"/>
      <c r="E152" s="220"/>
      <c r="F152" s="220"/>
      <c r="G152" s="220"/>
      <c r="H152" s="146"/>
    </row>
    <row r="153" spans="1:12" s="15" customFormat="1" ht="21.95" customHeight="1" thickBot="1">
      <c r="A153" s="146"/>
      <c r="B153" s="219"/>
      <c r="C153" s="220"/>
      <c r="D153" s="220"/>
      <c r="E153" s="220"/>
      <c r="F153" s="220"/>
      <c r="G153" s="220"/>
      <c r="H153" s="146"/>
    </row>
    <row r="154" spans="1:12" ht="90" customHeight="1" thickBot="1">
      <c r="A154" s="597" t="s">
        <v>154</v>
      </c>
      <c r="B154" s="598"/>
      <c r="C154" s="598"/>
      <c r="D154" s="598"/>
      <c r="E154" s="598"/>
      <c r="F154" s="598"/>
      <c r="G154" s="598"/>
      <c r="H154" s="598"/>
    </row>
    <row r="155" spans="1:12" ht="50.1" customHeight="1" thickBot="1">
      <c r="A155" s="594" t="s">
        <v>160</v>
      </c>
      <c r="B155" s="595"/>
      <c r="C155" s="595"/>
      <c r="D155" s="595"/>
      <c r="E155" s="595"/>
      <c r="F155" s="595"/>
      <c r="G155" s="595"/>
      <c r="H155" s="595"/>
      <c r="I155" s="134"/>
      <c r="J155" s="134"/>
      <c r="K155" s="134"/>
      <c r="L155" s="139"/>
    </row>
    <row r="156" spans="1:12" s="135" customFormat="1" ht="138" customHeight="1" thickBot="1">
      <c r="A156" s="157" t="s">
        <v>0</v>
      </c>
      <c r="B156" s="244" t="s">
        <v>155</v>
      </c>
      <c r="C156" s="161" t="s">
        <v>41</v>
      </c>
      <c r="D156" s="161" t="s">
        <v>40</v>
      </c>
      <c r="E156" s="161" t="s">
        <v>39</v>
      </c>
      <c r="F156" s="161" t="s">
        <v>38</v>
      </c>
      <c r="G156" s="162" t="s">
        <v>77</v>
      </c>
      <c r="H156" s="157" t="s">
        <v>76</v>
      </c>
    </row>
    <row r="157" spans="1:12" s="40" customFormat="1" ht="24.95" customHeight="1">
      <c r="A157" s="246" t="s">
        <v>32</v>
      </c>
      <c r="B157" s="205" t="s">
        <v>91</v>
      </c>
      <c r="C157" s="205" t="s">
        <v>91</v>
      </c>
      <c r="D157" s="205" t="s">
        <v>91</v>
      </c>
      <c r="E157" s="205" t="s">
        <v>91</v>
      </c>
      <c r="F157" s="205" t="s">
        <v>91</v>
      </c>
      <c r="G157" s="205" t="s">
        <v>91</v>
      </c>
      <c r="H157" s="253" t="s">
        <v>31</v>
      </c>
    </row>
    <row r="158" spans="1:12" s="40" customFormat="1" ht="24.95" customHeight="1">
      <c r="A158" s="247" t="s">
        <v>30</v>
      </c>
      <c r="B158" s="275" t="s">
        <v>91</v>
      </c>
      <c r="C158" s="275" t="s">
        <v>91</v>
      </c>
      <c r="D158" s="275" t="s">
        <v>91</v>
      </c>
      <c r="E158" s="275" t="s">
        <v>91</v>
      </c>
      <c r="F158" s="275" t="s">
        <v>91</v>
      </c>
      <c r="G158" s="275" t="s">
        <v>91</v>
      </c>
      <c r="H158" s="252" t="s">
        <v>29</v>
      </c>
    </row>
    <row r="159" spans="1:12" s="40" customFormat="1" ht="24.95" customHeight="1">
      <c r="A159" s="246" t="s">
        <v>28</v>
      </c>
      <c r="B159" s="205" t="s">
        <v>91</v>
      </c>
      <c r="C159" s="205" t="s">
        <v>91</v>
      </c>
      <c r="D159" s="205" t="s">
        <v>91</v>
      </c>
      <c r="E159" s="205" t="s">
        <v>91</v>
      </c>
      <c r="F159" s="205" t="s">
        <v>91</v>
      </c>
      <c r="G159" s="205" t="s">
        <v>91</v>
      </c>
      <c r="H159" s="253" t="s">
        <v>27</v>
      </c>
    </row>
    <row r="160" spans="1:12" s="79" customFormat="1" ht="24.95" customHeight="1">
      <c r="A160" s="247" t="s">
        <v>26</v>
      </c>
      <c r="B160" s="275" t="s">
        <v>91</v>
      </c>
      <c r="C160" s="275" t="s">
        <v>91</v>
      </c>
      <c r="D160" s="275" t="s">
        <v>91</v>
      </c>
      <c r="E160" s="275" t="s">
        <v>91</v>
      </c>
      <c r="F160" s="275" t="s">
        <v>91</v>
      </c>
      <c r="G160" s="275" t="s">
        <v>91</v>
      </c>
      <c r="H160" s="252" t="s">
        <v>25</v>
      </c>
    </row>
    <row r="161" spans="1:8" s="79" customFormat="1" ht="24.95" customHeight="1">
      <c r="A161" s="246" t="s">
        <v>24</v>
      </c>
      <c r="B161" s="205" t="s">
        <v>91</v>
      </c>
      <c r="C161" s="205" t="s">
        <v>91</v>
      </c>
      <c r="D161" s="205" t="s">
        <v>91</v>
      </c>
      <c r="E161" s="205" t="s">
        <v>91</v>
      </c>
      <c r="F161" s="205" t="s">
        <v>91</v>
      </c>
      <c r="G161" s="205" t="s">
        <v>91</v>
      </c>
      <c r="H161" s="253" t="s">
        <v>23</v>
      </c>
    </row>
    <row r="162" spans="1:8" ht="24.95" customHeight="1">
      <c r="A162" s="247" t="s">
        <v>22</v>
      </c>
      <c r="B162" s="275" t="s">
        <v>91</v>
      </c>
      <c r="C162" s="275" t="s">
        <v>91</v>
      </c>
      <c r="D162" s="275" t="s">
        <v>91</v>
      </c>
      <c r="E162" s="275" t="s">
        <v>91</v>
      </c>
      <c r="F162" s="275" t="s">
        <v>91</v>
      </c>
      <c r="G162" s="275" t="s">
        <v>91</v>
      </c>
      <c r="H162" s="247" t="s">
        <v>21</v>
      </c>
    </row>
    <row r="163" spans="1:8" ht="24.95" customHeight="1">
      <c r="A163" s="246" t="s">
        <v>20</v>
      </c>
      <c r="B163" s="205" t="s">
        <v>91</v>
      </c>
      <c r="C163" s="205" t="s">
        <v>91</v>
      </c>
      <c r="D163" s="205" t="s">
        <v>91</v>
      </c>
      <c r="E163" s="205" t="s">
        <v>91</v>
      </c>
      <c r="F163" s="205" t="s">
        <v>91</v>
      </c>
      <c r="G163" s="205" t="s">
        <v>91</v>
      </c>
      <c r="H163" s="246" t="s">
        <v>19</v>
      </c>
    </row>
    <row r="164" spans="1:8" ht="24.95" customHeight="1">
      <c r="A164" s="247" t="s">
        <v>18</v>
      </c>
      <c r="B164" s="275" t="s">
        <v>91</v>
      </c>
      <c r="C164" s="275" t="s">
        <v>91</v>
      </c>
      <c r="D164" s="275" t="s">
        <v>91</v>
      </c>
      <c r="E164" s="275" t="s">
        <v>91</v>
      </c>
      <c r="F164" s="275" t="s">
        <v>91</v>
      </c>
      <c r="G164" s="275" t="s">
        <v>91</v>
      </c>
      <c r="H164" s="247" t="s">
        <v>17</v>
      </c>
    </row>
    <row r="165" spans="1:8" ht="24.95" customHeight="1">
      <c r="A165" s="147" t="s">
        <v>16</v>
      </c>
      <c r="B165" s="205" t="s">
        <v>91</v>
      </c>
      <c r="C165" s="205" t="s">
        <v>91</v>
      </c>
      <c r="D165" s="205" t="s">
        <v>91</v>
      </c>
      <c r="E165" s="205" t="s">
        <v>91</v>
      </c>
      <c r="F165" s="205" t="s">
        <v>91</v>
      </c>
      <c r="G165" s="205" t="s">
        <v>91</v>
      </c>
      <c r="H165" s="147" t="s">
        <v>15</v>
      </c>
    </row>
    <row r="166" spans="1:8" ht="24.95" customHeight="1">
      <c r="A166" s="249" t="s">
        <v>14</v>
      </c>
      <c r="B166" s="105">
        <f>+EMPLOII1!D253</f>
        <v>156</v>
      </c>
      <c r="C166" s="97">
        <v>5.1282051282051286</v>
      </c>
      <c r="D166" s="97">
        <v>25.641025641025646</v>
      </c>
      <c r="E166" s="97">
        <v>65.384615384615387</v>
      </c>
      <c r="F166" s="97">
        <v>3.8461538461538463</v>
      </c>
      <c r="G166" s="97">
        <v>10.95890410958904</v>
      </c>
      <c r="H166" s="246" t="s">
        <v>13</v>
      </c>
    </row>
    <row r="167" spans="1:8" ht="24.95" customHeight="1">
      <c r="A167" s="250" t="s">
        <v>12</v>
      </c>
      <c r="B167" s="106">
        <f>+EMPLOII1!D254</f>
        <v>955</v>
      </c>
      <c r="C167" s="98">
        <v>6.0796645702306078</v>
      </c>
      <c r="D167" s="98">
        <v>34.905660377358494</v>
      </c>
      <c r="E167" s="98">
        <v>50.83857442348009</v>
      </c>
      <c r="F167" s="98">
        <v>8.1761006289308185</v>
      </c>
      <c r="G167" s="98">
        <v>14.604462474645031</v>
      </c>
      <c r="H167" s="247" t="s">
        <v>11</v>
      </c>
    </row>
    <row r="168" spans="1:8" ht="24.95" customHeight="1">
      <c r="A168" s="249" t="s">
        <v>10</v>
      </c>
      <c r="B168" s="105">
        <f>+EMPLOII1!D255</f>
        <v>614</v>
      </c>
      <c r="C168" s="97">
        <v>8.617886178861788</v>
      </c>
      <c r="D168" s="97">
        <v>42.27642276422764</v>
      </c>
      <c r="E168" s="97">
        <v>43.577235772357724</v>
      </c>
      <c r="F168" s="97">
        <v>5.5284552845528454</v>
      </c>
      <c r="G168" s="97">
        <v>10.87719298245614</v>
      </c>
      <c r="H168" s="246" t="s">
        <v>9</v>
      </c>
    </row>
    <row r="169" spans="1:8" ht="24.95" customHeight="1">
      <c r="A169" s="150" t="s">
        <v>5</v>
      </c>
      <c r="B169" s="207">
        <f>+EMPLOII1!D256</f>
        <v>1725</v>
      </c>
      <c r="C169" s="208">
        <v>6.8985507246376807</v>
      </c>
      <c r="D169" s="208">
        <v>36.695652173913047</v>
      </c>
      <c r="E169" s="208">
        <v>49.565217391304351</v>
      </c>
      <c r="F169" s="208">
        <v>6.8405797101449286</v>
      </c>
      <c r="G169" s="208">
        <v>13.043478260869565</v>
      </c>
      <c r="H169" s="103" t="s">
        <v>6</v>
      </c>
    </row>
    <row r="170" spans="1:8" ht="24.95" customHeight="1">
      <c r="A170" s="151" t="s">
        <v>7</v>
      </c>
      <c r="B170" s="199">
        <f>+EMPLOII1!D257</f>
        <v>104231</v>
      </c>
      <c r="C170" s="200">
        <v>13.815303430079156</v>
      </c>
      <c r="D170" s="200">
        <v>34.481170544495086</v>
      </c>
      <c r="E170" s="200">
        <v>39.993283761093785</v>
      </c>
      <c r="F170" s="200">
        <v>11.710242264331974</v>
      </c>
      <c r="G170" s="163">
        <v>21.10820005474524</v>
      </c>
      <c r="H170" s="104" t="s">
        <v>8</v>
      </c>
    </row>
    <row r="171" spans="1:8">
      <c r="A171" s="146"/>
      <c r="B171" s="221"/>
      <c r="C171" s="222"/>
      <c r="D171" s="222"/>
      <c r="E171" s="222"/>
      <c r="F171" s="222"/>
      <c r="G171" s="254"/>
      <c r="H171" s="146"/>
    </row>
    <row r="172" spans="1:8">
      <c r="A172" s="146"/>
      <c r="B172" s="221"/>
      <c r="C172" s="222"/>
      <c r="D172" s="222"/>
      <c r="E172" s="222"/>
      <c r="F172" s="222"/>
      <c r="G172" s="254"/>
      <c r="H172" s="146"/>
    </row>
    <row r="173" spans="1:8">
      <c r="A173" s="146"/>
      <c r="B173" s="221"/>
      <c r="C173" s="222"/>
      <c r="D173" s="222"/>
      <c r="E173" s="222"/>
      <c r="F173" s="222"/>
      <c r="G173" s="254"/>
      <c r="H173" s="146"/>
    </row>
    <row r="174" spans="1:8">
      <c r="A174" s="146"/>
      <c r="B174" s="221"/>
      <c r="C174" s="222"/>
      <c r="D174" s="222"/>
      <c r="E174" s="222"/>
      <c r="F174" s="222"/>
      <c r="G174" s="254"/>
      <c r="H174" s="146"/>
    </row>
    <row r="175" spans="1:8">
      <c r="A175" s="146"/>
      <c r="B175" s="221"/>
      <c r="C175" s="222"/>
      <c r="D175" s="222"/>
      <c r="E175" s="222"/>
      <c r="F175" s="222"/>
      <c r="G175" s="254"/>
      <c r="H175" s="146"/>
    </row>
    <row r="176" spans="1:8" ht="19.5" thickBot="1">
      <c r="A176" s="146"/>
      <c r="B176" s="221"/>
      <c r="C176" s="222"/>
      <c r="D176" s="222"/>
      <c r="E176" s="222"/>
      <c r="F176" s="222"/>
      <c r="G176" s="254"/>
      <c r="H176" s="146"/>
    </row>
    <row r="177" spans="1:8" ht="90" customHeight="1" thickBot="1">
      <c r="A177" s="597" t="s">
        <v>154</v>
      </c>
      <c r="B177" s="598"/>
      <c r="C177" s="598"/>
      <c r="D177" s="598"/>
      <c r="E177" s="598"/>
      <c r="F177" s="598"/>
      <c r="G177" s="598"/>
      <c r="H177" s="598"/>
    </row>
    <row r="178" spans="1:8" ht="50.1" customHeight="1" thickBot="1">
      <c r="A178" s="599" t="s">
        <v>93</v>
      </c>
      <c r="B178" s="600"/>
      <c r="C178" s="600"/>
      <c r="D178" s="600"/>
      <c r="E178" s="600"/>
      <c r="F178" s="600"/>
      <c r="G178" s="600"/>
      <c r="H178" s="600"/>
    </row>
    <row r="179" spans="1:8" ht="138" customHeight="1" thickBot="1">
      <c r="A179" s="157" t="s">
        <v>0</v>
      </c>
      <c r="B179" s="244" t="s">
        <v>155</v>
      </c>
      <c r="C179" s="161" t="s">
        <v>41</v>
      </c>
      <c r="D179" s="161" t="s">
        <v>40</v>
      </c>
      <c r="E179" s="161" t="s">
        <v>39</v>
      </c>
      <c r="F179" s="161" t="s">
        <v>38</v>
      </c>
      <c r="G179" s="162" t="s">
        <v>77</v>
      </c>
      <c r="H179" s="157" t="s">
        <v>76</v>
      </c>
    </row>
    <row r="180" spans="1:8" ht="24.95" customHeight="1">
      <c r="A180" s="246" t="s">
        <v>32</v>
      </c>
      <c r="B180" s="205" t="s">
        <v>91</v>
      </c>
      <c r="C180" s="205" t="s">
        <v>91</v>
      </c>
      <c r="D180" s="205" t="s">
        <v>91</v>
      </c>
      <c r="E180" s="205" t="s">
        <v>91</v>
      </c>
      <c r="F180" s="205" t="s">
        <v>91</v>
      </c>
      <c r="G180" s="205" t="s">
        <v>91</v>
      </c>
      <c r="H180" s="253" t="s">
        <v>31</v>
      </c>
    </row>
    <row r="181" spans="1:8" ht="24.95" customHeight="1">
      <c r="A181" s="247" t="s">
        <v>30</v>
      </c>
      <c r="B181" s="275" t="s">
        <v>91</v>
      </c>
      <c r="C181" s="275" t="s">
        <v>91</v>
      </c>
      <c r="D181" s="275" t="s">
        <v>91</v>
      </c>
      <c r="E181" s="275" t="s">
        <v>91</v>
      </c>
      <c r="F181" s="275" t="s">
        <v>91</v>
      </c>
      <c r="G181" s="275" t="s">
        <v>91</v>
      </c>
      <c r="H181" s="252" t="s">
        <v>29</v>
      </c>
    </row>
    <row r="182" spans="1:8" ht="24.95" customHeight="1">
      <c r="A182" s="246" t="s">
        <v>28</v>
      </c>
      <c r="B182" s="205" t="s">
        <v>91</v>
      </c>
      <c r="C182" s="205" t="s">
        <v>91</v>
      </c>
      <c r="D182" s="205" t="s">
        <v>91</v>
      </c>
      <c r="E182" s="205" t="s">
        <v>91</v>
      </c>
      <c r="F182" s="205" t="s">
        <v>91</v>
      </c>
      <c r="G182" s="205" t="s">
        <v>91</v>
      </c>
      <c r="H182" s="253" t="s">
        <v>27</v>
      </c>
    </row>
    <row r="183" spans="1:8" ht="24.95" customHeight="1">
      <c r="A183" s="247" t="s">
        <v>26</v>
      </c>
      <c r="B183" s="275" t="s">
        <v>91</v>
      </c>
      <c r="C183" s="275" t="s">
        <v>91</v>
      </c>
      <c r="D183" s="275" t="s">
        <v>91</v>
      </c>
      <c r="E183" s="275" t="s">
        <v>91</v>
      </c>
      <c r="F183" s="275" t="s">
        <v>91</v>
      </c>
      <c r="G183" s="275" t="s">
        <v>91</v>
      </c>
      <c r="H183" s="252" t="s">
        <v>25</v>
      </c>
    </row>
    <row r="184" spans="1:8" ht="24.95" customHeight="1">
      <c r="A184" s="246" t="s">
        <v>24</v>
      </c>
      <c r="B184" s="205" t="s">
        <v>91</v>
      </c>
      <c r="C184" s="205" t="s">
        <v>91</v>
      </c>
      <c r="D184" s="205" t="s">
        <v>91</v>
      </c>
      <c r="E184" s="205" t="s">
        <v>91</v>
      </c>
      <c r="F184" s="205" t="s">
        <v>91</v>
      </c>
      <c r="G184" s="205" t="s">
        <v>91</v>
      </c>
      <c r="H184" s="253" t="s">
        <v>23</v>
      </c>
    </row>
    <row r="185" spans="1:8" ht="24.95" customHeight="1">
      <c r="A185" s="247" t="s">
        <v>22</v>
      </c>
      <c r="B185" s="275" t="s">
        <v>91</v>
      </c>
      <c r="C185" s="275" t="s">
        <v>91</v>
      </c>
      <c r="D185" s="275" t="s">
        <v>91</v>
      </c>
      <c r="E185" s="275" t="s">
        <v>91</v>
      </c>
      <c r="F185" s="275" t="s">
        <v>91</v>
      </c>
      <c r="G185" s="275" t="s">
        <v>91</v>
      </c>
      <c r="H185" s="247" t="s">
        <v>21</v>
      </c>
    </row>
    <row r="186" spans="1:8" ht="24.95" customHeight="1">
      <c r="A186" s="246" t="s">
        <v>20</v>
      </c>
      <c r="B186" s="205" t="s">
        <v>91</v>
      </c>
      <c r="C186" s="205" t="s">
        <v>91</v>
      </c>
      <c r="D186" s="205" t="s">
        <v>91</v>
      </c>
      <c r="E186" s="205" t="s">
        <v>91</v>
      </c>
      <c r="F186" s="205" t="s">
        <v>91</v>
      </c>
      <c r="G186" s="205" t="s">
        <v>91</v>
      </c>
      <c r="H186" s="246" t="s">
        <v>19</v>
      </c>
    </row>
    <row r="187" spans="1:8" ht="24.95" customHeight="1">
      <c r="A187" s="247" t="s">
        <v>18</v>
      </c>
      <c r="B187" s="275" t="s">
        <v>91</v>
      </c>
      <c r="C187" s="275" t="s">
        <v>91</v>
      </c>
      <c r="D187" s="275" t="s">
        <v>91</v>
      </c>
      <c r="E187" s="275" t="s">
        <v>91</v>
      </c>
      <c r="F187" s="275" t="s">
        <v>91</v>
      </c>
      <c r="G187" s="275" t="s">
        <v>91</v>
      </c>
      <c r="H187" s="247" t="s">
        <v>17</v>
      </c>
    </row>
    <row r="188" spans="1:8" ht="24.95" customHeight="1">
      <c r="A188" s="147" t="s">
        <v>16</v>
      </c>
      <c r="B188" s="205" t="s">
        <v>91</v>
      </c>
      <c r="C188" s="205" t="s">
        <v>91</v>
      </c>
      <c r="D188" s="205" t="s">
        <v>91</v>
      </c>
      <c r="E188" s="205" t="s">
        <v>91</v>
      </c>
      <c r="F188" s="205" t="s">
        <v>91</v>
      </c>
      <c r="G188" s="205" t="s">
        <v>91</v>
      </c>
      <c r="H188" s="147" t="s">
        <v>15</v>
      </c>
    </row>
    <row r="189" spans="1:8" ht="24.95" customHeight="1">
      <c r="A189" s="246" t="s">
        <v>14</v>
      </c>
      <c r="B189" s="105">
        <f>+EMPLOII1!D277</f>
        <v>141</v>
      </c>
      <c r="C189" s="97">
        <v>12.76595744680851</v>
      </c>
      <c r="D189" s="97">
        <v>21.98581560283688</v>
      </c>
      <c r="E189" s="97">
        <v>46.808510638297875</v>
      </c>
      <c r="F189" s="97">
        <v>18.439716312056738</v>
      </c>
      <c r="G189" s="97">
        <v>39.393939393939391</v>
      </c>
      <c r="H189" s="246" t="s">
        <v>13</v>
      </c>
    </row>
    <row r="190" spans="1:8" ht="24.95" customHeight="1">
      <c r="A190" s="247" t="s">
        <v>12</v>
      </c>
      <c r="B190" s="106">
        <f>+EMPLOII1!D278</f>
        <v>774</v>
      </c>
      <c r="C190" s="98">
        <v>12.015503875968992</v>
      </c>
      <c r="D190" s="98">
        <v>27.131782945736433</v>
      </c>
      <c r="E190" s="98">
        <v>36.692506459948319</v>
      </c>
      <c r="F190" s="98">
        <v>24.160206718346252</v>
      </c>
      <c r="G190" s="98">
        <v>28.436911487758941</v>
      </c>
      <c r="H190" s="247" t="s">
        <v>11</v>
      </c>
    </row>
    <row r="191" spans="1:8" ht="24.95" customHeight="1">
      <c r="A191" s="246" t="s">
        <v>10</v>
      </c>
      <c r="B191" s="105">
        <f>+EMPLOII1!D279</f>
        <v>328</v>
      </c>
      <c r="C191" s="97">
        <v>13.069908814589665</v>
      </c>
      <c r="D191" s="97">
        <v>24.012158054711247</v>
      </c>
      <c r="E191" s="97">
        <v>40.425531914893618</v>
      </c>
      <c r="F191" s="97">
        <v>22.492401215805472</v>
      </c>
      <c r="G191" s="97">
        <v>26.339285714285715</v>
      </c>
      <c r="H191" s="246" t="s">
        <v>9</v>
      </c>
    </row>
    <row r="192" spans="1:8" ht="24.95" customHeight="1">
      <c r="A192" s="103" t="s">
        <v>5</v>
      </c>
      <c r="B192" s="107">
        <f>+EMPLOII1!D280</f>
        <v>1243</v>
      </c>
      <c r="C192" s="99">
        <v>12.379421221864952</v>
      </c>
      <c r="D192" s="99">
        <v>25.723472668810288</v>
      </c>
      <c r="E192" s="99">
        <v>38.826366559485528</v>
      </c>
      <c r="F192" s="99">
        <v>23.070739549839228</v>
      </c>
      <c r="G192" s="99">
        <v>28.745432399512787</v>
      </c>
      <c r="H192" s="103" t="s">
        <v>6</v>
      </c>
    </row>
    <row r="193" spans="1:8" ht="24.95" customHeight="1">
      <c r="A193" s="104" t="s">
        <v>7</v>
      </c>
      <c r="B193" s="199">
        <f>+EMPLOII1!D281</f>
        <v>67820</v>
      </c>
      <c r="C193" s="200">
        <v>13.327926865231495</v>
      </c>
      <c r="D193" s="200">
        <v>21.406664700678267</v>
      </c>
      <c r="E193" s="200">
        <v>30.452668829253909</v>
      </c>
      <c r="F193" s="200">
        <v>34.812739604836331</v>
      </c>
      <c r="G193" s="163">
        <v>45.739030269417007</v>
      </c>
      <c r="H193" s="104" t="s">
        <v>8</v>
      </c>
    </row>
  </sheetData>
  <mergeCells count="18">
    <mergeCell ref="A2:H2"/>
    <mergeCell ref="A3:H3"/>
    <mergeCell ref="A68:H68"/>
    <mergeCell ref="A69:H69"/>
    <mergeCell ref="A89:H89"/>
    <mergeCell ref="A46:H46"/>
    <mergeCell ref="A155:H155"/>
    <mergeCell ref="A177:H177"/>
    <mergeCell ref="A178:H178"/>
    <mergeCell ref="A24:H24"/>
    <mergeCell ref="A25:H25"/>
    <mergeCell ref="A45:H45"/>
    <mergeCell ref="A154:H154"/>
    <mergeCell ref="A90:H90"/>
    <mergeCell ref="A110:H110"/>
    <mergeCell ref="A111:H111"/>
    <mergeCell ref="A132:H132"/>
    <mergeCell ref="A133:H133"/>
  </mergeCells>
  <printOptions horizontalCentered="1" verticalCentered="1"/>
  <pageMargins left="0.19685039370078741" right="0.19685039370078741" top="0.59055118110236227" bottom="0.59055118110236227" header="0.39370078740157483" footer="0.39370078740157483"/>
  <pageSetup paperSize="9" scale="70" firstPageNumber="73" orientation="landscape" useFirstPageNumber="1" r:id="rId1"/>
  <headerFooter>
    <oddHeader>&amp;L&amp;"Times New Roman,Gras"&amp;20&amp;K05-023Gouvernorat Ben Arous&amp;R&amp;"Times New Roman,Gras"&amp;20&amp;K05-023ولاية بن عروس</oddHeader>
    <oddFooter>&amp;L&amp;"Times New Roman,Gras"&amp;18&amp;K05-022Statistique Tunisie /RGPH 2014&amp;C&amp;"Times New Roman,Gras"&amp;18&amp;K05-022&amp;P&amp;R&amp;"-,Gras"&amp;18&amp;K05-022إحصائيات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EMLPOII2</vt:lpstr>
      <vt:lpstr>EMPLOII2.1</vt:lpstr>
      <vt:lpstr>EMLPOII3</vt:lpstr>
      <vt:lpstr>EMPLOII3.1</vt:lpstr>
      <vt:lpstr>MENAGE </vt:lpstr>
      <vt:lpstr>LOGEMENT </vt:lpstr>
      <vt:lpstr>MIG.INTER</vt:lpstr>
      <vt:lpstr>MIG.externe</vt:lpstr>
      <vt:lpstr>' Demo 1'!Zone_d_impression</vt:lpstr>
      <vt:lpstr>' Demo 2'!Zone_d_impression</vt:lpstr>
      <vt:lpstr>EDUC1!Zone_d_impression</vt:lpstr>
      <vt:lpstr>EDUC2!Zone_d_impression</vt:lpstr>
      <vt:lpstr>EMLPOII2!Zone_d_impression</vt:lpstr>
      <vt:lpstr>EMLPOII3!Zone_d_impression</vt:lpstr>
      <vt:lpstr>EMPLOII1!Zone_d_impression</vt:lpstr>
      <vt:lpstr>EMPLOII2.1!Zone_d_impression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2016-01-21T08:01:03Z</cp:lastPrinted>
  <dcterms:created xsi:type="dcterms:W3CDTF">2015-11-18T14:25:58Z</dcterms:created>
  <dcterms:modified xsi:type="dcterms:W3CDTF">2016-03-31T08:28:00Z</dcterms:modified>
</cp:coreProperties>
</file>