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330" windowWidth="20640" windowHeight="10560"/>
  </bookViews>
  <sheets>
    <sheet name="Page de garde" sheetId="18" r:id="rId1"/>
    <sheet name=" Demo 1" sheetId="2" r:id="rId2"/>
    <sheet name=" Demo 2" sheetId="1" r:id="rId3"/>
    <sheet name="EDUC1" sheetId="3" r:id="rId4"/>
    <sheet name="EDUC2" sheetId="4" r:id="rId5"/>
    <sheet name="EMPLOII1" sheetId="5" r:id="rId6"/>
    <sheet name="EMPLOII2" sheetId="6" r:id="rId7"/>
    <sheet name="EMPLOII2.1" sheetId="7" r:id="rId8"/>
    <sheet name="EMPLOII3" sheetId="8" r:id="rId9"/>
    <sheet name="EMPLOII3.1" sheetId="9" r:id="rId10"/>
    <sheet name="MENAGE " sheetId="16" r:id="rId11"/>
    <sheet name="LOGEMENT " sheetId="17" r:id="rId12"/>
    <sheet name="MIG.INTER" sheetId="13" r:id="rId13"/>
    <sheet name="MIG.externe" sheetId="15" r:id="rId14"/>
  </sheets>
  <definedNames>
    <definedName name="Print_Area" localSheetId="10">'MENAGE '!$A$1:$I$623</definedName>
    <definedName name="_xlnm.Print_Area" localSheetId="1">' Demo 1'!$A$1:$L$243</definedName>
    <definedName name="_xlnm.Print_Area" localSheetId="2">' Demo 2'!$A$1:$G$163</definedName>
    <definedName name="_xlnm.Print_Area" localSheetId="3">EDUC1!$A$1:$G$277</definedName>
    <definedName name="_xlnm.Print_Area" localSheetId="4">EDUC2!$A$1:$G$162</definedName>
    <definedName name="_xlnm.Print_Area" localSheetId="5">EMPLOII1!$A$1:$H$237</definedName>
    <definedName name="_xlnm.Print_Area" localSheetId="6">EMPLOII2!$A$1:$G$163</definedName>
    <definedName name="_xlnm.Print_Area" localSheetId="7">EMPLOII2.1!$A$1:$L$202</definedName>
    <definedName name="_xlnm.Print_Area" localSheetId="8">EMPLOII3!$A$1:$H$162</definedName>
    <definedName name="_xlnm.Print_Area" localSheetId="9">EMPLOII3.1!$A$1:$L$164</definedName>
    <definedName name="_xlnm.Print_Area" localSheetId="11">'LOGEMENT '!$A$1:$I$783</definedName>
    <definedName name="_xlnm.Print_Area" localSheetId="10">'MENAGE '!$A$1:$I$644</definedName>
    <definedName name="_xlnm.Print_Area" localSheetId="13">MIG.externe!$A$1:$K$171</definedName>
    <definedName name="_xlnm.Print_Area" localSheetId="12">MIG.INTER!$A$1:$L$273</definedName>
  </definedNames>
  <calcPr calcId="144525"/>
</workbook>
</file>

<file path=xl/calcChain.xml><?xml version="1.0" encoding="utf-8"?>
<calcChain xmlns="http://schemas.openxmlformats.org/spreadsheetml/2006/main">
  <c r="D136" i="15" l="1"/>
  <c r="D154" i="15" l="1"/>
  <c r="D119" i="15"/>
  <c r="D102" i="15"/>
  <c r="D85" i="15"/>
  <c r="D68" i="15"/>
  <c r="D51" i="15"/>
  <c r="D34" i="15"/>
  <c r="D17" i="15"/>
  <c r="E214" i="13" l="1"/>
  <c r="E123" i="5" l="1"/>
  <c r="E107" i="5"/>
  <c r="E220" i="5"/>
  <c r="E203" i="5"/>
  <c r="E187" i="5"/>
  <c r="E171" i="5"/>
  <c r="E155" i="5"/>
  <c r="E139" i="5"/>
  <c r="E91" i="5"/>
  <c r="B16" i="8"/>
  <c r="B16" i="9" s="1"/>
  <c r="B15" i="8"/>
  <c r="B15" i="9" s="1"/>
  <c r="B14" i="8"/>
  <c r="B14" i="9" s="1"/>
  <c r="B13" i="8"/>
  <c r="B13" i="9" s="1"/>
  <c r="B12" i="8"/>
  <c r="B12" i="9" s="1"/>
  <c r="B11" i="8"/>
  <c r="B11" i="9" s="1"/>
  <c r="B10" i="8"/>
  <c r="B10" i="9" s="1"/>
  <c r="B9" i="8"/>
  <c r="B9" i="9" s="1"/>
  <c r="B8" i="8"/>
  <c r="B8" i="9" s="1"/>
  <c r="B7" i="8"/>
  <c r="B7" i="9" s="1"/>
  <c r="B6" i="8"/>
  <c r="B6" i="9" s="1"/>
  <c r="B5" i="8"/>
  <c r="B5" i="9" s="1"/>
  <c r="B48" i="8"/>
  <c r="B48" i="9" s="1"/>
  <c r="B47" i="8"/>
  <c r="B47" i="9" s="1"/>
  <c r="B46" i="8"/>
  <c r="B46" i="9" s="1"/>
  <c r="B45" i="8"/>
  <c r="B45" i="9" s="1"/>
  <c r="B44" i="8"/>
  <c r="B44" i="9" s="1"/>
  <c r="B43" i="8"/>
  <c r="B43" i="9" s="1"/>
  <c r="B42" i="8"/>
  <c r="B42" i="9" s="1"/>
  <c r="B41" i="8"/>
  <c r="B41" i="9" s="1"/>
  <c r="B40" i="8"/>
  <c r="B40" i="9" s="1"/>
  <c r="B39" i="8"/>
  <c r="B39" i="9" s="1"/>
  <c r="B38" i="8"/>
  <c r="B38" i="9" s="1"/>
  <c r="B37" i="8"/>
  <c r="B37" i="9" s="1"/>
  <c r="B32" i="8"/>
  <c r="B32" i="9" s="1"/>
  <c r="B31" i="8"/>
  <c r="B31" i="9" s="1"/>
  <c r="B30" i="8"/>
  <c r="B30" i="9" s="1"/>
  <c r="B29" i="8"/>
  <c r="B29" i="9" s="1"/>
  <c r="B28" i="8"/>
  <c r="B28" i="9" s="1"/>
  <c r="B27" i="8"/>
  <c r="B27" i="9" s="1"/>
  <c r="B26" i="8"/>
  <c r="B26" i="9" s="1"/>
  <c r="B25" i="8"/>
  <c r="B25" i="9" s="1"/>
  <c r="B24" i="8"/>
  <c r="B24" i="9" s="1"/>
  <c r="B23" i="8"/>
  <c r="B23" i="9" s="1"/>
  <c r="B22" i="8"/>
  <c r="B22" i="9" s="1"/>
  <c r="B21" i="8"/>
  <c r="B21" i="9" s="1"/>
  <c r="B145" i="8"/>
  <c r="B145" i="9" s="1"/>
  <c r="B144" i="8"/>
  <c r="B144" i="9" s="1"/>
  <c r="B143" i="8"/>
  <c r="B143" i="9" s="1"/>
  <c r="B142" i="8"/>
  <c r="B142" i="9" s="1"/>
  <c r="B141" i="8"/>
  <c r="B141" i="9" s="1"/>
  <c r="B140" i="8"/>
  <c r="B140" i="9" s="1"/>
  <c r="B139" i="8"/>
  <c r="B139" i="9" s="1"/>
  <c r="B138" i="8"/>
  <c r="B138" i="9" s="1"/>
  <c r="B137" i="8"/>
  <c r="B137" i="9" s="1"/>
  <c r="B136" i="8"/>
  <c r="B136" i="9" s="1"/>
  <c r="B135" i="8"/>
  <c r="B135" i="9" s="1"/>
  <c r="B134" i="8"/>
  <c r="B134" i="9" s="1"/>
  <c r="B128" i="8"/>
  <c r="B128" i="9" s="1"/>
  <c r="B127" i="8"/>
  <c r="B127" i="9" s="1"/>
  <c r="B126" i="8"/>
  <c r="B126" i="9" s="1"/>
  <c r="B125" i="8"/>
  <c r="B125" i="9" s="1"/>
  <c r="B124" i="8"/>
  <c r="B124" i="9" s="1"/>
  <c r="B123" i="8"/>
  <c r="B123" i="9" s="1"/>
  <c r="B122" i="8"/>
  <c r="B122" i="9" s="1"/>
  <c r="B121" i="8"/>
  <c r="B121" i="9" s="1"/>
  <c r="B120" i="8"/>
  <c r="B120" i="9" s="1"/>
  <c r="B119" i="8"/>
  <c r="B119" i="9" s="1"/>
  <c r="B118" i="8"/>
  <c r="B118" i="9" s="1"/>
  <c r="B117" i="8"/>
  <c r="B117" i="9" s="1"/>
  <c r="B112" i="8"/>
  <c r="B112" i="9" s="1"/>
  <c r="B111" i="8"/>
  <c r="B111" i="9" s="1"/>
  <c r="B110" i="8"/>
  <c r="B110" i="9" s="1"/>
  <c r="B109" i="8"/>
  <c r="B109" i="9" s="1"/>
  <c r="B108" i="8"/>
  <c r="B108" i="9" s="1"/>
  <c r="B107" i="8"/>
  <c r="B107" i="9" s="1"/>
  <c r="B106" i="8"/>
  <c r="B106" i="9" s="1"/>
  <c r="B105" i="8"/>
  <c r="B105" i="9" s="1"/>
  <c r="B104" i="8"/>
  <c r="B104" i="9" s="1"/>
  <c r="B103" i="8"/>
  <c r="B103" i="9" s="1"/>
  <c r="B102" i="8"/>
  <c r="B102" i="9" s="1"/>
  <c r="B101" i="8"/>
  <c r="B101" i="9" s="1"/>
  <c r="B96" i="8"/>
  <c r="B96" i="9" s="1"/>
  <c r="B95" i="8"/>
  <c r="B95" i="9" s="1"/>
  <c r="B94" i="8"/>
  <c r="B94" i="9" s="1"/>
  <c r="B93" i="8"/>
  <c r="B93" i="9" s="1"/>
  <c r="B92" i="8"/>
  <c r="B92" i="9" s="1"/>
  <c r="B91" i="8"/>
  <c r="B91" i="9" s="1"/>
  <c r="B90" i="8"/>
  <c r="B90" i="9" s="1"/>
  <c r="B89" i="8"/>
  <c r="B89" i="9" s="1"/>
  <c r="B88" i="8"/>
  <c r="B88" i="9" s="1"/>
  <c r="B87" i="8"/>
  <c r="B87" i="9" s="1"/>
  <c r="B86" i="8"/>
  <c r="B86" i="9" s="1"/>
  <c r="B85" i="8"/>
  <c r="B85" i="9" s="1"/>
  <c r="B80" i="8"/>
  <c r="B80" i="9" s="1"/>
  <c r="B79" i="8"/>
  <c r="B79" i="9" s="1"/>
  <c r="B78" i="8"/>
  <c r="B78" i="9" s="1"/>
  <c r="B77" i="8"/>
  <c r="B77" i="9" s="1"/>
  <c r="B76" i="8"/>
  <c r="B76" i="9" s="1"/>
  <c r="B75" i="8"/>
  <c r="B75" i="9" s="1"/>
  <c r="B74" i="8"/>
  <c r="B74" i="9" s="1"/>
  <c r="B73" i="8"/>
  <c r="B73" i="9" s="1"/>
  <c r="B72" i="8"/>
  <c r="B72" i="9" s="1"/>
  <c r="B71" i="8"/>
  <c r="B71" i="9" s="1"/>
  <c r="B70" i="8"/>
  <c r="B70" i="9" s="1"/>
  <c r="B69" i="8"/>
  <c r="B69" i="9" s="1"/>
  <c r="B64" i="8"/>
  <c r="B64" i="9" s="1"/>
  <c r="B63" i="8"/>
  <c r="B63" i="9" s="1"/>
  <c r="B62" i="8"/>
  <c r="B62" i="9" s="1"/>
  <c r="B61" i="8"/>
  <c r="B61" i="9" s="1"/>
  <c r="B60" i="8"/>
  <c r="B60" i="9" s="1"/>
  <c r="B59" i="8"/>
  <c r="B59" i="9" s="1"/>
  <c r="B58" i="8"/>
  <c r="B58" i="9" s="1"/>
  <c r="B57" i="8"/>
  <c r="B57" i="9" s="1"/>
  <c r="B56" i="8"/>
  <c r="B56" i="9" s="1"/>
  <c r="B55" i="8"/>
  <c r="B55" i="9" s="1"/>
  <c r="B54" i="8"/>
  <c r="B54" i="9" s="1"/>
  <c r="B53" i="8"/>
  <c r="B53" i="9" s="1"/>
  <c r="B133" i="8"/>
  <c r="B133" i="9" s="1"/>
  <c r="B36" i="8"/>
  <c r="B36" i="9" s="1"/>
  <c r="B20" i="8"/>
  <c r="B20" i="9" s="1"/>
  <c r="B116" i="8"/>
  <c r="B116" i="9" s="1"/>
  <c r="B100" i="8"/>
  <c r="B100" i="9" s="1"/>
  <c r="B84" i="8"/>
  <c r="B84" i="9" s="1"/>
  <c r="B68" i="8"/>
  <c r="B68" i="9" s="1"/>
  <c r="B52" i="8"/>
  <c r="B52" i="9" s="1"/>
  <c r="B4" i="8"/>
  <c r="B4" i="9" s="1"/>
  <c r="B16" i="6"/>
  <c r="B16" i="7" s="1"/>
  <c r="B15" i="6"/>
  <c r="B15" i="7" s="1"/>
  <c r="B14" i="6"/>
  <c r="B14" i="7" s="1"/>
  <c r="B13" i="6"/>
  <c r="B13" i="7" s="1"/>
  <c r="B12" i="6"/>
  <c r="B12" i="7" s="1"/>
  <c r="B11" i="6"/>
  <c r="B11" i="7" s="1"/>
  <c r="B10" i="6"/>
  <c r="B10" i="7" s="1"/>
  <c r="B9" i="6"/>
  <c r="B9" i="7" s="1"/>
  <c r="B8" i="6"/>
  <c r="B8" i="7" s="1"/>
  <c r="B7" i="6"/>
  <c r="B7" i="7" s="1"/>
  <c r="B6" i="6"/>
  <c r="B6" i="7" s="1"/>
  <c r="B5" i="6"/>
  <c r="B5" i="7" s="1"/>
  <c r="B64" i="6"/>
  <c r="B64" i="7" s="1"/>
  <c r="B63" i="6"/>
  <c r="B63" i="7" s="1"/>
  <c r="B62" i="6"/>
  <c r="B62" i="7" s="1"/>
  <c r="B61" i="6"/>
  <c r="B61" i="7" s="1"/>
  <c r="B60" i="6"/>
  <c r="B60" i="7" s="1"/>
  <c r="B59" i="6"/>
  <c r="B59" i="7" s="1"/>
  <c r="B58" i="6"/>
  <c r="B58" i="7" s="1"/>
  <c r="B57" i="6"/>
  <c r="B57" i="7" s="1"/>
  <c r="B56" i="6"/>
  <c r="B56" i="7" s="1"/>
  <c r="B55" i="6"/>
  <c r="B55" i="7" s="1"/>
  <c r="B54" i="6"/>
  <c r="B54" i="7" s="1"/>
  <c r="B53" i="6"/>
  <c r="B53" i="7" s="1"/>
  <c r="B80" i="6"/>
  <c r="B80" i="7" s="1"/>
  <c r="B79" i="6"/>
  <c r="B79" i="7" s="1"/>
  <c r="B78" i="6"/>
  <c r="B78" i="7" s="1"/>
  <c r="B77" i="6"/>
  <c r="B77" i="7" s="1"/>
  <c r="B76" i="6"/>
  <c r="B76" i="7" s="1"/>
  <c r="B75" i="6"/>
  <c r="B75" i="7" s="1"/>
  <c r="B74" i="6"/>
  <c r="B74" i="7" s="1"/>
  <c r="B73" i="6"/>
  <c r="B73" i="7" s="1"/>
  <c r="B72" i="6"/>
  <c r="B72" i="7" s="1"/>
  <c r="B71" i="6"/>
  <c r="B71" i="7" s="1"/>
  <c r="B70" i="6"/>
  <c r="B70" i="7" s="1"/>
  <c r="B69" i="6"/>
  <c r="B69" i="7" s="1"/>
  <c r="B96" i="6"/>
  <c r="B96" i="7" s="1"/>
  <c r="B95" i="6"/>
  <c r="B95" i="7" s="1"/>
  <c r="B94" i="6"/>
  <c r="B94" i="7" s="1"/>
  <c r="B93" i="6"/>
  <c r="B93" i="7" s="1"/>
  <c r="B92" i="6"/>
  <c r="B92" i="7" s="1"/>
  <c r="B91" i="6"/>
  <c r="B91" i="7" s="1"/>
  <c r="B90" i="6"/>
  <c r="B90" i="7" s="1"/>
  <c r="B89" i="6"/>
  <c r="B89" i="7" s="1"/>
  <c r="B88" i="6"/>
  <c r="B88" i="7" s="1"/>
  <c r="B87" i="6"/>
  <c r="B87" i="7" s="1"/>
  <c r="B86" i="6"/>
  <c r="B86" i="7" s="1"/>
  <c r="B85" i="6"/>
  <c r="B85" i="7" s="1"/>
  <c r="B112" i="6"/>
  <c r="B113" i="7" s="1"/>
  <c r="B111" i="6"/>
  <c r="B112" i="7" s="1"/>
  <c r="B110" i="6"/>
  <c r="B111" i="7" s="1"/>
  <c r="B109" i="6"/>
  <c r="B110" i="7" s="1"/>
  <c r="B108" i="6"/>
  <c r="B109" i="7" s="1"/>
  <c r="B107" i="6"/>
  <c r="B108" i="7" s="1"/>
  <c r="B106" i="6"/>
  <c r="B107" i="7" s="1"/>
  <c r="B105" i="6"/>
  <c r="B106" i="7" s="1"/>
  <c r="B104" i="6"/>
  <c r="B105" i="7" s="1"/>
  <c r="B103" i="6"/>
  <c r="B104" i="7" s="1"/>
  <c r="B102" i="6"/>
  <c r="B103" i="7" s="1"/>
  <c r="B101" i="6"/>
  <c r="B102" i="7" s="1"/>
  <c r="B128" i="6"/>
  <c r="B129" i="7" s="1"/>
  <c r="B127" i="6"/>
  <c r="B128" i="7" s="1"/>
  <c r="B126" i="6"/>
  <c r="B127" i="7" s="1"/>
  <c r="B125" i="6"/>
  <c r="B126" i="7" s="1"/>
  <c r="B124" i="6"/>
  <c r="B125" i="7" s="1"/>
  <c r="B123" i="6"/>
  <c r="B124" i="7" s="1"/>
  <c r="B122" i="6"/>
  <c r="B123" i="7" s="1"/>
  <c r="B121" i="6"/>
  <c r="B122" i="7" s="1"/>
  <c r="B120" i="6"/>
  <c r="B121" i="7" s="1"/>
  <c r="B119" i="6"/>
  <c r="B120" i="7" s="1"/>
  <c r="B118" i="6"/>
  <c r="B119" i="7" s="1"/>
  <c r="B117" i="6"/>
  <c r="B118" i="7" s="1"/>
  <c r="B145" i="6"/>
  <c r="B147" i="7" s="1"/>
  <c r="B144" i="6"/>
  <c r="B146" i="7" s="1"/>
  <c r="B143" i="6"/>
  <c r="B145" i="7" s="1"/>
  <c r="B142" i="6"/>
  <c r="B144" i="7" s="1"/>
  <c r="B141" i="6"/>
  <c r="B143" i="7" s="1"/>
  <c r="B140" i="6"/>
  <c r="B142" i="7" s="1"/>
  <c r="B139" i="6"/>
  <c r="B141" i="7" s="1"/>
  <c r="B138" i="6"/>
  <c r="B140" i="7" s="1"/>
  <c r="B137" i="6"/>
  <c r="B139" i="7" s="1"/>
  <c r="B136" i="6"/>
  <c r="B138" i="7" s="1"/>
  <c r="B135" i="6"/>
  <c r="B137" i="7" s="1"/>
  <c r="B134" i="6"/>
  <c r="B136" i="7" s="1"/>
  <c r="B32" i="6"/>
  <c r="B32" i="7" s="1"/>
  <c r="B31" i="6"/>
  <c r="B31" i="7" s="1"/>
  <c r="B30" i="6"/>
  <c r="B30" i="7" s="1"/>
  <c r="B29" i="6"/>
  <c r="B29" i="7" s="1"/>
  <c r="B28" i="6"/>
  <c r="B28" i="7" s="1"/>
  <c r="B27" i="6"/>
  <c r="B27" i="7" s="1"/>
  <c r="B26" i="6"/>
  <c r="B26" i="7" s="1"/>
  <c r="B25" i="6"/>
  <c r="B25" i="7" s="1"/>
  <c r="B24" i="6"/>
  <c r="B24" i="7" s="1"/>
  <c r="B23" i="6"/>
  <c r="B23" i="7" s="1"/>
  <c r="B22" i="6"/>
  <c r="B22" i="7" s="1"/>
  <c r="B21" i="6"/>
  <c r="B21" i="7" s="1"/>
  <c r="B48" i="6"/>
  <c r="B48" i="7" s="1"/>
  <c r="B47" i="6"/>
  <c r="B47" i="7" s="1"/>
  <c r="B46" i="6"/>
  <c r="B46" i="7" s="1"/>
  <c r="B45" i="6"/>
  <c r="B45" i="7" s="1"/>
  <c r="B44" i="6"/>
  <c r="B44" i="7" s="1"/>
  <c r="B43" i="6"/>
  <c r="B43" i="7" s="1"/>
  <c r="B42" i="6"/>
  <c r="B42" i="7" s="1"/>
  <c r="B41" i="6"/>
  <c r="B41" i="7" s="1"/>
  <c r="B40" i="6"/>
  <c r="B40" i="7" s="1"/>
  <c r="B39" i="6"/>
  <c r="B39" i="7" s="1"/>
  <c r="B38" i="6"/>
  <c r="B38" i="7" s="1"/>
  <c r="B37" i="6"/>
  <c r="B37" i="7" s="1"/>
  <c r="B36" i="6"/>
  <c r="B36" i="7" s="1"/>
  <c r="B20" i="6"/>
  <c r="B20" i="7" s="1"/>
  <c r="B133" i="6"/>
  <c r="B135" i="7" s="1"/>
  <c r="B116" i="6"/>
  <c r="B117" i="7" s="1"/>
  <c r="B100" i="6"/>
  <c r="B101" i="7" s="1"/>
  <c r="B84" i="6"/>
  <c r="B84" i="7" s="1"/>
  <c r="B68" i="6"/>
  <c r="B68" i="7" s="1"/>
  <c r="B52" i="6"/>
  <c r="B52" i="7" s="1"/>
  <c r="B4" i="6"/>
  <c r="B4" i="7" s="1"/>
</calcChain>
</file>

<file path=xl/sharedStrings.xml><?xml version="1.0" encoding="utf-8"?>
<sst xmlns="http://schemas.openxmlformats.org/spreadsheetml/2006/main" count="5850" uniqueCount="615">
  <si>
    <t>Mahdia</t>
  </si>
  <si>
    <t>المهدية</t>
  </si>
  <si>
    <t>بومرداس</t>
  </si>
  <si>
    <t>Bou Merdès</t>
  </si>
  <si>
    <t>المعتمدية</t>
  </si>
  <si>
    <t>أعزب 
célibataire</t>
  </si>
  <si>
    <t xml:space="preserve">متزوج 
Marié
</t>
  </si>
  <si>
    <t xml:space="preserve">أرمل 
Veuf
</t>
  </si>
  <si>
    <t>مطلق 
Divorcé</t>
  </si>
  <si>
    <t>اولاد شامخ</t>
  </si>
  <si>
    <t>Ouled Chamekh</t>
  </si>
  <si>
    <t>شربان</t>
  </si>
  <si>
    <t>Chorbène</t>
  </si>
  <si>
    <t>هبيرة</t>
  </si>
  <si>
    <t>Hebira</t>
  </si>
  <si>
    <t>السواسي</t>
  </si>
  <si>
    <t>Esouassi</t>
  </si>
  <si>
    <t>الجم</t>
  </si>
  <si>
    <t>El Djem</t>
  </si>
  <si>
    <t>الشابة</t>
  </si>
  <si>
    <t>Meloulech</t>
  </si>
  <si>
    <t>سيدي علوان</t>
  </si>
  <si>
    <t>Sidi Alouane</t>
  </si>
  <si>
    <t>قصور الساف</t>
  </si>
  <si>
    <t>Ksour Essef</t>
  </si>
  <si>
    <t>Total</t>
  </si>
  <si>
    <t>المجموع</t>
  </si>
  <si>
    <t>مجموع  الجمهورية</t>
  </si>
  <si>
    <t>Total Tunisie</t>
  </si>
  <si>
    <t>4 - 0 
ans/سنوات</t>
  </si>
  <si>
    <t>9 -5
 ans/سنوات</t>
  </si>
  <si>
    <t>14 - 10 
 ans/سنة</t>
  </si>
  <si>
    <t>19 - 15 
 ans/سنة</t>
  </si>
  <si>
    <t>29 - 20
 ans/سنة</t>
  </si>
  <si>
    <t>39 - 30
 ans/سنة</t>
  </si>
  <si>
    <t>ملولش</t>
  </si>
  <si>
    <t>لا شيء
Néant</t>
  </si>
  <si>
    <t xml:space="preserve">إبتدائي 
Primaire </t>
  </si>
  <si>
    <t>ثانوي 
Secondaire</t>
  </si>
  <si>
    <t>عالي 
Supérieur</t>
  </si>
  <si>
    <t>49- 40 
 ans/سنة</t>
  </si>
  <si>
    <t>60 
سنة فما فوق ans et plus</t>
  </si>
  <si>
    <t>النشطون المشتغلون
Actifs Occupés</t>
  </si>
  <si>
    <t xml:space="preserve">غير الناشطين 
Non actifs </t>
  </si>
  <si>
    <t>29 - 25 
 ans/سنة</t>
  </si>
  <si>
    <t>34 - 30 
 ans/سنة</t>
  </si>
  <si>
    <t>39 - 35
 ans/سنة</t>
  </si>
  <si>
    <t>44 - 40
 ans/سنة</t>
  </si>
  <si>
    <t>49- 45 
 ans/سنة</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</si>
  <si>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</si>
  <si>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</si>
  <si>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</si>
  <si>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</si>
  <si>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</si>
  <si>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</si>
  <si>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</si>
  <si>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</si>
  <si>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</si>
  <si>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</si>
  <si>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</si>
  <si>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</si>
  <si>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</si>
  <si>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</si>
  <si>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</si>
  <si>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</si>
  <si>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</si>
  <si>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</si>
  <si>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</si>
  <si>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الوافدون من الخارج
immigrants</t>
  </si>
  <si>
    <t>المغادرون الى الخارج
émigrants</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</si>
  <si>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</si>
  <si>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</si>
  <si>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عدد السكان Population</t>
  </si>
  <si>
    <t>59 - 50
ans/سنة</t>
  </si>
  <si>
    <t>Délégation</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</si>
  <si>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</si>
  <si>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</si>
  <si>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</si>
  <si>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</si>
  <si>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</si>
  <si>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</si>
  <si>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مجموع الذكور  مجموع الوسطين                                                                                           Total Masculin  Total milieu</t>
  </si>
  <si>
    <t>مجموع الإناث  مجموع الوسطين                                                                                                 Total Féminin  Total milieu</t>
  </si>
  <si>
    <t xml:space="preserve">التوزيع النسبي للسكان 15 سنة فما فوق حسب الحالة الزواجية (%) 
(%) Répartition de la population 15 ans et plus par état matrimonial 
 </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</si>
  <si>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</si>
  <si>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</si>
  <si>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</si>
  <si>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</si>
  <si>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</si>
  <si>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</si>
  <si>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</si>
  <si>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 الخصائص التربوية للسكان    
 Caractéristiques Educationnelles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</si>
  <si>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</si>
  <si>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مجموع الإناث  مجموع الوسطين                                                                                             Total Féminin  Total milieu</t>
  </si>
  <si>
    <t xml:space="preserve">                           وسط غير بلدي  مجموع الجنسين                                                          Milieu non Communal  Total sexe                                   </t>
  </si>
  <si>
    <t xml:space="preserve">التوزيع النسبي للسكان  حسب المؤشرات التربوية حسب الوسط و الجنس (%)
(%) Répartition de la population selon les indicateurs éducationnels , selon le milieu et le sexe
 </t>
  </si>
  <si>
    <t xml:space="preserve">                           وسط غير بلدي  مجموع الجنسين                                                                    Milieu non Communal  Total sexe                                   </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</si>
  <si>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</si>
  <si>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</si>
  <si>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 xml:space="preserve">                           وسط غير بلدي  مجموع الجنسين                                                                             Milieu Non Communal  Total sexe                                   </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</si>
  <si>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</si>
  <si>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مجموع الوسطين    مجموع  الجنسين                                                                                 Total milieu  Total sexe   </t>
  </si>
  <si>
    <t xml:space="preserve">المشتغلون 15 سنة فما فوق
les occupés  15ans et plus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</si>
  <si>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</si>
  <si>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</si>
  <si>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</si>
  <si>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</si>
  <si>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</si>
  <si>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</si>
  <si>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</si>
  <si>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</si>
  <si>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المشتغلين 15 سنة فما فوق  حسب قطاع النشاط و الوسط و الجنس (%)
(%) Répartition des occupés 15 ans et plus selon le secteur d'activité, milieu et sexe  </t>
  </si>
  <si>
    <t>التجارة
Commerce</t>
  </si>
  <si>
    <t>التربية و الصحة              والخدمات الادارية
Education, Santé et services administratifs</t>
  </si>
  <si>
    <t xml:space="preserve">         وسط  بلدي إناث                                                                                                                                                                     Milieu Communal  Féminin</t>
  </si>
  <si>
    <t xml:space="preserve">                           وسط غير بلدي  مجموع الجنسين                                                                             Milieu non Communal Total sexe                                   </t>
  </si>
  <si>
    <t xml:space="preserve">نسبة بطالة  أصحاب الشهائد العليا 
 Taux de   chômage  des diplômés du superieurs </t>
  </si>
  <si>
    <t xml:space="preserve">         وسط  بلدي إناث                                                                                                                        Milieu Communal  Féminin</t>
  </si>
  <si>
    <t xml:space="preserve">                           وسط غير بلدي  مجموع الجنسين                                                                             Milieu non Communal  Total sexe                                   </t>
  </si>
  <si>
    <t xml:space="preserve">مجموع الوسطين    مجموع  الجنسين                                                                                                  Total milieu  Total sexe   </t>
  </si>
  <si>
    <t>19 - 15 
ans/سنة</t>
  </si>
  <si>
    <t>24 -20
 ans/سنة</t>
  </si>
  <si>
    <t>59 - 50
 ans/سنة</t>
  </si>
  <si>
    <t>مجموع الذكور  مجموع الوسطين                                                                                                                     Total Masculin  Total milieu</t>
  </si>
  <si>
    <t>مجموع الإناث  مجموع الوسطين                                                                                                                     Total Féminin  Total milieu</t>
  </si>
  <si>
    <t xml:space="preserve">                           وسط غير بلدي  مجموع الجنسين                                                                                Milieu non Communal  Total sexe                                   </t>
  </si>
  <si>
    <t xml:space="preserve">خصائص الهجرة  
Caractéristiques migratoires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</si>
  <si>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</si>
  <si>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</si>
  <si>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</si>
  <si>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</si>
  <si>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</si>
  <si>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</si>
  <si>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</si>
  <si>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</si>
  <si>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مجموع الوسطين    مجموع  الجنسين                                                                                         Total milieu  Total sexe   </t>
  </si>
  <si>
    <t xml:space="preserve">مجموع الوسطين    مجموع  الجنسين                                                                                     Total milieu  Total sexe   </t>
  </si>
  <si>
    <t>عدد السكان 15 سنة فما فوق   Population 15 ans et plus</t>
  </si>
  <si>
    <t xml:space="preserve">مجموع الوسطين  مجموع  الجنسين                                                                                               Total milieu  Total sexe   </t>
  </si>
  <si>
    <t xml:space="preserve">السكان 10 سنوات فأكثر
 Population 10 ans et plus   </t>
  </si>
  <si>
    <t>نسبة الأمية 10 سنوات فما فوق
Analphabète%</t>
  </si>
  <si>
    <t xml:space="preserve">نسبة أمية الشباب 29-15 سنة Analph.jeunes    15-29ans 
 </t>
  </si>
  <si>
    <t xml:space="preserve">نسبة التمدرس 6 - 14سنة
 scolarisation 
6-14ans  
 </t>
  </si>
  <si>
    <t xml:space="preserve">نسبة التمدرس بالتعليم العالي 
      19 - 24 سنة        Scolarisation au supérieur 19 - 24 ans </t>
  </si>
  <si>
    <t xml:space="preserve">     نسبة استعمال الأنترنات  10  %سنوات فما فوق
 Utilisation internet  10 ans et plus%</t>
  </si>
  <si>
    <t xml:space="preserve">    عدد السكان 15 سنة فما فوق       Population 15 ans et plus</t>
  </si>
  <si>
    <t xml:space="preserve">نسبة االنشاط
taux d'activité
 </t>
  </si>
  <si>
    <t xml:space="preserve">مجموع الوسطين    مجموع  الجنسين                                                                        Total milieu  Total sexe   </t>
  </si>
  <si>
    <t xml:space="preserve">      مجموع الوسطين    مجموع  الجنسين                                                                                                                                          Total milieu  Total sexe   </t>
  </si>
  <si>
    <t xml:space="preserve">التوزيع النسبي للعاطلين عن العمل 15 سنة فما فوق  حسب المستوى التعليمي و الوسط و الجنس (%)
(%) Répartition des chomeurs 15 ans et plus selon le niveau d'instruction, milieu et sexe </t>
  </si>
  <si>
    <t xml:space="preserve">مجموع الوسطين    مجموع  الجنسين                                                                                                                                                           Total milieu  Total sexe   </t>
  </si>
  <si>
    <t>عددالسكان العاطلين عن العمل 15 سنة فما فوق      Population au  chomage 15 ans et plus</t>
  </si>
  <si>
    <t xml:space="preserve">التوزيع النسبي للعاطلين عن العمل 15 سنة فما فوق حسب الفئة العمرية و الوسط و الجنس (%) 
(%) Répartition des chomeurs par groupe d'âge, milieu et sexe  </t>
  </si>
  <si>
    <t xml:space="preserve">مجموع الوسطين    مجموع  الجنسين                                                                                                                                       Total milieu  Total sexe   </t>
  </si>
  <si>
    <t xml:space="preserve">        الحراك               العام         
Mobilité générale</t>
  </si>
  <si>
    <t xml:space="preserve">الهجرة الخارجية: توزيع الوافدوين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  2014 </t>
  </si>
  <si>
    <t xml:space="preserve">مجموع الوسطين    مجموع  الجنسين                                                                                                                            Total milieu  Total sexe   </t>
  </si>
  <si>
    <t>أسباب  المغادرة للخارج
Raisons d'émigration</t>
  </si>
  <si>
    <t>العاطلون
 Chômeurs</t>
  </si>
  <si>
    <t>نسبة البطالة
taux de Chômage</t>
  </si>
  <si>
    <t xml:space="preserve">عددالسكان العاطلين عن العمل 15 سنة فما فوق
   Population au Chômage  15 ans et plus </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</si>
  <si>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</si>
  <si>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</si>
  <si>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</si>
  <si>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</si>
  <si>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Nombre ménages 
</t>
  </si>
  <si>
    <t xml:space="preserve">نسبة التزود بـ (%)
(%)Approvisionnement en </t>
  </si>
  <si>
    <t xml:space="preserve">
عدد الأسر
Nombre ménages
</t>
  </si>
  <si>
    <t xml:space="preserve">   تبعد أكثر من 1 كم عن أقرب  نقطة ماء
loin  plus que 1 km de la plus proche source d'eau lié au SONEDE ou GR</t>
  </si>
  <si>
    <t xml:space="preserve">  عين غير مهيأة
 source non controlée</t>
  </si>
  <si>
    <t xml:space="preserve"> مورد اخر خاص أو عمومي
 autre source privée ou public</t>
  </si>
  <si>
    <t xml:space="preserve">  مورد عمومي أو عن طريق   جمعية مائية  
source public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</si>
  <si>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</si>
  <si>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</si>
  <si>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</si>
  <si>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</si>
  <si>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</si>
  <si>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</si>
  <si>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</si>
  <si>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</si>
  <si>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</si>
  <si>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</si>
  <si>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</si>
  <si>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</si>
  <si>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</si>
  <si>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Milieu Communal</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</si>
  <si>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</si>
  <si>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</si>
  <si>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</si>
  <si>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</si>
  <si>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</si>
  <si>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</si>
  <si>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</si>
  <si>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</si>
  <si>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</si>
  <si>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</si>
  <si>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</si>
  <si>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</si>
  <si>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</si>
  <si>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</si>
  <si>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</si>
  <si>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</si>
  <si>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</si>
  <si>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</si>
  <si>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</si>
  <si>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</si>
  <si>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</si>
  <si>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</si>
  <si>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</si>
  <si>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</si>
  <si>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</si>
  <si>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</si>
  <si>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</si>
  <si>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</si>
  <si>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</si>
  <si>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</si>
  <si>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</si>
  <si>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</si>
  <si>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</si>
  <si>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</si>
  <si>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</si>
  <si>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</si>
  <si>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</si>
  <si>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</si>
  <si>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</si>
  <si>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</si>
  <si>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</si>
  <si>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</si>
  <si>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</si>
  <si>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</si>
  <si>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</si>
  <si>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</si>
  <si>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</si>
  <si>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</si>
  <si>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</si>
  <si>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</si>
  <si>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</si>
  <si>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</si>
  <si>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</si>
  <si>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</si>
  <si>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</si>
  <si>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</si>
  <si>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</si>
  <si>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</si>
  <si>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</si>
  <si>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</si>
  <si>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</si>
  <si>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</si>
  <si>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</si>
  <si>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</si>
  <si>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</si>
  <si>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</si>
  <si>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</si>
  <si>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</si>
  <si>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</si>
  <si>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</si>
  <si>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</si>
  <si>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</si>
  <si>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</si>
  <si>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</si>
  <si>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</si>
  <si>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</si>
  <si>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</si>
  <si>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</si>
  <si>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</si>
  <si>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</si>
  <si>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توزيع المساكن حسب الارتباط بشبكات خدمات البنية الأساسية على مستوى المعتمدية والوسط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</si>
  <si>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</si>
  <si>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raccordements aux réseaux de services (%)
</t>
  </si>
  <si>
    <t>شبكة التطهير
Assainissement
ONAS</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</si>
  <si>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</si>
  <si>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</si>
  <si>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</si>
  <si>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</si>
  <si>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Communal                                                                                                        وسط بلدي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</si>
  <si>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</si>
  <si>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</si>
  <si>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</si>
  <si>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</si>
  <si>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</si>
  <si>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</si>
  <si>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</si>
  <si>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</si>
  <si>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</si>
  <si>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</si>
  <si>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t xml:space="preserve">التوزيع النسبي للمساكن حسب المسافة التي تفصل المسكن عن أقرب روضة أو محضنة أطفال و مدرسة ابتدائية على مستوى المعتمدية والوسط (%)
       (%) Répartition des logements selon la distance séparant le logement du plus proche jardin d'enfant et école primaire   par délégation et milieu    </t>
  </si>
  <si>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</si>
  <si>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</si>
  <si>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</si>
  <si>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</si>
  <si>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</si>
  <si>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</si>
  <si>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</si>
  <si>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</si>
  <si>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</si>
  <si>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</si>
  <si>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</si>
  <si>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</si>
  <si>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</si>
  <si>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</si>
  <si>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</si>
  <si>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</si>
  <si>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</si>
  <si>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</si>
  <si>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</si>
  <si>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</si>
  <si>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</si>
  <si>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</si>
  <si>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</si>
  <si>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</si>
  <si>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</si>
  <si>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</si>
  <si>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</si>
  <si>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</si>
  <si>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</si>
  <si>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</si>
  <si>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</si>
  <si>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</si>
  <si>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</si>
  <si>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</si>
  <si>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</si>
  <si>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</si>
  <si>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</si>
  <si>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</si>
  <si>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</si>
  <si>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</si>
  <si>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</si>
  <si>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</si>
  <si>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</si>
  <si>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</si>
  <si>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</si>
  <si>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</si>
  <si>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</si>
  <si>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</si>
  <si>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</si>
  <si>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</si>
  <si>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</si>
  <si>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</si>
  <si>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</si>
  <si>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</si>
  <si>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</si>
  <si>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</si>
  <si>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</si>
  <si>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</si>
  <si>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</si>
  <si>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</si>
  <si>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</si>
  <si>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</si>
  <si>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</si>
  <si>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</si>
  <si>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</si>
  <si>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</si>
  <si>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</si>
  <si>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</si>
  <si>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</si>
  <si>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</si>
  <si>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</si>
  <si>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</si>
  <si>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</si>
  <si>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</si>
  <si>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</si>
  <si>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</si>
  <si>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</si>
  <si>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</si>
  <si>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</si>
  <si>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</si>
  <si>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</si>
  <si>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</si>
  <si>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</si>
  <si>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</si>
  <si>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</si>
  <si>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</si>
  <si>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</si>
  <si>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</si>
  <si>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</si>
  <si>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</si>
  <si>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</si>
  <si>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</si>
  <si>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</si>
  <si>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</si>
  <si>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</si>
  <si>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</si>
  <si>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</si>
  <si>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</si>
  <si>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</si>
  <si>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</si>
  <si>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</si>
  <si>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</si>
  <si>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</si>
  <si>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</si>
  <si>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</si>
  <si>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</si>
  <si>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</si>
  <si>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</si>
  <si>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</si>
  <si>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</si>
  <si>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</si>
  <si>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</si>
  <si>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</si>
  <si>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</si>
  <si>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</si>
  <si>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</si>
  <si>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</si>
  <si>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</si>
  <si>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</si>
  <si>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</si>
  <si>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</si>
  <si>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</si>
  <si>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</si>
  <si>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</si>
  <si>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</si>
  <si>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</si>
  <si>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</si>
  <si>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</si>
  <si>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</si>
  <si>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</si>
  <si>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</si>
  <si>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</si>
  <si>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</si>
  <si>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</si>
  <si>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</si>
  <si>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</si>
  <si>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</si>
  <si>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</si>
  <si>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</si>
  <si>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</si>
  <si>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</si>
  <si>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</si>
  <si>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</si>
  <si>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</si>
  <si>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</si>
  <si>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</si>
  <si>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</si>
  <si>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</si>
  <si>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</si>
  <si>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</si>
  <si>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</si>
  <si>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</si>
  <si>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</si>
  <si>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</si>
  <si>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</si>
  <si>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</si>
  <si>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</si>
  <si>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</si>
  <si>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</si>
  <si>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</si>
  <si>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</si>
  <si>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</si>
  <si>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</si>
  <si>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</si>
  <si>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</si>
  <si>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</si>
  <si>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</si>
  <si>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</si>
  <si>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</si>
  <si>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</si>
  <si>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</si>
  <si>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</si>
  <si>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</si>
  <si>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</si>
  <si>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</si>
  <si>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</si>
  <si>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</si>
  <si>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</si>
  <si>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</si>
  <si>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</si>
  <si>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</si>
  <si>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</si>
  <si>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</si>
  <si>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</si>
  <si>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</si>
  <si>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</si>
  <si>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</si>
  <si>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</si>
  <si>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</si>
  <si>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</si>
  <si>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</si>
  <si>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</si>
  <si>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</si>
  <si>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</si>
  <si>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</si>
  <si>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</si>
  <si>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</si>
  <si>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</si>
  <si>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</si>
  <si>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</si>
  <si>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</si>
  <si>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</si>
  <si>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</si>
  <si>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</si>
  <si>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</si>
  <si>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</si>
  <si>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</si>
  <si>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</si>
  <si>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</si>
  <si>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</si>
  <si>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</si>
  <si>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</si>
  <si>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</si>
  <si>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</si>
  <si>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</si>
  <si>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</si>
  <si>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</si>
  <si>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</si>
  <si>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</si>
  <si>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</si>
  <si>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</si>
  <si>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</si>
  <si>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</si>
  <si>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</si>
  <si>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</si>
  <si>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</si>
  <si>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</si>
  <si>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</si>
  <si>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</si>
  <si>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</si>
  <si>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</si>
  <si>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</si>
  <si>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</si>
  <si>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</si>
  <si>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</si>
  <si>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</si>
  <si>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</si>
  <si>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</si>
  <si>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</si>
  <si>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</si>
  <si>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</si>
  <si>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</si>
  <si>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</si>
  <si>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</si>
  <si>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</si>
  <si>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</si>
  <si>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</si>
  <si>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</si>
  <si>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</si>
  <si>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</si>
  <si>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</si>
  <si>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</si>
  <si>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</si>
  <si>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</si>
  <si>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</si>
  <si>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</si>
  <si>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</si>
  <si>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</si>
  <si>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</si>
  <si>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</si>
  <si>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</si>
  <si>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</si>
  <si>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</si>
  <si>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</si>
  <si>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</si>
  <si>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</si>
  <si>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</si>
  <si>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</si>
  <si>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</si>
  <si>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</si>
  <si>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</si>
  <si>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</si>
  <si>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</si>
  <si>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</si>
  <si>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</si>
  <si>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</si>
  <si>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</si>
  <si>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</si>
  <si>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</si>
  <si>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</si>
  <si>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</si>
  <si>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</si>
  <si>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</si>
  <si>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</si>
  <si>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</si>
  <si>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</si>
  <si>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</si>
  <si>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</si>
  <si>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</si>
  <si>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</si>
  <si>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</si>
  <si>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</si>
  <si>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</si>
  <si>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</si>
  <si>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</si>
  <si>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</si>
  <si>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</si>
  <si>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</si>
  <si>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</si>
  <si>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</si>
  <si>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</si>
  <si>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</si>
  <si>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</si>
  <si>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</si>
  <si>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</si>
  <si>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</si>
  <si>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</si>
  <si>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</si>
  <si>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</si>
  <si>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</si>
  <si>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</si>
  <si>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</si>
  <si>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</si>
  <si>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</si>
  <si>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</si>
  <si>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</si>
  <si>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</si>
  <si>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</si>
  <si>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</si>
  <si>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</si>
  <si>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</si>
  <si>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</si>
  <si>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</si>
  <si>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</si>
  <si>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</si>
  <si>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</si>
  <si>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</si>
  <si>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 xml:space="preserve">       وسط بلدي   مجموع الجنسين                                                                                       Milieu Communal  Total sexe</t>
  </si>
  <si>
    <t xml:space="preserve">التوزيع النسبي للسكان المشتغلين 15 سنة فما فوق  حسب قطاع النشاط وسط غير بلدي  إناث  على مستوى المعتمدية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</si>
</sst>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65">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1"/>
      <color theme="0"/>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sz val="16"/>
      <color theme="0"/>
      <name val="Times New Roman"/>
      <family val="1"/>
    </font>
    <font>
      <b/>
      <sz val="14"/>
      <color theme="1"/>
      <name val="Times New Roman"/>
      <family val="1"/>
    </font>
    <font>
      <b/>
      <sz val="14"/>
      <color theme="0"/>
      <name val="Times New Roman"/>
      <family val="1"/>
    </font>
    <font>
      <sz val="14"/>
      <color theme="1"/>
      <name val="Times New Roman"/>
      <family val="1"/>
    </font>
    <font>
      <sz val="18"/>
      <color theme="1"/>
      <name val="Calibri"/>
      <family val="2"/>
      <scheme val="minor"/>
    </font>
    <font>
      <b/>
      <sz val="16"/>
      <name val="Times New Roman"/>
      <family val="1"/>
    </font>
    <font>
      <b/>
      <sz val="18"/>
      <color theme="0"/>
      <name val="Times New Roman"/>
      <family val="1"/>
    </font>
    <font>
      <b/>
      <sz val="18"/>
      <color theme="1"/>
      <name val="Times New Roman"/>
      <family val="1"/>
    </font>
    <font>
      <sz val="18"/>
      <color theme="1"/>
      <name val="Times New Roman"/>
      <family val="1"/>
    </font>
    <font>
      <b/>
      <sz val="18"/>
      <name val="Times New Roman"/>
      <family val="1"/>
    </font>
    <font>
      <sz val="16"/>
      <name val="Times New Roman"/>
      <family val="1"/>
    </font>
    <font>
      <sz val="11"/>
      <color theme="0"/>
      <name val="Calibri"/>
      <family val="2"/>
      <scheme val="minor"/>
    </font>
    <font>
      <b/>
      <sz val="20"/>
      <color rgb="FFFF0000"/>
      <name val="Times New Roman"/>
      <family val="1"/>
    </font>
    <font>
      <b/>
      <sz val="18"/>
      <color theme="1"/>
      <name val="Calibri"/>
      <family val="2"/>
      <scheme val="minor"/>
    </font>
    <font>
      <b/>
      <sz val="18"/>
      <color theme="0"/>
      <name val="Calibri"/>
      <family val="2"/>
      <scheme val="minor"/>
    </font>
    <font>
      <sz val="18"/>
      <color theme="0"/>
      <name val="Calibri"/>
      <family val="2"/>
      <scheme val="minor"/>
    </font>
    <font>
      <sz val="18"/>
      <color theme="0"/>
      <name val="Times New Roman"/>
      <family val="1"/>
    </font>
    <font>
      <sz val="20"/>
      <color theme="1"/>
      <name val="Calibri"/>
      <family val="2"/>
      <scheme val="minor"/>
    </font>
    <font>
      <sz val="18"/>
      <color theme="1"/>
      <name val="Calibri"/>
      <family val="2"/>
      <charset val="178"/>
      <scheme val="minor"/>
    </font>
    <font>
      <sz val="18"/>
      <color theme="0"/>
      <name val="Calibri"/>
      <family val="2"/>
      <charset val="178"/>
      <scheme val="minor"/>
    </font>
    <font>
      <b/>
      <sz val="18"/>
      <color rgb="FFFF0000"/>
      <name val="Times New Roman"/>
      <family val="1"/>
    </font>
    <font>
      <b/>
      <sz val="14"/>
      <name val="Times New Roman"/>
      <family val="1"/>
    </font>
    <font>
      <b/>
      <sz val="16"/>
      <color rgb="FFFF0000"/>
      <name val="Times New Roman"/>
      <family val="1"/>
    </font>
    <font>
      <sz val="14"/>
      <name val="Times New Roman"/>
      <family val="1"/>
    </font>
    <font>
      <sz val="11"/>
      <color indexed="9"/>
      <name val="Myriad Pro"/>
      <family val="2"/>
    </font>
    <font>
      <sz val="10"/>
      <name val="Arial"/>
      <family val="2"/>
    </font>
    <font>
      <sz val="16"/>
      <name val="Arial"/>
      <family val="2"/>
    </font>
    <font>
      <b/>
      <sz val="14"/>
      <color indexed="8"/>
      <name val="Times New Roman"/>
      <family val="1"/>
    </font>
    <font>
      <sz val="14"/>
      <color indexed="8"/>
      <name val="Times New Roman"/>
      <family val="1"/>
    </font>
    <font>
      <sz val="11"/>
      <color theme="1"/>
      <name val="Times New Roman"/>
      <family val="1"/>
    </font>
    <font>
      <b/>
      <sz val="11"/>
      <color theme="1"/>
      <name val="Times New Roman"/>
      <family val="1"/>
    </font>
    <font>
      <b/>
      <sz val="18"/>
      <color indexed="10"/>
      <name val="Times New Roman"/>
      <family val="1"/>
    </font>
    <font>
      <sz val="18"/>
      <name val="Arial"/>
      <family val="2"/>
    </font>
    <font>
      <b/>
      <sz val="15"/>
      <color indexed="9"/>
      <name val="Times New Roman"/>
      <family val="1"/>
    </font>
    <font>
      <b/>
      <sz val="16"/>
      <color indexed="9"/>
      <name val="Times New Roman"/>
      <family val="1"/>
    </font>
    <font>
      <b/>
      <sz val="13"/>
      <name val="Times New Roman"/>
      <family val="1"/>
    </font>
    <font>
      <b/>
      <sz val="14"/>
      <color indexed="9"/>
      <name val="Times New Roman"/>
      <family val="1"/>
    </font>
    <font>
      <b/>
      <sz val="10"/>
      <name val="Arial"/>
      <family val="2"/>
    </font>
    <font>
      <b/>
      <sz val="15"/>
      <color theme="0"/>
      <name val="Times New Roman"/>
      <family val="1"/>
    </font>
    <font>
      <b/>
      <sz val="16"/>
      <color indexed="10"/>
      <name val="Times New Roman"/>
      <family val="1"/>
    </font>
    <font>
      <b/>
      <sz val="16"/>
      <color indexed="8"/>
      <name val="Times New Roman"/>
      <family val="1"/>
    </font>
    <font>
      <sz val="16"/>
      <color indexed="8"/>
      <name val="Times New Roman"/>
      <family val="1"/>
    </font>
    <font>
      <sz val="16"/>
      <color theme="1"/>
      <name val="Calibri"/>
      <family val="2"/>
      <scheme val="minor"/>
    </font>
    <font>
      <sz val="12"/>
      <color theme="1"/>
      <name val="Calibri"/>
      <family val="2"/>
      <scheme val="minor"/>
    </font>
    <font>
      <b/>
      <sz val="12"/>
      <name val="Times New Roman"/>
      <family val="1"/>
    </font>
    <font>
      <b/>
      <sz val="20"/>
      <color indexed="10"/>
      <name val="Times New Roman"/>
      <family val="1"/>
    </font>
    <font>
      <b/>
      <sz val="15"/>
      <name val="Times New Roman"/>
      <family val="1"/>
    </font>
    <font>
      <sz val="20"/>
      <color theme="1"/>
      <name val="Times New Roman"/>
      <family val="1"/>
    </font>
    <font>
      <sz val="12"/>
      <color theme="1"/>
      <name val="Times New Roman"/>
      <family val="1"/>
    </font>
    <font>
      <sz val="13"/>
      <color theme="1"/>
      <name val="Times New Roman"/>
      <family val="1"/>
    </font>
    <font>
      <b/>
      <sz val="13"/>
      <color theme="0"/>
      <name val="Times New Roman"/>
      <family val="1"/>
    </font>
    <font>
      <u/>
      <sz val="11"/>
      <color theme="10"/>
      <name val="Calibri"/>
      <family val="2"/>
      <charset val="178"/>
      <scheme val="minor"/>
    </font>
  </fonts>
  <fills count="24">
    <fill>
      <patternFill patternType="none"/>
    </fill>
    <fill>
      <patternFill patternType="gray125"/>
    </fill>
    <fill>
      <patternFill patternType="solid">
        <fgColor theme="5"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indexed="16"/>
        <bgColor indexed="10"/>
      </patternFill>
    </fill>
    <fill>
      <patternFill patternType="solid">
        <fgColor theme="0"/>
        <bgColor indexed="16"/>
      </patternFill>
    </fill>
    <fill>
      <patternFill patternType="solid">
        <fgColor theme="0"/>
        <bgColor indexed="47"/>
      </patternFill>
    </fill>
    <fill>
      <patternFill patternType="solid">
        <fgColor theme="5" tint="0.79998168889431442"/>
        <bgColor indexed="47"/>
      </patternFill>
    </fill>
    <fill>
      <patternFill patternType="solid">
        <fgColor theme="0"/>
        <bgColor indexed="26"/>
      </patternFill>
    </fill>
    <fill>
      <patternFill patternType="solid">
        <fgColor theme="5" tint="0.79998168889431442"/>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0"/>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47">
    <border>
      <left/>
      <right/>
      <top/>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medium">
        <color theme="0"/>
      </top>
      <bottom/>
      <diagonal/>
    </border>
    <border>
      <left style="thin">
        <color theme="0"/>
      </left>
      <right/>
      <top style="medium">
        <color theme="0"/>
      </top>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style="thin">
        <color theme="0"/>
      </top>
      <bottom/>
      <diagonal/>
    </border>
    <border>
      <left/>
      <right/>
      <top style="medium">
        <color theme="0"/>
      </top>
      <bottom/>
      <diagonal/>
    </border>
    <border>
      <left/>
      <right style="medium">
        <color theme="0"/>
      </right>
      <top style="medium">
        <color theme="0"/>
      </top>
      <bottom/>
      <diagonal/>
    </border>
    <border>
      <left/>
      <right/>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medium">
        <color theme="0"/>
      </left>
      <right style="thin">
        <color theme="0"/>
      </right>
      <top style="medium">
        <color theme="0"/>
      </top>
      <bottom/>
      <diagonal/>
    </border>
    <border>
      <left style="medium">
        <color theme="0"/>
      </left>
      <right style="thin">
        <color theme="0"/>
      </right>
      <top/>
      <bottom style="medium">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style="thin">
        <color theme="0"/>
      </top>
      <bottom style="medium">
        <color theme="0"/>
      </bottom>
      <diagonal/>
    </border>
    <border>
      <left style="thin">
        <color theme="0"/>
      </left>
      <right style="thin">
        <color theme="0"/>
      </right>
      <top/>
      <bottom style="medium">
        <color theme="0"/>
      </bottom>
      <diagonal/>
    </border>
    <border>
      <left style="thin">
        <color theme="0"/>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4">
    <xf numFmtId="0" fontId="0" fillId="0" borderId="0"/>
    <xf numFmtId="0" fontId="5" fillId="0" borderId="0"/>
    <xf numFmtId="0" fontId="4" fillId="0" borderId="0"/>
    <xf numFmtId="0" fontId="12" fillId="0" borderId="0"/>
    <xf numFmtId="0" fontId="4" fillId="0" borderId="0"/>
    <xf numFmtId="0" fontId="4" fillId="0" borderId="0"/>
    <xf numFmtId="0" fontId="4" fillId="0" borderId="0"/>
    <xf numFmtId="0" fontId="3" fillId="0" borderId="0"/>
    <xf numFmtId="0" fontId="37" fillId="10" borderId="0">
      <alignment horizontal="center" vertical="center" wrapText="1"/>
    </xf>
    <xf numFmtId="0" fontId="38" fillId="0" borderId="0"/>
    <xf numFmtId="0" fontId="2" fillId="0" borderId="0"/>
    <xf numFmtId="0" fontId="1" fillId="0" borderId="0"/>
    <xf numFmtId="0" fontId="1" fillId="0" borderId="0"/>
    <xf numFmtId="0" fontId="64" fillId="0" borderId="0" applyNumberFormat="0" applyFill="0" applyBorder="0" applyAlignment="0" applyProtection="0"/>
  </cellStyleXfs>
  <cellXfs count="803">
    <xf numFmtId="0" fontId="0" fillId="0" borderId="0" xfId="0"/>
    <xf numFmtId="0" fontId="5" fillId="0" borderId="0" xfId="1"/>
    <xf numFmtId="0" fontId="9" fillId="0" borderId="0" xfId="1" applyFont="1" applyAlignment="1">
      <alignment vertical="center"/>
    </xf>
    <xf numFmtId="0" fontId="8" fillId="0" borderId="0" xfId="1" applyFont="1" applyAlignment="1">
      <alignment horizontal="right" vertical="center"/>
    </xf>
    <xf numFmtId="0" fontId="8" fillId="0" borderId="0" xfId="1" applyFont="1" applyAlignment="1">
      <alignment horizontal="left" vertical="center"/>
    </xf>
    <xf numFmtId="0" fontId="6" fillId="0" borderId="0" xfId="1" applyFont="1"/>
    <xf numFmtId="0" fontId="7" fillId="5" borderId="0" xfId="1" applyFont="1" applyFill="1"/>
    <xf numFmtId="0" fontId="6" fillId="5" borderId="0" xfId="1" applyFont="1" applyFill="1" applyBorder="1"/>
    <xf numFmtId="0" fontId="6" fillId="5" borderId="0" xfId="1" applyFont="1" applyFill="1"/>
    <xf numFmtId="0" fontId="5" fillId="5" borderId="0" xfId="1" applyFill="1" applyBorder="1"/>
    <xf numFmtId="0" fontId="16" fillId="0" borderId="0" xfId="1" applyFont="1" applyAlignment="1">
      <alignment vertical="center"/>
    </xf>
    <xf numFmtId="0" fontId="14" fillId="0" borderId="0" xfId="1" applyFont="1" applyAlignment="1">
      <alignment horizontal="right" vertical="center"/>
    </xf>
    <xf numFmtId="0" fontId="14" fillId="0" borderId="0" xfId="1" applyFont="1" applyAlignment="1">
      <alignment horizontal="left" vertical="center"/>
    </xf>
    <xf numFmtId="0" fontId="15" fillId="5" borderId="4" xfId="1" applyFont="1" applyFill="1" applyBorder="1" applyAlignment="1">
      <alignment horizontal="right" vertical="center"/>
    </xf>
    <xf numFmtId="0" fontId="15" fillId="5" borderId="6" xfId="1" applyFont="1" applyFill="1" applyBorder="1" applyAlignment="1">
      <alignment horizontal="left" vertical="center"/>
    </xf>
    <xf numFmtId="0" fontId="8" fillId="0" borderId="7" xfId="1" applyFont="1" applyBorder="1" applyAlignment="1">
      <alignment horizontal="right" vertical="center"/>
    </xf>
    <xf numFmtId="0" fontId="8" fillId="0" borderId="7" xfId="1" applyFont="1" applyBorder="1" applyAlignment="1">
      <alignment horizontal="left" vertical="center"/>
    </xf>
    <xf numFmtId="0" fontId="8" fillId="5" borderId="7" xfId="1" applyFont="1" applyFill="1" applyBorder="1" applyAlignment="1">
      <alignment horizontal="right" vertical="center"/>
    </xf>
    <xf numFmtId="0" fontId="8" fillId="5" borderId="7" xfId="1" applyFont="1" applyFill="1" applyBorder="1" applyAlignment="1">
      <alignment horizontal="left" vertical="center"/>
    </xf>
    <xf numFmtId="0" fontId="8" fillId="4" borderId="7" xfId="1" applyFont="1" applyFill="1" applyBorder="1" applyAlignment="1">
      <alignment horizontal="right" vertical="center"/>
    </xf>
    <xf numFmtId="0" fontId="8" fillId="4" borderId="7" xfId="1" applyFont="1" applyFill="1" applyBorder="1" applyAlignment="1">
      <alignment horizontal="left" vertical="center"/>
    </xf>
    <xf numFmtId="0" fontId="11" fillId="2" borderId="7" xfId="1" applyFont="1" applyFill="1" applyBorder="1" applyAlignment="1">
      <alignment horizontal="right" vertical="center"/>
    </xf>
    <xf numFmtId="0" fontId="11" fillId="2" borderId="7" xfId="1" applyFont="1" applyFill="1" applyBorder="1" applyAlignment="1">
      <alignment horizontal="left" vertical="center"/>
    </xf>
    <xf numFmtId="0" fontId="17" fillId="0" borderId="0" xfId="1" applyFont="1"/>
    <xf numFmtId="0" fontId="18" fillId="3" borderId="7" xfId="1" applyFont="1" applyFill="1" applyBorder="1" applyAlignment="1">
      <alignment horizontal="right" vertical="center"/>
    </xf>
    <xf numFmtId="0" fontId="18" fillId="3" borderId="7" xfId="1" applyFont="1" applyFill="1" applyBorder="1" applyAlignment="1">
      <alignment horizontal="left" vertical="center"/>
    </xf>
    <xf numFmtId="0" fontId="11" fillId="5" borderId="4" xfId="1" applyFont="1" applyFill="1" applyBorder="1" applyAlignment="1">
      <alignment horizontal="right" vertical="center"/>
    </xf>
    <xf numFmtId="0" fontId="11" fillId="5" borderId="5" xfId="1" applyFont="1" applyFill="1" applyBorder="1" applyAlignment="1">
      <alignment vertical="center"/>
    </xf>
    <xf numFmtId="165" fontId="11" fillId="5" borderId="5" xfId="1" applyNumberFormat="1" applyFont="1" applyFill="1" applyBorder="1" applyAlignment="1">
      <alignment vertical="center"/>
    </xf>
    <xf numFmtId="0" fontId="11" fillId="5" borderId="6" xfId="1" applyFont="1" applyFill="1" applyBorder="1" applyAlignment="1">
      <alignment horizontal="left" vertical="center"/>
    </xf>
    <xf numFmtId="0" fontId="8" fillId="0" borderId="0" xfId="1" applyFont="1" applyAlignment="1">
      <alignment vertical="center"/>
    </xf>
    <xf numFmtId="165" fontId="0" fillId="0" borderId="0" xfId="0" applyNumberFormat="1"/>
    <xf numFmtId="0" fontId="16" fillId="0" borderId="0" xfId="1" applyFont="1" applyAlignment="1">
      <alignment vertical="top"/>
    </xf>
    <xf numFmtId="0" fontId="6" fillId="0" borderId="0" xfId="1" applyFont="1" applyAlignment="1">
      <alignment vertical="top"/>
    </xf>
    <xf numFmtId="2" fontId="11" fillId="2" borderId="7" xfId="1" applyNumberFormat="1" applyFont="1" applyFill="1" applyBorder="1" applyAlignment="1">
      <alignment horizontal="right" vertical="center" indent="1"/>
    </xf>
    <xf numFmtId="0" fontId="11" fillId="2" borderId="7" xfId="1" applyFont="1" applyFill="1" applyBorder="1" applyAlignment="1">
      <alignment horizontal="right" vertical="center" indent="1"/>
    </xf>
    <xf numFmtId="0" fontId="19" fillId="2" borderId="2" xfId="1" applyFont="1" applyFill="1" applyBorder="1" applyAlignment="1">
      <alignment horizontal="right" vertical="center"/>
    </xf>
    <xf numFmtId="0" fontId="19" fillId="7" borderId="7" xfId="3" applyFont="1" applyFill="1" applyBorder="1" applyAlignment="1">
      <alignment horizontal="right" vertical="center" wrapText="1"/>
    </xf>
    <xf numFmtId="0" fontId="19" fillId="7" borderId="7" xfId="3" applyFont="1" applyFill="1" applyBorder="1" applyAlignment="1">
      <alignment horizontal="left" vertical="center" wrapText="1"/>
    </xf>
    <xf numFmtId="0" fontId="26" fillId="0" borderId="0" xfId="1" applyFont="1"/>
    <xf numFmtId="0" fontId="26" fillId="5" borderId="0" xfId="1" applyFont="1" applyFill="1"/>
    <xf numFmtId="0" fontId="27" fillId="0" borderId="0" xfId="1" applyFont="1"/>
    <xf numFmtId="0" fontId="24" fillId="0" borderId="0" xfId="1" applyFont="1"/>
    <xf numFmtId="0" fontId="28" fillId="0" borderId="0" xfId="1" applyFont="1"/>
    <xf numFmtId="0" fontId="27" fillId="5" borderId="0" xfId="1" applyFont="1" applyFill="1"/>
    <xf numFmtId="0" fontId="19" fillId="7" borderId="2" xfId="3" applyFont="1" applyFill="1" applyBorder="1" applyAlignment="1">
      <alignment vertical="center" wrapText="1"/>
    </xf>
    <xf numFmtId="0" fontId="19" fillId="7" borderId="2" xfId="3" applyFont="1" applyFill="1" applyBorder="1" applyAlignment="1">
      <alignment horizontal="left" vertical="center" wrapText="1"/>
    </xf>
    <xf numFmtId="0" fontId="20" fillId="3" borderId="2" xfId="1" applyFont="1" applyFill="1" applyBorder="1" applyAlignment="1">
      <alignment horizontal="right" vertical="center"/>
    </xf>
    <xf numFmtId="0" fontId="20" fillId="0" borderId="2" xfId="1" applyFont="1" applyBorder="1" applyAlignment="1">
      <alignment horizontal="right" vertical="center"/>
    </xf>
    <xf numFmtId="0" fontId="17" fillId="0" borderId="0" xfId="1" applyFont="1" applyBorder="1"/>
    <xf numFmtId="0" fontId="20" fillId="4" borderId="2" xfId="1" applyFont="1" applyFill="1" applyBorder="1" applyAlignment="1">
      <alignment horizontal="right" vertical="center"/>
    </xf>
    <xf numFmtId="0" fontId="26" fillId="0" borderId="0" xfId="1" applyFont="1" applyBorder="1"/>
    <xf numFmtId="164" fontId="21" fillId="3" borderId="2" xfId="1" applyNumberFormat="1" applyFont="1" applyFill="1" applyBorder="1" applyAlignment="1">
      <alignment horizontal="right" vertical="center" indent="1"/>
    </xf>
    <xf numFmtId="164" fontId="21" fillId="0" borderId="2" xfId="1" applyNumberFormat="1" applyFont="1" applyBorder="1" applyAlignment="1">
      <alignment horizontal="right" vertical="center" indent="1"/>
    </xf>
    <xf numFmtId="164" fontId="20" fillId="4" borderId="2" xfId="1" applyNumberFormat="1" applyFont="1" applyFill="1" applyBorder="1" applyAlignment="1">
      <alignment horizontal="right" vertical="center" indent="1"/>
    </xf>
    <xf numFmtId="2" fontId="21" fillId="3" borderId="2" xfId="1" applyNumberFormat="1" applyFont="1" applyFill="1" applyBorder="1" applyAlignment="1">
      <alignment horizontal="right" vertical="center" indent="1"/>
    </xf>
    <xf numFmtId="2" fontId="21" fillId="0" borderId="2" xfId="1" applyNumberFormat="1" applyFont="1" applyBorder="1" applyAlignment="1">
      <alignment horizontal="right" vertical="center" indent="1"/>
    </xf>
    <xf numFmtId="2" fontId="20" fillId="4" borderId="2" xfId="1" applyNumberFormat="1" applyFont="1" applyFill="1" applyBorder="1" applyAlignment="1">
      <alignment horizontal="right" vertical="center" indent="1"/>
    </xf>
    <xf numFmtId="0" fontId="26" fillId="5" borderId="0" xfId="1" applyFont="1" applyFill="1" applyBorder="1"/>
    <xf numFmtId="0" fontId="20" fillId="4" borderId="2" xfId="1" applyFont="1" applyFill="1" applyBorder="1" applyAlignment="1">
      <alignment vertical="center"/>
    </xf>
    <xf numFmtId="0" fontId="19" fillId="2" borderId="2" xfId="1" applyFont="1" applyFill="1" applyBorder="1" applyAlignment="1">
      <alignment vertical="center"/>
    </xf>
    <xf numFmtId="0" fontId="17" fillId="0" borderId="2" xfId="1" applyFont="1" applyBorder="1"/>
    <xf numFmtId="0" fontId="20" fillId="3" borderId="2" xfId="1" applyFont="1" applyFill="1" applyBorder="1" applyAlignment="1">
      <alignment vertical="center"/>
    </xf>
    <xf numFmtId="0" fontId="20" fillId="0" borderId="2" xfId="1" applyFont="1" applyBorder="1" applyAlignment="1">
      <alignment vertical="center"/>
    </xf>
    <xf numFmtId="164" fontId="19" fillId="2" borderId="2" xfId="0" applyNumberFormat="1" applyFont="1" applyFill="1" applyBorder="1" applyAlignment="1">
      <alignment horizontal="right" vertical="center" indent="1"/>
    </xf>
    <xf numFmtId="2" fontId="19" fillId="2" borderId="2" xfId="0" applyNumberFormat="1" applyFont="1" applyFill="1" applyBorder="1" applyAlignment="1">
      <alignment horizontal="right" vertical="center" indent="1"/>
    </xf>
    <xf numFmtId="165" fontId="31" fillId="0" borderId="0" xfId="0" applyNumberFormat="1" applyFont="1"/>
    <xf numFmtId="165" fontId="0" fillId="0" borderId="0" xfId="0" applyNumberFormat="1" applyAlignment="1">
      <alignment vertical="top"/>
    </xf>
    <xf numFmtId="0" fontId="5" fillId="0" borderId="0" xfId="1" applyAlignment="1">
      <alignment vertical="top"/>
    </xf>
    <xf numFmtId="165" fontId="32" fillId="0" borderId="0" xfId="0" applyNumberFormat="1" applyFont="1"/>
    <xf numFmtId="0" fontId="30" fillId="0" borderId="0" xfId="1" applyFont="1" applyAlignment="1">
      <alignment vertical="top"/>
    </xf>
    <xf numFmtId="0" fontId="23" fillId="3" borderId="7" xfId="1" applyFont="1" applyFill="1" applyBorder="1" applyAlignment="1">
      <alignment horizontal="right" vertical="center" indent="1"/>
    </xf>
    <xf numFmtId="0" fontId="9" fillId="0" borderId="7" xfId="1" applyFont="1" applyBorder="1" applyAlignment="1">
      <alignment horizontal="right" vertical="center" indent="1"/>
    </xf>
    <xf numFmtId="0" fontId="8" fillId="4" borderId="7" xfId="1" applyFont="1" applyFill="1" applyBorder="1" applyAlignment="1">
      <alignment horizontal="right" vertical="center" indent="1"/>
    </xf>
    <xf numFmtId="2" fontId="23" fillId="3" borderId="7" xfId="1" applyNumberFormat="1" applyFont="1" applyFill="1" applyBorder="1" applyAlignment="1">
      <alignment horizontal="right" vertical="center" indent="1"/>
    </xf>
    <xf numFmtId="2" fontId="23" fillId="3" borderId="7" xfId="1" applyNumberFormat="1" applyFont="1" applyFill="1" applyBorder="1" applyAlignment="1">
      <alignment horizontal="right" vertical="top" indent="1"/>
    </xf>
    <xf numFmtId="2" fontId="9" fillId="0" borderId="7" xfId="1" applyNumberFormat="1" applyFont="1" applyBorder="1" applyAlignment="1">
      <alignment horizontal="right" vertical="center" indent="1"/>
    </xf>
    <xf numFmtId="2" fontId="9" fillId="0" borderId="7" xfId="1" applyNumberFormat="1" applyFont="1" applyBorder="1" applyAlignment="1">
      <alignment horizontal="right" vertical="top" indent="1"/>
    </xf>
    <xf numFmtId="2" fontId="8" fillId="4" borderId="7" xfId="1" applyNumberFormat="1" applyFont="1" applyFill="1" applyBorder="1" applyAlignment="1">
      <alignment horizontal="right" vertical="center" indent="1"/>
    </xf>
    <xf numFmtId="2" fontId="8" fillId="4" borderId="7" xfId="1" applyNumberFormat="1" applyFont="1" applyFill="1" applyBorder="1" applyAlignment="1">
      <alignment horizontal="right" vertical="top" indent="1"/>
    </xf>
    <xf numFmtId="2" fontId="11" fillId="2" borderId="7" xfId="1" applyNumberFormat="1" applyFont="1" applyFill="1" applyBorder="1" applyAlignment="1">
      <alignment horizontal="right" vertical="top" indent="1"/>
    </xf>
    <xf numFmtId="0" fontId="14" fillId="3" borderId="7" xfId="1" applyFont="1" applyFill="1" applyBorder="1" applyAlignment="1">
      <alignment horizontal="right" vertical="center"/>
    </xf>
    <xf numFmtId="164" fontId="16" fillId="3" borderId="7" xfId="1" applyNumberFormat="1" applyFont="1" applyFill="1" applyBorder="1" applyAlignment="1">
      <alignment horizontal="right" vertical="center" indent="1"/>
    </xf>
    <xf numFmtId="2" fontId="16" fillId="3" borderId="7" xfId="1" applyNumberFormat="1" applyFont="1" applyFill="1" applyBorder="1" applyAlignment="1">
      <alignment horizontal="right" vertical="center" indent="1"/>
    </xf>
    <xf numFmtId="164" fontId="14" fillId="3" borderId="7" xfId="1" applyNumberFormat="1" applyFont="1" applyFill="1" applyBorder="1" applyAlignment="1">
      <alignment horizontal="left" vertical="center"/>
    </xf>
    <xf numFmtId="0" fontId="14" fillId="0" borderId="7" xfId="1" applyFont="1" applyBorder="1" applyAlignment="1">
      <alignment horizontal="right" vertical="center"/>
    </xf>
    <xf numFmtId="164" fontId="16" fillId="0" borderId="7" xfId="1" applyNumberFormat="1" applyFont="1" applyBorder="1" applyAlignment="1">
      <alignment horizontal="right" vertical="center" indent="1"/>
    </xf>
    <xf numFmtId="2" fontId="16" fillId="0" borderId="7" xfId="1" applyNumberFormat="1" applyFont="1" applyBorder="1" applyAlignment="1">
      <alignment horizontal="right" vertical="center" indent="1"/>
    </xf>
    <xf numFmtId="164" fontId="14" fillId="0" borderId="7" xfId="1" applyNumberFormat="1" applyFont="1" applyBorder="1" applyAlignment="1">
      <alignment horizontal="left" vertical="center"/>
    </xf>
    <xf numFmtId="0" fontId="14" fillId="3" borderId="7" xfId="1" applyFont="1" applyFill="1" applyBorder="1" applyAlignment="1">
      <alignment horizontal="left" vertical="center"/>
    </xf>
    <xf numFmtId="0" fontId="14" fillId="0" borderId="7" xfId="1" applyFont="1" applyBorder="1" applyAlignment="1">
      <alignment horizontal="left" vertical="center"/>
    </xf>
    <xf numFmtId="0" fontId="16" fillId="3" borderId="7" xfId="1" applyFont="1" applyFill="1" applyBorder="1" applyAlignment="1">
      <alignment horizontal="right" vertical="center" indent="1"/>
    </xf>
    <xf numFmtId="0" fontId="14" fillId="5" borderId="7" xfId="1" applyFont="1" applyFill="1" applyBorder="1" applyAlignment="1">
      <alignment horizontal="right" vertical="center"/>
    </xf>
    <xf numFmtId="0" fontId="16" fillId="0" borderId="7" xfId="1" applyFont="1" applyBorder="1" applyAlignment="1">
      <alignment horizontal="right" vertical="center" indent="1"/>
    </xf>
    <xf numFmtId="0" fontId="14" fillId="5" borderId="7" xfId="1" applyFont="1" applyFill="1" applyBorder="1" applyAlignment="1">
      <alignment horizontal="left" vertical="center"/>
    </xf>
    <xf numFmtId="0" fontId="14" fillId="4" borderId="7" xfId="1" applyFont="1" applyFill="1" applyBorder="1" applyAlignment="1">
      <alignment horizontal="right" vertical="center"/>
    </xf>
    <xf numFmtId="0" fontId="14" fillId="4" borderId="7" xfId="1" applyFont="1" applyFill="1" applyBorder="1" applyAlignment="1">
      <alignment horizontal="right" vertical="center" indent="1"/>
    </xf>
    <xf numFmtId="2" fontId="14" fillId="4" borderId="7" xfId="1" applyNumberFormat="1" applyFont="1" applyFill="1" applyBorder="1" applyAlignment="1">
      <alignment horizontal="right" vertical="center" indent="1"/>
    </xf>
    <xf numFmtId="0" fontId="14" fillId="4" borderId="7" xfId="1" applyFont="1" applyFill="1" applyBorder="1" applyAlignment="1">
      <alignment horizontal="left" vertical="center"/>
    </xf>
    <xf numFmtId="0" fontId="15" fillId="2" borderId="7" xfId="1" applyFont="1" applyFill="1" applyBorder="1" applyAlignment="1">
      <alignment horizontal="right" vertical="center"/>
    </xf>
    <xf numFmtId="164" fontId="15" fillId="2" borderId="7" xfId="1" applyNumberFormat="1" applyFont="1" applyFill="1" applyBorder="1" applyAlignment="1">
      <alignment horizontal="right" vertical="center" indent="1"/>
    </xf>
    <xf numFmtId="2" fontId="15" fillId="2" borderId="7" xfId="1" applyNumberFormat="1" applyFont="1" applyFill="1" applyBorder="1" applyAlignment="1">
      <alignment horizontal="right" vertical="center" indent="1"/>
    </xf>
    <xf numFmtId="0" fontId="15" fillId="2" borderId="7" xfId="1" applyFont="1" applyFill="1" applyBorder="1" applyAlignment="1">
      <alignment horizontal="left" vertical="center"/>
    </xf>
    <xf numFmtId="0" fontId="34" fillId="5" borderId="7" xfId="1" applyFont="1" applyFill="1" applyBorder="1" applyAlignment="1">
      <alignment horizontal="right" vertical="center"/>
    </xf>
    <xf numFmtId="0" fontId="34" fillId="5" borderId="7" xfId="1" applyFont="1" applyFill="1" applyBorder="1" applyAlignment="1">
      <alignment horizontal="left" vertical="center"/>
    </xf>
    <xf numFmtId="0" fontId="34" fillId="3" borderId="7" xfId="1" applyFont="1" applyFill="1" applyBorder="1" applyAlignment="1">
      <alignment horizontal="right" vertical="center"/>
    </xf>
    <xf numFmtId="0" fontId="34" fillId="3" borderId="7" xfId="1" applyFont="1" applyFill="1" applyBorder="1" applyAlignment="1">
      <alignment horizontal="left" vertical="center"/>
    </xf>
    <xf numFmtId="0" fontId="36" fillId="3" borderId="7" xfId="1" applyFont="1" applyFill="1" applyBorder="1" applyAlignment="1">
      <alignment horizontal="right" vertical="center" indent="1"/>
    </xf>
    <xf numFmtId="2" fontId="36" fillId="3" borderId="7" xfId="1" applyNumberFormat="1" applyFont="1" applyFill="1" applyBorder="1" applyAlignment="1">
      <alignment horizontal="right" vertical="center" indent="1"/>
    </xf>
    <xf numFmtId="164" fontId="14" fillId="4" borderId="7" xfId="1" applyNumberFormat="1" applyFont="1" applyFill="1" applyBorder="1" applyAlignment="1">
      <alignment horizontal="right" vertical="center" indent="1"/>
    </xf>
    <xf numFmtId="0" fontId="15" fillId="2" borderId="7" xfId="1" applyFont="1" applyFill="1" applyBorder="1" applyAlignment="1">
      <alignment horizontal="right" vertical="center" indent="1"/>
    </xf>
    <xf numFmtId="0" fontId="14" fillId="3" borderId="9" xfId="1" applyFont="1" applyFill="1" applyBorder="1" applyAlignment="1">
      <alignment horizontal="right" vertical="center"/>
    </xf>
    <xf numFmtId="164" fontId="16" fillId="3" borderId="9" xfId="1" applyNumberFormat="1" applyFont="1" applyFill="1" applyBorder="1" applyAlignment="1">
      <alignment horizontal="right" vertical="center" indent="1"/>
    </xf>
    <xf numFmtId="2" fontId="16" fillId="3" borderId="9" xfId="1" applyNumberFormat="1" applyFont="1" applyFill="1" applyBorder="1" applyAlignment="1">
      <alignment horizontal="right" vertical="center" indent="1"/>
    </xf>
    <xf numFmtId="164" fontId="14" fillId="3" borderId="9" xfId="1" applyNumberFormat="1" applyFont="1" applyFill="1" applyBorder="1" applyAlignment="1">
      <alignment horizontal="left" vertical="center"/>
    </xf>
    <xf numFmtId="0" fontId="14" fillId="0" borderId="9" xfId="1" applyFont="1" applyBorder="1" applyAlignment="1">
      <alignment horizontal="right" vertical="center"/>
    </xf>
    <xf numFmtId="164" fontId="16" fillId="0" borderId="9" xfId="1" applyNumberFormat="1" applyFont="1" applyBorder="1" applyAlignment="1">
      <alignment horizontal="right" vertical="center" indent="1"/>
    </xf>
    <xf numFmtId="2" fontId="16" fillId="0" borderId="9" xfId="1" applyNumberFormat="1" applyFont="1" applyBorder="1" applyAlignment="1">
      <alignment horizontal="right" vertical="center" indent="1"/>
    </xf>
    <xf numFmtId="164" fontId="14" fillId="0" borderId="9" xfId="1" applyNumberFormat="1" applyFont="1" applyBorder="1" applyAlignment="1">
      <alignment horizontal="left" vertical="center"/>
    </xf>
    <xf numFmtId="0" fontId="14" fillId="0" borderId="9" xfId="1" applyFont="1" applyBorder="1" applyAlignment="1">
      <alignment horizontal="left" vertical="center"/>
    </xf>
    <xf numFmtId="0" fontId="14" fillId="3" borderId="9" xfId="1" applyFont="1" applyFill="1" applyBorder="1" applyAlignment="1">
      <alignment horizontal="left" vertical="center"/>
    </xf>
    <xf numFmtId="0" fontId="34" fillId="5" borderId="9" xfId="1" applyFont="1" applyFill="1" applyBorder="1" applyAlignment="1">
      <alignment horizontal="right" vertical="center"/>
    </xf>
    <xf numFmtId="0" fontId="16" fillId="0" borderId="9" xfId="1" applyFont="1" applyBorder="1" applyAlignment="1">
      <alignment horizontal="right" vertical="center" indent="1"/>
    </xf>
    <xf numFmtId="0" fontId="34" fillId="5" borderId="9" xfId="1" applyFont="1" applyFill="1" applyBorder="1" applyAlignment="1">
      <alignment horizontal="left" vertical="center"/>
    </xf>
    <xf numFmtId="0" fontId="16" fillId="3" borderId="9" xfId="1" applyFont="1" applyFill="1" applyBorder="1" applyAlignment="1">
      <alignment horizontal="right" vertical="center" indent="1"/>
    </xf>
    <xf numFmtId="0" fontId="14" fillId="4" borderId="9" xfId="1" applyFont="1" applyFill="1" applyBorder="1" applyAlignment="1">
      <alignment horizontal="right" vertical="center"/>
    </xf>
    <xf numFmtId="0" fontId="14" fillId="4" borderId="9" xfId="1" applyFont="1" applyFill="1" applyBorder="1" applyAlignment="1">
      <alignment horizontal="right" vertical="center" indent="1"/>
    </xf>
    <xf numFmtId="2" fontId="14" fillId="4" borderId="9" xfId="1" applyNumberFormat="1" applyFont="1" applyFill="1" applyBorder="1" applyAlignment="1">
      <alignment horizontal="right" vertical="center" indent="1"/>
    </xf>
    <xf numFmtId="0" fontId="14" fillId="4" borderId="9" xfId="1" applyFont="1" applyFill="1" applyBorder="1" applyAlignment="1">
      <alignment horizontal="left" vertical="center"/>
    </xf>
    <xf numFmtId="0" fontId="15" fillId="2" borderId="10" xfId="1" applyFont="1" applyFill="1" applyBorder="1" applyAlignment="1">
      <alignment horizontal="right" vertical="center"/>
    </xf>
    <xf numFmtId="0" fontId="15" fillId="2" borderId="10" xfId="1" applyFont="1" applyFill="1" applyBorder="1" applyAlignment="1">
      <alignment horizontal="left" vertical="center"/>
    </xf>
    <xf numFmtId="164" fontId="36" fillId="3" borderId="7" xfId="1" applyNumberFormat="1" applyFont="1" applyFill="1" applyBorder="1" applyAlignment="1">
      <alignment horizontal="right" vertical="center" indent="1"/>
    </xf>
    <xf numFmtId="0" fontId="14" fillId="6" borderId="7" xfId="1" applyFont="1" applyFill="1" applyBorder="1" applyAlignment="1">
      <alignment horizontal="right" vertical="center"/>
    </xf>
    <xf numFmtId="164" fontId="14" fillId="6" borderId="7" xfId="1" applyNumberFormat="1" applyFont="1" applyFill="1" applyBorder="1" applyAlignment="1">
      <alignment horizontal="right" vertical="center" indent="1"/>
    </xf>
    <xf numFmtId="2" fontId="14" fillId="6" borderId="7" xfId="1" applyNumberFormat="1" applyFont="1" applyFill="1" applyBorder="1" applyAlignment="1">
      <alignment horizontal="right" vertical="center" indent="1"/>
    </xf>
    <xf numFmtId="0" fontId="14" fillId="6" borderId="7" xfId="1" applyFont="1" applyFill="1" applyBorder="1" applyAlignment="1">
      <alignment horizontal="left" vertical="center"/>
    </xf>
    <xf numFmtId="164" fontId="15" fillId="5" borderId="5" xfId="1" applyNumberFormat="1" applyFont="1" applyFill="1" applyBorder="1" applyAlignment="1">
      <alignment horizontal="right" vertical="center" indent="1"/>
    </xf>
    <xf numFmtId="2" fontId="15" fillId="5" borderId="5" xfId="1" applyNumberFormat="1" applyFont="1" applyFill="1" applyBorder="1" applyAlignment="1">
      <alignment horizontal="right" vertical="center" indent="1"/>
    </xf>
    <xf numFmtId="0" fontId="5" fillId="0" borderId="0" xfId="1" applyBorder="1"/>
    <xf numFmtId="0" fontId="34" fillId="8" borderId="2" xfId="3" applyFont="1" applyFill="1" applyBorder="1" applyAlignment="1">
      <alignment horizontal="center" vertical="center" wrapText="1"/>
    </xf>
    <xf numFmtId="0" fontId="34" fillId="8" borderId="2" xfId="3" applyFont="1" applyFill="1" applyBorder="1" applyAlignment="1">
      <alignment horizontal="center" vertical="top" wrapText="1"/>
    </xf>
    <xf numFmtId="0" fontId="14" fillId="3" borderId="2" xfId="1" applyFont="1" applyFill="1" applyBorder="1" applyAlignment="1">
      <alignment horizontal="right" vertical="center"/>
    </xf>
    <xf numFmtId="164" fontId="16" fillId="3" borderId="2" xfId="1" applyNumberFormat="1" applyFont="1" applyFill="1" applyBorder="1" applyAlignment="1">
      <alignment horizontal="right" vertical="center" indent="1"/>
    </xf>
    <xf numFmtId="2" fontId="16" fillId="3" borderId="2" xfId="1" applyNumberFormat="1" applyFont="1" applyFill="1" applyBorder="1" applyAlignment="1">
      <alignment horizontal="right" vertical="center" indent="1"/>
    </xf>
    <xf numFmtId="164" fontId="14" fillId="3" borderId="2" xfId="1" applyNumberFormat="1" applyFont="1" applyFill="1" applyBorder="1" applyAlignment="1">
      <alignment horizontal="left" vertical="center"/>
    </xf>
    <xf numFmtId="0" fontId="14" fillId="0" borderId="2" xfId="1" applyFont="1" applyBorder="1" applyAlignment="1">
      <alignment horizontal="right" vertical="center"/>
    </xf>
    <xf numFmtId="164" fontId="16" fillId="0" borderId="2" xfId="1" applyNumberFormat="1" applyFont="1" applyBorder="1" applyAlignment="1">
      <alignment horizontal="right" vertical="center" indent="1"/>
    </xf>
    <xf numFmtId="2" fontId="16" fillId="0" borderId="2" xfId="1" applyNumberFormat="1" applyFont="1" applyBorder="1" applyAlignment="1">
      <alignment horizontal="right" vertical="center" indent="1"/>
    </xf>
    <xf numFmtId="164" fontId="14" fillId="0" borderId="2" xfId="1" applyNumberFormat="1" applyFont="1" applyBorder="1" applyAlignment="1">
      <alignment horizontal="left" vertical="center"/>
    </xf>
    <xf numFmtId="0" fontId="14" fillId="0" borderId="2" xfId="1" applyFont="1" applyBorder="1" applyAlignment="1">
      <alignment horizontal="left" vertical="center"/>
    </xf>
    <xf numFmtId="0" fontId="14" fillId="3" borderId="2" xfId="1" applyFont="1" applyFill="1" applyBorder="1" applyAlignment="1">
      <alignment horizontal="left" vertical="center"/>
    </xf>
    <xf numFmtId="0" fontId="14" fillId="4" borderId="2" xfId="1" applyFont="1" applyFill="1" applyBorder="1" applyAlignment="1">
      <alignment horizontal="right" vertical="center"/>
    </xf>
    <xf numFmtId="164" fontId="14" fillId="4" borderId="2" xfId="1" applyNumberFormat="1" applyFont="1" applyFill="1" applyBorder="1" applyAlignment="1">
      <alignment horizontal="right" vertical="center" indent="1"/>
    </xf>
    <xf numFmtId="2" fontId="14" fillId="4" borderId="2" xfId="1" applyNumberFormat="1" applyFont="1" applyFill="1" applyBorder="1" applyAlignment="1">
      <alignment horizontal="right" vertical="center" indent="1"/>
    </xf>
    <xf numFmtId="0" fontId="14" fillId="4" borderId="2" xfId="1" applyFont="1" applyFill="1" applyBorder="1" applyAlignment="1">
      <alignment horizontal="left" vertical="center"/>
    </xf>
    <xf numFmtId="0" fontId="15" fillId="2" borderId="2" xfId="1" applyFont="1" applyFill="1" applyBorder="1" applyAlignment="1">
      <alignment horizontal="right" vertical="center"/>
    </xf>
    <xf numFmtId="164" fontId="15" fillId="2" borderId="3" xfId="1" applyNumberFormat="1" applyFont="1" applyFill="1" applyBorder="1" applyAlignment="1">
      <alignment horizontal="right" vertical="center" indent="1"/>
    </xf>
    <xf numFmtId="2" fontId="15" fillId="2" borderId="3" xfId="1" applyNumberFormat="1" applyFont="1" applyFill="1" applyBorder="1" applyAlignment="1">
      <alignment horizontal="right" vertical="center" indent="1"/>
    </xf>
    <xf numFmtId="0" fontId="15" fillId="2" borderId="2" xfId="1" applyFont="1" applyFill="1" applyBorder="1" applyAlignment="1">
      <alignment horizontal="left" vertical="center"/>
    </xf>
    <xf numFmtId="0" fontId="16" fillId="0" borderId="2" xfId="1" applyFont="1" applyBorder="1" applyAlignment="1">
      <alignment horizontal="right" vertical="center" indent="1"/>
    </xf>
    <xf numFmtId="0" fontId="16" fillId="3" borderId="2" xfId="1" applyFont="1" applyFill="1" applyBorder="1" applyAlignment="1">
      <alignment horizontal="right" vertical="center" indent="1"/>
    </xf>
    <xf numFmtId="0" fontId="14" fillId="4" borderId="2" xfId="1" applyFont="1" applyFill="1" applyBorder="1" applyAlignment="1">
      <alignment horizontal="right" vertical="center" indent="1"/>
    </xf>
    <xf numFmtId="164" fontId="15" fillId="2" borderId="2" xfId="1" applyNumberFormat="1" applyFont="1" applyFill="1" applyBorder="1" applyAlignment="1">
      <alignment horizontal="right" vertical="center" indent="1"/>
    </xf>
    <xf numFmtId="2" fontId="15" fillId="2" borderId="2" xfId="1" applyNumberFormat="1" applyFont="1" applyFill="1" applyBorder="1" applyAlignment="1">
      <alignment horizontal="right" vertical="center" indent="1"/>
    </xf>
    <xf numFmtId="0" fontId="15" fillId="2" borderId="2" xfId="1" applyFont="1" applyFill="1" applyBorder="1" applyAlignment="1">
      <alignment horizontal="right" vertical="center" indent="1"/>
    </xf>
    <xf numFmtId="0" fontId="15" fillId="2" borderId="3" xfId="1" applyFont="1" applyFill="1" applyBorder="1" applyAlignment="1">
      <alignment horizontal="right" vertical="center" indent="1"/>
    </xf>
    <xf numFmtId="0" fontId="14" fillId="5" borderId="2" xfId="1" applyFont="1" applyFill="1" applyBorder="1" applyAlignment="1">
      <alignment horizontal="right" vertical="center"/>
    </xf>
    <xf numFmtId="164" fontId="16" fillId="5" borderId="2" xfId="1" applyNumberFormat="1" applyFont="1" applyFill="1" applyBorder="1" applyAlignment="1">
      <alignment horizontal="right" vertical="center" indent="1"/>
    </xf>
    <xf numFmtId="2" fontId="16" fillId="5" borderId="2" xfId="1" applyNumberFormat="1" applyFont="1" applyFill="1" applyBorder="1" applyAlignment="1">
      <alignment horizontal="right" vertical="center" indent="1"/>
    </xf>
    <xf numFmtId="0" fontId="14" fillId="5" borderId="2" xfId="1" applyFont="1" applyFill="1" applyBorder="1" applyAlignment="1">
      <alignment horizontal="left" vertical="center"/>
    </xf>
    <xf numFmtId="0" fontId="16" fillId="4" borderId="2" xfId="1" applyFont="1" applyFill="1" applyBorder="1" applyAlignment="1">
      <alignment horizontal="right" vertical="center" indent="1"/>
    </xf>
    <xf numFmtId="2" fontId="16" fillId="4" borderId="2" xfId="1" applyNumberFormat="1" applyFont="1" applyFill="1" applyBorder="1" applyAlignment="1">
      <alignment horizontal="right" vertical="center" indent="1"/>
    </xf>
    <xf numFmtId="0" fontId="15" fillId="5" borderId="1" xfId="1" applyFont="1" applyFill="1" applyBorder="1" applyAlignment="1">
      <alignment horizontal="right" vertical="center"/>
    </xf>
    <xf numFmtId="0" fontId="15" fillId="5" borderId="1" xfId="1" applyFont="1" applyFill="1" applyBorder="1" applyAlignment="1">
      <alignment horizontal="right" vertical="center" indent="1"/>
    </xf>
    <xf numFmtId="2" fontId="15" fillId="5" borderId="1" xfId="1" applyNumberFormat="1" applyFont="1" applyFill="1" applyBorder="1" applyAlignment="1">
      <alignment horizontal="right" vertical="center" indent="1"/>
    </xf>
    <xf numFmtId="0" fontId="15" fillId="5" borderId="1" xfId="1" applyFont="1" applyFill="1" applyBorder="1" applyAlignment="1">
      <alignment horizontal="left" vertical="center"/>
    </xf>
    <xf numFmtId="164" fontId="14" fillId="3" borderId="11" xfId="1" applyNumberFormat="1" applyFont="1" applyFill="1" applyBorder="1" applyAlignment="1">
      <alignment horizontal="left" vertical="center"/>
    </xf>
    <xf numFmtId="164" fontId="14" fillId="0" borderId="11" xfId="1" applyNumberFormat="1" applyFont="1" applyBorder="1" applyAlignment="1">
      <alignment horizontal="left" vertical="center"/>
    </xf>
    <xf numFmtId="0" fontId="14" fillId="4" borderId="11" xfId="1" applyFont="1" applyFill="1" applyBorder="1" applyAlignment="1">
      <alignment horizontal="left" vertical="center"/>
    </xf>
    <xf numFmtId="0" fontId="15" fillId="2" borderId="11" xfId="1" applyFont="1" applyFill="1" applyBorder="1" applyAlignment="1">
      <alignment horizontal="left" vertical="center"/>
    </xf>
    <xf numFmtId="0" fontId="15" fillId="5" borderId="0" xfId="1" applyFont="1" applyFill="1" applyBorder="1" applyAlignment="1">
      <alignment horizontal="right" vertical="center"/>
    </xf>
    <xf numFmtId="0" fontId="15" fillId="5" borderId="0" xfId="1" applyFont="1" applyFill="1" applyBorder="1" applyAlignment="1">
      <alignment horizontal="right" vertical="center" indent="1"/>
    </xf>
    <xf numFmtId="2" fontId="15" fillId="5" borderId="0" xfId="1" applyNumberFormat="1" applyFont="1" applyFill="1" applyBorder="1" applyAlignment="1">
      <alignment horizontal="right" vertical="center" indent="1"/>
    </xf>
    <xf numFmtId="0" fontId="15" fillId="5" borderId="0" xfId="1" applyFont="1" applyFill="1" applyBorder="1" applyAlignment="1">
      <alignment horizontal="left" vertical="center"/>
    </xf>
    <xf numFmtId="0" fontId="17" fillId="5" borderId="0" xfId="1" applyFont="1" applyFill="1" applyBorder="1"/>
    <xf numFmtId="0" fontId="14" fillId="3" borderId="11" xfId="1" applyFont="1" applyFill="1" applyBorder="1" applyAlignment="1">
      <alignment vertical="center"/>
    </xf>
    <xf numFmtId="0" fontId="14" fillId="0" borderId="11" xfId="1" applyFont="1" applyBorder="1" applyAlignment="1">
      <alignment vertical="center"/>
    </xf>
    <xf numFmtId="0" fontId="14" fillId="5" borderId="11" xfId="1" applyFont="1" applyFill="1" applyBorder="1" applyAlignment="1">
      <alignment vertical="center"/>
    </xf>
    <xf numFmtId="0" fontId="14" fillId="4" borderId="11" xfId="1" applyFont="1" applyFill="1" applyBorder="1" applyAlignment="1">
      <alignment vertical="center"/>
    </xf>
    <xf numFmtId="0" fontId="15" fillId="2" borderId="11" xfId="1" applyFont="1" applyFill="1" applyBorder="1" applyAlignment="1">
      <alignment vertical="center"/>
    </xf>
    <xf numFmtId="0" fontId="14" fillId="3" borderId="2" xfId="1" applyFont="1" applyFill="1" applyBorder="1" applyAlignment="1">
      <alignment vertical="center"/>
    </xf>
    <xf numFmtId="0" fontId="14" fillId="0" borderId="2" xfId="1" applyFont="1" applyBorder="1" applyAlignment="1">
      <alignment vertical="center"/>
    </xf>
    <xf numFmtId="0" fontId="14" fillId="4" borderId="2" xfId="1" applyFont="1" applyFill="1" applyBorder="1" applyAlignment="1">
      <alignment vertical="center"/>
    </xf>
    <xf numFmtId="164" fontId="15" fillId="2" borderId="2" xfId="0" applyNumberFormat="1" applyFont="1" applyFill="1" applyBorder="1" applyAlignment="1">
      <alignment horizontal="right" vertical="center" indent="1"/>
    </xf>
    <xf numFmtId="2" fontId="15" fillId="2" borderId="2" xfId="0" applyNumberFormat="1" applyFont="1" applyFill="1" applyBorder="1" applyAlignment="1">
      <alignment horizontal="right" vertical="center" indent="1"/>
    </xf>
    <xf numFmtId="0" fontId="15" fillId="2" borderId="2" xfId="1" applyFont="1" applyFill="1" applyBorder="1" applyAlignment="1">
      <alignment vertical="center"/>
    </xf>
    <xf numFmtId="0" fontId="14" fillId="3" borderId="12" xfId="1" applyFont="1" applyFill="1" applyBorder="1" applyAlignment="1">
      <alignment horizontal="right" vertical="center"/>
    </xf>
    <xf numFmtId="0" fontId="14" fillId="0" borderId="12" xfId="1" applyFont="1" applyBorder="1" applyAlignment="1">
      <alignment horizontal="right" vertical="center"/>
    </xf>
    <xf numFmtId="0" fontId="14" fillId="4" borderId="12" xfId="1" applyFont="1" applyFill="1" applyBorder="1" applyAlignment="1">
      <alignment horizontal="right" vertical="center"/>
    </xf>
    <xf numFmtId="0" fontId="15" fillId="2" borderId="12" xfId="1" applyFont="1" applyFill="1" applyBorder="1" applyAlignment="1">
      <alignment horizontal="right" vertical="center"/>
    </xf>
    <xf numFmtId="164" fontId="16" fillId="3" borderId="2" xfId="1" applyNumberFormat="1" applyFont="1" applyFill="1" applyBorder="1" applyAlignment="1">
      <alignment horizontal="right" vertical="center" indent="2"/>
    </xf>
    <xf numFmtId="2" fontId="16" fillId="3" borderId="2" xfId="1" applyNumberFormat="1" applyFont="1" applyFill="1" applyBorder="1" applyAlignment="1">
      <alignment horizontal="right" vertical="center" indent="2"/>
    </xf>
    <xf numFmtId="164" fontId="16" fillId="0" borderId="2" xfId="1" applyNumberFormat="1" applyFont="1" applyBorder="1" applyAlignment="1">
      <alignment horizontal="right" vertical="center" indent="2"/>
    </xf>
    <xf numFmtId="2" fontId="16" fillId="0" borderId="2" xfId="1" applyNumberFormat="1" applyFont="1" applyBorder="1" applyAlignment="1">
      <alignment horizontal="right" vertical="center" indent="2"/>
    </xf>
    <xf numFmtId="164" fontId="14" fillId="4" borderId="2" xfId="1" applyNumberFormat="1" applyFont="1" applyFill="1" applyBorder="1" applyAlignment="1">
      <alignment horizontal="right" vertical="center" indent="2"/>
    </xf>
    <xf numFmtId="2" fontId="14" fillId="4" borderId="2" xfId="1" applyNumberFormat="1" applyFont="1" applyFill="1" applyBorder="1" applyAlignment="1">
      <alignment horizontal="right" vertical="center" indent="2"/>
    </xf>
    <xf numFmtId="164" fontId="15" fillId="2" borderId="2" xfId="0" applyNumberFormat="1" applyFont="1" applyFill="1" applyBorder="1" applyAlignment="1">
      <alignment horizontal="right" vertical="center" indent="2"/>
    </xf>
    <xf numFmtId="2" fontId="15" fillId="2" borderId="2" xfId="0" applyNumberFormat="1" applyFont="1" applyFill="1" applyBorder="1" applyAlignment="1">
      <alignment horizontal="right" vertical="center" indent="2"/>
    </xf>
    <xf numFmtId="164" fontId="15" fillId="5" borderId="0" xfId="0" applyNumberFormat="1" applyFont="1" applyFill="1" applyBorder="1" applyAlignment="1">
      <alignment horizontal="right" vertical="center" indent="1"/>
    </xf>
    <xf numFmtId="2" fontId="15" fillId="5" borderId="0" xfId="0" applyNumberFormat="1" applyFont="1" applyFill="1" applyBorder="1" applyAlignment="1">
      <alignment horizontal="right" vertical="center" indent="1"/>
    </xf>
    <xf numFmtId="0" fontId="15" fillId="5" borderId="0" xfId="1" applyFont="1" applyFill="1" applyBorder="1" applyAlignment="1">
      <alignment vertical="center"/>
    </xf>
    <xf numFmtId="0" fontId="34" fillId="9" borderId="2" xfId="3" applyFont="1" applyFill="1" applyBorder="1" applyAlignment="1">
      <alignment horizontal="center" vertical="top" wrapText="1" readingOrder="2"/>
    </xf>
    <xf numFmtId="0" fontId="34" fillId="9" borderId="2" xfId="3" applyFont="1" applyFill="1" applyBorder="1" applyAlignment="1">
      <alignment horizontal="center" vertical="top" wrapText="1"/>
    </xf>
    <xf numFmtId="0" fontId="34" fillId="9" borderId="2" xfId="3" applyFont="1" applyFill="1" applyBorder="1" applyAlignment="1">
      <alignment horizontal="center" vertical="top" wrapText="1" readingOrder="1"/>
    </xf>
    <xf numFmtId="165" fontId="16" fillId="3" borderId="2" xfId="1" applyNumberFormat="1" applyFont="1" applyFill="1" applyBorder="1" applyAlignment="1">
      <alignment vertical="center"/>
    </xf>
    <xf numFmtId="165" fontId="16" fillId="0" borderId="2" xfId="1" applyNumberFormat="1" applyFont="1" applyBorder="1" applyAlignment="1">
      <alignment vertical="center"/>
    </xf>
    <xf numFmtId="165" fontId="14" fillId="4" borderId="2" xfId="1" applyNumberFormat="1" applyFont="1" applyFill="1" applyBorder="1" applyAlignment="1">
      <alignment vertical="center"/>
    </xf>
    <xf numFmtId="165" fontId="15" fillId="2" borderId="2" xfId="1" applyNumberFormat="1" applyFont="1" applyFill="1" applyBorder="1" applyAlignment="1">
      <alignment vertical="center"/>
    </xf>
    <xf numFmtId="2" fontId="16" fillId="0" borderId="2" xfId="1" applyNumberFormat="1" applyFont="1" applyFill="1" applyBorder="1" applyAlignment="1">
      <alignment horizontal="right" vertical="center" indent="1"/>
    </xf>
    <xf numFmtId="0" fontId="15" fillId="5" borderId="19" xfId="1" applyFont="1" applyFill="1" applyBorder="1" applyAlignment="1">
      <alignment horizontal="right" vertical="center"/>
    </xf>
    <xf numFmtId="0" fontId="15" fillId="5" borderId="19" xfId="1" applyFont="1" applyFill="1" applyBorder="1" applyAlignment="1">
      <alignment horizontal="right" vertical="center" indent="1"/>
    </xf>
    <xf numFmtId="164" fontId="15" fillId="5" borderId="19" xfId="1" applyNumberFormat="1" applyFont="1" applyFill="1" applyBorder="1" applyAlignment="1">
      <alignment horizontal="right" vertical="center" indent="1"/>
    </xf>
    <xf numFmtId="2" fontId="15" fillId="5" borderId="19" xfId="1" applyNumberFormat="1" applyFont="1" applyFill="1" applyBorder="1" applyAlignment="1">
      <alignment horizontal="right" vertical="center" indent="1"/>
    </xf>
    <xf numFmtId="0" fontId="15" fillId="5" borderId="19" xfId="1" applyFont="1" applyFill="1" applyBorder="1" applyAlignment="1">
      <alignment horizontal="left" vertical="center"/>
    </xf>
    <xf numFmtId="165" fontId="11" fillId="2" borderId="0" xfId="1" applyNumberFormat="1" applyFont="1" applyFill="1" applyBorder="1" applyAlignment="1">
      <alignment vertical="center"/>
    </xf>
    <xf numFmtId="165" fontId="19" fillId="2" borderId="0" xfId="1" applyNumberFormat="1" applyFont="1" applyFill="1" applyBorder="1" applyAlignment="1">
      <alignment vertical="center"/>
    </xf>
    <xf numFmtId="165" fontId="11" fillId="2" borderId="0" xfId="0" applyNumberFormat="1" applyFont="1" applyFill="1" applyBorder="1" applyAlignment="1">
      <alignment vertical="center"/>
    </xf>
    <xf numFmtId="165" fontId="8" fillId="2" borderId="0" xfId="0" applyNumberFormat="1" applyFont="1" applyFill="1" applyBorder="1" applyAlignment="1">
      <alignment vertical="center"/>
    </xf>
    <xf numFmtId="165" fontId="19" fillId="2" borderId="0" xfId="0" applyNumberFormat="1" applyFont="1" applyFill="1" applyBorder="1" applyAlignment="1">
      <alignment vertical="center"/>
    </xf>
    <xf numFmtId="165" fontId="31" fillId="5" borderId="0" xfId="0" applyNumberFormat="1" applyFont="1" applyFill="1"/>
    <xf numFmtId="165" fontId="13" fillId="2" borderId="0" xfId="1" applyNumberFormat="1" applyFont="1" applyFill="1" applyBorder="1" applyAlignment="1">
      <alignment vertical="center"/>
    </xf>
    <xf numFmtId="165" fontId="29" fillId="2" borderId="0" xfId="1" applyNumberFormat="1" applyFont="1" applyFill="1" applyBorder="1" applyAlignment="1">
      <alignment vertical="center"/>
    </xf>
    <xf numFmtId="0" fontId="15" fillId="2" borderId="4" xfId="1" applyFont="1" applyFill="1" applyBorder="1" applyAlignment="1">
      <alignment horizontal="left" vertical="center"/>
    </xf>
    <xf numFmtId="164" fontId="14" fillId="3" borderId="4" xfId="1" applyNumberFormat="1" applyFont="1" applyFill="1" applyBorder="1" applyAlignment="1">
      <alignment horizontal="left" vertical="center"/>
    </xf>
    <xf numFmtId="164" fontId="14" fillId="0" borderId="4" xfId="1" applyNumberFormat="1" applyFont="1" applyBorder="1" applyAlignment="1">
      <alignment horizontal="left" vertical="center"/>
    </xf>
    <xf numFmtId="0" fontId="14" fillId="3" borderId="4" xfId="1" applyFont="1" applyFill="1" applyBorder="1" applyAlignment="1">
      <alignment horizontal="left" vertical="center"/>
    </xf>
    <xf numFmtId="0" fontId="14" fillId="0" borderId="4" xfId="1" applyFont="1" applyBorder="1" applyAlignment="1">
      <alignment horizontal="left" vertical="center"/>
    </xf>
    <xf numFmtId="0" fontId="34" fillId="5" borderId="4" xfId="1" applyFont="1" applyFill="1" applyBorder="1" applyAlignment="1">
      <alignment horizontal="left" vertical="center"/>
    </xf>
    <xf numFmtId="0" fontId="34" fillId="3" borderId="4" xfId="1" applyFont="1" applyFill="1" applyBorder="1" applyAlignment="1">
      <alignment horizontal="left" vertical="center"/>
    </xf>
    <xf numFmtId="0" fontId="14" fillId="4" borderId="4" xfId="1" applyFont="1" applyFill="1" applyBorder="1" applyAlignment="1">
      <alignment horizontal="left" vertical="center"/>
    </xf>
    <xf numFmtId="0" fontId="36" fillId="3" borderId="7" xfId="1" applyFont="1" applyFill="1" applyBorder="1" applyAlignment="1">
      <alignment horizontal="right" vertical="center" indent="2"/>
    </xf>
    <xf numFmtId="2" fontId="36" fillId="3" borderId="7" xfId="1" applyNumberFormat="1" applyFont="1" applyFill="1" applyBorder="1" applyAlignment="1">
      <alignment horizontal="right" vertical="center" indent="2"/>
    </xf>
    <xf numFmtId="0" fontId="16" fillId="0" borderId="7" xfId="1" applyFont="1" applyBorder="1" applyAlignment="1">
      <alignment horizontal="right" vertical="center" indent="2"/>
    </xf>
    <xf numFmtId="2" fontId="16" fillId="0" borderId="7" xfId="1" applyNumberFormat="1" applyFont="1" applyBorder="1" applyAlignment="1">
      <alignment horizontal="right" vertical="center" indent="2"/>
    </xf>
    <xf numFmtId="0" fontId="14" fillId="5" borderId="4" xfId="1" applyFont="1" applyFill="1" applyBorder="1" applyAlignment="1">
      <alignment horizontal="left" vertical="center"/>
    </xf>
    <xf numFmtId="164" fontId="14" fillId="4" borderId="7" xfId="1" applyNumberFormat="1" applyFont="1" applyFill="1" applyBorder="1" applyAlignment="1">
      <alignment horizontal="right" vertical="center" indent="2"/>
    </xf>
    <xf numFmtId="2" fontId="14" fillId="4" borderId="7" xfId="1" applyNumberFormat="1" applyFont="1" applyFill="1" applyBorder="1" applyAlignment="1">
      <alignment horizontal="right" vertical="center" indent="2"/>
    </xf>
    <xf numFmtId="0" fontId="15" fillId="2" borderId="7" xfId="1" applyFont="1" applyFill="1" applyBorder="1" applyAlignment="1">
      <alignment horizontal="right" vertical="center" indent="2"/>
    </xf>
    <xf numFmtId="2" fontId="15" fillId="2" borderId="7" xfId="1" applyNumberFormat="1" applyFont="1" applyFill="1" applyBorder="1" applyAlignment="1">
      <alignment horizontal="right" vertical="center" indent="2"/>
    </xf>
    <xf numFmtId="0" fontId="34" fillId="3" borderId="9" xfId="1" applyFont="1" applyFill="1" applyBorder="1" applyAlignment="1">
      <alignment horizontal="right" vertical="center"/>
    </xf>
    <xf numFmtId="0" fontId="34" fillId="3" borderId="9" xfId="1" applyFont="1" applyFill="1" applyBorder="1" applyAlignment="1">
      <alignment horizontal="left" vertical="center"/>
    </xf>
    <xf numFmtId="0" fontId="15" fillId="2" borderId="10" xfId="1" applyFont="1" applyFill="1" applyBorder="1" applyAlignment="1">
      <alignment horizontal="right" vertical="center" indent="1"/>
    </xf>
    <xf numFmtId="2" fontId="15" fillId="2" borderId="10" xfId="1" applyNumberFormat="1" applyFont="1" applyFill="1" applyBorder="1" applyAlignment="1">
      <alignment horizontal="right" vertical="center" indent="1"/>
    </xf>
    <xf numFmtId="164" fontId="16" fillId="3" borderId="7" xfId="1" applyNumberFormat="1" applyFont="1" applyFill="1" applyBorder="1" applyAlignment="1">
      <alignment horizontal="right" vertical="center" indent="2"/>
    </xf>
    <xf numFmtId="2" fontId="16" fillId="3" borderId="7" xfId="1" applyNumberFormat="1" applyFont="1" applyFill="1" applyBorder="1" applyAlignment="1">
      <alignment horizontal="right" vertical="center" indent="2"/>
    </xf>
    <xf numFmtId="164" fontId="16" fillId="0" borderId="7" xfId="1" applyNumberFormat="1" applyFont="1" applyBorder="1" applyAlignment="1">
      <alignment horizontal="right" vertical="center" indent="2"/>
    </xf>
    <xf numFmtId="0" fontId="16" fillId="3" borderId="7" xfId="1" applyFont="1" applyFill="1" applyBorder="1" applyAlignment="1">
      <alignment horizontal="right" vertical="center" indent="2"/>
    </xf>
    <xf numFmtId="0" fontId="14" fillId="4" borderId="7" xfId="1" applyFont="1" applyFill="1" applyBorder="1" applyAlignment="1">
      <alignment horizontal="right" vertical="center" indent="2"/>
    </xf>
    <xf numFmtId="164" fontId="36" fillId="3" borderId="7" xfId="1" applyNumberFormat="1" applyFont="1" applyFill="1" applyBorder="1" applyAlignment="1">
      <alignment horizontal="right" vertical="center" indent="2"/>
    </xf>
    <xf numFmtId="164" fontId="14" fillId="6" borderId="7" xfId="1" applyNumberFormat="1" applyFont="1" applyFill="1" applyBorder="1" applyAlignment="1">
      <alignment horizontal="right" vertical="center" indent="2"/>
    </xf>
    <xf numFmtId="2" fontId="14" fillId="6" borderId="7" xfId="1" applyNumberFormat="1" applyFont="1" applyFill="1" applyBorder="1" applyAlignment="1">
      <alignment horizontal="right" vertical="center" indent="2"/>
    </xf>
    <xf numFmtId="0" fontId="11" fillId="5" borderId="22" xfId="1" applyFont="1" applyFill="1" applyBorder="1" applyAlignment="1">
      <alignment horizontal="right" vertical="center"/>
    </xf>
    <xf numFmtId="0" fontId="11" fillId="5" borderId="22" xfId="1" applyFont="1" applyFill="1" applyBorder="1" applyAlignment="1">
      <alignment vertical="center"/>
    </xf>
    <xf numFmtId="165" fontId="11" fillId="5" borderId="22" xfId="1" applyNumberFormat="1" applyFont="1" applyFill="1" applyBorder="1" applyAlignment="1">
      <alignment vertical="center"/>
    </xf>
    <xf numFmtId="0" fontId="11" fillId="5" borderId="22" xfId="1" applyFont="1" applyFill="1" applyBorder="1" applyAlignment="1">
      <alignment horizontal="left" vertical="center"/>
    </xf>
    <xf numFmtId="0" fontId="34" fillId="9" borderId="7" xfId="3" applyFont="1" applyFill="1" applyBorder="1" applyAlignment="1">
      <alignment horizontal="center" vertical="top" wrapText="1"/>
    </xf>
    <xf numFmtId="2" fontId="16" fillId="3" borderId="11" xfId="1" applyNumberFormat="1" applyFont="1" applyFill="1" applyBorder="1" applyAlignment="1">
      <alignment horizontal="right" vertical="center" indent="2"/>
    </xf>
    <xf numFmtId="2" fontId="16" fillId="0" borderId="11" xfId="1" applyNumberFormat="1" applyFont="1" applyBorder="1" applyAlignment="1">
      <alignment horizontal="right" vertical="center" indent="2"/>
    </xf>
    <xf numFmtId="2" fontId="14" fillId="4" borderId="11" xfId="1" applyNumberFormat="1" applyFont="1" applyFill="1" applyBorder="1" applyAlignment="1">
      <alignment horizontal="right" vertical="center" indent="2"/>
    </xf>
    <xf numFmtId="164" fontId="15" fillId="2" borderId="2" xfId="1" applyNumberFormat="1" applyFont="1" applyFill="1" applyBorder="1" applyAlignment="1">
      <alignment horizontal="right" vertical="center" indent="2"/>
    </xf>
    <xf numFmtId="2" fontId="15" fillId="2" borderId="2" xfId="1" applyNumberFormat="1" applyFont="1" applyFill="1" applyBorder="1" applyAlignment="1">
      <alignment horizontal="right" vertical="center" indent="2"/>
    </xf>
    <xf numFmtId="0" fontId="11" fillId="7" borderId="2" xfId="3" applyFont="1" applyFill="1" applyBorder="1" applyAlignment="1">
      <alignment vertical="center" wrapText="1"/>
    </xf>
    <xf numFmtId="0" fontId="11" fillId="7" borderId="7" xfId="3" applyFont="1" applyFill="1" applyBorder="1" applyAlignment="1">
      <alignment horizontal="right" vertical="center" wrapText="1"/>
    </xf>
    <xf numFmtId="2" fontId="16" fillId="3" borderId="7" xfId="1" applyNumberFormat="1" applyFont="1" applyFill="1" applyBorder="1" applyAlignment="1">
      <alignment horizontal="right" vertical="top" indent="1"/>
    </xf>
    <xf numFmtId="2" fontId="16" fillId="0" borderId="7" xfId="1" applyNumberFormat="1" applyFont="1" applyBorder="1" applyAlignment="1">
      <alignment horizontal="right" vertical="top" indent="1"/>
    </xf>
    <xf numFmtId="2" fontId="14" fillId="4" borderId="7" xfId="1" applyNumberFormat="1" applyFont="1" applyFill="1" applyBorder="1" applyAlignment="1">
      <alignment horizontal="right" vertical="top" indent="1"/>
    </xf>
    <xf numFmtId="2" fontId="15" fillId="2" borderId="7" xfId="1" applyNumberFormat="1" applyFont="1" applyFill="1" applyBorder="1" applyAlignment="1">
      <alignment horizontal="right" vertical="top" indent="1"/>
    </xf>
    <xf numFmtId="2" fontId="36" fillId="3" borderId="7" xfId="1" applyNumberFormat="1" applyFont="1" applyFill="1" applyBorder="1" applyAlignment="1">
      <alignment horizontal="right" vertical="top" indent="1"/>
    </xf>
    <xf numFmtId="2" fontId="16" fillId="3" borderId="9" xfId="1" applyNumberFormat="1" applyFont="1" applyFill="1" applyBorder="1" applyAlignment="1">
      <alignment horizontal="right" vertical="top" indent="1"/>
    </xf>
    <xf numFmtId="2" fontId="16" fillId="0" borderId="9" xfId="1" applyNumberFormat="1" applyFont="1" applyBorder="1" applyAlignment="1">
      <alignment horizontal="right" vertical="top" indent="1"/>
    </xf>
    <xf numFmtId="2" fontId="14" fillId="4" borderId="9" xfId="1" applyNumberFormat="1" applyFont="1" applyFill="1" applyBorder="1" applyAlignment="1">
      <alignment horizontal="right" vertical="top" indent="1"/>
    </xf>
    <xf numFmtId="2" fontId="15" fillId="2" borderId="10" xfId="1" applyNumberFormat="1" applyFont="1" applyFill="1" applyBorder="1" applyAlignment="1">
      <alignment horizontal="right" vertical="top" indent="1"/>
    </xf>
    <xf numFmtId="2" fontId="14" fillId="6" borderId="7" xfId="1" applyNumberFormat="1" applyFont="1" applyFill="1" applyBorder="1" applyAlignment="1">
      <alignment horizontal="right" vertical="top" indent="1"/>
    </xf>
    <xf numFmtId="0" fontId="11" fillId="5" borderId="5" xfId="1" applyFont="1" applyFill="1" applyBorder="1" applyAlignment="1">
      <alignment horizontal="right" vertical="center" indent="1"/>
    </xf>
    <xf numFmtId="2" fontId="11" fillId="5" borderId="5" xfId="1" applyNumberFormat="1" applyFont="1" applyFill="1" applyBorder="1" applyAlignment="1">
      <alignment horizontal="right" vertical="center" indent="1"/>
    </xf>
    <xf numFmtId="2" fontId="11" fillId="5" borderId="5" xfId="1" applyNumberFormat="1" applyFont="1" applyFill="1" applyBorder="1" applyAlignment="1">
      <alignment horizontal="right" vertical="top" indent="1"/>
    </xf>
    <xf numFmtId="0" fontId="34" fillId="8" borderId="14" xfId="3" applyFont="1" applyFill="1" applyBorder="1" applyAlignment="1">
      <alignment horizontal="center" vertical="top" wrapText="1"/>
    </xf>
    <xf numFmtId="1" fontId="36" fillId="3" borderId="7" xfId="1" applyNumberFormat="1" applyFont="1" applyFill="1" applyBorder="1" applyAlignment="1">
      <alignment horizontal="right" vertical="center" indent="2"/>
    </xf>
    <xf numFmtId="2" fontId="36" fillId="3" borderId="7" xfId="1" applyNumberFormat="1" applyFont="1" applyFill="1" applyBorder="1" applyAlignment="1">
      <alignment horizontal="right" vertical="top" indent="2"/>
    </xf>
    <xf numFmtId="1" fontId="16" fillId="0" borderId="7" xfId="1" applyNumberFormat="1" applyFont="1" applyBorder="1" applyAlignment="1">
      <alignment horizontal="right" vertical="center" indent="2"/>
    </xf>
    <xf numFmtId="1" fontId="16" fillId="3" borderId="7" xfId="1" applyNumberFormat="1" applyFont="1" applyFill="1" applyBorder="1" applyAlignment="1">
      <alignment horizontal="right" vertical="center" indent="2"/>
    </xf>
    <xf numFmtId="1" fontId="14" fillId="4" borderId="7" xfId="1" applyNumberFormat="1" applyFont="1" applyFill="1" applyBorder="1" applyAlignment="1">
      <alignment horizontal="right" vertical="center" indent="2"/>
    </xf>
    <xf numFmtId="1" fontId="15" fillId="2" borderId="7" xfId="1" applyNumberFormat="1" applyFont="1" applyFill="1" applyBorder="1" applyAlignment="1">
      <alignment horizontal="right" vertical="center" indent="3"/>
    </xf>
    <xf numFmtId="2" fontId="15" fillId="2" borderId="7" xfId="1" applyNumberFormat="1" applyFont="1" applyFill="1" applyBorder="1" applyAlignment="1">
      <alignment horizontal="right" vertical="center" indent="3"/>
    </xf>
    <xf numFmtId="1" fontId="36" fillId="3" borderId="7" xfId="1" applyNumberFormat="1" applyFont="1" applyFill="1" applyBorder="1" applyAlignment="1">
      <alignment horizontal="right" vertical="center" indent="1"/>
    </xf>
    <xf numFmtId="1" fontId="16" fillId="0" borderId="7" xfId="1" applyNumberFormat="1" applyFont="1" applyBorder="1" applyAlignment="1">
      <alignment horizontal="right" vertical="center" indent="1"/>
    </xf>
    <xf numFmtId="1" fontId="16" fillId="3" borderId="7" xfId="1" applyNumberFormat="1" applyFont="1" applyFill="1" applyBorder="1" applyAlignment="1">
      <alignment horizontal="right" vertical="center" indent="1"/>
    </xf>
    <xf numFmtId="1" fontId="14" fillId="4" borderId="7" xfId="1" applyNumberFormat="1" applyFont="1" applyFill="1" applyBorder="1" applyAlignment="1">
      <alignment horizontal="right" vertical="center" indent="1"/>
    </xf>
    <xf numFmtId="1" fontId="15" fillId="2" borderId="7" xfId="1" applyNumberFormat="1" applyFont="1" applyFill="1" applyBorder="1" applyAlignment="1">
      <alignment horizontal="right" vertical="center" indent="2"/>
    </xf>
    <xf numFmtId="1" fontId="15" fillId="5" borderId="5" xfId="1" applyNumberFormat="1" applyFont="1" applyFill="1" applyBorder="1" applyAlignment="1">
      <alignment horizontal="right" vertical="center" indent="3"/>
    </xf>
    <xf numFmtId="2" fontId="15" fillId="5" borderId="5" xfId="1" applyNumberFormat="1" applyFont="1" applyFill="1" applyBorder="1" applyAlignment="1">
      <alignment horizontal="right" vertical="center" indent="3"/>
    </xf>
    <xf numFmtId="1" fontId="15" fillId="2" borderId="7" xfId="1" applyNumberFormat="1" applyFont="1" applyFill="1" applyBorder="1" applyAlignment="1">
      <alignment horizontal="right" vertical="center" indent="1"/>
    </xf>
    <xf numFmtId="1" fontId="16" fillId="0" borderId="9" xfId="1" applyNumberFormat="1" applyFont="1" applyBorder="1" applyAlignment="1">
      <alignment horizontal="right" vertical="center" indent="1"/>
    </xf>
    <xf numFmtId="1" fontId="16" fillId="3" borderId="9" xfId="1" applyNumberFormat="1" applyFont="1" applyFill="1" applyBorder="1" applyAlignment="1">
      <alignment horizontal="right" vertical="center" indent="1"/>
    </xf>
    <xf numFmtId="1" fontId="14" fillId="4" borderId="9" xfId="1" applyNumberFormat="1" applyFont="1" applyFill="1" applyBorder="1" applyAlignment="1">
      <alignment horizontal="right" vertical="center" indent="1"/>
    </xf>
    <xf numFmtId="1" fontId="14" fillId="6" borderId="7" xfId="1" applyNumberFormat="1" applyFont="1" applyFill="1" applyBorder="1" applyAlignment="1">
      <alignment horizontal="right" vertical="center" indent="1"/>
    </xf>
    <xf numFmtId="0" fontId="34" fillId="8" borderId="14" xfId="3" applyFont="1" applyFill="1" applyBorder="1" applyAlignment="1">
      <alignment horizontal="center" vertical="top" wrapText="1" readingOrder="2"/>
    </xf>
    <xf numFmtId="1" fontId="15" fillId="2" borderId="7" xfId="7" applyNumberFormat="1" applyFont="1" applyFill="1" applyBorder="1" applyAlignment="1">
      <alignment horizontal="right" vertical="center" indent="2"/>
    </xf>
    <xf numFmtId="1" fontId="15" fillId="2" borderId="7" xfId="7" applyNumberFormat="1" applyFont="1" applyFill="1" applyBorder="1" applyAlignment="1">
      <alignment horizontal="right" vertical="center" indent="1"/>
    </xf>
    <xf numFmtId="1" fontId="16" fillId="0" borderId="9" xfId="1" applyNumberFormat="1" applyFont="1" applyBorder="1" applyAlignment="1">
      <alignment horizontal="right" vertical="center" indent="2"/>
    </xf>
    <xf numFmtId="2" fontId="16" fillId="0" borderId="9" xfId="1" applyNumberFormat="1" applyFont="1" applyBorder="1" applyAlignment="1">
      <alignment horizontal="right" vertical="center" indent="2"/>
    </xf>
    <xf numFmtId="1" fontId="16" fillId="3" borderId="9" xfId="1" applyNumberFormat="1" applyFont="1" applyFill="1" applyBorder="1" applyAlignment="1">
      <alignment horizontal="right" vertical="center" indent="2"/>
    </xf>
    <xf numFmtId="2" fontId="16" fillId="3" borderId="9" xfId="1" applyNumberFormat="1" applyFont="1" applyFill="1" applyBorder="1" applyAlignment="1">
      <alignment horizontal="right" vertical="center" indent="2"/>
    </xf>
    <xf numFmtId="1" fontId="14" fillId="4" borderId="9" xfId="1" applyNumberFormat="1" applyFont="1" applyFill="1" applyBorder="1" applyAlignment="1">
      <alignment horizontal="right" vertical="center" indent="2"/>
    </xf>
    <xf numFmtId="2" fontId="14" fillId="4" borderId="9" xfId="1" applyNumberFormat="1" applyFont="1" applyFill="1" applyBorder="1" applyAlignment="1">
      <alignment horizontal="right" vertical="center" indent="2"/>
    </xf>
    <xf numFmtId="0" fontId="15" fillId="2" borderId="7" xfId="1" applyFont="1" applyFill="1" applyBorder="1" applyAlignment="1">
      <alignment vertical="center"/>
    </xf>
    <xf numFmtId="1" fontId="15" fillId="5" borderId="5" xfId="7" applyNumberFormat="1" applyFont="1" applyFill="1" applyBorder="1" applyAlignment="1">
      <alignment horizontal="right" vertical="center" indent="2"/>
    </xf>
    <xf numFmtId="0" fontId="17" fillId="5" borderId="0" xfId="1" applyFont="1" applyFill="1"/>
    <xf numFmtId="1" fontId="14" fillId="5" borderId="7" xfId="1" applyNumberFormat="1" applyFont="1" applyFill="1" applyBorder="1" applyAlignment="1">
      <alignment horizontal="right" vertical="center" indent="1"/>
    </xf>
    <xf numFmtId="2" fontId="14" fillId="5" borderId="7" xfId="1" applyNumberFormat="1" applyFont="1" applyFill="1" applyBorder="1" applyAlignment="1">
      <alignment horizontal="right" vertical="center" indent="1"/>
    </xf>
    <xf numFmtId="1" fontId="15" fillId="2" borderId="7" xfId="7" applyNumberFormat="1" applyFont="1" applyFill="1" applyBorder="1" applyAlignment="1">
      <alignment horizontal="right" vertical="center"/>
    </xf>
    <xf numFmtId="2" fontId="15" fillId="2" borderId="7" xfId="1" applyNumberFormat="1" applyFont="1" applyFill="1" applyBorder="1" applyAlignment="1">
      <alignment horizontal="right" vertical="center"/>
    </xf>
    <xf numFmtId="0" fontId="34" fillId="8" borderId="7" xfId="3" applyFont="1" applyFill="1" applyBorder="1" applyAlignment="1">
      <alignment horizontal="center" vertical="top" wrapText="1"/>
    </xf>
    <xf numFmtId="0" fontId="34" fillId="8" borderId="2" xfId="3" applyFont="1" applyFill="1" applyBorder="1" applyAlignment="1">
      <alignment horizontal="center" vertical="top" wrapText="1" readingOrder="1"/>
    </xf>
    <xf numFmtId="0" fontId="12" fillId="0" borderId="0" xfId="3"/>
    <xf numFmtId="0" fontId="39" fillId="0" borderId="0" xfId="9" applyFont="1"/>
    <xf numFmtId="0" fontId="38" fillId="0" borderId="0" xfId="9"/>
    <xf numFmtId="0" fontId="40" fillId="12" borderId="2" xfId="3" applyFont="1" applyFill="1" applyBorder="1" applyAlignment="1">
      <alignment horizontal="left" vertical="center"/>
    </xf>
    <xf numFmtId="2" fontId="41" fillId="12" borderId="2" xfId="3" applyNumberFormat="1" applyFont="1" applyFill="1" applyBorder="1" applyAlignment="1">
      <alignment horizontal="right" vertical="center" indent="1"/>
    </xf>
    <xf numFmtId="1" fontId="41" fillId="12" borderId="2" xfId="3" applyNumberFormat="1" applyFont="1" applyFill="1" applyBorder="1" applyAlignment="1">
      <alignment horizontal="right" vertical="center" indent="1"/>
    </xf>
    <xf numFmtId="0" fontId="40" fillId="12" borderId="2" xfId="3" applyFont="1" applyFill="1" applyBorder="1" applyAlignment="1">
      <alignment vertical="center"/>
    </xf>
    <xf numFmtId="0" fontId="40" fillId="13" borderId="2" xfId="3" applyFont="1" applyFill="1" applyBorder="1" applyAlignment="1">
      <alignment horizontal="left" vertical="center"/>
    </xf>
    <xf numFmtId="2" fontId="41" fillId="13" borderId="2" xfId="3" applyNumberFormat="1" applyFont="1" applyFill="1" applyBorder="1" applyAlignment="1">
      <alignment horizontal="right" vertical="center" indent="1"/>
    </xf>
    <xf numFmtId="1" fontId="41" fillId="13" borderId="2" xfId="3" applyNumberFormat="1" applyFont="1" applyFill="1" applyBorder="1" applyAlignment="1">
      <alignment horizontal="right" vertical="center" indent="1"/>
    </xf>
    <xf numFmtId="0" fontId="40" fillId="13" borderId="2" xfId="3" applyFont="1" applyFill="1" applyBorder="1" applyAlignment="1">
      <alignment vertical="center"/>
    </xf>
    <xf numFmtId="0" fontId="40" fillId="14" borderId="2" xfId="3" applyFont="1" applyFill="1" applyBorder="1" applyAlignment="1">
      <alignment horizontal="left" vertical="center"/>
    </xf>
    <xf numFmtId="1" fontId="41" fillId="14" borderId="2" xfId="3" applyNumberFormat="1" applyFont="1" applyFill="1" applyBorder="1" applyAlignment="1">
      <alignment horizontal="right" vertical="center" indent="1"/>
    </xf>
    <xf numFmtId="0" fontId="40" fillId="14" borderId="2" xfId="3" applyFont="1" applyFill="1" applyBorder="1" applyAlignment="1">
      <alignment vertical="center"/>
    </xf>
    <xf numFmtId="0" fontId="38" fillId="14" borderId="0" xfId="9" applyFill="1"/>
    <xf numFmtId="0" fontId="40" fillId="15" borderId="2" xfId="3" applyFont="1" applyFill="1" applyBorder="1" applyAlignment="1">
      <alignment horizontal="left" vertical="center"/>
    </xf>
    <xf numFmtId="1" fontId="41" fillId="15" borderId="2" xfId="3" applyNumberFormat="1" applyFont="1" applyFill="1" applyBorder="1" applyAlignment="1">
      <alignment horizontal="right" vertical="center" indent="1"/>
    </xf>
    <xf numFmtId="0" fontId="40" fillId="15" borderId="2" xfId="3" applyFont="1" applyFill="1" applyBorder="1" applyAlignment="1">
      <alignment vertical="center"/>
    </xf>
    <xf numFmtId="0" fontId="40" fillId="16" borderId="2" xfId="3" applyFont="1" applyFill="1" applyBorder="1" applyAlignment="1">
      <alignment horizontal="left" vertical="center"/>
    </xf>
    <xf numFmtId="2" fontId="40" fillId="16" borderId="2" xfId="3" applyNumberFormat="1" applyFont="1" applyFill="1" applyBorder="1" applyAlignment="1">
      <alignment horizontal="right" vertical="center" indent="1"/>
    </xf>
    <xf numFmtId="0" fontId="40" fillId="16" borderId="2" xfId="3" applyFont="1" applyFill="1" applyBorder="1" applyAlignment="1">
      <alignment horizontal="right" vertical="center" indent="1"/>
    </xf>
    <xf numFmtId="0" fontId="40" fillId="16" borderId="2" xfId="3" applyFont="1" applyFill="1" applyBorder="1" applyAlignment="1">
      <alignment vertical="center"/>
    </xf>
    <xf numFmtId="0" fontId="15" fillId="17" borderId="2" xfId="3" applyFont="1" applyFill="1" applyBorder="1" applyAlignment="1">
      <alignment horizontal="left" vertical="center"/>
    </xf>
    <xf numFmtId="2" fontId="15" fillId="17" borderId="2" xfId="3" applyNumberFormat="1" applyFont="1" applyFill="1" applyBorder="1" applyAlignment="1">
      <alignment horizontal="right" vertical="center" indent="1"/>
    </xf>
    <xf numFmtId="0" fontId="15" fillId="17" borderId="2" xfId="3" applyFont="1" applyFill="1" applyBorder="1" applyAlignment="1">
      <alignment horizontal="right" vertical="center" indent="1"/>
    </xf>
    <xf numFmtId="0" fontId="15" fillId="17" borderId="2" xfId="3" applyFont="1" applyFill="1" applyBorder="1" applyAlignment="1">
      <alignment vertical="center"/>
    </xf>
    <xf numFmtId="1" fontId="40" fillId="13" borderId="2" xfId="3" applyNumberFormat="1" applyFont="1" applyFill="1" applyBorder="1" applyAlignment="1">
      <alignment horizontal="left" vertical="center"/>
    </xf>
    <xf numFmtId="0" fontId="41" fillId="13" borderId="2" xfId="3" applyFont="1" applyFill="1" applyBorder="1" applyAlignment="1">
      <alignment horizontal="right" vertical="center" indent="1"/>
    </xf>
    <xf numFmtId="0" fontId="41" fillId="12" borderId="2" xfId="3" applyFont="1" applyFill="1" applyBorder="1" applyAlignment="1">
      <alignment horizontal="right" vertical="center" indent="1"/>
    </xf>
    <xf numFmtId="0" fontId="42" fillId="0" borderId="0" xfId="9" applyFont="1"/>
    <xf numFmtId="0" fontId="40" fillId="18" borderId="2" xfId="3" applyFont="1" applyFill="1" applyBorder="1" applyAlignment="1">
      <alignment horizontal="left" vertical="center"/>
    </xf>
    <xf numFmtId="2" fontId="40" fillId="18" borderId="2" xfId="3" applyNumberFormat="1" applyFont="1" applyFill="1" applyBorder="1" applyAlignment="1">
      <alignment horizontal="right" vertical="center" indent="1"/>
    </xf>
    <xf numFmtId="0" fontId="40" fillId="18" borderId="2" xfId="3" applyFont="1" applyFill="1" applyBorder="1" applyAlignment="1">
      <alignment horizontal="right" vertical="center" indent="1"/>
    </xf>
    <xf numFmtId="0" fontId="40" fillId="18" borderId="2" xfId="3" applyFont="1" applyFill="1" applyBorder="1" applyAlignment="1">
      <alignment vertical="center"/>
    </xf>
    <xf numFmtId="0" fontId="15" fillId="19" borderId="2" xfId="3" applyFont="1" applyFill="1" applyBorder="1" applyAlignment="1">
      <alignment horizontal="left" vertical="center"/>
    </xf>
    <xf numFmtId="2" fontId="15" fillId="19" borderId="2" xfId="3" applyNumberFormat="1" applyFont="1" applyFill="1" applyBorder="1" applyAlignment="1">
      <alignment horizontal="right" vertical="center" indent="1"/>
    </xf>
    <xf numFmtId="0" fontId="15" fillId="19" borderId="2" xfId="3" applyFont="1" applyFill="1" applyBorder="1" applyAlignment="1">
      <alignment horizontal="right" vertical="center" indent="1"/>
    </xf>
    <xf numFmtId="0" fontId="15" fillId="19" borderId="2" xfId="3" applyFont="1" applyFill="1" applyBorder="1" applyAlignment="1">
      <alignment vertical="center"/>
    </xf>
    <xf numFmtId="0" fontId="15" fillId="20" borderId="0" xfId="3" applyFont="1" applyFill="1" applyBorder="1" applyAlignment="1">
      <alignment horizontal="left" vertical="center"/>
    </xf>
    <xf numFmtId="2" fontId="15" fillId="20" borderId="0" xfId="3" applyNumberFormat="1" applyFont="1" applyFill="1" applyBorder="1" applyAlignment="1">
      <alignment horizontal="right" vertical="center" indent="1"/>
    </xf>
    <xf numFmtId="0" fontId="15" fillId="20" borderId="0" xfId="3" applyFont="1" applyFill="1" applyBorder="1" applyAlignment="1">
      <alignment horizontal="right" vertical="center" indent="1"/>
    </xf>
    <xf numFmtId="0" fontId="15" fillId="20" borderId="0" xfId="3" applyFont="1" applyFill="1" applyBorder="1" applyAlignment="1">
      <alignment vertical="center"/>
    </xf>
    <xf numFmtId="0" fontId="38" fillId="5" borderId="0" xfId="9" applyFill="1"/>
    <xf numFmtId="0" fontId="42" fillId="5" borderId="0" xfId="9" applyFont="1" applyFill="1"/>
    <xf numFmtId="0" fontId="21" fillId="0" borderId="0" xfId="9" applyFont="1"/>
    <xf numFmtId="0" fontId="41" fillId="14" borderId="2" xfId="3" applyFont="1" applyFill="1" applyBorder="1" applyAlignment="1">
      <alignment horizontal="right" vertical="center" indent="1"/>
    </xf>
    <xf numFmtId="0" fontId="41" fillId="15" borderId="2" xfId="3" applyFont="1" applyFill="1" applyBorder="1" applyAlignment="1">
      <alignment horizontal="right" vertical="center" indent="1"/>
    </xf>
    <xf numFmtId="0" fontId="43" fillId="0" borderId="0" xfId="9" applyFont="1" applyAlignment="1">
      <alignment horizontal="right"/>
    </xf>
    <xf numFmtId="0" fontId="44" fillId="0" borderId="0" xfId="8" applyFont="1" applyFill="1" applyBorder="1" applyAlignment="1">
      <alignment vertical="center" wrapText="1"/>
    </xf>
    <xf numFmtId="0" fontId="45" fillId="0" borderId="0" xfId="9" applyFont="1"/>
    <xf numFmtId="0" fontId="46" fillId="0" borderId="11" xfId="8" applyFont="1" applyFill="1" applyBorder="1" applyAlignment="1">
      <alignment vertical="center"/>
    </xf>
    <xf numFmtId="0" fontId="47" fillId="7" borderId="12" xfId="3" applyFont="1" applyFill="1" applyBorder="1" applyAlignment="1">
      <alignment horizontal="left" vertical="center"/>
    </xf>
    <xf numFmtId="0" fontId="48" fillId="9" borderId="2" xfId="3" applyFont="1" applyFill="1" applyBorder="1" applyAlignment="1">
      <alignment horizontal="center" vertical="top" wrapText="1"/>
    </xf>
    <xf numFmtId="0" fontId="48" fillId="9" borderId="2" xfId="3" applyFont="1" applyFill="1" applyBorder="1" applyAlignment="1">
      <alignment horizontal="center" vertical="top" wrapText="1" readingOrder="1"/>
    </xf>
    <xf numFmtId="0" fontId="18" fillId="8" borderId="2" xfId="3" applyFont="1" applyFill="1" applyBorder="1" applyAlignment="1">
      <alignment horizontal="center" vertical="top" wrapText="1"/>
    </xf>
    <xf numFmtId="0" fontId="47" fillId="7" borderId="2" xfId="3" applyFont="1" applyFill="1" applyBorder="1" applyAlignment="1">
      <alignment horizontal="right" vertical="center"/>
    </xf>
    <xf numFmtId="165" fontId="41" fillId="12" borderId="2" xfId="3" applyNumberFormat="1" applyFont="1" applyFill="1" applyBorder="1" applyAlignment="1">
      <alignment horizontal="right" vertical="center" indent="1"/>
    </xf>
    <xf numFmtId="0" fontId="40" fillId="14" borderId="2" xfId="3" applyFont="1" applyFill="1" applyBorder="1" applyAlignment="1">
      <alignment horizontal="right" vertical="center"/>
    </xf>
    <xf numFmtId="165" fontId="41" fillId="13" borderId="2" xfId="3" applyNumberFormat="1" applyFont="1" applyFill="1" applyBorder="1" applyAlignment="1">
      <alignment horizontal="right" vertical="center" indent="1"/>
    </xf>
    <xf numFmtId="0" fontId="40" fillId="13" borderId="2" xfId="3" applyFont="1" applyFill="1" applyBorder="1" applyAlignment="1">
      <alignment horizontal="right" vertical="center"/>
    </xf>
    <xf numFmtId="165" fontId="40" fillId="18" borderId="2" xfId="3" applyNumberFormat="1" applyFont="1" applyFill="1" applyBorder="1" applyAlignment="1">
      <alignment horizontal="right" vertical="center" indent="1"/>
    </xf>
    <xf numFmtId="0" fontId="40" fillId="18" borderId="2" xfId="3" applyFont="1" applyFill="1" applyBorder="1" applyAlignment="1">
      <alignment horizontal="right" vertical="center"/>
    </xf>
    <xf numFmtId="0" fontId="15" fillId="21" borderId="3" xfId="3" applyFont="1" applyFill="1" applyBorder="1" applyAlignment="1">
      <alignment horizontal="left" vertical="center"/>
    </xf>
    <xf numFmtId="2" fontId="15" fillId="21" borderId="3" xfId="3" applyNumberFormat="1" applyFont="1" applyFill="1" applyBorder="1" applyAlignment="1">
      <alignment horizontal="right" vertical="center" indent="1"/>
    </xf>
    <xf numFmtId="165" fontId="15" fillId="21" borderId="3" xfId="3" applyNumberFormat="1" applyFont="1" applyFill="1" applyBorder="1" applyAlignment="1">
      <alignment horizontal="right" vertical="center" indent="1"/>
    </xf>
    <xf numFmtId="0" fontId="15" fillId="21" borderId="3" xfId="3" applyFont="1" applyFill="1" applyBorder="1" applyAlignment="1">
      <alignment horizontal="right" vertical="center" indent="1"/>
    </xf>
    <xf numFmtId="0" fontId="15" fillId="21" borderId="3" xfId="3" applyFont="1" applyFill="1" applyBorder="1" applyAlignment="1">
      <alignment horizontal="right" vertical="center"/>
    </xf>
    <xf numFmtId="0" fontId="15" fillId="12" borderId="0" xfId="3" applyFont="1" applyFill="1" applyBorder="1" applyAlignment="1">
      <alignment horizontal="left" vertical="center"/>
    </xf>
    <xf numFmtId="2" fontId="15" fillId="12" borderId="0" xfId="3" applyNumberFormat="1" applyFont="1" applyFill="1" applyBorder="1" applyAlignment="1">
      <alignment horizontal="right" vertical="center" indent="1"/>
    </xf>
    <xf numFmtId="165" fontId="15" fillId="12" borderId="0" xfId="3" applyNumberFormat="1" applyFont="1" applyFill="1" applyBorder="1" applyAlignment="1">
      <alignment horizontal="right" vertical="center" indent="1"/>
    </xf>
    <xf numFmtId="0" fontId="15" fillId="12" borderId="0" xfId="3" applyFont="1" applyFill="1" applyBorder="1" applyAlignment="1">
      <alignment horizontal="right" vertical="center" indent="1"/>
    </xf>
    <xf numFmtId="0" fontId="15" fillId="12" borderId="0" xfId="3" applyFont="1" applyFill="1" applyBorder="1" applyAlignment="1">
      <alignment horizontal="right" vertical="center"/>
    </xf>
    <xf numFmtId="0" fontId="44" fillId="0" borderId="1" xfId="8" applyFont="1" applyFill="1" applyBorder="1" applyAlignment="1">
      <alignment vertical="center" wrapText="1"/>
    </xf>
    <xf numFmtId="0" fontId="40" fillId="12" borderId="2" xfId="3" applyFont="1" applyFill="1" applyBorder="1" applyAlignment="1">
      <alignment horizontal="right" vertical="center"/>
    </xf>
    <xf numFmtId="0" fontId="40" fillId="15" borderId="2" xfId="3" applyFont="1" applyFill="1" applyBorder="1" applyAlignment="1">
      <alignment horizontal="right" vertical="center"/>
    </xf>
    <xf numFmtId="0" fontId="15" fillId="21" borderId="2" xfId="3" applyFont="1" applyFill="1" applyBorder="1" applyAlignment="1">
      <alignment horizontal="left" vertical="center"/>
    </xf>
    <xf numFmtId="2" fontId="15" fillId="21" borderId="2" xfId="3" applyNumberFormat="1" applyFont="1" applyFill="1" applyBorder="1" applyAlignment="1">
      <alignment horizontal="right" vertical="center" indent="1"/>
    </xf>
    <xf numFmtId="0" fontId="15" fillId="21" borderId="2" xfId="3" applyFont="1" applyFill="1" applyBorder="1" applyAlignment="1">
      <alignment horizontal="right" vertical="center" indent="1"/>
    </xf>
    <xf numFmtId="0" fontId="15" fillId="21" borderId="2" xfId="3" applyFont="1" applyFill="1" applyBorder="1" applyAlignment="1">
      <alignment horizontal="right" vertical="center"/>
    </xf>
    <xf numFmtId="0" fontId="8" fillId="0" borderId="0" xfId="9" applyFont="1" applyAlignment="1">
      <alignment horizontal="left" vertical="top"/>
    </xf>
    <xf numFmtId="0" fontId="9" fillId="0" borderId="0" xfId="9" applyFont="1" applyAlignment="1">
      <alignment horizontal="right" vertical="top"/>
    </xf>
    <xf numFmtId="0" fontId="8" fillId="0" borderId="0" xfId="9" applyFont="1" applyAlignment="1">
      <alignment vertical="top"/>
    </xf>
    <xf numFmtId="2" fontId="41" fillId="14" borderId="2" xfId="3" applyNumberFormat="1" applyFont="1" applyFill="1" applyBorder="1" applyAlignment="1">
      <alignment horizontal="right" vertical="center" indent="1"/>
    </xf>
    <xf numFmtId="2" fontId="41" fillId="15" borderId="2" xfId="3" applyNumberFormat="1" applyFont="1" applyFill="1" applyBorder="1" applyAlignment="1">
      <alignment horizontal="right" vertical="center" indent="1"/>
    </xf>
    <xf numFmtId="0" fontId="40" fillId="22" borderId="2" xfId="3" applyFont="1" applyFill="1" applyBorder="1" applyAlignment="1">
      <alignment horizontal="left" vertical="center"/>
    </xf>
    <xf numFmtId="0" fontId="40" fillId="22" borderId="2" xfId="3" applyFont="1" applyFill="1" applyBorder="1" applyAlignment="1">
      <alignment horizontal="right" vertical="center" indent="1"/>
    </xf>
    <xf numFmtId="0" fontId="40" fillId="22" borderId="2" xfId="3" applyFont="1" applyFill="1" applyBorder="1" applyAlignment="1">
      <alignment vertical="center"/>
    </xf>
    <xf numFmtId="0" fontId="50" fillId="0" borderId="0" xfId="9" applyFont="1"/>
    <xf numFmtId="0" fontId="11" fillId="0" borderId="0" xfId="3" applyFont="1" applyFill="1" applyBorder="1" applyAlignment="1">
      <alignment horizontal="left" vertical="center"/>
    </xf>
    <xf numFmtId="165" fontId="11" fillId="0" borderId="0" xfId="3" applyNumberFormat="1" applyFont="1" applyFill="1" applyBorder="1" applyAlignment="1">
      <alignment horizontal="right" vertical="center"/>
    </xf>
    <xf numFmtId="0" fontId="11" fillId="0" borderId="0" xfId="3" applyFont="1" applyFill="1" applyBorder="1" applyAlignment="1">
      <alignment horizontal="right" vertical="center"/>
    </xf>
    <xf numFmtId="0" fontId="11" fillId="0" borderId="0" xfId="3" applyFont="1" applyFill="1" applyBorder="1" applyAlignment="1">
      <alignment vertical="center"/>
    </xf>
    <xf numFmtId="0" fontId="50" fillId="0" borderId="0" xfId="9" applyFont="1" applyFill="1"/>
    <xf numFmtId="0" fontId="9" fillId="0" borderId="0" xfId="9" applyFont="1" applyAlignment="1">
      <alignment horizontal="right" vertical="center"/>
    </xf>
    <xf numFmtId="0" fontId="42" fillId="0" borderId="0" xfId="9" applyFont="1" applyAlignment="1">
      <alignment horizontal="right" vertical="center"/>
    </xf>
    <xf numFmtId="1" fontId="40" fillId="12" borderId="2" xfId="3" applyNumberFormat="1" applyFont="1" applyFill="1" applyBorder="1" applyAlignment="1">
      <alignment horizontal="left" vertical="center"/>
    </xf>
    <xf numFmtId="0" fontId="15" fillId="19" borderId="3" xfId="3" applyFont="1" applyFill="1" applyBorder="1" applyAlignment="1">
      <alignment horizontal="left" vertical="center"/>
    </xf>
    <xf numFmtId="0" fontId="15" fillId="19" borderId="3" xfId="3" applyFont="1" applyFill="1" applyBorder="1" applyAlignment="1">
      <alignment horizontal="right" vertical="center" indent="1"/>
    </xf>
    <xf numFmtId="0" fontId="15" fillId="19" borderId="3" xfId="3" applyFont="1" applyFill="1" applyBorder="1" applyAlignment="1">
      <alignment vertical="center"/>
    </xf>
    <xf numFmtId="0" fontId="21" fillId="0" borderId="0" xfId="9" applyFont="1" applyAlignment="1">
      <alignment horizontal="right" vertical="center"/>
    </xf>
    <xf numFmtId="0" fontId="47" fillId="7" borderId="2" xfId="3" applyFont="1" applyFill="1" applyBorder="1" applyAlignment="1">
      <alignment horizontal="left" vertical="center" wrapText="1"/>
    </xf>
    <xf numFmtId="0" fontId="18" fillId="8" borderId="2" xfId="3" applyFont="1" applyFill="1" applyBorder="1" applyAlignment="1">
      <alignment horizontal="center" wrapText="1"/>
    </xf>
    <xf numFmtId="2" fontId="41" fillId="14" borderId="2" xfId="3" applyNumberFormat="1" applyFont="1" applyFill="1" applyBorder="1" applyAlignment="1">
      <alignment horizontal="right" vertical="center" indent="2"/>
    </xf>
    <xf numFmtId="0" fontId="41" fillId="14" borderId="2" xfId="3" applyFont="1" applyFill="1" applyBorder="1" applyAlignment="1">
      <alignment horizontal="right" vertical="center" indent="2"/>
    </xf>
    <xf numFmtId="2" fontId="41" fillId="13" borderId="2" xfId="3" applyNumberFormat="1" applyFont="1" applyFill="1" applyBorder="1" applyAlignment="1">
      <alignment horizontal="right" vertical="center" indent="2"/>
    </xf>
    <xf numFmtId="0" fontId="41" fillId="13" borderId="2" xfId="3" applyFont="1" applyFill="1" applyBorder="1" applyAlignment="1">
      <alignment horizontal="right" vertical="center" indent="2"/>
    </xf>
    <xf numFmtId="2" fontId="40" fillId="18" borderId="2" xfId="3" applyNumberFormat="1" applyFont="1" applyFill="1" applyBorder="1" applyAlignment="1">
      <alignment horizontal="right" vertical="center" indent="2"/>
    </xf>
    <xf numFmtId="0" fontId="40" fillId="18" borderId="2" xfId="3" applyFont="1" applyFill="1" applyBorder="1" applyAlignment="1">
      <alignment horizontal="right" vertical="center" indent="2"/>
    </xf>
    <xf numFmtId="2" fontId="15" fillId="21" borderId="2" xfId="3" applyNumberFormat="1" applyFont="1" applyFill="1" applyBorder="1" applyAlignment="1">
      <alignment horizontal="right" vertical="center" indent="2"/>
    </xf>
    <xf numFmtId="2" fontId="15" fillId="2" borderId="0" xfId="10" applyNumberFormat="1" applyFont="1" applyFill="1" applyAlignment="1">
      <alignment horizontal="right" indent="2"/>
    </xf>
    <xf numFmtId="0" fontId="15" fillId="21" borderId="2" xfId="3" applyFont="1" applyFill="1" applyBorder="1" applyAlignment="1">
      <alignment horizontal="right" vertical="center" indent="2"/>
    </xf>
    <xf numFmtId="0" fontId="51" fillId="0" borderId="0" xfId="3" applyFont="1" applyFill="1" applyBorder="1" applyAlignment="1">
      <alignment horizontal="left" vertical="center"/>
    </xf>
    <xf numFmtId="165" fontId="51" fillId="0" borderId="0" xfId="3" applyNumberFormat="1" applyFont="1" applyFill="1" applyBorder="1" applyAlignment="1">
      <alignment horizontal="right" vertical="center"/>
    </xf>
    <xf numFmtId="0" fontId="51" fillId="0" borderId="0" xfId="3" applyFont="1" applyFill="1" applyBorder="1" applyAlignment="1">
      <alignment horizontal="right" vertical="center"/>
    </xf>
    <xf numFmtId="0" fontId="18" fillId="0" borderId="0" xfId="9" applyFont="1" applyFill="1" applyAlignment="1">
      <alignment vertical="top"/>
    </xf>
    <xf numFmtId="0" fontId="38" fillId="0" borderId="0" xfId="9" applyFill="1"/>
    <xf numFmtId="0" fontId="52" fillId="0" borderId="1" xfId="8" applyFont="1" applyFill="1" applyBorder="1" applyAlignment="1">
      <alignment vertical="center" wrapText="1"/>
    </xf>
    <xf numFmtId="165" fontId="15" fillId="21" borderId="2" xfId="3" applyNumberFormat="1" applyFont="1" applyFill="1" applyBorder="1" applyAlignment="1">
      <alignment horizontal="right" vertical="center" indent="1"/>
    </xf>
    <xf numFmtId="0" fontId="15" fillId="2" borderId="0" xfId="10" applyFont="1" applyFill="1" applyAlignment="1">
      <alignment horizontal="right" indent="1"/>
    </xf>
    <xf numFmtId="2" fontId="15" fillId="2" borderId="0" xfId="10" applyNumberFormat="1" applyFont="1" applyFill="1" applyAlignment="1">
      <alignment horizontal="right" indent="1"/>
    </xf>
    <xf numFmtId="0" fontId="47" fillId="7" borderId="30" xfId="3" applyFont="1" applyFill="1" applyBorder="1" applyAlignment="1">
      <alignment horizontal="left" vertical="center" wrapText="1"/>
    </xf>
    <xf numFmtId="0" fontId="34" fillId="9" borderId="31" xfId="3" applyFont="1" applyFill="1" applyBorder="1" applyAlignment="1">
      <alignment horizontal="center" vertical="top" wrapText="1"/>
    </xf>
    <xf numFmtId="0" fontId="18" fillId="8" borderId="30" xfId="3" applyFont="1" applyFill="1" applyBorder="1" applyAlignment="1">
      <alignment horizontal="center" vertical="center" wrapText="1"/>
    </xf>
    <xf numFmtId="0" fontId="47" fillId="7" borderId="30" xfId="3" applyFont="1" applyFill="1" applyBorder="1" applyAlignment="1">
      <alignment horizontal="right" vertical="center"/>
    </xf>
    <xf numFmtId="0" fontId="15" fillId="17" borderId="2" xfId="3" applyFont="1" applyFill="1" applyBorder="1" applyAlignment="1">
      <alignment horizontal="right" vertical="center" indent="2"/>
    </xf>
    <xf numFmtId="0" fontId="18" fillId="8" borderId="2" xfId="3" applyFont="1" applyFill="1" applyBorder="1" applyAlignment="1">
      <alignment horizontal="center" vertical="center" wrapText="1"/>
    </xf>
    <xf numFmtId="0" fontId="53" fillId="0" borderId="0" xfId="3" applyFont="1" applyAlignment="1">
      <alignment vertical="center"/>
    </xf>
    <xf numFmtId="0" fontId="15" fillId="17" borderId="2" xfId="3" applyFont="1" applyFill="1" applyBorder="1" applyAlignment="1">
      <alignment horizontal="right" vertical="center"/>
    </xf>
    <xf numFmtId="0" fontId="43" fillId="0" borderId="0" xfId="9" applyFont="1" applyAlignment="1">
      <alignment horizontal="right" vertical="center"/>
    </xf>
    <xf numFmtId="0" fontId="53" fillId="0" borderId="0" xfId="3" applyFont="1" applyAlignment="1">
      <alignment horizontal="left" vertical="center"/>
    </xf>
    <xf numFmtId="0" fontId="54" fillId="0" borderId="0" xfId="3" applyFont="1" applyAlignment="1">
      <alignment horizontal="right" vertical="center"/>
    </xf>
    <xf numFmtId="0" fontId="8" fillId="0" borderId="0" xfId="10" applyFont="1" applyAlignment="1">
      <alignment horizontal="left" vertical="center"/>
    </xf>
    <xf numFmtId="0" fontId="9" fillId="0" borderId="0" xfId="10" applyFont="1" applyAlignment="1">
      <alignment vertical="center"/>
    </xf>
    <xf numFmtId="0" fontId="8" fillId="0" borderId="0" xfId="10" applyFont="1" applyAlignment="1">
      <alignment horizontal="right" vertical="center"/>
    </xf>
    <xf numFmtId="0" fontId="8" fillId="0" borderId="0" xfId="10" applyFont="1" applyAlignment="1">
      <alignment horizontal="right" vertical="top"/>
    </xf>
    <xf numFmtId="0" fontId="2" fillId="0" borderId="0" xfId="10" applyAlignment="1">
      <alignment vertical="top"/>
    </xf>
    <xf numFmtId="0" fontId="2" fillId="0" borderId="0" xfId="10" applyAlignment="1">
      <alignment vertical="center"/>
    </xf>
    <xf numFmtId="0" fontId="55" fillId="0" borderId="0" xfId="10" applyFont="1" applyAlignment="1">
      <alignment vertical="top"/>
    </xf>
    <xf numFmtId="0" fontId="55" fillId="0" borderId="0" xfId="10" applyFont="1" applyAlignment="1">
      <alignment vertical="center"/>
    </xf>
    <xf numFmtId="0" fontId="47" fillId="0" borderId="11" xfId="8" applyFont="1" applyFill="1" applyBorder="1" applyAlignment="1">
      <alignment vertical="center"/>
    </xf>
    <xf numFmtId="0" fontId="56" fillId="0" borderId="0" xfId="10" applyFont="1" applyAlignment="1">
      <alignment vertical="top"/>
    </xf>
    <xf numFmtId="0" fontId="56" fillId="0" borderId="0" xfId="10" applyFont="1" applyAlignment="1">
      <alignment vertical="center"/>
    </xf>
    <xf numFmtId="0" fontId="48" fillId="9" borderId="37" xfId="3" applyFont="1" applyFill="1" applyBorder="1" applyAlignment="1">
      <alignment horizontal="center" vertical="top" wrapText="1"/>
    </xf>
    <xf numFmtId="0" fontId="48" fillId="9" borderId="37" xfId="3" applyFont="1" applyFill="1" applyBorder="1" applyAlignment="1">
      <alignment horizontal="center" vertical="center" wrapText="1"/>
    </xf>
    <xf numFmtId="0" fontId="17" fillId="0" borderId="0" xfId="10" applyFont="1" applyAlignment="1">
      <alignment vertical="center"/>
    </xf>
    <xf numFmtId="0" fontId="14" fillId="5" borderId="2" xfId="10" applyFont="1" applyFill="1" applyBorder="1" applyAlignment="1">
      <alignment horizontal="left" vertical="top"/>
    </xf>
    <xf numFmtId="2" fontId="16" fillId="5" borderId="2" xfId="10" applyNumberFormat="1" applyFont="1" applyFill="1" applyBorder="1" applyAlignment="1">
      <alignment horizontal="right" vertical="top" indent="1"/>
    </xf>
    <xf numFmtId="0" fontId="16" fillId="5" borderId="2" xfId="10" applyFont="1" applyFill="1" applyBorder="1" applyAlignment="1">
      <alignment horizontal="right" vertical="top" indent="1"/>
    </xf>
    <xf numFmtId="0" fontId="14" fillId="5" borderId="2" xfId="10" applyFont="1" applyFill="1" applyBorder="1" applyAlignment="1">
      <alignment horizontal="right" vertical="top"/>
    </xf>
    <xf numFmtId="0" fontId="17" fillId="0" borderId="0" xfId="10" applyFont="1" applyAlignment="1">
      <alignment vertical="top"/>
    </xf>
    <xf numFmtId="0" fontId="14" fillId="3" borderId="2" xfId="10" applyFont="1" applyFill="1" applyBorder="1" applyAlignment="1">
      <alignment horizontal="left" vertical="top"/>
    </xf>
    <xf numFmtId="2" fontId="16" fillId="3" borderId="2" xfId="10" applyNumberFormat="1" applyFont="1" applyFill="1" applyBorder="1" applyAlignment="1">
      <alignment horizontal="right" vertical="top" indent="1"/>
    </xf>
    <xf numFmtId="0" fontId="16" fillId="3" borderId="2" xfId="10" applyFont="1" applyFill="1" applyBorder="1" applyAlignment="1">
      <alignment horizontal="right" vertical="top" indent="1"/>
    </xf>
    <xf numFmtId="0" fontId="14" fillId="3" borderId="2" xfId="10" applyFont="1" applyFill="1" applyBorder="1" applyAlignment="1">
      <alignment horizontal="right" vertical="top"/>
    </xf>
    <xf numFmtId="0" fontId="14" fillId="4" borderId="2" xfId="10" applyFont="1" applyFill="1" applyBorder="1" applyAlignment="1">
      <alignment horizontal="left" vertical="top"/>
    </xf>
    <xf numFmtId="2" fontId="14" fillId="4" borderId="2" xfId="10" applyNumberFormat="1" applyFont="1" applyFill="1" applyBorder="1" applyAlignment="1">
      <alignment horizontal="right" vertical="top" indent="1"/>
    </xf>
    <xf numFmtId="0" fontId="14" fillId="4" borderId="2" xfId="10" applyFont="1" applyFill="1" applyBorder="1" applyAlignment="1">
      <alignment horizontal="right" vertical="top" indent="1"/>
    </xf>
    <xf numFmtId="0" fontId="14" fillId="4" borderId="2" xfId="10" applyFont="1" applyFill="1" applyBorder="1" applyAlignment="1">
      <alignment horizontal="right" vertical="top"/>
    </xf>
    <xf numFmtId="0" fontId="26" fillId="0" borderId="0" xfId="10" applyFont="1" applyAlignment="1">
      <alignment vertical="center"/>
    </xf>
    <xf numFmtId="0" fontId="15" fillId="2" borderId="39" xfId="10" applyFont="1" applyFill="1" applyBorder="1" applyAlignment="1">
      <alignment horizontal="left" vertical="center"/>
    </xf>
    <xf numFmtId="2" fontId="15" fillId="2" borderId="39" xfId="10" applyNumberFormat="1" applyFont="1" applyFill="1" applyBorder="1" applyAlignment="1">
      <alignment horizontal="right" vertical="center" indent="1"/>
    </xf>
    <xf numFmtId="0" fontId="15" fillId="2" borderId="39" xfId="10" applyFont="1" applyFill="1" applyBorder="1" applyAlignment="1">
      <alignment horizontal="right" vertical="center" indent="1"/>
    </xf>
    <xf numFmtId="0" fontId="15" fillId="2" borderId="39" xfId="10" applyFont="1" applyFill="1" applyBorder="1" applyAlignment="1">
      <alignment horizontal="right" vertical="center"/>
    </xf>
    <xf numFmtId="0" fontId="26" fillId="0" borderId="0" xfId="10" applyFont="1" applyAlignment="1">
      <alignment vertical="top"/>
    </xf>
    <xf numFmtId="0" fontId="9" fillId="0" borderId="0" xfId="10" applyFont="1" applyAlignment="1">
      <alignment vertical="top"/>
    </xf>
    <xf numFmtId="0" fontId="42" fillId="0" borderId="0" xfId="10" applyFont="1" applyAlignment="1">
      <alignment vertical="top"/>
    </xf>
    <xf numFmtId="0" fontId="42" fillId="0" borderId="0" xfId="10" applyFont="1" applyAlignment="1">
      <alignment vertical="center"/>
    </xf>
    <xf numFmtId="0" fontId="21" fillId="0" borderId="0" xfId="10" applyFont="1" applyAlignment="1">
      <alignment vertical="top"/>
    </xf>
    <xf numFmtId="0" fontId="21" fillId="0" borderId="0" xfId="10" applyFont="1" applyAlignment="1">
      <alignment vertical="center"/>
    </xf>
    <xf numFmtId="0" fontId="17" fillId="5" borderId="0" xfId="10" applyFont="1" applyFill="1" applyAlignment="1">
      <alignment vertical="center"/>
    </xf>
    <xf numFmtId="0" fontId="15" fillId="5" borderId="0" xfId="10" applyFont="1" applyFill="1" applyBorder="1" applyAlignment="1">
      <alignment horizontal="left" vertical="center"/>
    </xf>
    <xf numFmtId="2" fontId="15" fillId="5" borderId="0" xfId="10" applyNumberFormat="1" applyFont="1" applyFill="1" applyBorder="1" applyAlignment="1">
      <alignment horizontal="right" vertical="center" indent="1"/>
    </xf>
    <xf numFmtId="0" fontId="15" fillId="5" borderId="0" xfId="10" applyFont="1" applyFill="1" applyBorder="1" applyAlignment="1">
      <alignment horizontal="right" vertical="center" indent="1"/>
    </xf>
    <xf numFmtId="0" fontId="15" fillId="5" borderId="0" xfId="10" applyFont="1" applyFill="1" applyBorder="1" applyAlignment="1">
      <alignment horizontal="right" vertical="center"/>
    </xf>
    <xf numFmtId="0" fontId="21" fillId="5" borderId="0" xfId="10" applyFont="1" applyFill="1" applyAlignment="1">
      <alignment vertical="top"/>
    </xf>
    <xf numFmtId="0" fontId="21" fillId="5" borderId="0" xfId="10" applyFont="1" applyFill="1" applyAlignment="1">
      <alignment vertical="center"/>
    </xf>
    <xf numFmtId="0" fontId="2" fillId="0" borderId="0" xfId="10" applyFill="1" applyAlignment="1">
      <alignment vertical="center"/>
    </xf>
    <xf numFmtId="0" fontId="11" fillId="0" borderId="0" xfId="10" applyFont="1" applyFill="1" applyBorder="1" applyAlignment="1">
      <alignment horizontal="left" vertical="center"/>
    </xf>
    <xf numFmtId="1" fontId="11" fillId="0" borderId="0" xfId="10" applyNumberFormat="1" applyFont="1" applyFill="1" applyBorder="1" applyAlignment="1">
      <alignment vertical="center"/>
    </xf>
    <xf numFmtId="165" fontId="11" fillId="0" borderId="0" xfId="10" applyNumberFormat="1" applyFont="1" applyFill="1" applyBorder="1" applyAlignment="1">
      <alignment vertical="center"/>
    </xf>
    <xf numFmtId="0" fontId="11" fillId="0" borderId="0" xfId="10" applyFont="1" applyFill="1" applyBorder="1" applyAlignment="1">
      <alignment vertical="center"/>
    </xf>
    <xf numFmtId="0" fontId="11" fillId="0" borderId="0" xfId="10" applyFont="1" applyFill="1" applyBorder="1" applyAlignment="1">
      <alignment horizontal="right" vertical="center"/>
    </xf>
    <xf numFmtId="0" fontId="42" fillId="0" borderId="0" xfId="10" applyFont="1" applyFill="1" applyAlignment="1">
      <alignment vertical="top"/>
    </xf>
    <xf numFmtId="0" fontId="42" fillId="0" borderId="0" xfId="10" applyFont="1" applyFill="1" applyAlignment="1">
      <alignment vertical="center"/>
    </xf>
    <xf numFmtId="165" fontId="16" fillId="5" borderId="2" xfId="10" applyNumberFormat="1" applyFont="1" applyFill="1" applyBorder="1" applyAlignment="1">
      <alignment vertical="top"/>
    </xf>
    <xf numFmtId="0" fontId="16" fillId="5" borderId="2" xfId="10" applyFont="1" applyFill="1" applyBorder="1" applyAlignment="1">
      <alignment vertical="top"/>
    </xf>
    <xf numFmtId="165" fontId="16" fillId="3" borderId="2" xfId="10" applyNumberFormat="1" applyFont="1" applyFill="1" applyBorder="1" applyAlignment="1">
      <alignment vertical="top"/>
    </xf>
    <xf numFmtId="0" fontId="16" fillId="3" borderId="2" xfId="10" applyFont="1" applyFill="1" applyBorder="1" applyAlignment="1">
      <alignment vertical="top"/>
    </xf>
    <xf numFmtId="165" fontId="14" fillId="4" borderId="2" xfId="10" applyNumberFormat="1" applyFont="1" applyFill="1" applyBorder="1" applyAlignment="1">
      <alignment vertical="top"/>
    </xf>
    <xf numFmtId="0" fontId="14" fillId="4" borderId="2" xfId="10" applyFont="1" applyFill="1" applyBorder="1" applyAlignment="1">
      <alignment vertical="top"/>
    </xf>
    <xf numFmtId="165" fontId="15" fillId="2" borderId="39" xfId="10" applyNumberFormat="1" applyFont="1" applyFill="1" applyBorder="1" applyAlignment="1">
      <alignment vertical="center"/>
    </xf>
    <xf numFmtId="0" fontId="15" fillId="2" borderId="39" xfId="10" applyFont="1" applyFill="1" applyBorder="1" applyAlignment="1">
      <alignment vertical="center"/>
    </xf>
    <xf numFmtId="0" fontId="8" fillId="0" borderId="0" xfId="10" applyFont="1" applyAlignment="1">
      <alignment horizontal="left" vertical="top"/>
    </xf>
    <xf numFmtId="2" fontId="16" fillId="5" borderId="2" xfId="10" applyNumberFormat="1" applyFont="1" applyFill="1" applyBorder="1" applyAlignment="1">
      <alignment horizontal="right" vertical="top" indent="2"/>
    </xf>
    <xf numFmtId="0" fontId="16" fillId="5" borderId="2" xfId="10" applyFont="1" applyFill="1" applyBorder="1" applyAlignment="1">
      <alignment horizontal="right" vertical="top" indent="2"/>
    </xf>
    <xf numFmtId="2" fontId="16" fillId="3" borderId="2" xfId="10" applyNumberFormat="1" applyFont="1" applyFill="1" applyBorder="1" applyAlignment="1">
      <alignment horizontal="right" vertical="top" indent="2"/>
    </xf>
    <xf numFmtId="0" fontId="16" fillId="3" borderId="2" xfId="10" applyFont="1" applyFill="1" applyBorder="1" applyAlignment="1">
      <alignment horizontal="right" vertical="top" indent="2"/>
    </xf>
    <xf numFmtId="2" fontId="14" fillId="4" borderId="2" xfId="10" applyNumberFormat="1" applyFont="1" applyFill="1" applyBorder="1" applyAlignment="1">
      <alignment horizontal="right" vertical="top" indent="2"/>
    </xf>
    <xf numFmtId="0" fontId="14" fillId="4" borderId="2" xfId="10" applyFont="1" applyFill="1" applyBorder="1" applyAlignment="1">
      <alignment horizontal="right" vertical="top" indent="2"/>
    </xf>
    <xf numFmtId="2" fontId="15" fillId="2" borderId="39" xfId="10" applyNumberFormat="1" applyFont="1" applyFill="1" applyBorder="1" applyAlignment="1">
      <alignment horizontal="right" vertical="center" indent="2"/>
    </xf>
    <xf numFmtId="0" fontId="15" fillId="2" borderId="39" xfId="10" applyFont="1" applyFill="1" applyBorder="1" applyAlignment="1">
      <alignment horizontal="right" vertical="center" indent="2"/>
    </xf>
    <xf numFmtId="0" fontId="52" fillId="0" borderId="22" xfId="8" applyFont="1" applyFill="1" applyBorder="1" applyAlignment="1">
      <alignment vertical="center" wrapText="1"/>
    </xf>
    <xf numFmtId="0" fontId="47" fillId="0" borderId="4" xfId="8" applyFont="1" applyFill="1" applyBorder="1" applyAlignment="1">
      <alignment vertical="center"/>
    </xf>
    <xf numFmtId="0" fontId="57" fillId="9" borderId="7" xfId="3" applyFont="1" applyFill="1" applyBorder="1" applyAlignment="1">
      <alignment horizontal="center" vertical="top" wrapText="1"/>
    </xf>
    <xf numFmtId="0" fontId="14" fillId="5" borderId="7" xfId="10" applyFont="1" applyFill="1" applyBorder="1" applyAlignment="1">
      <alignment horizontal="left" vertical="top"/>
    </xf>
    <xf numFmtId="2" fontId="16" fillId="5" borderId="7" xfId="10" applyNumberFormat="1" applyFont="1" applyFill="1" applyBorder="1" applyAlignment="1">
      <alignment horizontal="right" vertical="top" indent="1"/>
    </xf>
    <xf numFmtId="0" fontId="16" fillId="5" borderId="7" xfId="10" applyFont="1" applyFill="1" applyBorder="1" applyAlignment="1">
      <alignment horizontal="right" vertical="top" indent="1"/>
    </xf>
    <xf numFmtId="0" fontId="14" fillId="5" borderId="7" xfId="10" applyFont="1" applyFill="1" applyBorder="1" applyAlignment="1">
      <alignment horizontal="right" vertical="top"/>
    </xf>
    <xf numFmtId="0" fontId="14" fillId="3" borderId="7" xfId="10" applyFont="1" applyFill="1" applyBorder="1" applyAlignment="1">
      <alignment horizontal="left" vertical="top"/>
    </xf>
    <xf numFmtId="2" fontId="16" fillId="3" borderId="7" xfId="10" applyNumberFormat="1" applyFont="1" applyFill="1" applyBorder="1" applyAlignment="1">
      <alignment horizontal="right" vertical="top" indent="1"/>
    </xf>
    <xf numFmtId="0" fontId="16" fillId="3" borderId="7" xfId="10" applyFont="1" applyFill="1" applyBorder="1" applyAlignment="1">
      <alignment horizontal="right" vertical="top" indent="1"/>
    </xf>
    <xf numFmtId="0" fontId="14" fillId="3" borderId="7" xfId="10" applyFont="1" applyFill="1" applyBorder="1" applyAlignment="1">
      <alignment horizontal="right" vertical="top"/>
    </xf>
    <xf numFmtId="0" fontId="14" fillId="4" borderId="7" xfId="10" applyFont="1" applyFill="1" applyBorder="1" applyAlignment="1">
      <alignment horizontal="left" vertical="top"/>
    </xf>
    <xf numFmtId="2" fontId="14" fillId="4" borderId="7" xfId="10" applyNumberFormat="1" applyFont="1" applyFill="1" applyBorder="1" applyAlignment="1">
      <alignment horizontal="right" vertical="top" indent="1"/>
    </xf>
    <xf numFmtId="0" fontId="14" fillId="4" borderId="7" xfId="10" applyFont="1" applyFill="1" applyBorder="1" applyAlignment="1">
      <alignment horizontal="right" vertical="top" indent="1"/>
    </xf>
    <xf numFmtId="0" fontId="14" fillId="4" borderId="7" xfId="10" applyFont="1" applyFill="1" applyBorder="1" applyAlignment="1">
      <alignment horizontal="right" vertical="top"/>
    </xf>
    <xf numFmtId="0" fontId="15" fillId="2" borderId="7" xfId="10" applyFont="1" applyFill="1" applyBorder="1" applyAlignment="1">
      <alignment horizontal="left" vertical="center"/>
    </xf>
    <xf numFmtId="2" fontId="15" fillId="2" borderId="7" xfId="10" applyNumberFormat="1" applyFont="1" applyFill="1" applyBorder="1" applyAlignment="1">
      <alignment horizontal="right" vertical="center" indent="1"/>
    </xf>
    <xf numFmtId="0" fontId="15" fillId="2" borderId="7" xfId="10" applyFont="1" applyFill="1" applyBorder="1" applyAlignment="1">
      <alignment horizontal="right" vertical="center" indent="1"/>
    </xf>
    <xf numFmtId="0" fontId="15" fillId="2" borderId="7" xfId="10" applyFont="1" applyFill="1" applyBorder="1" applyAlignment="1">
      <alignment horizontal="right" vertical="center"/>
    </xf>
    <xf numFmtId="0" fontId="52" fillId="0" borderId="4" xfId="8" applyFont="1" applyFill="1" applyBorder="1" applyAlignment="1">
      <alignment vertical="center" wrapText="1"/>
    </xf>
    <xf numFmtId="165" fontId="16" fillId="3" borderId="7" xfId="10" applyNumberFormat="1" applyFont="1" applyFill="1" applyBorder="1" applyAlignment="1">
      <alignment horizontal="right" vertical="top" indent="1"/>
    </xf>
    <xf numFmtId="165" fontId="11" fillId="0" borderId="0" xfId="10" applyNumberFormat="1" applyFont="1" applyFill="1" applyBorder="1" applyAlignment="1">
      <alignment horizontal="right" vertical="center"/>
    </xf>
    <xf numFmtId="0" fontId="58" fillId="0" borderId="0" xfId="8" applyFont="1" applyFill="1" applyBorder="1" applyAlignment="1">
      <alignment vertical="center" wrapText="1"/>
    </xf>
    <xf numFmtId="0" fontId="60" fillId="0" borderId="0" xfId="10" applyFont="1" applyAlignment="1">
      <alignment vertical="top"/>
    </xf>
    <xf numFmtId="0" fontId="30" fillId="0" borderId="0" xfId="10" applyFont="1" applyAlignment="1">
      <alignment vertical="center"/>
    </xf>
    <xf numFmtId="0" fontId="60" fillId="0" borderId="0" xfId="10" applyFont="1" applyAlignment="1">
      <alignment vertical="center"/>
    </xf>
    <xf numFmtId="0" fontId="47" fillId="0" borderId="1" xfId="8" applyFont="1" applyFill="1" applyBorder="1" applyAlignment="1">
      <alignment vertical="center"/>
    </xf>
    <xf numFmtId="0" fontId="15" fillId="2" borderId="39" xfId="10" applyFont="1" applyFill="1" applyBorder="1" applyAlignment="1">
      <alignment horizontal="left" vertical="top"/>
    </xf>
    <xf numFmtId="2" fontId="15" fillId="2" borderId="39" xfId="10" applyNumberFormat="1" applyFont="1" applyFill="1" applyBorder="1" applyAlignment="1">
      <alignment horizontal="right" vertical="top" indent="1"/>
    </xf>
    <xf numFmtId="2" fontId="15" fillId="2" borderId="10" xfId="10" applyNumberFormat="1" applyFont="1" applyFill="1" applyBorder="1" applyAlignment="1">
      <alignment horizontal="right" vertical="center" indent="1"/>
    </xf>
    <xf numFmtId="0" fontId="15" fillId="2" borderId="39" xfId="10" applyFont="1" applyFill="1" applyBorder="1" applyAlignment="1">
      <alignment horizontal="right" vertical="top" indent="1"/>
    </xf>
    <xf numFmtId="0" fontId="15" fillId="2" borderId="39" xfId="10" applyFont="1" applyFill="1" applyBorder="1" applyAlignment="1">
      <alignment horizontal="right" vertical="top"/>
    </xf>
    <xf numFmtId="0" fontId="52" fillId="0" borderId="0" xfId="8" applyFont="1" applyFill="1" applyBorder="1" applyAlignment="1">
      <alignment vertical="center" wrapText="1"/>
    </xf>
    <xf numFmtId="0" fontId="20" fillId="0" borderId="0" xfId="10" applyFont="1" applyAlignment="1">
      <alignment vertical="top"/>
    </xf>
    <xf numFmtId="0" fontId="20" fillId="0" borderId="0" xfId="10" applyFont="1" applyAlignment="1">
      <alignment vertical="center"/>
    </xf>
    <xf numFmtId="0" fontId="6" fillId="0" borderId="0" xfId="10" applyFont="1" applyFill="1" applyAlignment="1">
      <alignment vertical="center"/>
    </xf>
    <xf numFmtId="0" fontId="8" fillId="0" borderId="0" xfId="10" applyFont="1" applyFill="1" applyAlignment="1">
      <alignment horizontal="right" vertical="top"/>
    </xf>
    <xf numFmtId="0" fontId="43" fillId="0" borderId="0" xfId="10" applyFont="1" applyFill="1" applyAlignment="1">
      <alignment vertical="top"/>
    </xf>
    <xf numFmtId="0" fontId="43" fillId="0" borderId="0" xfId="10" applyFont="1" applyFill="1" applyAlignment="1">
      <alignment vertical="center"/>
    </xf>
    <xf numFmtId="0" fontId="61" fillId="0" borderId="0" xfId="10" applyFont="1" applyAlignment="1">
      <alignment vertical="top"/>
    </xf>
    <xf numFmtId="0" fontId="62" fillId="0" borderId="0" xfId="10" applyFont="1" applyAlignment="1">
      <alignment vertical="top"/>
    </xf>
    <xf numFmtId="0" fontId="61" fillId="0" borderId="0" xfId="10" applyFont="1" applyAlignment="1">
      <alignment horizontal="left" vertical="top"/>
    </xf>
    <xf numFmtId="1" fontId="16" fillId="5" borderId="2" xfId="10" applyNumberFormat="1" applyFont="1" applyFill="1" applyBorder="1" applyAlignment="1">
      <alignment horizontal="right" vertical="top" indent="1"/>
    </xf>
    <xf numFmtId="0" fontId="21" fillId="0" borderId="0" xfId="10" applyFont="1" applyAlignment="1">
      <alignment horizontal="left" vertical="top"/>
    </xf>
    <xf numFmtId="1" fontId="16" fillId="3" borderId="2" xfId="10" applyNumberFormat="1" applyFont="1" applyFill="1" applyBorder="1" applyAlignment="1">
      <alignment horizontal="right" vertical="top" indent="1"/>
    </xf>
    <xf numFmtId="1" fontId="14" fillId="4" borderId="2" xfId="10" applyNumberFormat="1" applyFont="1" applyFill="1" applyBorder="1" applyAlignment="1">
      <alignment horizontal="right" vertical="top" indent="1"/>
    </xf>
    <xf numFmtId="0" fontId="15" fillId="2" borderId="2" xfId="10" applyFont="1" applyFill="1" applyBorder="1" applyAlignment="1">
      <alignment horizontal="left" vertical="center"/>
    </xf>
    <xf numFmtId="1" fontId="15" fillId="2" borderId="2" xfId="10" applyNumberFormat="1" applyFont="1" applyFill="1" applyBorder="1" applyAlignment="1">
      <alignment horizontal="right" vertical="center" indent="1"/>
    </xf>
    <xf numFmtId="2" fontId="15" fillId="2" borderId="2" xfId="10" applyNumberFormat="1" applyFont="1" applyFill="1" applyBorder="1" applyAlignment="1">
      <alignment horizontal="right" vertical="center" indent="1"/>
    </xf>
    <xf numFmtId="0" fontId="15" fillId="2" borderId="2" xfId="10" applyFont="1" applyFill="1" applyBorder="1" applyAlignment="1">
      <alignment horizontal="right" vertical="center" indent="1"/>
    </xf>
    <xf numFmtId="0" fontId="15" fillId="2" borderId="2" xfId="10" applyFont="1" applyFill="1" applyBorder="1" applyAlignment="1">
      <alignment horizontal="right" vertical="center"/>
    </xf>
    <xf numFmtId="0" fontId="20" fillId="0" borderId="0" xfId="10" applyFont="1" applyAlignment="1">
      <alignment horizontal="left" vertical="top"/>
    </xf>
    <xf numFmtId="0" fontId="21" fillId="0" borderId="0" xfId="10" applyFont="1" applyBorder="1" applyAlignment="1">
      <alignment vertical="top"/>
    </xf>
    <xf numFmtId="0" fontId="21" fillId="0" borderId="0" xfId="10" applyFont="1" applyBorder="1" applyAlignment="1">
      <alignment vertical="center"/>
    </xf>
    <xf numFmtId="0" fontId="42" fillId="0" borderId="0" xfId="10" applyFont="1" applyBorder="1" applyAlignment="1">
      <alignment vertical="top"/>
    </xf>
    <xf numFmtId="0" fontId="42" fillId="0" borderId="0" xfId="10" applyFont="1" applyBorder="1" applyAlignment="1">
      <alignment vertical="center"/>
    </xf>
    <xf numFmtId="1" fontId="16" fillId="3" borderId="7" xfId="10" applyNumberFormat="1" applyFont="1" applyFill="1" applyBorder="1" applyAlignment="1">
      <alignment horizontal="right" vertical="top" indent="1"/>
    </xf>
    <xf numFmtId="1" fontId="16" fillId="5" borderId="7" xfId="10" applyNumberFormat="1" applyFont="1" applyFill="1" applyBorder="1" applyAlignment="1">
      <alignment horizontal="right" vertical="top" indent="1"/>
    </xf>
    <xf numFmtId="1" fontId="14" fillId="4" borderId="7" xfId="10" applyNumberFormat="1" applyFont="1" applyFill="1" applyBorder="1" applyAlignment="1">
      <alignment horizontal="right" vertical="top" indent="1"/>
    </xf>
    <xf numFmtId="1" fontId="15" fillId="2" borderId="7" xfId="10" applyNumberFormat="1" applyFont="1" applyFill="1" applyBorder="1" applyAlignment="1">
      <alignment horizontal="right" vertical="center" indent="1"/>
    </xf>
    <xf numFmtId="1" fontId="15" fillId="5" borderId="0" xfId="10" applyNumberFormat="1" applyFont="1" applyFill="1" applyBorder="1" applyAlignment="1">
      <alignment horizontal="right" vertical="center" indent="1"/>
    </xf>
    <xf numFmtId="0" fontId="21" fillId="5" borderId="0" xfId="10" applyFont="1" applyFill="1" applyBorder="1" applyAlignment="1">
      <alignment vertical="top"/>
    </xf>
    <xf numFmtId="0" fontId="21" fillId="5" borderId="0" xfId="10" applyFont="1" applyFill="1" applyBorder="1" applyAlignment="1">
      <alignment vertical="center"/>
    </xf>
    <xf numFmtId="1" fontId="11" fillId="0" borderId="0" xfId="10" applyNumberFormat="1" applyFont="1" applyFill="1" applyBorder="1" applyAlignment="1">
      <alignment horizontal="right" vertical="center"/>
    </xf>
    <xf numFmtId="0" fontId="42" fillId="0" borderId="0" xfId="10" applyFont="1" applyFill="1" applyBorder="1" applyAlignment="1">
      <alignment vertical="top"/>
    </xf>
    <xf numFmtId="0" fontId="42" fillId="0" borderId="0" xfId="10" applyFont="1" applyFill="1" applyBorder="1" applyAlignment="1">
      <alignment vertical="center"/>
    </xf>
    <xf numFmtId="0" fontId="19" fillId="2" borderId="39" xfId="10" applyFont="1" applyFill="1" applyBorder="1" applyAlignment="1">
      <alignment horizontal="left" vertical="center"/>
    </xf>
    <xf numFmtId="2" fontId="19" fillId="2" borderId="39" xfId="10" applyNumberFormat="1" applyFont="1" applyFill="1" applyBorder="1" applyAlignment="1">
      <alignment horizontal="right" vertical="center" indent="1"/>
    </xf>
    <xf numFmtId="0" fontId="19" fillId="2" borderId="39" xfId="10" applyFont="1" applyFill="1" applyBorder="1" applyAlignment="1">
      <alignment horizontal="right" vertical="center" indent="1"/>
    </xf>
    <xf numFmtId="0" fontId="19" fillId="2" borderId="39" xfId="10" applyFont="1" applyFill="1" applyBorder="1" applyAlignment="1">
      <alignment horizontal="right" vertical="center"/>
    </xf>
    <xf numFmtId="0" fontId="20" fillId="5" borderId="0" xfId="10" applyFont="1" applyFill="1" applyAlignment="1">
      <alignment vertical="top"/>
    </xf>
    <xf numFmtId="0" fontId="20" fillId="5" borderId="0" xfId="10" applyFont="1" applyFill="1" applyAlignment="1">
      <alignment vertical="center"/>
    </xf>
    <xf numFmtId="0" fontId="26" fillId="5" borderId="0" xfId="10" applyFont="1" applyFill="1" applyAlignment="1">
      <alignment vertical="center"/>
    </xf>
    <xf numFmtId="0" fontId="14" fillId="5" borderId="31" xfId="10" applyFont="1" applyFill="1" applyBorder="1" applyAlignment="1">
      <alignment horizontal="left" vertical="top"/>
    </xf>
    <xf numFmtId="2" fontId="16" fillId="5" borderId="31" xfId="10" applyNumberFormat="1" applyFont="1" applyFill="1" applyBorder="1" applyAlignment="1">
      <alignment horizontal="right" vertical="top" indent="1"/>
    </xf>
    <xf numFmtId="0" fontId="16" fillId="5" borderId="31" xfId="10" applyFont="1" applyFill="1" applyBorder="1" applyAlignment="1">
      <alignment horizontal="right" vertical="top" indent="1"/>
    </xf>
    <xf numFmtId="0" fontId="14" fillId="5" borderId="31" xfId="10" applyFont="1" applyFill="1" applyBorder="1" applyAlignment="1">
      <alignment horizontal="right" vertical="top"/>
    </xf>
    <xf numFmtId="0" fontId="14" fillId="3" borderId="31" xfId="10" applyFont="1" applyFill="1" applyBorder="1" applyAlignment="1">
      <alignment horizontal="left" vertical="top"/>
    </xf>
    <xf numFmtId="2" fontId="16" fillId="3" borderId="31" xfId="10" applyNumberFormat="1" applyFont="1" applyFill="1" applyBorder="1" applyAlignment="1">
      <alignment horizontal="right" vertical="top" indent="1"/>
    </xf>
    <xf numFmtId="0" fontId="16" fillId="3" borderId="31" xfId="10" applyFont="1" applyFill="1" applyBorder="1" applyAlignment="1">
      <alignment horizontal="right" vertical="top" indent="1"/>
    </xf>
    <xf numFmtId="0" fontId="14" fillId="3" borderId="31" xfId="10" applyFont="1" applyFill="1" applyBorder="1" applyAlignment="1">
      <alignment horizontal="right" vertical="top"/>
    </xf>
    <xf numFmtId="0" fontId="14" fillId="4" borderId="31" xfId="10" applyFont="1" applyFill="1" applyBorder="1" applyAlignment="1">
      <alignment horizontal="left" vertical="top"/>
    </xf>
    <xf numFmtId="2" fontId="14" fillId="4" borderId="31" xfId="10" applyNumberFormat="1" applyFont="1" applyFill="1" applyBorder="1" applyAlignment="1">
      <alignment horizontal="right" vertical="top" indent="1"/>
    </xf>
    <xf numFmtId="0" fontId="14" fillId="4" borderId="31" xfId="10" applyFont="1" applyFill="1" applyBorder="1" applyAlignment="1">
      <alignment horizontal="right" vertical="top" indent="1"/>
    </xf>
    <xf numFmtId="0" fontId="14" fillId="4" borderId="31" xfId="10" applyFont="1" applyFill="1" applyBorder="1" applyAlignment="1">
      <alignment horizontal="right" vertical="top"/>
    </xf>
    <xf numFmtId="0" fontId="15" fillId="2" borderId="40" xfId="10" applyFont="1" applyFill="1" applyBorder="1" applyAlignment="1">
      <alignment horizontal="left" vertical="center"/>
    </xf>
    <xf numFmtId="2" fontId="15" fillId="2" borderId="40" xfId="10" applyNumberFormat="1" applyFont="1" applyFill="1" applyBorder="1" applyAlignment="1">
      <alignment horizontal="right" vertical="center" indent="1"/>
    </xf>
    <xf numFmtId="0" fontId="15" fillId="2" borderId="40" xfId="10" applyFont="1" applyFill="1" applyBorder="1" applyAlignment="1">
      <alignment horizontal="right" vertical="center" indent="1"/>
    </xf>
    <xf numFmtId="0" fontId="15" fillId="2" borderId="40" xfId="10" applyFont="1" applyFill="1" applyBorder="1" applyAlignment="1">
      <alignment horizontal="right" vertical="center"/>
    </xf>
    <xf numFmtId="0" fontId="9" fillId="0" borderId="0" xfId="10" applyFont="1" applyBorder="1" applyAlignment="1">
      <alignment vertical="top"/>
    </xf>
    <xf numFmtId="0" fontId="43" fillId="0" borderId="0" xfId="10" applyFont="1" applyAlignment="1">
      <alignment vertical="top"/>
    </xf>
    <xf numFmtId="0" fontId="43" fillId="0" borderId="0" xfId="10" applyFont="1" applyAlignment="1">
      <alignment vertical="center"/>
    </xf>
    <xf numFmtId="0" fontId="6" fillId="0" borderId="0" xfId="10" applyFont="1" applyAlignment="1">
      <alignment vertical="center"/>
    </xf>
    <xf numFmtId="0" fontId="14" fillId="3" borderId="10" xfId="10" applyFont="1" applyFill="1" applyBorder="1" applyAlignment="1">
      <alignment horizontal="left" vertical="top"/>
    </xf>
    <xf numFmtId="2" fontId="16" fillId="3" borderId="10" xfId="10" applyNumberFormat="1" applyFont="1" applyFill="1" applyBorder="1" applyAlignment="1">
      <alignment horizontal="right" vertical="top" indent="1"/>
    </xf>
    <xf numFmtId="0" fontId="16" fillId="3" borderId="10" xfId="10" applyFont="1" applyFill="1" applyBorder="1" applyAlignment="1">
      <alignment horizontal="right" vertical="top" indent="1"/>
    </xf>
    <xf numFmtId="0" fontId="14" fillId="3" borderId="10" xfId="10" applyFont="1" applyFill="1" applyBorder="1" applyAlignment="1">
      <alignment horizontal="right" vertical="top"/>
    </xf>
    <xf numFmtId="0" fontId="14" fillId="5" borderId="10" xfId="10" applyFont="1" applyFill="1" applyBorder="1" applyAlignment="1">
      <alignment horizontal="left" vertical="top"/>
    </xf>
    <xf numFmtId="2" fontId="16" fillId="5" borderId="10" xfId="10" applyNumberFormat="1" applyFont="1" applyFill="1" applyBorder="1" applyAlignment="1">
      <alignment horizontal="right" vertical="top" indent="1"/>
    </xf>
    <xf numFmtId="0" fontId="16" fillId="5" borderId="10" xfId="10" applyFont="1" applyFill="1" applyBorder="1" applyAlignment="1">
      <alignment horizontal="right" vertical="top" indent="1"/>
    </xf>
    <xf numFmtId="0" fontId="14" fillId="5" borderId="10" xfId="10" applyFont="1" applyFill="1" applyBorder="1" applyAlignment="1">
      <alignment horizontal="right" vertical="top"/>
    </xf>
    <xf numFmtId="0" fontId="14" fillId="4" borderId="10" xfId="10" applyFont="1" applyFill="1" applyBorder="1" applyAlignment="1">
      <alignment horizontal="left" vertical="top"/>
    </xf>
    <xf numFmtId="2" fontId="14" fillId="4" borderId="10" xfId="10" applyNumberFormat="1" applyFont="1" applyFill="1" applyBorder="1" applyAlignment="1">
      <alignment horizontal="right" vertical="top" indent="1"/>
    </xf>
    <xf numFmtId="0" fontId="14" fillId="4" borderId="10" xfId="10" applyFont="1" applyFill="1" applyBorder="1" applyAlignment="1">
      <alignment horizontal="right" vertical="top" indent="1"/>
    </xf>
    <xf numFmtId="0" fontId="15" fillId="2" borderId="7" xfId="10" applyFont="1" applyFill="1" applyBorder="1" applyAlignment="1">
      <alignment horizontal="left" vertical="top"/>
    </xf>
    <xf numFmtId="2" fontId="15" fillId="2" borderId="10" xfId="10" applyNumberFormat="1" applyFont="1" applyFill="1" applyBorder="1" applyAlignment="1">
      <alignment horizontal="right" vertical="top" indent="1"/>
    </xf>
    <xf numFmtId="0" fontId="15" fillId="2" borderId="10" xfId="10" applyFont="1" applyFill="1" applyBorder="1" applyAlignment="1">
      <alignment horizontal="right" vertical="top" indent="1"/>
    </xf>
    <xf numFmtId="0" fontId="15" fillId="2" borderId="7" xfId="10" applyFont="1" applyFill="1" applyBorder="1" applyAlignment="1">
      <alignment horizontal="right" vertical="top"/>
    </xf>
    <xf numFmtId="0" fontId="11" fillId="0" borderId="19" xfId="10" applyFont="1" applyFill="1" applyBorder="1" applyAlignment="1">
      <alignment horizontal="left" vertical="center"/>
    </xf>
    <xf numFmtId="165" fontId="11" fillId="0" borderId="19" xfId="10" applyNumberFormat="1" applyFont="1" applyFill="1" applyBorder="1" applyAlignment="1">
      <alignment vertical="center"/>
    </xf>
    <xf numFmtId="0" fontId="11" fillId="0" borderId="19" xfId="10" applyFont="1" applyFill="1" applyBorder="1" applyAlignment="1">
      <alignment horizontal="right" vertical="center"/>
    </xf>
    <xf numFmtId="0" fontId="14" fillId="5" borderId="3" xfId="10" applyFont="1" applyFill="1" applyBorder="1" applyAlignment="1">
      <alignment horizontal="left" vertical="top"/>
    </xf>
    <xf numFmtId="2" fontId="14" fillId="5" borderId="3" xfId="10" applyNumberFormat="1" applyFont="1" applyFill="1" applyBorder="1" applyAlignment="1">
      <alignment horizontal="right" vertical="top" indent="1"/>
    </xf>
    <xf numFmtId="0" fontId="14" fillId="5" borderId="3" xfId="10" applyFont="1" applyFill="1" applyBorder="1" applyAlignment="1">
      <alignment horizontal="right" vertical="top" indent="1"/>
    </xf>
    <xf numFmtId="0" fontId="14" fillId="5" borderId="3" xfId="10" applyFont="1" applyFill="1" applyBorder="1" applyAlignment="1">
      <alignment horizontal="right" vertical="top"/>
    </xf>
    <xf numFmtId="0" fontId="42" fillId="0" borderId="0" xfId="10" applyFont="1"/>
    <xf numFmtId="0" fontId="2" fillId="0" borderId="0" xfId="10"/>
    <xf numFmtId="0" fontId="63" fillId="2" borderId="42" xfId="11" applyFont="1" applyFill="1" applyBorder="1" applyAlignment="1">
      <alignment horizontal="center" vertical="center"/>
    </xf>
    <xf numFmtId="0" fontId="1" fillId="0" borderId="0" xfId="11"/>
    <xf numFmtId="0" fontId="55" fillId="0" borderId="0" xfId="11" applyFont="1"/>
    <xf numFmtId="0" fontId="1" fillId="0" borderId="0" xfId="11" applyAlignment="1">
      <alignment vertical="center"/>
    </xf>
    <xf numFmtId="0" fontId="62" fillId="0" borderId="0" xfId="11" applyFont="1" applyAlignment="1">
      <alignment vertical="center"/>
    </xf>
    <xf numFmtId="0" fontId="64" fillId="4" borderId="43" xfId="13" applyFill="1" applyBorder="1" applyAlignment="1">
      <alignment horizontal="center" vertical="center"/>
    </xf>
    <xf numFmtId="0" fontId="64" fillId="0" borderId="44" xfId="13" applyBorder="1" applyAlignment="1">
      <alignment vertical="center"/>
    </xf>
    <xf numFmtId="0" fontId="64" fillId="0" borderId="45" xfId="13" applyBorder="1" applyAlignment="1">
      <alignment vertical="center"/>
    </xf>
    <xf numFmtId="0" fontId="64" fillId="4" borderId="45" xfId="13" applyFill="1" applyBorder="1" applyAlignment="1">
      <alignment horizontal="center" vertical="center"/>
    </xf>
    <xf numFmtId="0" fontId="25" fillId="5" borderId="5" xfId="12" applyFont="1" applyFill="1" applyBorder="1" applyAlignment="1">
      <alignment horizontal="center" vertical="center"/>
    </xf>
    <xf numFmtId="0" fontId="25" fillId="5" borderId="6" xfId="12" applyFont="1" applyFill="1" applyBorder="1" applyAlignment="1">
      <alignment horizontal="center" vertical="center"/>
    </xf>
    <xf numFmtId="0" fontId="25" fillId="5" borderId="7" xfId="12" applyFont="1" applyFill="1" applyBorder="1" applyAlignment="1">
      <alignment horizontal="center" vertical="center"/>
    </xf>
    <xf numFmtId="0" fontId="35" fillId="5" borderId="6" xfId="12" applyFont="1" applyFill="1" applyBorder="1" applyAlignment="1">
      <alignment horizontal="center" vertical="center"/>
    </xf>
    <xf numFmtId="0" fontId="35" fillId="5" borderId="7" xfId="12" applyFont="1" applyFill="1" applyBorder="1" applyAlignment="1">
      <alignment horizontal="center" vertical="center"/>
    </xf>
    <xf numFmtId="0" fontId="20" fillId="5" borderId="4" xfId="1" applyFont="1" applyFill="1" applyBorder="1" applyAlignment="1">
      <alignment horizontal="center" vertical="center" wrapText="1"/>
    </xf>
    <xf numFmtId="0" fontId="20" fillId="5" borderId="5" xfId="1" applyFont="1" applyFill="1" applyBorder="1" applyAlignment="1">
      <alignment horizontal="center" vertical="center"/>
    </xf>
    <xf numFmtId="0" fontId="20" fillId="5" borderId="6" xfId="1" applyFont="1" applyFill="1" applyBorder="1" applyAlignment="1">
      <alignment horizontal="center" vertical="center"/>
    </xf>
    <xf numFmtId="0" fontId="35" fillId="5" borderId="7" xfId="1" applyFont="1" applyFill="1" applyBorder="1" applyAlignment="1">
      <alignment horizontal="center" vertical="center"/>
    </xf>
    <xf numFmtId="0" fontId="25" fillId="5" borderId="7" xfId="1" applyFont="1" applyFill="1" applyBorder="1" applyAlignment="1">
      <alignment horizontal="center" vertical="center"/>
    </xf>
    <xf numFmtId="0" fontId="10" fillId="0" borderId="0" xfId="1" applyFont="1" applyAlignment="1">
      <alignment horizontal="center" vertical="top" wrapText="1" readingOrder="1"/>
    </xf>
    <xf numFmtId="0" fontId="10" fillId="0" borderId="0" xfId="1" applyFont="1" applyAlignment="1">
      <alignment horizontal="center" vertical="top" readingOrder="1"/>
    </xf>
    <xf numFmtId="0" fontId="35" fillId="5" borderId="4" xfId="1" applyFont="1" applyFill="1" applyBorder="1" applyAlignment="1">
      <alignment horizontal="center" vertical="center"/>
    </xf>
    <xf numFmtId="0" fontId="35" fillId="5" borderId="5" xfId="1" applyFont="1" applyFill="1" applyBorder="1" applyAlignment="1">
      <alignment horizontal="center" vertical="center"/>
    </xf>
    <xf numFmtId="0" fontId="35" fillId="5" borderId="6" xfId="1" applyFont="1" applyFill="1" applyBorder="1" applyAlignment="1">
      <alignment horizontal="center" vertical="center"/>
    </xf>
    <xf numFmtId="0" fontId="22" fillId="0" borderId="1" xfId="1" applyFont="1" applyFill="1" applyBorder="1" applyAlignment="1">
      <alignment horizontal="center" vertical="top" wrapText="1"/>
    </xf>
    <xf numFmtId="0" fontId="20" fillId="0" borderId="0" xfId="1" applyFont="1" applyFill="1" applyBorder="1" applyAlignment="1">
      <alignment horizontal="center" vertical="top" wrapText="1"/>
    </xf>
    <xf numFmtId="0" fontId="33" fillId="5" borderId="4" xfId="1" applyFont="1" applyFill="1" applyBorder="1" applyAlignment="1">
      <alignment horizontal="center" vertical="center"/>
    </xf>
    <xf numFmtId="0" fontId="33" fillId="5" borderId="5" xfId="1" applyFont="1" applyFill="1" applyBorder="1" applyAlignment="1">
      <alignment horizontal="center" vertical="center"/>
    </xf>
    <xf numFmtId="0" fontId="22" fillId="0" borderId="0" xfId="1" applyFont="1" applyFill="1" applyBorder="1" applyAlignment="1">
      <alignment horizontal="center" vertical="top" wrapText="1"/>
    </xf>
    <xf numFmtId="0" fontId="10" fillId="0" borderId="0" xfId="1" applyFont="1" applyAlignment="1">
      <alignment horizontal="center" vertical="top" wrapText="1"/>
    </xf>
    <xf numFmtId="0" fontId="10" fillId="0" borderId="0" xfId="1" applyFont="1" applyAlignment="1">
      <alignment horizontal="center" vertical="top"/>
    </xf>
    <xf numFmtId="0" fontId="20" fillId="0" borderId="0" xfId="1" applyFont="1" applyFill="1" applyBorder="1" applyAlignment="1">
      <alignment horizontal="center" vertical="center" wrapText="1"/>
    </xf>
    <xf numFmtId="0" fontId="35" fillId="5" borderId="16" xfId="1" applyFont="1" applyFill="1" applyBorder="1" applyAlignment="1">
      <alignment horizontal="center" vertical="center"/>
    </xf>
    <xf numFmtId="0" fontId="35" fillId="5" borderId="0" xfId="1" applyFont="1" applyFill="1" applyBorder="1" applyAlignment="1">
      <alignment horizontal="center" vertical="center"/>
    </xf>
    <xf numFmtId="0" fontId="35" fillId="5" borderId="17" xfId="1" applyFont="1" applyFill="1" applyBorder="1" applyAlignment="1">
      <alignment horizontal="center" vertical="center"/>
    </xf>
    <xf numFmtId="0" fontId="33" fillId="5" borderId="18" xfId="1" applyFont="1" applyFill="1" applyBorder="1" applyAlignment="1">
      <alignment horizontal="center" vertical="center"/>
    </xf>
    <xf numFmtId="0" fontId="33" fillId="5" borderId="1" xfId="1" applyFont="1" applyFill="1" applyBorder="1" applyAlignment="1">
      <alignment horizontal="center" vertical="center"/>
    </xf>
    <xf numFmtId="0" fontId="35" fillId="5" borderId="18" xfId="7" applyFont="1" applyFill="1" applyBorder="1" applyAlignment="1">
      <alignment horizontal="center" vertical="center"/>
    </xf>
    <xf numFmtId="0" fontId="35" fillId="5" borderId="1" xfId="7" applyFont="1" applyFill="1" applyBorder="1" applyAlignment="1">
      <alignment horizontal="center" vertical="center"/>
    </xf>
    <xf numFmtId="0" fontId="22" fillId="0" borderId="19" xfId="1" applyFont="1" applyFill="1" applyBorder="1" applyAlignment="1">
      <alignment horizontal="center" vertical="top" wrapText="1"/>
    </xf>
    <xf numFmtId="0" fontId="22" fillId="0" borderId="22" xfId="1" applyFont="1" applyFill="1" applyBorder="1" applyAlignment="1">
      <alignment horizontal="center" vertical="center" wrapText="1"/>
    </xf>
    <xf numFmtId="0" fontId="35" fillId="5" borderId="13" xfId="1" applyFont="1" applyFill="1" applyBorder="1" applyAlignment="1">
      <alignment horizontal="center" vertical="center"/>
    </xf>
    <xf numFmtId="0" fontId="35" fillId="5" borderId="20" xfId="1" applyFont="1" applyFill="1" applyBorder="1" applyAlignment="1">
      <alignment horizontal="center" vertical="center"/>
    </xf>
    <xf numFmtId="0" fontId="35" fillId="5" borderId="21" xfId="1" applyFont="1" applyFill="1" applyBorder="1" applyAlignment="1">
      <alignment horizontal="center" vertical="center"/>
    </xf>
    <xf numFmtId="0" fontId="35" fillId="5" borderId="13" xfId="7" applyFont="1" applyFill="1" applyBorder="1" applyAlignment="1">
      <alignment horizontal="center" vertical="center"/>
    </xf>
    <xf numFmtId="0" fontId="35" fillId="5" borderId="20" xfId="7" applyFont="1" applyFill="1" applyBorder="1" applyAlignment="1">
      <alignment horizontal="center" vertical="center"/>
    </xf>
    <xf numFmtId="0" fontId="35" fillId="5" borderId="21" xfId="7" applyFont="1" applyFill="1" applyBorder="1" applyAlignment="1">
      <alignment horizontal="center" vertical="center"/>
    </xf>
    <xf numFmtId="0" fontId="22" fillId="5" borderId="13" xfId="1" applyFont="1" applyFill="1" applyBorder="1" applyAlignment="1">
      <alignment horizontal="center" vertical="center" wrapText="1"/>
    </xf>
    <xf numFmtId="0" fontId="22" fillId="5" borderId="20" xfId="1" applyFont="1" applyFill="1" applyBorder="1" applyAlignment="1">
      <alignment horizontal="center" vertical="center" wrapText="1"/>
    </xf>
    <xf numFmtId="0" fontId="22" fillId="5" borderId="4" xfId="1" applyFont="1" applyFill="1" applyBorder="1" applyAlignment="1">
      <alignment horizontal="center" vertical="center" wrapText="1"/>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35" fillId="5" borderId="7" xfId="7" applyFont="1" applyFill="1" applyBorder="1" applyAlignment="1">
      <alignment horizontal="center" vertical="center"/>
    </xf>
    <xf numFmtId="0" fontId="35" fillId="5" borderId="6" xfId="7" applyFont="1" applyFill="1" applyBorder="1" applyAlignment="1">
      <alignment horizontal="center" vertical="center"/>
    </xf>
    <xf numFmtId="0" fontId="35" fillId="5" borderId="4" xfId="7" applyFont="1" applyFill="1" applyBorder="1" applyAlignment="1">
      <alignment horizontal="center" vertical="center"/>
    </xf>
    <xf numFmtId="0" fontId="35" fillId="5" borderId="5" xfId="7" applyFont="1" applyFill="1" applyBorder="1" applyAlignment="1">
      <alignment horizontal="center" vertical="center"/>
    </xf>
    <xf numFmtId="0" fontId="10" fillId="0" borderId="0" xfId="3" applyFont="1" applyAlignment="1">
      <alignment horizontal="center" vertical="center" wrapText="1"/>
    </xf>
    <xf numFmtId="0" fontId="10" fillId="0" borderId="0" xfId="3" applyFont="1" applyAlignment="1">
      <alignment horizontal="center" vertical="center"/>
    </xf>
    <xf numFmtId="0" fontId="22" fillId="0" borderId="0" xfId="8" applyFont="1" applyFill="1" applyBorder="1" applyAlignment="1">
      <alignment horizontal="center" vertical="center" wrapText="1"/>
    </xf>
    <xf numFmtId="0" fontId="35" fillId="11" borderId="2" xfId="8" applyFont="1" applyFill="1" applyBorder="1" applyAlignment="1">
      <alignment horizontal="center" vertical="center"/>
    </xf>
    <xf numFmtId="0" fontId="11" fillId="7" borderId="3" xfId="3" applyFont="1" applyFill="1" applyBorder="1" applyAlignment="1">
      <alignment horizontal="left" vertical="center"/>
    </xf>
    <xf numFmtId="0" fontId="11" fillId="7" borderId="27" xfId="3" applyFont="1" applyFill="1" applyBorder="1" applyAlignment="1">
      <alignment horizontal="left" vertical="center"/>
    </xf>
    <xf numFmtId="0" fontId="15" fillId="7" borderId="2" xfId="3" applyFont="1" applyFill="1" applyBorder="1" applyAlignment="1">
      <alignment horizontal="center" vertical="top" wrapText="1"/>
    </xf>
    <xf numFmtId="0" fontId="15" fillId="7" borderId="2" xfId="3" applyFont="1" applyFill="1" applyBorder="1" applyAlignment="1">
      <alignment horizontal="center" vertical="center" wrapText="1"/>
    </xf>
    <xf numFmtId="0" fontId="11" fillId="7" borderId="3" xfId="3" applyFont="1" applyFill="1" applyBorder="1" applyAlignment="1">
      <alignment horizontal="center" vertical="center" wrapText="1"/>
    </xf>
    <xf numFmtId="0" fontId="11" fillId="7" borderId="27" xfId="3" applyFont="1" applyFill="1" applyBorder="1" applyAlignment="1">
      <alignment horizontal="center" vertical="center" wrapText="1"/>
    </xf>
    <xf numFmtId="0" fontId="11" fillId="7" borderId="2" xfId="3" applyFont="1" applyFill="1" applyBorder="1" applyAlignment="1">
      <alignment horizontal="right" vertical="center"/>
    </xf>
    <xf numFmtId="0" fontId="34" fillId="9" borderId="11" xfId="3" applyFont="1" applyFill="1" applyBorder="1" applyAlignment="1">
      <alignment horizontal="center" vertical="top" wrapText="1"/>
    </xf>
    <xf numFmtId="0" fontId="34" fillId="9" borderId="12" xfId="3" applyFont="1" applyFill="1" applyBorder="1" applyAlignment="1">
      <alignment horizontal="center" vertical="top" wrapText="1"/>
    </xf>
    <xf numFmtId="2" fontId="41" fillId="12" borderId="11" xfId="3" applyNumberFormat="1" applyFont="1" applyFill="1" applyBorder="1" applyAlignment="1">
      <alignment horizontal="center" vertical="center"/>
    </xf>
    <xf numFmtId="2" fontId="41" fillId="12" borderId="12" xfId="3" applyNumberFormat="1" applyFont="1" applyFill="1" applyBorder="1" applyAlignment="1">
      <alignment horizontal="center" vertical="center"/>
    </xf>
    <xf numFmtId="2" fontId="41" fillId="13" borderId="11" xfId="3" applyNumberFormat="1" applyFont="1" applyFill="1" applyBorder="1" applyAlignment="1">
      <alignment horizontal="center" vertical="center"/>
    </xf>
    <xf numFmtId="2" fontId="41" fillId="13" borderId="12" xfId="3" applyNumberFormat="1" applyFont="1" applyFill="1" applyBorder="1" applyAlignment="1">
      <alignment horizontal="center" vertical="center"/>
    </xf>
    <xf numFmtId="2" fontId="40" fillId="16" borderId="11" xfId="3" applyNumberFormat="1" applyFont="1" applyFill="1" applyBorder="1" applyAlignment="1">
      <alignment horizontal="center" vertical="center"/>
    </xf>
    <xf numFmtId="2" fontId="40" fillId="16" borderId="12" xfId="3" applyNumberFormat="1" applyFont="1" applyFill="1" applyBorder="1" applyAlignment="1">
      <alignment horizontal="center" vertical="center"/>
    </xf>
    <xf numFmtId="2" fontId="15" fillId="17" borderId="11" xfId="3" applyNumberFormat="1" applyFont="1" applyFill="1" applyBorder="1" applyAlignment="1">
      <alignment horizontal="center" vertical="center"/>
    </xf>
    <xf numFmtId="2" fontId="15" fillId="17" borderId="12" xfId="3" applyNumberFormat="1" applyFont="1" applyFill="1" applyBorder="1" applyAlignment="1">
      <alignment horizontal="center" vertical="center"/>
    </xf>
    <xf numFmtId="2" fontId="40" fillId="18" borderId="11" xfId="3" applyNumberFormat="1" applyFont="1" applyFill="1" applyBorder="1" applyAlignment="1">
      <alignment horizontal="center" vertical="center"/>
    </xf>
    <xf numFmtId="2" fontId="40" fillId="18" borderId="12" xfId="3" applyNumberFormat="1" applyFont="1" applyFill="1" applyBorder="1" applyAlignment="1">
      <alignment horizontal="center" vertical="center"/>
    </xf>
    <xf numFmtId="2" fontId="15" fillId="19" borderId="11" xfId="3" applyNumberFormat="1" applyFont="1" applyFill="1" applyBorder="1" applyAlignment="1">
      <alignment horizontal="center" vertical="center"/>
    </xf>
    <xf numFmtId="2" fontId="15" fillId="19" borderId="12" xfId="3" applyNumberFormat="1" applyFont="1" applyFill="1" applyBorder="1" applyAlignment="1">
      <alignment horizontal="center" vertical="center"/>
    </xf>
    <xf numFmtId="0" fontId="35" fillId="11" borderId="1" xfId="8" applyFont="1" applyFill="1" applyBorder="1" applyAlignment="1">
      <alignment horizontal="center" vertical="center"/>
    </xf>
    <xf numFmtId="0" fontId="47" fillId="7" borderId="3" xfId="3" applyFont="1" applyFill="1" applyBorder="1" applyAlignment="1">
      <alignment horizontal="left" vertical="center"/>
    </xf>
    <xf numFmtId="0" fontId="47" fillId="7" borderId="27" xfId="3" applyFont="1" applyFill="1" applyBorder="1" applyAlignment="1">
      <alignment horizontal="left" vertical="center"/>
    </xf>
    <xf numFmtId="0" fontId="49" fillId="7" borderId="11" xfId="3" applyFont="1" applyFill="1" applyBorder="1" applyAlignment="1">
      <alignment horizontal="center" vertical="center" wrapText="1"/>
    </xf>
    <xf numFmtId="0" fontId="49" fillId="7" borderId="29" xfId="3" applyFont="1" applyFill="1" applyBorder="1" applyAlignment="1">
      <alignment horizontal="center" vertical="center" wrapText="1"/>
    </xf>
    <xf numFmtId="0" fontId="49" fillId="7" borderId="12" xfId="3" applyFont="1" applyFill="1" applyBorder="1" applyAlignment="1">
      <alignment horizontal="center" vertical="center" wrapText="1"/>
    </xf>
    <xf numFmtId="0" fontId="49" fillId="7" borderId="11" xfId="3" applyFont="1" applyFill="1" applyBorder="1" applyAlignment="1">
      <alignment horizontal="center" vertical="top" wrapText="1"/>
    </xf>
    <xf numFmtId="0" fontId="49" fillId="7" borderId="29" xfId="3" applyFont="1" applyFill="1" applyBorder="1" applyAlignment="1">
      <alignment horizontal="center" vertical="top" wrapText="1"/>
    </xf>
    <xf numFmtId="0" fontId="49" fillId="7" borderId="12" xfId="3" applyFont="1" applyFill="1" applyBorder="1" applyAlignment="1">
      <alignment horizontal="center" vertical="top" wrapText="1"/>
    </xf>
    <xf numFmtId="0" fontId="47" fillId="7" borderId="3" xfId="3" applyFont="1" applyFill="1" applyBorder="1" applyAlignment="1">
      <alignment horizontal="center" vertical="center" wrapText="1"/>
    </xf>
    <xf numFmtId="0" fontId="47" fillId="7" borderId="27" xfId="3" applyFont="1" applyFill="1" applyBorder="1" applyAlignment="1">
      <alignment horizontal="center" vertical="center" wrapText="1"/>
    </xf>
    <xf numFmtId="0" fontId="47" fillId="7" borderId="3" xfId="3" applyFont="1" applyFill="1" applyBorder="1" applyAlignment="1">
      <alignment horizontal="right" vertical="center"/>
    </xf>
    <xf numFmtId="0" fontId="47" fillId="7" borderId="27" xfId="3" applyFont="1" applyFill="1" applyBorder="1" applyAlignment="1">
      <alignment horizontal="right" vertical="center"/>
    </xf>
    <xf numFmtId="0" fontId="35" fillId="11" borderId="28" xfId="8" applyFont="1" applyFill="1" applyBorder="1" applyAlignment="1">
      <alignment horizontal="center" vertical="center"/>
    </xf>
    <xf numFmtId="0" fontId="22" fillId="0" borderId="0" xfId="8" applyFont="1" applyFill="1" applyBorder="1" applyAlignment="1">
      <alignment horizontal="center" vertical="center" wrapText="1" readingOrder="1"/>
    </xf>
    <xf numFmtId="0" fontId="35" fillId="11"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47" fillId="7" borderId="32" xfId="3" applyFont="1" applyFill="1" applyBorder="1" applyAlignment="1">
      <alignment horizontal="left" vertical="center"/>
    </xf>
    <xf numFmtId="0" fontId="47" fillId="7" borderId="28" xfId="3" applyFont="1" applyFill="1" applyBorder="1" applyAlignment="1">
      <alignment horizontal="left" vertical="center"/>
    </xf>
    <xf numFmtId="0" fontId="49" fillId="7" borderId="33" xfId="3" applyFont="1" applyFill="1" applyBorder="1" applyAlignment="1">
      <alignment horizontal="center" vertical="center" wrapText="1"/>
    </xf>
    <xf numFmtId="0" fontId="49" fillId="7" borderId="34" xfId="3" applyFont="1" applyFill="1" applyBorder="1" applyAlignment="1">
      <alignment horizontal="center" vertical="center" wrapText="1"/>
    </xf>
    <xf numFmtId="0" fontId="49" fillId="7" borderId="35" xfId="3" applyFont="1" applyFill="1" applyBorder="1" applyAlignment="1">
      <alignment horizontal="center" vertical="center" wrapText="1"/>
    </xf>
    <xf numFmtId="0" fontId="47" fillId="7" borderId="36" xfId="3" applyFont="1" applyFill="1" applyBorder="1" applyAlignment="1">
      <alignment horizontal="center" vertical="center" wrapText="1"/>
    </xf>
    <xf numFmtId="0" fontId="47" fillId="7" borderId="38" xfId="3" applyFont="1" applyFill="1" applyBorder="1" applyAlignment="1">
      <alignment horizontal="center" vertical="center" wrapText="1"/>
    </xf>
    <xf numFmtId="0" fontId="47" fillId="7" borderId="3" xfId="3" applyFont="1" applyFill="1" applyBorder="1" applyAlignment="1">
      <alignment horizontal="right" vertical="center" wrapText="1"/>
    </xf>
    <xf numFmtId="0" fontId="47" fillId="7" borderId="27" xfId="3" applyFont="1" applyFill="1" applyBorder="1" applyAlignment="1">
      <alignment horizontal="right" vertical="center" wrapText="1"/>
    </xf>
    <xf numFmtId="0" fontId="10" fillId="0" borderId="0" xfId="10" applyFont="1" applyAlignment="1">
      <alignment horizontal="center" vertical="center" wrapText="1"/>
    </xf>
    <xf numFmtId="0" fontId="47" fillId="7" borderId="3" xfId="3" applyFont="1" applyFill="1" applyBorder="1" applyAlignment="1">
      <alignment horizontal="center" vertical="top" wrapText="1"/>
    </xf>
    <xf numFmtId="0" fontId="47" fillId="7" borderId="27" xfId="3" applyFont="1" applyFill="1" applyBorder="1" applyAlignment="1">
      <alignment horizontal="center" vertical="top" wrapText="1"/>
    </xf>
    <xf numFmtId="0" fontId="35" fillId="11" borderId="22" xfId="8" applyFont="1" applyFill="1" applyBorder="1" applyAlignment="1">
      <alignment horizontal="center" vertical="center"/>
    </xf>
    <xf numFmtId="0" fontId="47" fillId="7" borderId="8" xfId="3" applyFont="1" applyFill="1" applyBorder="1" applyAlignment="1">
      <alignment horizontal="left" vertical="center" wrapText="1"/>
    </xf>
    <xf numFmtId="0" fontId="47" fillId="7" borderId="10" xfId="3" applyFont="1" applyFill="1" applyBorder="1" applyAlignment="1">
      <alignment horizontal="left" vertical="center"/>
    </xf>
    <xf numFmtId="0" fontId="49" fillId="7" borderId="4" xfId="3" applyFont="1" applyFill="1" applyBorder="1" applyAlignment="1">
      <alignment horizontal="center" vertical="top" wrapText="1"/>
    </xf>
    <xf numFmtId="0" fontId="49" fillId="7" borderId="5" xfId="3" applyFont="1" applyFill="1" applyBorder="1" applyAlignment="1">
      <alignment horizontal="center" vertical="top" wrapText="1"/>
    </xf>
    <xf numFmtId="0" fontId="49" fillId="7" borderId="6" xfId="3" applyFont="1" applyFill="1" applyBorder="1" applyAlignment="1">
      <alignment horizontal="center" vertical="top" wrapText="1"/>
    </xf>
    <xf numFmtId="0" fontId="47" fillId="7" borderId="8" xfId="3" applyFont="1" applyFill="1" applyBorder="1" applyAlignment="1">
      <alignment horizontal="center" vertical="center" wrapText="1"/>
    </xf>
    <xf numFmtId="0" fontId="47" fillId="7" borderId="10" xfId="3" applyFont="1" applyFill="1" applyBorder="1" applyAlignment="1">
      <alignment horizontal="center" vertical="center" wrapText="1"/>
    </xf>
    <xf numFmtId="0" fontId="47" fillId="7" borderId="8" xfId="3" applyFont="1" applyFill="1" applyBorder="1" applyAlignment="1">
      <alignment horizontal="right" vertical="center"/>
    </xf>
    <xf numFmtId="0" fontId="47" fillId="7" borderId="10" xfId="3" applyFont="1" applyFill="1" applyBorder="1" applyAlignment="1">
      <alignment horizontal="right" vertical="center"/>
    </xf>
    <xf numFmtId="0" fontId="59" fillId="0" borderId="0" xfId="8" applyFont="1" applyFill="1" applyBorder="1" applyAlignment="1">
      <alignment horizontal="center" vertical="center" wrapText="1" readingOrder="1"/>
    </xf>
    <xf numFmtId="0" fontId="49" fillId="7" borderId="11" xfId="3" applyFont="1" applyFill="1" applyBorder="1" applyAlignment="1">
      <alignment horizontal="center" vertical="top" wrapText="1" readingOrder="1"/>
    </xf>
    <xf numFmtId="0" fontId="49" fillId="7" borderId="29" xfId="3" applyFont="1" applyFill="1" applyBorder="1" applyAlignment="1">
      <alignment horizontal="center" vertical="top" wrapText="1" readingOrder="1"/>
    </xf>
    <xf numFmtId="0" fontId="49" fillId="7" borderId="12" xfId="3" applyFont="1" applyFill="1" applyBorder="1" applyAlignment="1">
      <alignment horizontal="center" vertical="top" wrapText="1" readingOrder="1"/>
    </xf>
    <xf numFmtId="0" fontId="47" fillId="7" borderId="3" xfId="3" applyFont="1" applyFill="1" applyBorder="1" applyAlignment="1">
      <alignment horizontal="left" vertical="center" wrapText="1"/>
    </xf>
    <xf numFmtId="0" fontId="49" fillId="23" borderId="2" xfId="8" applyFont="1" applyFill="1" applyBorder="1" applyAlignment="1">
      <alignment horizontal="center" vertical="center" wrapText="1"/>
    </xf>
    <xf numFmtId="0" fontId="49" fillId="23" borderId="2" xfId="8" applyFont="1" applyFill="1" applyBorder="1" applyAlignment="1">
      <alignment horizontal="center" vertical="center"/>
    </xf>
    <xf numFmtId="0" fontId="47" fillId="7" borderId="2" xfId="3" applyFont="1" applyFill="1" applyBorder="1" applyAlignment="1">
      <alignment horizontal="right" vertical="center"/>
    </xf>
    <xf numFmtId="0" fontId="35" fillId="11" borderId="4" xfId="8" applyFont="1" applyFill="1" applyBorder="1" applyAlignment="1">
      <alignment horizontal="center" vertical="center"/>
    </xf>
    <xf numFmtId="0" fontId="35" fillId="11" borderId="5" xfId="8" applyFont="1" applyFill="1" applyBorder="1" applyAlignment="1">
      <alignment horizontal="center" vertical="center"/>
    </xf>
    <xf numFmtId="0" fontId="35" fillId="11" borderId="6" xfId="8" applyFont="1" applyFill="1" applyBorder="1" applyAlignment="1">
      <alignment horizontal="center" vertical="center"/>
    </xf>
    <xf numFmtId="0" fontId="35" fillId="11" borderId="11" xfId="8" applyFont="1" applyFill="1" applyBorder="1" applyAlignment="1">
      <alignment horizontal="center" vertical="center"/>
    </xf>
    <xf numFmtId="0" fontId="35" fillId="11" borderId="29" xfId="8" applyFont="1" applyFill="1" applyBorder="1" applyAlignment="1">
      <alignment horizontal="center" vertical="center"/>
    </xf>
    <xf numFmtId="0" fontId="35" fillId="11" borderId="12" xfId="8" applyFont="1" applyFill="1" applyBorder="1" applyAlignment="1">
      <alignment horizontal="center" vertical="center"/>
    </xf>
    <xf numFmtId="0" fontId="47" fillId="7" borderId="2" xfId="3" applyFont="1" applyFill="1" applyBorder="1" applyAlignment="1">
      <alignment horizontal="right" vertical="center" wrapText="1"/>
    </xf>
    <xf numFmtId="0" fontId="49" fillId="7" borderId="2" xfId="3" applyFont="1" applyFill="1" applyBorder="1" applyAlignment="1">
      <alignment horizontal="center" vertical="center" wrapText="1"/>
    </xf>
    <xf numFmtId="0" fontId="35" fillId="11" borderId="41" xfId="8" applyFont="1" applyFill="1" applyBorder="1" applyAlignment="1">
      <alignment horizontal="center" vertical="center"/>
    </xf>
    <xf numFmtId="0" fontId="49" fillId="7" borderId="2" xfId="3" applyFont="1" applyFill="1" applyBorder="1" applyAlignment="1">
      <alignment horizontal="center" vertical="top" wrapText="1"/>
    </xf>
    <xf numFmtId="0" fontId="18" fillId="0" borderId="0" xfId="8" applyFont="1" applyFill="1" applyBorder="1" applyAlignment="1">
      <alignment horizontal="center" vertical="center" wrapText="1" readingOrder="1"/>
    </xf>
    <xf numFmtId="0" fontId="35" fillId="11" borderId="41" xfId="8" applyFont="1" applyFill="1" applyBorder="1" applyAlignment="1">
      <alignment horizontal="center" vertical="top"/>
    </xf>
    <xf numFmtId="0" fontId="35" fillId="11" borderId="0" xfId="8" applyFont="1" applyFill="1" applyBorder="1" applyAlignment="1">
      <alignment horizontal="center" vertical="top"/>
    </xf>
    <xf numFmtId="0" fontId="10" fillId="0" borderId="0" xfId="7" applyFont="1" applyAlignment="1">
      <alignment horizontal="center" vertical="center" wrapText="1"/>
    </xf>
    <xf numFmtId="0" fontId="10" fillId="0" borderId="0" xfId="7" applyFont="1" applyAlignment="1">
      <alignment horizontal="center" vertical="center"/>
    </xf>
    <xf numFmtId="0" fontId="22" fillId="5" borderId="4" xfId="7" applyFont="1" applyFill="1" applyBorder="1" applyAlignment="1">
      <alignment horizontal="center" vertical="center" wrapText="1"/>
    </xf>
    <xf numFmtId="0" fontId="22" fillId="5" borderId="5" xfId="7" applyFont="1" applyFill="1" applyBorder="1" applyAlignment="1">
      <alignment horizontal="center" vertical="center"/>
    </xf>
    <xf numFmtId="0" fontId="22" fillId="5" borderId="6" xfId="7" applyFont="1" applyFill="1" applyBorder="1" applyAlignment="1">
      <alignment horizontal="center" vertical="center"/>
    </xf>
    <xf numFmtId="0" fontId="11" fillId="7" borderId="8" xfId="3" applyFont="1" applyFill="1" applyBorder="1" applyAlignment="1">
      <alignment horizontal="right" vertical="center" wrapText="1"/>
    </xf>
    <xf numFmtId="0" fontId="11" fillId="7" borderId="10" xfId="3" applyFont="1" applyFill="1" applyBorder="1" applyAlignment="1">
      <alignment horizontal="right" vertical="center" wrapText="1"/>
    </xf>
    <xf numFmtId="0" fontId="15" fillId="7" borderId="25" xfId="3" applyFont="1" applyFill="1" applyBorder="1" applyAlignment="1">
      <alignment horizontal="center" vertical="center" wrapText="1"/>
    </xf>
    <xf numFmtId="0" fontId="15" fillId="7" borderId="26" xfId="3" applyFont="1" applyFill="1" applyBorder="1" applyAlignment="1">
      <alignment horizontal="center" vertical="center" wrapText="1"/>
    </xf>
    <xf numFmtId="0" fontId="15" fillId="7" borderId="23" xfId="3" applyFont="1" applyFill="1" applyBorder="1" applyAlignment="1">
      <alignment horizontal="center" vertical="center" wrapText="1"/>
    </xf>
    <xf numFmtId="0" fontId="15" fillId="7" borderId="5" xfId="3" applyFont="1" applyFill="1" applyBorder="1" applyAlignment="1">
      <alignment horizontal="center" vertical="center" wrapText="1"/>
    </xf>
    <xf numFmtId="0" fontId="15" fillId="7" borderId="24" xfId="3" applyFont="1" applyFill="1" applyBorder="1" applyAlignment="1">
      <alignment horizontal="center" vertical="center" wrapText="1"/>
    </xf>
    <xf numFmtId="0" fontId="11" fillId="7" borderId="14" xfId="3" applyFont="1" applyFill="1" applyBorder="1" applyAlignment="1">
      <alignment horizontal="left" vertical="center" wrapText="1"/>
    </xf>
    <xf numFmtId="0" fontId="11" fillId="7" borderId="15" xfId="3" applyFont="1" applyFill="1" applyBorder="1" applyAlignment="1">
      <alignment horizontal="left" vertical="center" wrapText="1"/>
    </xf>
    <xf numFmtId="0" fontId="18" fillId="5" borderId="4" xfId="7" applyFont="1" applyFill="1" applyBorder="1" applyAlignment="1">
      <alignment horizontal="center" vertical="center" wrapText="1" readingOrder="2"/>
    </xf>
    <xf numFmtId="0" fontId="18" fillId="5" borderId="5" xfId="7" applyFont="1" applyFill="1" applyBorder="1" applyAlignment="1">
      <alignment horizontal="center" vertical="center" readingOrder="2"/>
    </xf>
    <xf numFmtId="0" fontId="18" fillId="5" borderId="6" xfId="7" applyFont="1" applyFill="1" applyBorder="1" applyAlignment="1">
      <alignment horizontal="center" vertical="center" readingOrder="2"/>
    </xf>
    <xf numFmtId="0" fontId="15" fillId="7" borderId="4" xfId="3" applyFont="1" applyFill="1" applyBorder="1" applyAlignment="1">
      <alignment horizontal="center" vertical="center" wrapText="1"/>
    </xf>
    <xf numFmtId="0" fontId="20" fillId="0" borderId="19" xfId="1" applyFont="1" applyFill="1" applyBorder="1" applyAlignment="1">
      <alignment horizontal="center" vertical="top" wrapText="1"/>
    </xf>
    <xf numFmtId="0" fontId="64" fillId="0" borderId="46" xfId="13" applyBorder="1" applyAlignment="1">
      <alignment vertical="center"/>
    </xf>
  </cellXfs>
  <cellStyles count="14">
    <cellStyle name="Excel Built-in Normal" xfId="3"/>
    <cellStyle name="Lien hypertexte" xfId="13" builtinId="8"/>
    <cellStyle name="Normal" xfId="0" builtinId="0"/>
    <cellStyle name="Normal 2" xfId="1"/>
    <cellStyle name="Normal 2 2" xfId="9"/>
    <cellStyle name="Normal 2 3" xfId="7"/>
    <cellStyle name="Normal 2 4" xfId="12"/>
    <cellStyle name="Normal 3" xfId="2"/>
    <cellStyle name="Normal 3 2" xfId="5"/>
    <cellStyle name="Normal 3 2 2" xfId="4"/>
    <cellStyle name="Normal 3 2 2 2" xfId="6"/>
    <cellStyle name="Normal 4" xfId="10"/>
    <cellStyle name="Normal 5" xfId="11"/>
    <cellStyle name="RGPH"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108857</xdr:colOff>
      <xdr:row>39</xdr:row>
      <xdr:rowOff>149676</xdr:rowOff>
    </xdr:from>
    <xdr:to>
      <xdr:col>11</xdr:col>
      <xdr:colOff>1551214</xdr:colOff>
      <xdr:row>80</xdr:row>
      <xdr:rowOff>54427</xdr:rowOff>
    </xdr:to>
    <xdr:pic>
      <xdr:nvPicPr>
        <xdr:cNvPr id="2" name="Image 1" descr="mahdia_age.jpg"/>
        <xdr:cNvPicPr>
          <a:picLocks noChangeAspect="1"/>
        </xdr:cNvPicPr>
      </xdr:nvPicPr>
      <xdr:blipFill>
        <a:blip xmlns:r="http://schemas.openxmlformats.org/officeDocument/2006/relationships" r:embed="rId1"/>
        <a:stretch>
          <a:fillRect/>
        </a:stretch>
      </xdr:blipFill>
      <xdr:spPr>
        <a:xfrm rot="16200000">
          <a:off x="12477028821" y="9062355"/>
          <a:ext cx="9946823" cy="12749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108854</xdr:colOff>
      <xdr:row>36</xdr:row>
      <xdr:rowOff>122459</xdr:rowOff>
    </xdr:from>
    <xdr:to>
      <xdr:col>6</xdr:col>
      <xdr:colOff>2571749</xdr:colOff>
      <xdr:row>74</xdr:row>
      <xdr:rowOff>54426</xdr:rowOff>
    </xdr:to>
    <xdr:pic>
      <xdr:nvPicPr>
        <xdr:cNvPr id="2" name="Image 1" descr="mahdia_scol.jpg"/>
        <xdr:cNvPicPr>
          <a:picLocks noChangeAspect="1"/>
        </xdr:cNvPicPr>
      </xdr:nvPicPr>
      <xdr:blipFill>
        <a:blip xmlns:r="http://schemas.openxmlformats.org/officeDocument/2006/relationships" r:embed="rId1"/>
        <a:stretch>
          <a:fillRect/>
        </a:stretch>
      </xdr:blipFill>
      <xdr:spPr>
        <a:xfrm rot="16200000">
          <a:off x="12481179001" y="8422817"/>
          <a:ext cx="9756324" cy="13266966"/>
        </a:xfrm>
        <a:prstGeom prst="rect">
          <a:avLst/>
        </a:prstGeom>
      </xdr:spPr>
    </xdr:pic>
    <xdr:clientData/>
  </xdr:twoCellAnchor>
  <xdr:twoCellAnchor editAs="oneCell">
    <xdr:from>
      <xdr:col>0</xdr:col>
      <xdr:colOff>149679</xdr:colOff>
      <xdr:row>238</xdr:row>
      <xdr:rowOff>95250</xdr:rowOff>
    </xdr:from>
    <xdr:to>
      <xdr:col>6</xdr:col>
      <xdr:colOff>2571750</xdr:colOff>
      <xdr:row>276</xdr:row>
      <xdr:rowOff>122464</xdr:rowOff>
    </xdr:to>
    <xdr:pic>
      <xdr:nvPicPr>
        <xdr:cNvPr id="3" name="Image 2" descr="mahdia_analp.jpg"/>
        <xdr:cNvPicPr>
          <a:picLocks noChangeAspect="1"/>
        </xdr:cNvPicPr>
      </xdr:nvPicPr>
      <xdr:blipFill>
        <a:blip xmlns:r="http://schemas.openxmlformats.org/officeDocument/2006/relationships" r:embed="rId2"/>
        <a:stretch>
          <a:fillRect/>
        </a:stretch>
      </xdr:blipFill>
      <xdr:spPr>
        <a:xfrm rot="16200000">
          <a:off x="12481110964" y="67409786"/>
          <a:ext cx="9851572" cy="132261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136072</xdr:colOff>
      <xdr:row>36</xdr:row>
      <xdr:rowOff>122462</xdr:rowOff>
    </xdr:from>
    <xdr:to>
      <xdr:col>7</xdr:col>
      <xdr:colOff>1823358</xdr:colOff>
      <xdr:row>74</xdr:row>
      <xdr:rowOff>149676</xdr:rowOff>
    </xdr:to>
    <xdr:pic>
      <xdr:nvPicPr>
        <xdr:cNvPr id="2" name="Image 1" descr="mahdia_activ.jpg"/>
        <xdr:cNvPicPr>
          <a:picLocks noChangeAspect="1"/>
        </xdr:cNvPicPr>
      </xdr:nvPicPr>
      <xdr:blipFill>
        <a:blip xmlns:r="http://schemas.openxmlformats.org/officeDocument/2006/relationships" r:embed="rId1"/>
        <a:stretch>
          <a:fillRect/>
        </a:stretch>
      </xdr:blipFill>
      <xdr:spPr>
        <a:xfrm rot="16200000">
          <a:off x="12480348964" y="8572498"/>
          <a:ext cx="9851571" cy="1306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149678</xdr:colOff>
      <xdr:row>165</xdr:row>
      <xdr:rowOff>122464</xdr:rowOff>
    </xdr:from>
    <xdr:to>
      <xdr:col>11</xdr:col>
      <xdr:colOff>1592036</xdr:colOff>
      <xdr:row>201</xdr:row>
      <xdr:rowOff>122464</xdr:rowOff>
    </xdr:to>
    <xdr:pic>
      <xdr:nvPicPr>
        <xdr:cNvPr id="2" name="Image 1" descr="mahdia_chom.jpg"/>
        <xdr:cNvPicPr>
          <a:picLocks noChangeAspect="1"/>
        </xdr:cNvPicPr>
      </xdr:nvPicPr>
      <xdr:blipFill>
        <a:blip xmlns:r="http://schemas.openxmlformats.org/officeDocument/2006/relationships" r:embed="rId1"/>
        <a:stretch>
          <a:fillRect/>
        </a:stretch>
      </xdr:blipFill>
      <xdr:spPr>
        <a:xfrm rot="16200000">
          <a:off x="12477784018" y="56095446"/>
          <a:ext cx="11266714" cy="156618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166687</xdr:colOff>
      <xdr:row>58</xdr:row>
      <xdr:rowOff>59531</xdr:rowOff>
    </xdr:from>
    <xdr:to>
      <xdr:col>8</xdr:col>
      <xdr:colOff>1262064</xdr:colOff>
      <xdr:row>117</xdr:row>
      <xdr:rowOff>35720</xdr:rowOff>
    </xdr:to>
    <xdr:pic>
      <xdr:nvPicPr>
        <xdr:cNvPr id="2" name="Image 1" descr="mahdia_eau.jpg"/>
        <xdr:cNvPicPr>
          <a:picLocks noChangeAspect="1"/>
        </xdr:cNvPicPr>
      </xdr:nvPicPr>
      <xdr:blipFill>
        <a:blip xmlns:r="http://schemas.openxmlformats.org/officeDocument/2006/relationships" r:embed="rId1"/>
        <a:stretch>
          <a:fillRect/>
        </a:stretch>
      </xdr:blipFill>
      <xdr:spPr>
        <a:xfrm rot="16200000">
          <a:off x="1040606" y="11053762"/>
          <a:ext cx="11215689" cy="12963527"/>
        </a:xfrm>
        <a:prstGeom prst="rect">
          <a:avLst/>
        </a:prstGeom>
      </xdr:spPr>
    </xdr:pic>
    <xdr:clientData/>
  </xdr:twoCellAnchor>
  <xdr:twoCellAnchor editAs="oneCell">
    <xdr:from>
      <xdr:col>0</xdr:col>
      <xdr:colOff>130970</xdr:colOff>
      <xdr:row>189</xdr:row>
      <xdr:rowOff>178591</xdr:rowOff>
    </xdr:from>
    <xdr:to>
      <xdr:col>8</xdr:col>
      <xdr:colOff>1107281</xdr:colOff>
      <xdr:row>230</xdr:row>
      <xdr:rowOff>130967</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914400" y="45543786"/>
          <a:ext cx="11277601" cy="12844461"/>
        </a:xfrm>
        <a:prstGeom prst="rect">
          <a:avLst/>
        </a:prstGeom>
      </xdr:spPr>
    </xdr:pic>
    <xdr:clientData/>
  </xdr:twoCellAnchor>
  <xdr:twoCellAnchor editAs="oneCell">
    <xdr:from>
      <xdr:col>0</xdr:col>
      <xdr:colOff>83344</xdr:colOff>
      <xdr:row>304</xdr:row>
      <xdr:rowOff>238122</xdr:rowOff>
    </xdr:from>
    <xdr:to>
      <xdr:col>8</xdr:col>
      <xdr:colOff>988221</xdr:colOff>
      <xdr:row>348</xdr:row>
      <xdr:rowOff>166686</xdr:rowOff>
    </xdr:to>
    <xdr:pic>
      <xdr:nvPicPr>
        <xdr:cNvPr id="4"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847726" y="80226690"/>
          <a:ext cx="11244264" cy="127730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154784</xdr:colOff>
      <xdr:row>235</xdr:row>
      <xdr:rowOff>178596</xdr:rowOff>
    </xdr:from>
    <xdr:to>
      <xdr:col>8</xdr:col>
      <xdr:colOff>1190625</xdr:colOff>
      <xdr:row>270</xdr:row>
      <xdr:rowOff>143488</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2171396" y="66532434"/>
          <a:ext cx="9299392" cy="13332616"/>
        </a:xfrm>
        <a:prstGeom prst="rect">
          <a:avLst/>
        </a:prstGeom>
      </xdr:spPr>
    </xdr:pic>
    <xdr:clientData/>
  </xdr:twoCellAnchor>
  <xdr:twoCellAnchor editAs="oneCell">
    <xdr:from>
      <xdr:col>0</xdr:col>
      <xdr:colOff>166692</xdr:colOff>
      <xdr:row>338</xdr:row>
      <xdr:rowOff>178594</xdr:rowOff>
    </xdr:from>
    <xdr:to>
      <xdr:col>8</xdr:col>
      <xdr:colOff>1190626</xdr:colOff>
      <xdr:row>373</xdr:row>
      <xdr:rowOff>59531</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2219328" y="95842933"/>
          <a:ext cx="9215437" cy="133207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244928</xdr:colOff>
      <xdr:row>45</xdr:row>
      <xdr:rowOff>163282</xdr:rowOff>
    </xdr:from>
    <xdr:to>
      <xdr:col>11</xdr:col>
      <xdr:colOff>1583531</xdr:colOff>
      <xdr:row>93</xdr:row>
      <xdr:rowOff>40821</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361345" y="9886437"/>
          <a:ext cx="11307539" cy="14840291"/>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topLeftCell="A142" workbookViewId="0">
      <selection activeCell="B154" sqref="B154"/>
    </sheetView>
  </sheetViews>
  <sheetFormatPr baseColWidth="10" defaultRowHeight="16.5"/>
  <cols>
    <col min="1" max="1" width="93" style="646" customWidth="1"/>
    <col min="2" max="2" width="104.5703125" style="646" customWidth="1"/>
    <col min="3" max="16384" width="11.42578125" style="643"/>
  </cols>
  <sheetData>
    <row r="1" spans="1:2" ht="46.5" customHeight="1" thickBot="1">
      <c r="A1" s="642" t="s">
        <v>311</v>
      </c>
      <c r="B1" s="642" t="s">
        <v>312</v>
      </c>
    </row>
    <row r="2" spans="1:2" s="644" customFormat="1" ht="46.5" customHeight="1" thickBot="1">
      <c r="A2" s="647" t="s">
        <v>313</v>
      </c>
      <c r="B2" s="647" t="s">
        <v>314</v>
      </c>
    </row>
    <row r="3" spans="1:2" ht="30" customHeight="1">
      <c r="A3" s="648" t="s">
        <v>315</v>
      </c>
      <c r="B3" s="648" t="s">
        <v>316</v>
      </c>
    </row>
    <row r="4" spans="1:2" ht="30" customHeight="1">
      <c r="A4" s="649" t="s">
        <v>317</v>
      </c>
      <c r="B4" s="649" t="s">
        <v>318</v>
      </c>
    </row>
    <row r="5" spans="1:2" ht="30" customHeight="1">
      <c r="A5" s="649" t="s">
        <v>319</v>
      </c>
      <c r="B5" s="649" t="s">
        <v>320</v>
      </c>
    </row>
    <row r="6" spans="1:2" ht="30" customHeight="1">
      <c r="A6" s="649" t="s">
        <v>321</v>
      </c>
      <c r="B6" s="649" t="s">
        <v>322</v>
      </c>
    </row>
    <row r="7" spans="1:2" ht="30" customHeight="1">
      <c r="A7" s="649" t="s">
        <v>323</v>
      </c>
      <c r="B7" s="649" t="s">
        <v>324</v>
      </c>
    </row>
    <row r="8" spans="1:2" ht="30" customHeight="1">
      <c r="A8" s="649" t="s">
        <v>325</v>
      </c>
      <c r="B8" s="649" t="s">
        <v>326</v>
      </c>
    </row>
    <row r="9" spans="1:2" ht="30" customHeight="1">
      <c r="A9" s="649" t="s">
        <v>327</v>
      </c>
      <c r="B9" s="649" t="s">
        <v>328</v>
      </c>
    </row>
    <row r="10" spans="1:2" ht="30" customHeight="1">
      <c r="A10" s="649" t="s">
        <v>329</v>
      </c>
      <c r="B10" s="649" t="s">
        <v>330</v>
      </c>
    </row>
    <row r="11" spans="1:2" ht="30" customHeight="1">
      <c r="A11" s="649" t="s">
        <v>331</v>
      </c>
      <c r="B11" s="649" t="s">
        <v>332</v>
      </c>
    </row>
    <row r="12" spans="1:2" s="645" customFormat="1" ht="30" customHeight="1">
      <c r="A12" s="649" t="s">
        <v>333</v>
      </c>
      <c r="B12" s="649" t="s">
        <v>334</v>
      </c>
    </row>
    <row r="13" spans="1:2" ht="30" customHeight="1">
      <c r="A13" s="649" t="s">
        <v>335</v>
      </c>
      <c r="B13" s="649" t="s">
        <v>336</v>
      </c>
    </row>
    <row r="14" spans="1:2" ht="30" customHeight="1">
      <c r="A14" s="649" t="s">
        <v>337</v>
      </c>
      <c r="B14" s="649" t="s">
        <v>338</v>
      </c>
    </row>
    <row r="15" spans="1:2" ht="30" customHeight="1">
      <c r="A15" s="649" t="s">
        <v>339</v>
      </c>
      <c r="B15" s="649" t="s">
        <v>340</v>
      </c>
    </row>
    <row r="16" spans="1:2" ht="30" customHeight="1">
      <c r="A16" s="649" t="s">
        <v>341</v>
      </c>
      <c r="B16" s="649" t="s">
        <v>342</v>
      </c>
    </row>
    <row r="17" spans="1:9" ht="30" customHeight="1">
      <c r="A17" s="649" t="s">
        <v>343</v>
      </c>
      <c r="B17" s="649" t="s">
        <v>344</v>
      </c>
    </row>
    <row r="18" spans="1:9" ht="30" customHeight="1" thickBot="1">
      <c r="A18" s="649" t="s">
        <v>345</v>
      </c>
      <c r="B18" s="649" t="s">
        <v>346</v>
      </c>
    </row>
    <row r="19" spans="1:9" ht="30" customHeight="1" thickBot="1">
      <c r="A19" s="649" t="s">
        <v>347</v>
      </c>
      <c r="B19" s="649" t="s">
        <v>348</v>
      </c>
      <c r="C19" s="652"/>
      <c r="D19" s="653"/>
      <c r="E19" s="653"/>
      <c r="F19" s="653"/>
      <c r="G19" s="653"/>
      <c r="H19" s="653"/>
      <c r="I19" s="653"/>
    </row>
    <row r="20" spans="1:9" ht="30" customHeight="1" thickBot="1">
      <c r="A20" s="649" t="s">
        <v>349</v>
      </c>
      <c r="B20" s="649" t="s">
        <v>350</v>
      </c>
      <c r="C20" s="651"/>
      <c r="D20" s="651"/>
      <c r="E20" s="651"/>
      <c r="F20" s="651"/>
      <c r="G20" s="651"/>
      <c r="H20" s="651"/>
      <c r="I20" s="652"/>
    </row>
    <row r="21" spans="1:9" s="644" customFormat="1" ht="30" customHeight="1" thickBot="1">
      <c r="A21" s="650" t="s">
        <v>351</v>
      </c>
      <c r="B21" s="650" t="s">
        <v>352</v>
      </c>
      <c r="C21" s="654"/>
      <c r="D21" s="655"/>
      <c r="E21" s="655"/>
      <c r="F21" s="655"/>
      <c r="G21" s="655"/>
      <c r="H21" s="655"/>
      <c r="I21" s="655"/>
    </row>
    <row r="22" spans="1:9" ht="30" customHeight="1" thickBot="1">
      <c r="A22" s="649" t="s">
        <v>353</v>
      </c>
      <c r="B22" s="649" t="s">
        <v>354</v>
      </c>
      <c r="C22" s="652"/>
      <c r="D22" s="653"/>
      <c r="E22" s="653"/>
      <c r="F22" s="653"/>
      <c r="G22" s="653"/>
      <c r="H22" s="653"/>
      <c r="I22" s="653"/>
    </row>
    <row r="23" spans="1:9" ht="30" customHeight="1" thickBot="1">
      <c r="A23" s="649" t="s">
        <v>355</v>
      </c>
      <c r="B23" s="649" t="s">
        <v>356</v>
      </c>
      <c r="C23" s="652"/>
      <c r="D23" s="653"/>
      <c r="E23" s="653"/>
      <c r="F23" s="653"/>
      <c r="G23" s="653"/>
      <c r="H23" s="653"/>
      <c r="I23" s="653"/>
    </row>
    <row r="24" spans="1:9" ht="30" customHeight="1" thickBot="1">
      <c r="A24" s="649" t="s">
        <v>357</v>
      </c>
      <c r="B24" s="649" t="s">
        <v>358</v>
      </c>
      <c r="C24" s="652"/>
      <c r="D24" s="653"/>
      <c r="E24" s="653"/>
      <c r="F24" s="653"/>
      <c r="G24" s="653"/>
      <c r="H24" s="653"/>
      <c r="I24" s="653"/>
    </row>
    <row r="25" spans="1:9" ht="30" customHeight="1" thickBot="1">
      <c r="A25" s="649" t="s">
        <v>359</v>
      </c>
      <c r="B25" s="649" t="s">
        <v>360</v>
      </c>
      <c r="C25" s="651"/>
      <c r="D25" s="651"/>
      <c r="E25" s="651"/>
      <c r="F25" s="651"/>
      <c r="G25" s="651"/>
      <c r="H25" s="651"/>
      <c r="I25" s="652"/>
    </row>
    <row r="26" spans="1:9" ht="30" customHeight="1" thickBot="1">
      <c r="A26" s="649" t="s">
        <v>361</v>
      </c>
      <c r="B26" s="649" t="s">
        <v>356</v>
      </c>
      <c r="C26" s="652"/>
      <c r="D26" s="653"/>
      <c r="E26" s="653"/>
      <c r="F26" s="653"/>
      <c r="G26" s="653"/>
      <c r="H26" s="653"/>
      <c r="I26" s="653"/>
    </row>
    <row r="27" spans="1:9" ht="30" customHeight="1" thickBot="1">
      <c r="A27" s="649" t="s">
        <v>362</v>
      </c>
      <c r="B27" s="649" t="s">
        <v>363</v>
      </c>
      <c r="C27" s="651"/>
      <c r="D27" s="651"/>
      <c r="E27" s="651"/>
      <c r="F27" s="651"/>
      <c r="G27" s="651"/>
      <c r="H27" s="651"/>
      <c r="I27" s="652"/>
    </row>
    <row r="28" spans="1:9" ht="30" customHeight="1">
      <c r="A28" s="649" t="s">
        <v>364</v>
      </c>
      <c r="B28" s="649" t="s">
        <v>365</v>
      </c>
    </row>
    <row r="29" spans="1:9" ht="30" customHeight="1">
      <c r="A29" s="649" t="s">
        <v>366</v>
      </c>
      <c r="B29" s="649" t="s">
        <v>367</v>
      </c>
    </row>
    <row r="30" spans="1:9" ht="30" customHeight="1">
      <c r="A30" s="649" t="s">
        <v>368</v>
      </c>
      <c r="B30" s="649" t="s">
        <v>369</v>
      </c>
    </row>
    <row r="31" spans="1:9" ht="30" customHeight="1">
      <c r="A31" s="649" t="s">
        <v>370</v>
      </c>
      <c r="B31" s="649" t="s">
        <v>371</v>
      </c>
    </row>
    <row r="32" spans="1:9" ht="30" customHeight="1">
      <c r="A32" s="649" t="s">
        <v>372</v>
      </c>
      <c r="B32" s="649" t="s">
        <v>373</v>
      </c>
    </row>
    <row r="33" spans="1:2" ht="30" customHeight="1">
      <c r="A33" s="649" t="s">
        <v>374</v>
      </c>
      <c r="B33" s="649" t="s">
        <v>375</v>
      </c>
    </row>
    <row r="34" spans="1:2" ht="30" customHeight="1">
      <c r="A34" s="649" t="s">
        <v>376</v>
      </c>
      <c r="B34" s="649" t="s">
        <v>377</v>
      </c>
    </row>
    <row r="35" spans="1:2" ht="30" customHeight="1">
      <c r="A35" s="649" t="s">
        <v>378</v>
      </c>
      <c r="B35" s="649" t="s">
        <v>379</v>
      </c>
    </row>
    <row r="36" spans="1:2" ht="30" customHeight="1">
      <c r="A36" s="649" t="s">
        <v>380</v>
      </c>
      <c r="B36" s="649" t="s">
        <v>381</v>
      </c>
    </row>
    <row r="37" spans="1:2" ht="30" customHeight="1">
      <c r="A37" s="649" t="s">
        <v>382</v>
      </c>
      <c r="B37" s="649" t="s">
        <v>383</v>
      </c>
    </row>
    <row r="38" spans="1:2" ht="30" customHeight="1">
      <c r="A38" s="649" t="s">
        <v>384</v>
      </c>
      <c r="B38" s="649" t="s">
        <v>385</v>
      </c>
    </row>
    <row r="39" spans="1:2" ht="30" customHeight="1">
      <c r="A39" s="649" t="s">
        <v>386</v>
      </c>
      <c r="B39" s="649" t="s">
        <v>387</v>
      </c>
    </row>
    <row r="40" spans="1:2" ht="30" customHeight="1">
      <c r="A40" s="650" t="s">
        <v>388</v>
      </c>
      <c r="B40" s="650" t="s">
        <v>389</v>
      </c>
    </row>
    <row r="41" spans="1:2" ht="30" customHeight="1">
      <c r="A41" s="649" t="s">
        <v>390</v>
      </c>
      <c r="B41" s="649" t="s">
        <v>391</v>
      </c>
    </row>
    <row r="42" spans="1:2" ht="30" customHeight="1">
      <c r="A42" s="649" t="s">
        <v>392</v>
      </c>
      <c r="B42" s="649" t="s">
        <v>393</v>
      </c>
    </row>
    <row r="43" spans="1:2" ht="30" customHeight="1">
      <c r="A43" s="649" t="s">
        <v>394</v>
      </c>
      <c r="B43" s="649" t="s">
        <v>395</v>
      </c>
    </row>
    <row r="44" spans="1:2" ht="30" customHeight="1">
      <c r="A44" s="649" t="s">
        <v>396</v>
      </c>
      <c r="B44" s="649" t="s">
        <v>397</v>
      </c>
    </row>
    <row r="45" spans="1:2" ht="30" customHeight="1">
      <c r="A45" s="649" t="s">
        <v>398</v>
      </c>
      <c r="B45" s="649" t="s">
        <v>399</v>
      </c>
    </row>
    <row r="46" spans="1:2" ht="30" customHeight="1">
      <c r="A46" s="649" t="s">
        <v>400</v>
      </c>
      <c r="B46" s="649" t="s">
        <v>401</v>
      </c>
    </row>
    <row r="47" spans="1:2" ht="30" customHeight="1">
      <c r="A47" s="649" t="s">
        <v>402</v>
      </c>
      <c r="B47" s="649" t="s">
        <v>403</v>
      </c>
    </row>
    <row r="48" spans="1:2" ht="30" customHeight="1">
      <c r="A48" s="649" t="s">
        <v>404</v>
      </c>
      <c r="B48" s="649" t="s">
        <v>405</v>
      </c>
    </row>
    <row r="49" spans="1:2" ht="30" customHeight="1">
      <c r="A49" s="649" t="s">
        <v>406</v>
      </c>
      <c r="B49" s="649" t="s">
        <v>407</v>
      </c>
    </row>
    <row r="50" spans="1:2" ht="30" customHeight="1">
      <c r="A50" s="649" t="s">
        <v>408</v>
      </c>
      <c r="B50" s="649" t="s">
        <v>409</v>
      </c>
    </row>
    <row r="51" spans="1:2" ht="30" customHeight="1">
      <c r="A51" s="649" t="s">
        <v>410</v>
      </c>
      <c r="B51" s="649" t="s">
        <v>411</v>
      </c>
    </row>
    <row r="52" spans="1:2" ht="30" customHeight="1">
      <c r="A52" s="649" t="s">
        <v>410</v>
      </c>
      <c r="B52" s="649" t="s">
        <v>412</v>
      </c>
    </row>
    <row r="53" spans="1:2" ht="30" customHeight="1">
      <c r="A53" s="649" t="s">
        <v>413</v>
      </c>
      <c r="B53" s="649" t="s">
        <v>414</v>
      </c>
    </row>
    <row r="54" spans="1:2" ht="30" customHeight="1">
      <c r="A54" s="649" t="s">
        <v>415</v>
      </c>
      <c r="B54" s="649" t="s">
        <v>416</v>
      </c>
    </row>
    <row r="55" spans="1:2" ht="30" customHeight="1">
      <c r="A55" s="649" t="s">
        <v>417</v>
      </c>
      <c r="B55" s="649" t="s">
        <v>418</v>
      </c>
    </row>
    <row r="56" spans="1:2" ht="30" customHeight="1">
      <c r="A56" s="649" t="s">
        <v>419</v>
      </c>
      <c r="B56" s="649" t="s">
        <v>420</v>
      </c>
    </row>
    <row r="57" spans="1:2" ht="30" customHeight="1">
      <c r="A57" s="649" t="s">
        <v>421</v>
      </c>
      <c r="B57" s="649" t="s">
        <v>420</v>
      </c>
    </row>
    <row r="58" spans="1:2" ht="30" customHeight="1">
      <c r="A58" s="649" t="s">
        <v>422</v>
      </c>
      <c r="B58" s="649" t="s">
        <v>423</v>
      </c>
    </row>
    <row r="59" spans="1:2" ht="30" customHeight="1">
      <c r="A59" s="649" t="s">
        <v>424</v>
      </c>
      <c r="B59" s="649" t="s">
        <v>425</v>
      </c>
    </row>
    <row r="60" spans="1:2" ht="30" customHeight="1">
      <c r="A60" s="649" t="s">
        <v>426</v>
      </c>
      <c r="B60" s="649" t="s">
        <v>427</v>
      </c>
    </row>
    <row r="61" spans="1:2" ht="30" customHeight="1">
      <c r="A61" s="649" t="s">
        <v>428</v>
      </c>
      <c r="B61" s="649" t="s">
        <v>429</v>
      </c>
    </row>
    <row r="62" spans="1:2" ht="30" customHeight="1">
      <c r="A62" s="649" t="s">
        <v>430</v>
      </c>
      <c r="B62" s="649" t="s">
        <v>431</v>
      </c>
    </row>
    <row r="63" spans="1:2" ht="30" customHeight="1">
      <c r="A63" s="649" t="s">
        <v>432</v>
      </c>
      <c r="B63" s="649" t="s">
        <v>433</v>
      </c>
    </row>
    <row r="64" spans="1:2" ht="30" customHeight="1">
      <c r="A64" s="649" t="s">
        <v>434</v>
      </c>
      <c r="B64" s="649" t="s">
        <v>435</v>
      </c>
    </row>
    <row r="65" spans="1:2" ht="30" customHeight="1">
      <c r="A65" s="649" t="s">
        <v>436</v>
      </c>
      <c r="B65" s="649" t="s">
        <v>437</v>
      </c>
    </row>
    <row r="66" spans="1:2" ht="30" customHeight="1">
      <c r="A66" s="649" t="s">
        <v>438</v>
      </c>
      <c r="B66" s="649" t="s">
        <v>439</v>
      </c>
    </row>
    <row r="67" spans="1:2" ht="30" customHeight="1">
      <c r="A67" s="649" t="s">
        <v>614</v>
      </c>
      <c r="B67" s="649" t="s">
        <v>440</v>
      </c>
    </row>
    <row r="68" spans="1:2" ht="30" customHeight="1">
      <c r="A68" s="649" t="s">
        <v>441</v>
      </c>
      <c r="B68" s="649" t="s">
        <v>442</v>
      </c>
    </row>
    <row r="69" spans="1:2" ht="30" customHeight="1">
      <c r="A69" s="649" t="s">
        <v>443</v>
      </c>
      <c r="B69" s="649" t="s">
        <v>444</v>
      </c>
    </row>
    <row r="70" spans="1:2" ht="30" customHeight="1">
      <c r="A70" s="649" t="s">
        <v>445</v>
      </c>
      <c r="B70" s="649" t="s">
        <v>446</v>
      </c>
    </row>
    <row r="71" spans="1:2" ht="30" customHeight="1">
      <c r="A71" s="649" t="s">
        <v>447</v>
      </c>
      <c r="B71" s="649" t="s">
        <v>448</v>
      </c>
    </row>
    <row r="72" spans="1:2" ht="30" customHeight="1">
      <c r="A72" s="649" t="s">
        <v>449</v>
      </c>
      <c r="B72" s="649" t="s">
        <v>450</v>
      </c>
    </row>
    <row r="73" spans="1:2" ht="30" customHeight="1">
      <c r="A73" s="649" t="s">
        <v>451</v>
      </c>
      <c r="B73" s="649" t="s">
        <v>452</v>
      </c>
    </row>
    <row r="74" spans="1:2" ht="30" customHeight="1">
      <c r="A74" s="649" t="s">
        <v>453</v>
      </c>
      <c r="B74" s="649" t="s">
        <v>454</v>
      </c>
    </row>
    <row r="75" spans="1:2" ht="30" customHeight="1">
      <c r="A75" s="649" t="s">
        <v>455</v>
      </c>
      <c r="B75" s="649" t="s">
        <v>456</v>
      </c>
    </row>
    <row r="76" spans="1:2" ht="30" customHeight="1">
      <c r="A76" s="649" t="s">
        <v>457</v>
      </c>
      <c r="B76" s="649" t="s">
        <v>458</v>
      </c>
    </row>
    <row r="77" spans="1:2" ht="30" customHeight="1">
      <c r="A77" s="649" t="s">
        <v>459</v>
      </c>
      <c r="B77" s="649" t="s">
        <v>460</v>
      </c>
    </row>
    <row r="78" spans="1:2" ht="30" customHeight="1">
      <c r="A78" s="649" t="s">
        <v>461</v>
      </c>
      <c r="B78" s="649" t="s">
        <v>462</v>
      </c>
    </row>
    <row r="79" spans="1:2" ht="30" customHeight="1">
      <c r="A79" s="649" t="s">
        <v>463</v>
      </c>
      <c r="B79" s="649" t="s">
        <v>464</v>
      </c>
    </row>
    <row r="80" spans="1:2" ht="30" customHeight="1">
      <c r="A80" s="649" t="s">
        <v>465</v>
      </c>
      <c r="B80" s="649" t="s">
        <v>466</v>
      </c>
    </row>
    <row r="81" spans="1:2" ht="30" customHeight="1">
      <c r="A81" s="649" t="s">
        <v>467</v>
      </c>
      <c r="B81" s="649" t="s">
        <v>468</v>
      </c>
    </row>
    <row r="82" spans="1:2" ht="30" customHeight="1">
      <c r="A82" s="649" t="s">
        <v>469</v>
      </c>
      <c r="B82" s="649" t="s">
        <v>470</v>
      </c>
    </row>
    <row r="83" spans="1:2" ht="30" customHeight="1">
      <c r="A83" s="649" t="s">
        <v>471</v>
      </c>
      <c r="B83" s="649" t="s">
        <v>472</v>
      </c>
    </row>
    <row r="84" spans="1:2" ht="30" customHeight="1">
      <c r="A84" s="649" t="s">
        <v>473</v>
      </c>
      <c r="B84" s="649" t="s">
        <v>474</v>
      </c>
    </row>
    <row r="85" spans="1:2" ht="30" customHeight="1">
      <c r="A85" s="649" t="s">
        <v>475</v>
      </c>
      <c r="B85" s="649" t="s">
        <v>476</v>
      </c>
    </row>
    <row r="86" spans="1:2" ht="30" customHeight="1">
      <c r="A86" s="650" t="s">
        <v>477</v>
      </c>
      <c r="B86" s="650" t="s">
        <v>478</v>
      </c>
    </row>
    <row r="87" spans="1:2" ht="30" customHeight="1">
      <c r="A87" s="649" t="s">
        <v>479</v>
      </c>
      <c r="B87" s="649" t="s">
        <v>480</v>
      </c>
    </row>
    <row r="88" spans="1:2" ht="30" customHeight="1">
      <c r="A88" s="649" t="s">
        <v>481</v>
      </c>
      <c r="B88" s="649" t="s">
        <v>482</v>
      </c>
    </row>
    <row r="89" spans="1:2" ht="30" customHeight="1">
      <c r="A89" s="649" t="s">
        <v>483</v>
      </c>
      <c r="B89" s="649" t="s">
        <v>484</v>
      </c>
    </row>
    <row r="90" spans="1:2" ht="30" customHeight="1">
      <c r="A90" s="649" t="s">
        <v>485</v>
      </c>
      <c r="B90" s="649" t="s">
        <v>486</v>
      </c>
    </row>
    <row r="91" spans="1:2" ht="30" customHeight="1">
      <c r="A91" s="649" t="s">
        <v>487</v>
      </c>
      <c r="B91" s="649" t="s">
        <v>488</v>
      </c>
    </row>
    <row r="92" spans="1:2" ht="30" customHeight="1">
      <c r="A92" s="649" t="s">
        <v>489</v>
      </c>
      <c r="B92" s="649" t="s">
        <v>490</v>
      </c>
    </row>
    <row r="93" spans="1:2" ht="30" customHeight="1">
      <c r="A93" s="649" t="s">
        <v>491</v>
      </c>
      <c r="B93" s="649" t="s">
        <v>492</v>
      </c>
    </row>
    <row r="94" spans="1:2" ht="30" customHeight="1">
      <c r="A94" s="649" t="s">
        <v>493</v>
      </c>
      <c r="B94" s="649" t="s">
        <v>494</v>
      </c>
    </row>
    <row r="95" spans="1:2" ht="30" customHeight="1">
      <c r="A95" s="649" t="s">
        <v>495</v>
      </c>
      <c r="B95" s="649" t="s">
        <v>496</v>
      </c>
    </row>
    <row r="96" spans="1:2" ht="30" customHeight="1">
      <c r="A96" s="649" t="s">
        <v>497</v>
      </c>
      <c r="B96" s="649" t="s">
        <v>498</v>
      </c>
    </row>
    <row r="97" spans="1:2" ht="30" customHeight="1">
      <c r="A97" s="649" t="s">
        <v>499</v>
      </c>
      <c r="B97" s="649" t="s">
        <v>500</v>
      </c>
    </row>
    <row r="98" spans="1:2" ht="30" customHeight="1">
      <c r="A98" s="649" t="s">
        <v>501</v>
      </c>
      <c r="B98" s="649" t="s">
        <v>502</v>
      </c>
    </row>
    <row r="99" spans="1:2" ht="30" customHeight="1">
      <c r="A99" s="649" t="s">
        <v>503</v>
      </c>
      <c r="B99" s="649" t="s">
        <v>504</v>
      </c>
    </row>
    <row r="100" spans="1:2" ht="30" customHeight="1">
      <c r="A100" s="649" t="s">
        <v>505</v>
      </c>
      <c r="B100" s="649" t="s">
        <v>506</v>
      </c>
    </row>
    <row r="101" spans="1:2" ht="30" customHeight="1">
      <c r="A101" s="649" t="s">
        <v>507</v>
      </c>
      <c r="B101" s="649" t="s">
        <v>508</v>
      </c>
    </row>
    <row r="102" spans="1:2" ht="30" customHeight="1">
      <c r="A102" s="649" t="s">
        <v>509</v>
      </c>
      <c r="B102" s="649" t="s">
        <v>510</v>
      </c>
    </row>
    <row r="103" spans="1:2" ht="30" customHeight="1">
      <c r="A103" s="649" t="s">
        <v>511</v>
      </c>
      <c r="B103" s="649" t="s">
        <v>512</v>
      </c>
    </row>
    <row r="104" spans="1:2" ht="30" customHeight="1">
      <c r="A104" s="649" t="s">
        <v>513</v>
      </c>
      <c r="B104" s="649" t="s">
        <v>514</v>
      </c>
    </row>
    <row r="105" spans="1:2" ht="30" customHeight="1">
      <c r="A105" s="650" t="s">
        <v>515</v>
      </c>
      <c r="B105" s="650" t="s">
        <v>516</v>
      </c>
    </row>
    <row r="106" spans="1:2" ht="30" customHeight="1">
      <c r="A106" s="649" t="s">
        <v>517</v>
      </c>
      <c r="B106" s="649" t="s">
        <v>518</v>
      </c>
    </row>
    <row r="107" spans="1:2" ht="30" customHeight="1">
      <c r="A107" s="649" t="s">
        <v>519</v>
      </c>
      <c r="B107" s="649" t="s">
        <v>520</v>
      </c>
    </row>
    <row r="108" spans="1:2" ht="30" customHeight="1">
      <c r="A108" s="649" t="s">
        <v>521</v>
      </c>
      <c r="B108" s="649" t="s">
        <v>522</v>
      </c>
    </row>
    <row r="109" spans="1:2" ht="30" customHeight="1">
      <c r="A109" s="649" t="s">
        <v>523</v>
      </c>
      <c r="B109" s="649" t="s">
        <v>524</v>
      </c>
    </row>
    <row r="110" spans="1:2" ht="30" customHeight="1">
      <c r="A110" s="649" t="s">
        <v>525</v>
      </c>
      <c r="B110" s="649" t="s">
        <v>526</v>
      </c>
    </row>
    <row r="111" spans="1:2" ht="30" customHeight="1">
      <c r="A111" s="649" t="s">
        <v>527</v>
      </c>
      <c r="B111" s="649" t="s">
        <v>528</v>
      </c>
    </row>
    <row r="112" spans="1:2" ht="30" customHeight="1">
      <c r="A112" s="649" t="s">
        <v>529</v>
      </c>
      <c r="B112" s="649" t="s">
        <v>530</v>
      </c>
    </row>
    <row r="113" spans="1:2" ht="30" customHeight="1">
      <c r="A113" s="649" t="s">
        <v>531</v>
      </c>
      <c r="B113" s="649" t="s">
        <v>532</v>
      </c>
    </row>
    <row r="114" spans="1:2" ht="30" customHeight="1">
      <c r="A114" s="649" t="s">
        <v>533</v>
      </c>
      <c r="B114" s="649" t="s">
        <v>534</v>
      </c>
    </row>
    <row r="115" spans="1:2" ht="30" customHeight="1">
      <c r="A115" s="649" t="s">
        <v>535</v>
      </c>
      <c r="B115" s="649" t="s">
        <v>536</v>
      </c>
    </row>
    <row r="116" spans="1:2" ht="30" customHeight="1">
      <c r="A116" s="649" t="s">
        <v>537</v>
      </c>
      <c r="B116" s="649" t="s">
        <v>538</v>
      </c>
    </row>
    <row r="117" spans="1:2" ht="30" customHeight="1">
      <c r="A117" s="649" t="s">
        <v>539</v>
      </c>
      <c r="B117" s="649" t="s">
        <v>540</v>
      </c>
    </row>
    <row r="118" spans="1:2" ht="30" customHeight="1">
      <c r="A118" s="649" t="s">
        <v>541</v>
      </c>
      <c r="B118" s="649" t="s">
        <v>542</v>
      </c>
    </row>
    <row r="119" spans="1:2" ht="30" customHeight="1">
      <c r="A119" s="649" t="s">
        <v>543</v>
      </c>
      <c r="B119" s="649" t="s">
        <v>544</v>
      </c>
    </row>
    <row r="120" spans="1:2" ht="30" customHeight="1">
      <c r="A120" s="649" t="s">
        <v>545</v>
      </c>
      <c r="B120" s="649" t="s">
        <v>546</v>
      </c>
    </row>
    <row r="121" spans="1:2" ht="30" customHeight="1">
      <c r="A121" s="649" t="s">
        <v>547</v>
      </c>
      <c r="B121" s="649" t="s">
        <v>548</v>
      </c>
    </row>
    <row r="122" spans="1:2" ht="30" customHeight="1">
      <c r="A122" s="649" t="s">
        <v>549</v>
      </c>
      <c r="B122" s="649" t="s">
        <v>550</v>
      </c>
    </row>
    <row r="123" spans="1:2" ht="30" customHeight="1">
      <c r="A123" s="649" t="s">
        <v>551</v>
      </c>
      <c r="B123" s="649" t="s">
        <v>552</v>
      </c>
    </row>
    <row r="124" spans="1:2" ht="30" customHeight="1">
      <c r="A124" s="649" t="s">
        <v>553</v>
      </c>
      <c r="B124" s="649" t="s">
        <v>554</v>
      </c>
    </row>
    <row r="125" spans="1:2" ht="30" customHeight="1">
      <c r="A125" s="649" t="s">
        <v>555</v>
      </c>
      <c r="B125" s="649" t="s">
        <v>556</v>
      </c>
    </row>
    <row r="126" spans="1:2" ht="30" customHeight="1">
      <c r="A126" s="649" t="s">
        <v>557</v>
      </c>
      <c r="B126" s="649" t="s">
        <v>558</v>
      </c>
    </row>
    <row r="127" spans="1:2" ht="30" customHeight="1">
      <c r="A127" s="649" t="s">
        <v>559</v>
      </c>
      <c r="B127" s="649" t="s">
        <v>560</v>
      </c>
    </row>
    <row r="128" spans="1:2" ht="30" customHeight="1">
      <c r="A128" s="649" t="s">
        <v>561</v>
      </c>
      <c r="B128" s="649" t="s">
        <v>562</v>
      </c>
    </row>
    <row r="129" spans="1:2" ht="30" customHeight="1">
      <c r="A129" s="649" t="s">
        <v>563</v>
      </c>
      <c r="B129" s="649" t="s">
        <v>564</v>
      </c>
    </row>
    <row r="130" spans="1:2" ht="30" customHeight="1">
      <c r="A130" s="649" t="s">
        <v>565</v>
      </c>
      <c r="B130" s="649" t="s">
        <v>566</v>
      </c>
    </row>
    <row r="131" spans="1:2" ht="30" customHeight="1">
      <c r="A131" s="649" t="s">
        <v>567</v>
      </c>
      <c r="B131" s="649" t="s">
        <v>568</v>
      </c>
    </row>
    <row r="132" spans="1:2" ht="30" customHeight="1">
      <c r="A132" s="649" t="s">
        <v>569</v>
      </c>
      <c r="B132" s="649" t="s">
        <v>570</v>
      </c>
    </row>
    <row r="133" spans="1:2" ht="30" customHeight="1">
      <c r="A133" s="649" t="s">
        <v>571</v>
      </c>
      <c r="B133" s="649" t="s">
        <v>572</v>
      </c>
    </row>
    <row r="134" spans="1:2" ht="30" customHeight="1">
      <c r="A134" s="649" t="s">
        <v>573</v>
      </c>
      <c r="B134" s="649" t="s">
        <v>574</v>
      </c>
    </row>
    <row r="135" spans="1:2" ht="30" customHeight="1">
      <c r="A135" s="649" t="s">
        <v>575</v>
      </c>
      <c r="B135" s="649" t="s">
        <v>576</v>
      </c>
    </row>
    <row r="136" spans="1:2" ht="30" customHeight="1">
      <c r="A136" s="650" t="s">
        <v>577</v>
      </c>
      <c r="B136" s="650" t="s">
        <v>578</v>
      </c>
    </row>
    <row r="137" spans="1:2" ht="30" customHeight="1">
      <c r="A137" s="649" t="s">
        <v>579</v>
      </c>
      <c r="B137" s="649" t="s">
        <v>580</v>
      </c>
    </row>
    <row r="138" spans="1:2" ht="30" customHeight="1">
      <c r="A138" s="649" t="s">
        <v>581</v>
      </c>
      <c r="B138" s="649" t="s">
        <v>582</v>
      </c>
    </row>
    <row r="139" spans="1:2" ht="30" customHeight="1">
      <c r="A139" s="649" t="s">
        <v>583</v>
      </c>
      <c r="B139" s="649" t="s">
        <v>584</v>
      </c>
    </row>
    <row r="140" spans="1:2" ht="30" customHeight="1">
      <c r="A140" s="649" t="s">
        <v>585</v>
      </c>
      <c r="B140" s="649" t="s">
        <v>586</v>
      </c>
    </row>
    <row r="141" spans="1:2" ht="30" customHeight="1">
      <c r="A141" s="649" t="s">
        <v>587</v>
      </c>
      <c r="B141" s="649" t="s">
        <v>588</v>
      </c>
    </row>
    <row r="142" spans="1:2" ht="30" customHeight="1">
      <c r="A142" s="649" t="s">
        <v>589</v>
      </c>
      <c r="B142" s="649" t="s">
        <v>590</v>
      </c>
    </row>
    <row r="143" spans="1:2" ht="30" customHeight="1">
      <c r="A143" s="649" t="s">
        <v>591</v>
      </c>
      <c r="B143" s="649" t="s">
        <v>592</v>
      </c>
    </row>
    <row r="144" spans="1:2" ht="30" customHeight="1">
      <c r="A144" s="649" t="s">
        <v>593</v>
      </c>
      <c r="B144" s="649" t="s">
        <v>594</v>
      </c>
    </row>
    <row r="145" spans="1:2" ht="30" customHeight="1">
      <c r="A145" s="649" t="s">
        <v>595</v>
      </c>
      <c r="B145" s="649" t="s">
        <v>596</v>
      </c>
    </row>
    <row r="146" spans="1:2" ht="30" customHeight="1">
      <c r="A146" s="649" t="s">
        <v>597</v>
      </c>
      <c r="B146" s="649" t="s">
        <v>598</v>
      </c>
    </row>
    <row r="147" spans="1:2" ht="30" customHeight="1">
      <c r="A147" s="649" t="s">
        <v>599</v>
      </c>
      <c r="B147" s="649" t="s">
        <v>598</v>
      </c>
    </row>
    <row r="148" spans="1:2" ht="30" customHeight="1">
      <c r="A148" s="649" t="s">
        <v>600</v>
      </c>
      <c r="B148" s="649" t="s">
        <v>601</v>
      </c>
    </row>
    <row r="149" spans="1:2" ht="30" customHeight="1">
      <c r="A149" s="649" t="s">
        <v>602</v>
      </c>
      <c r="B149" s="649" t="s">
        <v>603</v>
      </c>
    </row>
    <row r="150" spans="1:2" ht="30" customHeight="1">
      <c r="A150" s="649" t="s">
        <v>604</v>
      </c>
      <c r="B150" s="649" t="s">
        <v>603</v>
      </c>
    </row>
    <row r="151" spans="1:2" ht="30" customHeight="1">
      <c r="A151" s="649" t="s">
        <v>605</v>
      </c>
      <c r="B151" s="649" t="s">
        <v>606</v>
      </c>
    </row>
    <row r="152" spans="1:2" ht="30" customHeight="1">
      <c r="A152" s="649" t="s">
        <v>607</v>
      </c>
      <c r="B152" s="649" t="s">
        <v>608</v>
      </c>
    </row>
    <row r="153" spans="1:2" ht="30" customHeight="1">
      <c r="A153" s="649" t="s">
        <v>609</v>
      </c>
      <c r="B153" s="649" t="s">
        <v>610</v>
      </c>
    </row>
    <row r="154" spans="1:2" ht="30" customHeight="1" thickBot="1">
      <c r="A154" s="802" t="s">
        <v>611</v>
      </c>
      <c r="B154" s="802" t="s">
        <v>612</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2" display="التوزيع النسبي للسكان حسب الفئة العمرية و  مجموع الوسطين   و مجموع  الجنسين  على مستوى المعتمدية "/>
    <hyperlink ref="A4" location="' Demo 1'!A98" display="التوزيع النسبي للسكان حسب الفئة العمرية و مجموع الذكور و مجموع الوسطين   على مستوى المعتمدية    "/>
    <hyperlink ref="A5" location="' Demo 1'!A114" display="التوزيع النسبي للسكان حسب الفئة العمرية ومجموع الإناث و  مجموع الوسطين    على مستوى المعتمدية   "/>
    <hyperlink ref="A6" location="' Demo 1'!A130" display="التوزيع النسبي للسكان حسب الفئة العمرية و وسط بلدي  و مجموع الجنسين    على مستوى المعتمدية "/>
    <hyperlink ref="A7" location="' Demo 1'!A146" display="التوزيع النسبي للسكان حسب الفئة العمرية ووسط  بلدي ذكور على مستوى المعتمدية "/>
    <hyperlink ref="A8" location="' Demo 1'!A162" display="التوزيع النسبي للسكان حسب الفئة العمرية و وسط  بلدي إناث  على مستوى المعتمدية "/>
    <hyperlink ref="A9" location="' Demo 1'!A178" display="التوزيع النسبي للسكان حسب الفئة العمرية ووسط غير بلدي  مجموع الجنسين  على مستوى المعتمدية "/>
    <hyperlink ref="A10" location="' Demo 1'!A194" display="التوزيع النسبي للسكان حسب الفئة العمرية و وسط غير بلدي  ذكور    على مستوى المعتمدية "/>
    <hyperlink ref="A11" location="' Demo 1'!A211" display="التوزيع النسبي للسكان حسب الفئة العمرية ووسط غير بلدي  إناث  على مستوى المعتمدية "/>
    <hyperlink ref="B3" location="' Demo 1'!A82" display=" Répartition de la population par groupe d'âge, Total milieu Total sexe selon la délégation"/>
    <hyperlink ref="B4" location="' Demo 1'!A98" display=" Répartition de la population par groupe d'âge, Masculin Total milieu selon la délégation"/>
    <hyperlink ref="B5" location="' Demo 1'!A114" display=" Répartition de la population par groupe d'âge, Feminin Total milieu selon la délégation"/>
    <hyperlink ref="B6" location="' Demo 1'!A130" display=" Répartition de la population par groupe d'âge, Milieu communal Total sexe selon la délégation"/>
    <hyperlink ref="B7" location="' Demo 1'!A146" display=" Répartition de la population par groupe d'âge, Milieu communal Masculin selon la délégation"/>
    <hyperlink ref="B8" location="' Demo 1'!A162" display=" Répartition de la population par groupe d'âge, Milieu communal Feminin selon la délégation"/>
    <hyperlink ref="B9" location="' Demo 1'!A178" display=" Répartition de la population par groupe d'âge, Milieu Non Communal Total sexe selon la délégation"/>
    <hyperlink ref="B10" location="' Demo 1'!A194" display=" Répartition de la population par groupe d'âge, Milieu non communal Masculin selon la délégation"/>
    <hyperlink ref="B11" location="' Demo 1'!A211" display=" Répartition de la population par groupe d'âge, Milieu non communal Feminin selon la délégation"/>
    <hyperlink ref="A12" location="' Demo 2'!A1" display="التوزيع النسبي للسكان 15 سنة فما فوق حسب الحالة الزواجية   مجموع الوسطين   و مجموع  الجنسين  على مستوى المعتمدية  "/>
    <hyperlink ref="A13" location="' Demo 2'!A17" display="التوزيع النسبي للسكان 15 سنة فما فوق حسب الحالة الزواجية مجموع الذكور و مجموع الوسطين   على مستوى المعتمدية "/>
    <hyperlink ref="A14" location="' Demo 2'!A33" display="التوزيع النسبي للسكان 15 سنة فما فوق حسب الحالة الزواجية  مجموع الإناث و  مجموع الوسطين   على مستوى المعتمدية "/>
    <hyperlink ref="A15" location="' Demo 2'!A49" display="التوزيع النسبي للسكان 15 سنة فما فوق حسب الحالة الزواجية  وسط بلدي  و مجموع الجنسين  على مستوى المعتمدية "/>
    <hyperlink ref="A16" location="' Demo 2'!A65" display="التوزيع النسبي للسكان 15 سنة فما فوق حسب الحالة الزواجية  وسط  بلدي ذكور    على مستوى المعتمدية       "/>
    <hyperlink ref="A17" location="' Demo 2'!A81" display="التوزيع النسبي للسكان 15 سنة فما فوق حسب الحالة الزواجية  وسط  بلدي إناث   على مستوى المعتمدية       "/>
    <hyperlink ref="A18" location="' Demo 2'!A97" display="التوزيع النسبي للسكان 15 سنة فما فوق حسب الحالة الزواجية وسط غير بلدي  مجموع الجنسين على مستوى المعتمدية "/>
    <hyperlink ref="A19" location="' Demo 2'!A113" display="التوزيع النسبي للسكان 15 سنة فما فوق حسب الحالة الزواجية وسط غير بلدي  ذكور  على مستوى المعتمدية "/>
    <hyperlink ref="A20" location="' Demo 2'!A130" display="التوزيع النسبي للسكان 15 سنة فما فوق حسب الحالة الزواجية  وسط غير بلدي  إناث  على مستوى المعتمدية "/>
    <hyperlink ref="B12" location="' Demo 2'!A1" display="Répartition de la population 15 ans et plus par état matrimonial Total milieu Total sexe selon la délégation"/>
    <hyperlink ref="B13" location="' Demo 2'!A17" display="Répartition de la population 15 ans et plus par état matrimonial Masculin Total milieu selon la délégation"/>
    <hyperlink ref="B14" location="' Demo 2'!A33" display="Répartition de la population 15 ans et plus par état matrimonial Feminin Total milieu selon la délégation"/>
    <hyperlink ref="B15" location="' Demo 2'!A49" display="Répartition de la population 15 ans et plus par état matrimonial Milieu communal Total sexe selon la délégation"/>
    <hyperlink ref="B16" location="' Demo 2'!A65" display="Répartition de la population 15 ans et plus par état matrimonial Milieu communal Masculin selon la délégation"/>
    <hyperlink ref="B17" location="' Demo 2'!A81" display="Répartition de la population 15 ans et plus par état matrimonial Milieu communal Feminin selon la délégation"/>
    <hyperlink ref="B18" location="' Demo 2'!A97" display="Répartition de la population 15 ans et plus par état matrimonial  Milieu Non Communal Total sexe selon la délégation"/>
    <hyperlink ref="B19" location="' Demo 2'!A113" display="Répartition de la population 15 ans et plus par état matrimonial Milieu non communal Masculin selon la délégation"/>
    <hyperlink ref="B20" location="' Demo 2'!A130" display="Répartition de la population 15 ans et plus par état matrimonial Milieu non communal Feminin selon la délégation"/>
    <hyperlink ref="A21" location="EDUC1!A1" display="الخصائص التربوية للسكان "/>
    <hyperlink ref="B21" location="EDUC1!A1" display="Caractéristiques Educationnelles de la Population"/>
    <hyperlink ref="A22" location="EDUC1!A76" display="التوزيع النسبي للسكان 10 سنوات فما فوق حسب  المستوى التعليمي  مجموع الوسطين   و مجموع  الجنسين  على مستوى المعتمدية "/>
    <hyperlink ref="A23" location="EDUC1!A92" display="التوزيع النسبي للسكان 10 سنوات فما فوق حسب  المستوى التعليمي مجموع الذكور و مجموع الوسطين   على مستوى المعتمدية "/>
    <hyperlink ref="A24" location="EDUC1!A108" display="التوزيع النسبي للسكان 10 سنوات فما فوق حسب  المستوى التعليمي  مجموع الإناث و  مجموع الوسطين   على مستوى المعتمدية   "/>
    <hyperlink ref="A25" location="EDUC1!A124" display="التوزيع النسبي للسكان 10 سنوات فما فوق حسب  المستوى التعليمي  وسط بلدي  و مجموع الجنسين  على مستوى المعتمدية "/>
    <hyperlink ref="A26" location="EDUC1!A140" display="التوزيع النسبي للسكان 10 سنوات فما فوق حسب  المستوى التعليمي  وسط  بلدي ذكور  على مستوى المعتمدية          "/>
    <hyperlink ref="A27" location="EDUC1!A156" display="التوزيع النسبي للسكان 10 سنوات فما فوق حسب  المستوى التعليمي  وسط  بلدي إناث        "/>
    <hyperlink ref="A28" location="EDUC1!A172" display="التوزيع النسبي للسكان 10 سنوات فما فوق حسب  المستوى التعليمي  وسط غير بلدي  مجموع الجنسين"/>
    <hyperlink ref="A29" location="EDUC1!A188" display="التوزيع النسبي للسكان 10 سنوات فما فوق حسب  المستوى التعليمي  وسط غير بلدي  ذكور  على مستوى المعتمدية "/>
    <hyperlink ref="A30" location="EDUC1!A205" display="التوزيع النسبي للسكان 10 سنوات فما فوق حسب  المستوى التعليمي  وسط غير بلدي  إناث  على مستوى المعتمدية "/>
    <hyperlink ref="B22" location="EDUC1!A76" display="Répartition de la population 10 ans et plus par Niveau d'instruction, Total milieu Total sexe selon la délégation"/>
    <hyperlink ref="B23" location="EDUC1!A92" display="Répartition de la population 10 ans et plus par Niveau d'instruction, Masculin Total milieu selon la délégation"/>
    <hyperlink ref="B24" location="EDUC1!A108" display="Répartition de la population 10 ans et plus par Niveau d'instruction,  Feminin Total milieu selon la délégation"/>
    <hyperlink ref="B25" location="EDUC1!A124" display="Répartition de la population 10 ans et plus par Niveau d'instruction, Milieu communal Total sexe selon la délégation"/>
    <hyperlink ref="B26" location="EDUC1!A140" display="Répartition de la population 10 ans et plus par Niveau d'instruction, Masculin Total milieu selon la délégation"/>
    <hyperlink ref="B27" location="EDUC1!A156" display="Répartition de la population 10 ans et plus par Niveau d'instruction, Feminin Total milieu selon la délégation"/>
    <hyperlink ref="B28" location="EDUC1!A172" display="Répartition de la population 10 ans et plus par Niveau d'instruction, Milieu Non Communal Total sexe selon la délégation"/>
    <hyperlink ref="B29" location="EDUC1!A188" display="Répartition de la population 10 ans et plus par Niveau d'instruction, Milieu non communal Masculin selon la délégation"/>
    <hyperlink ref="B30" location="EDUC1!A205"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17" display="التوزيع النسبي للسكان  حسب المؤشرات التربوية  مجموع الذكور و مجموع الوسطين  على مستوى المعتمدية  "/>
    <hyperlink ref="A33" location="EDUC2!A33" display="التوزيع النسبي للسكان  حسب المؤشرات التربوية  مجموع الإناث و  مجموع الوسطين   على مستوى المعتمدية  "/>
    <hyperlink ref="A34" location="EDUC2!A49" display="التوزيع النسبي للسكان  حسب المؤشرات التربوية  وسط بلدي  و مجموع الجنسين  على مستوى المعتمدية "/>
    <hyperlink ref="A35" location="EDUC2!A65" display="التوزيع النسبي للسكان  حسب المؤشرات التربوية  وسط  بلدي ذكور    على مستوى المعتمدية   "/>
    <hyperlink ref="A36" location="EDUC2!A81" display="التوزيع النسبي للسكان  حسب المؤشرات التربوية  وسط  بلدي إناث    على مستوى المعتمدية      "/>
    <hyperlink ref="A37" location="EDUC2!A97" display="التوزيع النسبي للسكان  حسب المؤشرات التربوية   وسط غير بلدي  مجموع الجنسين  على مستوى المعتمدية "/>
    <hyperlink ref="A38" location="EDUC2!A113" display="التوزيع النسبي للسكان  حسب المؤشرات التربوية  وسط غير بلدي  ذكور  على مستوى المعتمدية "/>
    <hyperlink ref="A39" location="EDUC2!A130"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17" display="Répartition de la population selon les indicateurs éducationnel,Masculin Total milieu selon la délégation"/>
    <hyperlink ref="B33" location="EDUC2!A33" display="Répartition de la population selon les indicateurs éducationnel,Feminin Total milieu selon la délégation"/>
    <hyperlink ref="B34" location="EDUC2!A49" display="Répartition de la population selon les indicateurs éducationnel,Milieu communal Total sexe selon la délégation"/>
    <hyperlink ref="B35" location="EDUC2!A65" display="Répartition de la population selon les indicateurs éducationnel,Milieu communal Masculin selon la délégation"/>
    <hyperlink ref="B36" location="EDUC2!A81" display="Répartition de la population selon les indicateurs éducationnel, Milieu communal Feminin selon la délégation"/>
    <hyperlink ref="B37" location="EDUC2!A97" display="Répartition de la population selon les indicateurs éducationnel, Milieu non  communal Total sexe selon la délégation"/>
    <hyperlink ref="B38" location="EDUC2!A113" display="Répartition de la population selon les indicateurs éducationnel, Milieu non  communal Masculin selon la délégation"/>
    <hyperlink ref="B39" location="EDUC2!A130" display="Répartition de la population selon les indicateurs éducationnel,Milieu non  communal Feminin selon la délégation"/>
    <hyperlink ref="A40" location="EMPLOII1!A76" display=" الخصائص الإقتصادية للسكان"/>
    <hyperlink ref="B40" location="EMPLOII1!A1" display="Caractéristiques économiques de la Population"/>
    <hyperlink ref="A41" location="EMPLOII1!A76" display="لتوزيع النسبي للسكان  15 سنة فما فوق حسب النشاط مجموع الوسطين   و مجموع  الجنسين  على مستوى المعتمدية "/>
    <hyperlink ref="A42" location="EMPLOII1!A92" display="لتوزيع النسبي للسكان  15 سنة فما فوق حسب النشاط مجموع الذكور و مجموع الوسطين  على مستوى المعتمدية   "/>
    <hyperlink ref="A43" location="EMPLOII1!A108" display="لتوزيع النسبي للسكان  15 سنة فما فوق حسب النشاط مجموع الإناث و  مجموع الوسطين   على مستوى المعتمدية   "/>
    <hyperlink ref="A44" location="EMPLOII1!A124" display="لتوزيع النسبي للسكان  15 سنة فما فوق حسب النشاط وسط بلدي  و مجموع الجنسين  على مستوى المعتمدية "/>
    <hyperlink ref="A45" location="EMPLOII1!A140" display="لتوزيع النسبي للسكان  15 سنة فما فوق حسب النشاط وسط  بلدي ذكور   على مستوى المعتمدية        "/>
    <hyperlink ref="A46" location="EMPLOII1!A156" display="لتوزيع النسبي للسكان  15 سنة فما فوق حسب النشاط وسط  بلدي إناث   على مستوى المعتمدية "/>
    <hyperlink ref="A47" location="EMPLOII1!A172" display="لتوزيع النسبي للسكان  15 سنة فما فوق حسب النشاط وسط غير بلدي  مجموع الجنسين  على مستوى المعتمدية "/>
    <hyperlink ref="A48" location="EMPLOII1!A188" display="لتوزيع النسبي للسكان  15 سنة فما فوق حسب النشاط وسط غير بلدي  ذكور  على مستوى المعتمدية "/>
    <hyperlink ref="A49" location="EMPLOII1!A205" display="لتوزيع النسبي للسكان  15 سنة فما فوق حسب النشاط وسط غير بلدي  إناث  على مستوى المعتمدية "/>
    <hyperlink ref="B41" location="EMPLOII1!A76" display="Répartition de la population 15 ans et plus selon l'activité, Total milieu Total sexe selon la délégation"/>
    <hyperlink ref="B42" location="EMPLOII1!A92" display="Répartition de la population 15 ans et plus selon l'activité, Masculin Total milieu selon la délégation"/>
    <hyperlink ref="B43" location="EMPLOII1!A108" display="Répartition de la population 15 ans et plus selon l'activité, Feminin Total milieu selon la délégation"/>
    <hyperlink ref="B44" location="EMPLOII1!A124" display="Répartition de la population 15 ans et plus selon l'activité, Milieu communal Total sexe selon la délégation"/>
    <hyperlink ref="B45" location="EMPLOII1!A140" display="Répartition de la population 15 ans et plus selon l'activité, Milieu communal Masculin selon la délégation"/>
    <hyperlink ref="B46" location="EMPLOII1!A156" display="Répartition de la population 15 ans et plus selon l'activité,Milieu communal Feminin selon la délégation"/>
    <hyperlink ref="B47" location="EMPLOII1!A172" display="Répartition de la population 15 ans et plus selon l'activité, Milieu non  communal Total sexe selon la délégation"/>
    <hyperlink ref="B48" location="EMPLOII1!A188" display="Répartition de la population 15 ans et plus selon l'activité,Milieu non  communal Masculin selon la délégation"/>
    <hyperlink ref="B49" location="EMPLOII1!A205" display="Répartition de la population 15 ans et plus selon l'activité,Milieu non  communal Feminin selon la délégation"/>
    <hyperlink ref="A50" location="EMPLOII2!A1" display="التوزيع النسبي للسكان المشتغلين  15 سنة فما فوق  حسب المستوى التعليمي مجموع الوسطين   و مجموع  الجنسين  على مستوى المعتمدية "/>
    <hyperlink ref="A51" location="EMPLOII2!A17" display="التوزيع النسبي للسكان المشتغلين  15 سنة فما فوق  حسب المستوى التعليمي مجموع الذكور و مجموع الوسطين على مستوى المعتمدية "/>
    <hyperlink ref="A52" location="EMPLOII2!A33" display="التوزيع النسبي للسكان المشتغلين  15 سنة فما فوق  حسب المستوى التعليمي مجموع الذكور و مجموع الوسطين على مستوى المعتمدية "/>
    <hyperlink ref="A53" location="EMPLOII2!A49" display="التوزيع النسبي للسكان المشتغلين  15 سنة فما فوق  حسب المستوى التعليمي وسط بلدي  و مجموع الجنسين  على مستوى المعتمدية "/>
    <hyperlink ref="A54" location="EMPLOII2!A65" display="التوزيع النسبي للسكان المشتغلين  15 سنة فما فوق  حسب المستوى التعليمي وسط  بلدي ذكور  على مستوى المعتمدية      "/>
    <hyperlink ref="A55" location="EMPLOII2!A81" display="التوزيع النسبي للسكان المشتغلين  15 سنة فما فوق  حسب المستوى التعليمي وسط  بلدي إناث  على مستوى المعتمدية    "/>
    <hyperlink ref="A56" location="EMPLOII2!A97" display="التوزيع النسبي للسكان المشتغلين  15 سنة فما فوق  حسب المستوى التعليمي وسط غير بلدي  مجموع الجنسين  على مستوى المعتمدية "/>
    <hyperlink ref="A57" location="EMPLOII2!A113" display="التوزيع النسبي للسكان المشتغلين  15 سنة فما فوق  حسب المستوى التعليمي وسط غير بلدي  ذكور  على مستوى المعتمدية "/>
    <hyperlink ref="A58" location="EMPLOII2!A130" display="التوزيع النسبي للسكان المشتغلين  15 سنة فما فوق  حسب المستوى التعليمي  وسط غير بلدي  إناث  على مستوى المعتمدية "/>
    <hyperlink ref="B50" location="EMPLOII2!A1" display="Répartition des occupés 15 ans et plus selon le niveau d'instruction,Total milieu Total sexe selon la délégation"/>
    <hyperlink ref="B51" location="EMPLOII2!A17" display="Répartition des occupés 15 ans et plus selon le niveau d'instruction,Masculin Total milieu selon la délégation"/>
    <hyperlink ref="B52" location="EMPLOII2!A33" display="Répartition des occupés 15 ans et plus selon le niveau d'instruction,Feminin Total milieu selon la délégation"/>
    <hyperlink ref="B53" location="EMPLOII2!A49" display="Répartition des occupés 15 ans et plus selon le niveau d'instruction,Milieu communal Total sexe selon la délégation"/>
    <hyperlink ref="B54" location="EMPLOII2!A65" display="Répartition des occupés 15 ans et plus selon le niveau d'instruction,Milieu communal Masculin selon la délégation"/>
    <hyperlink ref="B55" location="EMPLOII2!A81" display="Répartition des occupés 15 ans et plus selon le niveau d'instruction,Milieu communal Feminin selon la délégation"/>
    <hyperlink ref="B56" location="EMPLOII2!A97" display="Répartition des occupés 15 ans et plus selon le niveau d'instruction,Milieu non  communal Total sexe selon la délégation"/>
    <hyperlink ref="B57" location="EMPLOII2!A113" display="Répartition des occupés 15 ans et plus selon le niveau d'instruction,Milieu non  communal Total sexe selon la délégation"/>
    <hyperlink ref="B58" location="EMPLOII2!A130" display="Répartition des occupés 15 ans et plus selon le niveau d'instruction,Milieu non  communal Feminin selon la délégation"/>
    <hyperlink ref="A59" location="EMPLOII2.1!A1" display="التوزيع النسبي للسكان المشتغلين 15 سنة فما فوق  حسب قطاع النشاط  مجموع الوسطين   و مجموع  الجنسين  على مستوى المعتمدية "/>
    <hyperlink ref="A60" location="EMPLOII2.1!A17" display="التوزيع النسبي للسكان المشتغلين 15 سنة فما فوق  حسب قطاع النشاط مجموع الذكور و مجموع الوسطين   على مستوى المعتمدية "/>
    <hyperlink ref="A61" location="EMPLOII2.1!A33" display="التوزيع النسبي للسكان المشتغلين 15 سنة فما فوق  حسب قطاع النشاط مجموع الإناث و  مجموع الوسطين على مستوى المعتمدية "/>
    <hyperlink ref="A62" location="EMPLOII2.1!A49" display="التوزيع النسبي للسكان المشتغلين 15 سنة فما فوق  حسب قطاع النشاط وسط بلدي  و مجموع الجنسين  على مستوى المعتمدية "/>
    <hyperlink ref="A63" location="EMPLOII2.1!A65" display="التوزيع النسبي للسكان المشتغلين 15 سنة فما فوق  حسب قطاع النشاط وسط  بلدي ذكور   على مستوى المعتمدية   "/>
    <hyperlink ref="A64" location="EMPLOII2.1!A81" display="التوزيع النسبي للسكان المشتغلين 15 سنة فما فوق  حسب قطاع النشاط وسط  بلدي إناث  على مستوى المعتمدية        "/>
    <hyperlink ref="A65" location="EMPLOII2.1!A98" display="التوزيع النسبي للسكان المشتغلين 15 سنة فما فوق  حسب قطاع النشاط وسط غير بلدي  مجموع الجنسين على مستوى المعتمدية "/>
    <hyperlink ref="A66" location="EMPLOII2.1!A114" display="التوزيع النسبي للسكان المشتغلين 15 سنة فما فوق  حسب قطاع النشاط وسط غير بلدي  ذكور  على مستوى المعتمدية "/>
    <hyperlink ref="A67" location="EMPLOII2.1!A132" display="التوزيع النسبي للسكان المشتغلين 15 سنة فما فوق  حسب قطاع النشاط وسط غير بلدي  ذكور  على مستوى المعتمدية  "/>
    <hyperlink ref="B59" location="EMPLOII2.1!A1" display="Répartition des occupés 15 ans et plus selon le secteur d'activité,Total milieu Total sexe selon la délégation"/>
    <hyperlink ref="B60" location="EMPLOII2.1!A17" display="Répartition des occupés 15 ans et plus selon le secteur d'activité,Masculin Total milieu selon la délégation"/>
    <hyperlink ref="B61" location="EMPLOII2.1!A33" display="Répartition des occupés 15 ans et plus selon le secteur d'activité,Feminin Total milieu selon la délégation"/>
    <hyperlink ref="B62" location="EMPLOII2.1!A49" display="Répartition des occupés 15 ans et plus selon le secteur d'activité,Milieu communal Total sexe selon la délégation"/>
    <hyperlink ref="B63" location="EMPLOII2.1!A65" display="Répartition des occupés 15 ans et plus selon le secteur d'activité,Milieu communal Masculin selon la délégation"/>
    <hyperlink ref="B64" location="EMPLOII2.1!A81" display="Répartition des occupés 15 ans et plus selon le secteur d'activité,Milieu communal Feminin selon la délégation"/>
    <hyperlink ref="B65" location="EMPLOII2.1!A98" display="Répartition des occupés 15 ans et plus selon le secteur d'activité,Milieu non  communal Total sexe selon la délégation"/>
    <hyperlink ref="B66" location="EMPLOII2.1!A114" display="Répartition des occupés 15 ans et plus selon le secteur d'activité,Milieu non  communal Masculin selon la délégation"/>
    <hyperlink ref="B67" location="EMPLOII2.1!A132" display="Répartition des occupés 15 ans et plus selon le secteur d'activité,Milieu non  communal Feminin selon la délégation"/>
    <hyperlink ref="A68" location="EMPLOII3!A1" display="التوزيع النسبي للعاطلين عن العمل 15 سنة فما فوق  حسب المستوى التعليمي مجموع الوسطين   و مجموع  الجنسين  على مستوى المعتمدية "/>
    <hyperlink ref="A69" location="EMPLOII3!A17" display="التوزيع النسبي للعاطلين عن العمل 15 سنة فما فوق  حسب المستوى التعليمي مجموع الذكور   و مجموع الوسطين على مستوى المعتمدية "/>
    <hyperlink ref="A70" location="EMPLOII3!A33" display="التوزيع النسبي للعاطلين عن العمل 15 سنة فما فوق  حسب المستوى التعليمي مجموع الإناث و  مجموع الوسطين على مستوى المعتمدية"/>
    <hyperlink ref="A71" location="EMPLOII3!A49" display="التوزيع النسبي للعاطلين عن العمل 15 سنة فما فوق  حسب المستوى التعليمي وسط بلدي  و مجموع الجنسين على مستوى المعتمدية"/>
    <hyperlink ref="A72" location="EMPLOII3!A65" display="التوزيع النسبي للعاطلين عن العمل 15 سنة فما فوق  حسب المستوى التعليمي وسط  بلدي ذكور  على مستوى المعتمدية "/>
    <hyperlink ref="A73" location="EMPLOII3!A81" display="التوزيع النسبي للعاطلين عن العمل 15 سنة فما فوق  حسب المستوى التعليمي وسط  بلدي إناث  على مستوى المعتمدية  "/>
    <hyperlink ref="A74" location="EMPLOII3!A97" display="التوزيع النسبي للعاطلين عن العمل 15 سنة فما فوق  حسب المستوى التعليمي وسط غير بلدي  مجموع الجنسين على مستوى المعتمدية"/>
    <hyperlink ref="A75" location="EMPLOII3!A113" display="التوزيع النسبي للعاطلين عن العمل 15 سنة فما فوق  حسب المستوى التعليمي وسط غير بلدي  ذكور على مستوى المعتمدية"/>
    <hyperlink ref="A76" location="EMPLOII3!A130" display="التوزيع النسبي للعاطلين عن العمل 15 سنة فما فوق  حسب المستوى التعليمي وسط غير بلدي  إناث  على مستوى المعتمدية  "/>
    <hyperlink ref="B68" location="EMPLOII3!A1" display="Répartition des chomeurs 15 ans et plus selon le niveau d'instruction,Total milieu Total sexe selon la délégation"/>
    <hyperlink ref="B69" location="EMPLOII3!A17" display="Répartition des chomeurs 15 ans et plus selon le niveau d'instruction,Masculin Total milieu selon la délégation"/>
    <hyperlink ref="B70" location="EMPLOII3!A33" display="Répartition des chomeurs 15 ans et plus selon le niveau d'instruction,Feminin Total milieu selon la délégation"/>
    <hyperlink ref="B71" location="EMPLOII3!A49" display="Répartition des chomeurs 15 ans et plus selon le niveau d'instruction,Milieu communal Total sexe selon la délégation"/>
    <hyperlink ref="B72" location="EMPLOII3!A65" display="Répartition des chomeurs 15 ans et plus selon le niveau d'instruction,Milieu communal Masculin selon la délégation"/>
    <hyperlink ref="B73" location="EMPLOII3!A81" display="Répartition des chomeurs 15 ans et plus selon le niveau d'instruction,Milieu communal Feminin selon la délégation"/>
    <hyperlink ref="B74" location="EMPLOII3!A97" display="Répartition des chomeurs 15 ans et plus selon le niveau d'instruction,Milieu non  communal Total sexe selon la délégation"/>
    <hyperlink ref="B75" location="EMPLOII3!A113" display="Répartition des chomeurs 15 ans et plus selon le niveau d'instruction,Milieu non  communal Masculin  selon la délégation"/>
    <hyperlink ref="B76" location="EMPLOII3!A130" display="Répartition des chomeurs 15 ans et plus selon le niveau d'instruction,Milieu non  communal Feminin selon la délégation"/>
    <hyperlink ref="A77" location="EMPLOII3.1!A1" display="التوزيع النسبي للعاطلين عن العمل 15 سنة فما فوق حسب الفئة العمرية   مجموع الوسطين   و مجموع  الجنسين على مستوى المعتمدية"/>
    <hyperlink ref="A78" location="EMPLOII3.1!A17" display="التوزيع النسبي للعاطلين عن العمل 15 سنة فما فوق حسب الفئة العمرية مجموع الذكور و مجموع الوسطين  على مستوى المعتمدية"/>
    <hyperlink ref="A79" location="EMPLOII3.1!A33" display="التوزيع النسبي للعاطلين عن العمل 15 سنة فما فوق حسب الفئة العمرية مجموع الإناث و  مجموع الوسطين على مستوى المعتمدية"/>
    <hyperlink ref="A80" location="EMPLOII3.1!A49" display="التوزيع النسبي للعاطلين عن العمل 15 سنة فما فوق حسب الفئة العمرية وسط بلدي  و مجموع الجنسين على مستوى المعتمدية"/>
    <hyperlink ref="A81" location="EMPLOII3.1!A65" display="التوزيع النسبي للعاطلين عن العمل 15 سنة فما فوق حسب الفئة العمرية وسط  بلدي ذكور  على مستوى المعتمدية          "/>
    <hyperlink ref="A82" location="EMPLOII3.1!A81" display="التوزيع النسبي للعاطلين عن العمل 15 سنة فما فوق حسب الفئة العمرية وسط  بلدي إناث  على مستوى المعتمدية "/>
    <hyperlink ref="A83" location="EMPLOII3.1!A97" display="التوزيع النسبي للعاطلين عن العمل 15 سنة فما فوق حسب الفئة العمرية وسط غير بلدي  مجموع الجنسين على مستوى المعتمدية"/>
    <hyperlink ref="A84" location="EMPLOII3.1!A113" display="التوزيع النسبي للعاطلين عن العمل 15 سنة فما فوق حسب الفئة العمرية وسط غير بلدي  ذكور على مستوى المعتمدية"/>
    <hyperlink ref="A85" location="EMPLOII3.1!A130" display="التوزيع النسبي للعاطلين عن العمل 15 سنة فما فوق حسب الفئة العمرية وسط غير بلدي  إناث على مستوى المعتمدية"/>
    <hyperlink ref="B77" location="EMPLOII3.1!A1" display="Répartition des chomeurs par groupe d'âge,Total milieu Total sexe selon la délégation"/>
    <hyperlink ref="B78" location="EMPLOII3.1!A17" display="Répartition des chomeurs par groupe d'âge,Masculin Total milieu selon la délégation"/>
    <hyperlink ref="B79" location="EMPLOII3.1!A33" display="Répartition des chomeurs par groupe d'âge,Feminin Total milieu selon la délégation"/>
    <hyperlink ref="B80" location="EMPLOII3.1!A49" display="Répartition des chomeurs par groupe d'âge,Milieu communal Total sexe selon la délégation"/>
    <hyperlink ref="B81" location="EMPLOII3.1!A65" display="Répartition des chomeurs par groupe d'âge,Milieu communal Masculin selon la délégation"/>
    <hyperlink ref="B82" location="EMPLOII3.1!A81" display="Répartition des chomeurs par groupe d'âge,Milieu communal Feminin selon la délégation"/>
    <hyperlink ref="B83" location="EMPLOII3.1!A97" display="Répartition des chomeurs par groupe d'âge,Milieu non  communal Total sexe selon la délégation"/>
    <hyperlink ref="B84" location="EMPLOII3.1!A113" display="Répartition des chomeurs par groupe d'âge,Milieu non  communal Masculin selon la délégation"/>
    <hyperlink ref="B85" location="EMPLOII3.1!A130"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119" display="توزيع الأسرحسب مصادر التزوّد بالماء الصالح للشراب   مجموع الوسطين على مستوى المعتمدية"/>
    <hyperlink ref="A88" location="'MENAGE '!A136" display="توزيع الأسرحسب مصادر التزوّد بالماء الصالح للشراب   وسط بلدي على مستوى المعتمدية"/>
    <hyperlink ref="A89" location="'MENAGE '!A154" display="توزيع الأسرحسب مصادر التزوّد بالماء الصالح للشراب   وسط غير بلدي على مستوى المعتمدية"/>
    <hyperlink ref="A90" location="'MENAGE '!A232" display="توزيع الأسرحسب مصادر الطاقة واستعمالاتها  مجموع الوسطين على مستوى المعتمدية"/>
    <hyperlink ref="A91" location="'MENAGE '!A249" display="توزيع الأسرحسب مصادر الطاقة واستعمالاتها وسط بلدي على مستوى المعتمدية"/>
    <hyperlink ref="A92" location="'MENAGE '!A266" display="توزيع الأسرحسب مصادر الطاقة واستعمالاتها  وسط غير بلدي على مستوى المعتمدية"/>
    <hyperlink ref="A93" location="'MENAGE '!A350" display="توزيع الأسرحسب صفة سكن الأسرة وكيفية الملكية مجموع الوسطين على مستوى المعتمدية"/>
    <hyperlink ref="A94" location="'MENAGE '!A368" display="توزيع الأسرحسب صفة سكن الأسرة وكيفية الملكية وسط بلدي على مستوى المعتمدية"/>
    <hyperlink ref="A95" location="'MENAGE '!A386" display="توزيع الأسرحسب صفة سكن الأسرة وكيفية الملكية وسط غير بلدي على مستوى المعتمدية"/>
    <hyperlink ref="A96" location="'MENAGE '!A427" display="توزيع الأسرحسب نسبة امتلاك وسائل الترفيه مجموع الوسطين على مستوى المعتمدية"/>
    <hyperlink ref="A97" location="'MENAGE '!A444" display="توزيع الأسرحسب نسبة امتلاك وسائل الترفيه وسط بلدي على مستوى المعتمدية"/>
    <hyperlink ref="A98" location="'MENAGE '!A461" display="توزيع الأسرحسب نسبة امتلاك وسائل الترفيه وسط غير بلدي على مستوى المعتمدية"/>
    <hyperlink ref="A99" location="'MENAGE '!A500" display="توزيع الأسرحسب نسبة امتلاك مواد التجهيز المنزلي  مجموع الوسطين على مستوى المعتمدية"/>
    <hyperlink ref="A100" location="'MENAGE '!A517" display="توزيع الأسرحسب نسبة امتلاك مواد التجهيز المنزلي وسط بلدي على مستوى المعتمدية"/>
    <hyperlink ref="A101" location="'MENAGE '!A535" display="توزيع الأسرحسب نسبة امتلاك مواد التجهيز المنزلي وسط غير بلدي على مستوى المعتمدية"/>
    <hyperlink ref="A102" location="'MENAGE '!A575" display="توزيع الأسرحسب نسبة امتلاك وسائل الاتصال  مجموع الوسطين على مستوى المعتمدية"/>
    <hyperlink ref="A103" location="'MENAGE '!A591" display="توزيع الأسرحسب نسبة امتلاك وسائل الاتصال وسط بلدي على مستوى المعتمدية"/>
    <hyperlink ref="A104" location="'MENAGE '!A608" display="توزيع الأسرحسب نسبة امتلاك وسائل الاتصال وسط غير بلدي  على مستوى المعتمدية"/>
    <hyperlink ref="B87" location="'MENAGE '!A119" display="Répartition des ménages selon  source d'eau potable,Total milieu selon la délégation"/>
    <hyperlink ref="B88" location="'MENAGE '!A136" display="Répartition des ménages selon  source d'eau potable,Milieu communal selon la délégation"/>
    <hyperlink ref="B89" location="'MENAGE '!A154" display="Répartition des ménages selon  source d'eau potable,Milieu non  communal selon la délégation"/>
    <hyperlink ref="B90" location="'MENAGE '!A232" display="Répartition des ménages selon source d'énergie et son utilisation,Total milieu selon la délégation "/>
    <hyperlink ref="B91" location="'MENAGE '!A249" display="Répartition des ménages selon source d'énergie et son utilisation,Milieu communal selon la délégation"/>
    <hyperlink ref="B92" location="'MENAGE '!A266" display="Répartition des ménages selon source d'énergie et son utilisation,Milieu non  communal selon la délégation"/>
    <hyperlink ref="B93" location="'MENAGE '!A350" display="Répartition des ménages selon  mode d'occupation, mode proprieté, Total milieu selon la délégation"/>
    <hyperlink ref="B94" location="'MENAGE '!A368" display="Répartition des ménages selon  mode d'occupation, mode proprieté, Milieu communal selon la délégation"/>
    <hyperlink ref="B95" location="'MENAGE '!A386" display="Répartition des ménages selon  mode d'occupation, mode proprieté,Milieu non  communal selon la délégation "/>
    <hyperlink ref="B96" location="'MENAGE '!A427" display="Répartition des ménages par Possession des moyens de loisir,Total milieu selon la délégation"/>
    <hyperlink ref="B97" location="'MENAGE '!A444" display="Répartition des ménages par Possession des moyens de loisir,Milieu communal selon la délégation"/>
    <hyperlink ref="B98" location="'MENAGE '!A461" display="Répartition des ménages par Possession des moyens de loisir,Milieu non  communal selon la délégation"/>
    <hyperlink ref="B99" location="'MENAGE '!A500" display="Répartition des ménages selon possession des Electro ménager,Total milieu selon la délégation"/>
    <hyperlink ref="B100" location="'MENAGE '!A517" display="Répartition des ménages selon possession des Electro ménager,Milieu communal selon la délégation"/>
    <hyperlink ref="B101" location="'MENAGE '!A535" display="Répartition des ménages selon possession des Electro ménager,Milieu non  communal selon la délégation"/>
    <hyperlink ref="B102" location="'MENAGE '!A575" display="Répartition des ménages selon Possession des moyens d'information et communcation,Total milieu selon la délégation"/>
    <hyperlink ref="B103" location="'MENAGE '!A591" display="Répartition des ménages selon Possession des moyens d'information et communcation,Milieu communal selon la délégation"/>
    <hyperlink ref="B104" location="'MENAGE '!A608"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37" display="توزيع المساكن حسب النوع  مجموع الوسطين على مستوى المعتمدية"/>
    <hyperlink ref="A107" location="'LOGEMENT '!A54" display="توزيع المساكن حسب النوع وسط  بلدي على مستوى المعتمدية"/>
    <hyperlink ref="A108" location="'LOGEMENT '!A72" display="توزيع المساكن حسب النوع وسط غير بلدي على مستوى المعتمدية"/>
    <hyperlink ref="A109" location="'LOGEMENT '!A102" display="توزيع المساكن حسب عدد الغرف مجموع الوسطين على مستوى المعتمدية"/>
    <hyperlink ref="A110" location="'LOGEMENT '!A119" display="توزيع المساكن حسب عدد الغرف وسط بلدي على مستوى المعتمدية"/>
    <hyperlink ref="A111" location="'LOGEMENT '!A137" display="توزيع المساكن حسب عدد الغرف وسط غير بلدي على مستوى المعتمدية"/>
    <hyperlink ref="A112" location="'LOGEMENT '!A169" display="توزيع المساكن حسب المساحة المغطاة  مجموع الوسطين على مستوى المعتمدية"/>
    <hyperlink ref="A113" location="'LOGEMENT '!A186" display="توزيع المساكن حسب المساحة المغطاة وسط بلدي على مستوى المعتمدية"/>
    <hyperlink ref="A114" location="'LOGEMENT '!A204" display="توزيع المساكن حسب المساحة المغطاة وسط غير بلدي على مستوى المعتمدية"/>
    <hyperlink ref="A115" location="'LOGEMENT '!A272" display="توزيع المساكن حسب الاستغلال مجموع الوسطين على مستوى المعتمدية"/>
    <hyperlink ref="A116" location="'LOGEMENT '!A289" display="توزيع المساكن حسب الاستغلال وسط بلدي على مستوى المعتمدية"/>
    <hyperlink ref="A117" location="'LOGEMENT '!A307" display="توزيع المساكن حسب الاستغلال وسط غير بلدي على مستوى المعتمدية"/>
    <hyperlink ref="A118" location="'LOGEMENT '!A375" display="توزيع المساكن حسب الارتباط بشبكات خدمات البنية الأساسية   مجموع الوسطين على مستوى المعتمدية"/>
    <hyperlink ref="A119" location="'LOGEMENT '!A392" display="توزيع المساكن حسب الارتباط بشبكات خدمات البنية الأساسية وسط  بلدي على مستوى المعتمدية"/>
    <hyperlink ref="A120" location="'LOGEMENT '!A410" display="توزيع المساكن حسب الارتباط بشبكات خدمات البنية الأساسية وسط غير بلدي على مستوى المعتمدية"/>
    <hyperlink ref="A121" location="'Page de garde'!A442" display="نسبة المساكن المجهزة بالمرافق و عدد المساكن الغير مجهزة   مجموع الوسطين على مستوى المعتمدية"/>
    <hyperlink ref="A122" location="'LOGEMENT '!A459" display="نسبة المساكن المجهزة بالمرافق و عدد المساكن الغير مجهزة وسط بلدي على مستوى المعتمدية"/>
    <hyperlink ref="A123" location="'Page de garde'!A477" display="نسبة المساكن المجهزة بالمرافق و عدد المساكن الغير مجهزة وسط غير بلدي على مستوى المعتمدية"/>
    <hyperlink ref="A124" location="'LOGEMENT '!A509"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526" display="التوزيع النسبي للمساكن حسب المسافة التي تفصل المسكن عن أقرب روضة أو محضنة أطفال و مدرسة ابتدائية وسط  بلدي على مستوى المعتمدية"/>
    <hyperlink ref="A126" location="'LOGEMENT '!A544"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577" display="التوزيع النسبي للمساكن حسب المسافة التي تفصل المسكن عن أقرب مدرسة  اعدادية  والمعهد مجموع الوسطين على مستوى المعتمدية"/>
    <hyperlink ref="A128" location="'LOGEMENT '!A494" display="التوزيع النسبي للمساكن حسب المسافة التي تفصل المسكن عن أقرب مدرسة  اعدادية  والمعهد وسط بلدي على مستوى المعتمدية"/>
    <hyperlink ref="A129" location="'LOGEMENT '!A612" display="التوزيع النسبي للمساكن حسب المسافة التي تفصل المسكن عن أقرب مدرسة  اعدادية  والمعهد وسط غير بلدي على مستوى المعتمدية"/>
    <hyperlink ref="A130" location="'LOGEMENT '!A645" display="التوزيع النسبي للمساكن حسب المسافة التي تفصل المسكن عن أقرب مستوصف أو مستشفى محلي  مجموع الوسطين على مستوى المعتمدية"/>
    <hyperlink ref="A131" location="'LOGEMENT '!A662" display="التوزيع النسبي للمساكن حسب المسافة التي تفصل المسكن عن أقرب مستوصف أو مستشفى محلي وسط  بلدي على مستوى المعتمدية"/>
    <hyperlink ref="A132" location="'LOGEMENT '!A680" display="التوزيع النسبي للمساكن حسب المسافة التي تفصل المسكن عن أقرب مستوصف أو مستشفى محلي وسط غير بلدي على مستوى المعتمدية"/>
    <hyperlink ref="A133" location="'LOGEMENT '!A713" display="التوزيع النسبي للمساكن حسب المسافة التي تفصل المسكن عن أقرب منشأة شبابية أو رياضية   مجموع الوسطين على مستوى المعتمدية"/>
    <hyperlink ref="A134" location="'LOGEMENT '!A730" display="التوزيع النسبي للمساكن حسب المسافة التي تفصل المسكن عن أقرب منشأة شبابية أو رياضية وسط بلدي على مستوى المعتمدية"/>
    <hyperlink ref="A135" location="'LOGEMENT '!A748" display="التوزيع النسبي للمساكن حسب المسافة التي تفصل المسكن عن أقرب منشأة شبابية أو رياضية وسط غير بلدي على مستوى المعتمدية"/>
    <hyperlink ref="B106" location="'LOGEMENT '!A37" display="Répartition des logements par type,Total milieu selon la délégation"/>
    <hyperlink ref="B107" location="'LOGEMENT '!A54" display="Répartition des logements par type,Milieu communal selon la délégation"/>
    <hyperlink ref="B108" location="'LOGEMENT '!A72" display="Répartition des logements par type,Milieu non  communal selon la délégation"/>
    <hyperlink ref="B109" location="'LOGEMENT '!A102" display="Répartition des logements par nombre de pièces,Total milieu selon la délégation"/>
    <hyperlink ref="B110" location="'LOGEMENT '!A119" display="Répartition des logements par nombre de pièces,Milieu communal selon la délégation"/>
    <hyperlink ref="B111" location="'LOGEMENT '!A137" display="Répartition des logements par nombre de pièces,Milieu non  communal selon la délégation"/>
    <hyperlink ref="B112" location="'LOGEMENT '!A169" display="Répartition des logements par superficie couverte,Total milieu selon la délégation"/>
    <hyperlink ref="B113" location="'LOGEMENT '!A186" display="Répartition des logements par superficie couverte,Milieu communal selon la délégation"/>
    <hyperlink ref="B114" location="'LOGEMENT '!A204" display="Répartition des logements par superficie couverte,Milieu non  communal selon la délégation"/>
    <hyperlink ref="B115" location="'LOGEMENT '!A272" display="Répartition des logements par mode d'occupation,Total  milieu selon la délégation"/>
    <hyperlink ref="B116" location="'LOGEMENT '!A289" display="Répartition des logements par mode d'occupation,Milieu communal selon la délégation"/>
    <hyperlink ref="B117" location="'LOGEMENT '!A307" display="Répartition des logements par mode d'occupation,Milieu non  communal selon la délégation"/>
    <hyperlink ref="B118" location="'LOGEMENT '!A375" display="Répartition  des logements par raccordements aux réseaux de services d'infrastructures,Total  milieu selon la délégation"/>
    <hyperlink ref="B119" location="'LOGEMENT '!A392" display="Répartition  des logements par raccordements aux réseaux de services d'infrastructures,Milieu communal selon la délégation"/>
    <hyperlink ref="B120" location="'LOGEMENT '!A410" display="Répartition  des logements par raccordements aux réseaux de services d'infrastructures,Milieu non  communal selon la délégation"/>
    <hyperlink ref="B121" location="'LOGEMENT '!A442" display="Pourcentage des logements équipés de facilités et le nombre des logements sans facilités,Total  milieu selon la délégation"/>
    <hyperlink ref="B122" location="'LOGEMENT '!A459" display="Pourcentage des logements équipés de facilités et le nombre des logements sans facilités,Milieu communal selon la délégation"/>
    <hyperlink ref="B123" location="'LOGEMENT '!A477" display="Pourcentage des logements équipés de facilités et le nombre des logements sans facilités,Milieu non  communal selon la délégation"/>
    <hyperlink ref="B124" location="'LOGEMENT '!A509" display="Répartition des logements selon la distance séparant le logement du plus proche jardin d'enfant et école primaire,Total milieu"/>
    <hyperlink ref="B125" location="'LOGEMENT '!A526" display="Répartition des logements selon la distance séparant le logement du plus proche jardin d'enfant et école primaire,Milieu communal selon la délégation"/>
    <hyperlink ref="B126" location="'LOGEMENT '!A544" display="Répartition des logements selon la distance séparant le logement du plus proche jardin d'enfant et école primaire,Milieu non  communal selon la délégation"/>
    <hyperlink ref="B127" location="'LOGEMENT '!A577" display="Répartition des logements selon la distance séparant le logement du plus proche    collège ou lycée ,Total milieu"/>
    <hyperlink ref="B128" location="'LOGEMENT '!A594" display="Répartition des logements selon la distance séparant le logement du plus proche    collège ou lycée ,Milieu communal selon la délégation"/>
    <hyperlink ref="B129" location="'LOGEMENT '!A612" display="Répartition des logements selon la distance séparant le logement du plus proche    collège ou lycée ,Milieu non  communal selon la délégation"/>
    <hyperlink ref="B130" location="'LOGEMENT '!A645" display="Répartition des logements selon la distance séparant le logement du plus proche  Dispensaire ou hopital local ,Total milieu"/>
    <hyperlink ref="B131" location="'LOGEMENT '!A662" display="Répartition des logements selon la distance séparant le logement du plus proche  Dispensaire ou hopital local ,Milieu communal selon la délégation"/>
    <hyperlink ref="B132" location="'LOGEMENT '!A680" display="Répartition des logements selon la distance séparant le logement du plus proche  Dispensaire ou hopital local ,Milieu non  communal selon la délégation"/>
    <hyperlink ref="B133" location="'LOGEMENT '!A713" display="Répartition des logements selon la distance séparant le logement du plus proche Etabl sportif et des jeunes ,Total  milieu selon la délégation"/>
    <hyperlink ref="B134" location="'LOGEMENT '!A730" display="Répartition des logements selon la distance séparant le logement du plus proche Etabl sportif et des jeunes ,Milieu communal selon la délégation"/>
    <hyperlink ref="B135" location="'LOGEMENT '!A748" display="Répartition des logements selon la distance séparant le logement du plus proche Etabl sportif et des jeunes ,Milieu non  communal selon la délégation"/>
    <hyperlink ref="A136" location="MIG.INTER!A1" display="خصائص الهجرة"/>
    <hyperlink ref="B136" location="MIG.INTER!A1" display="Caractéristiques migratoires"/>
    <hyperlink ref="A137" location="MIG.INTER!A95" display="توزيع المهاجرين حسب معتمدية الإقامة سنة 2014 وأسباب المغادرة  مجموع الوسطين   و مجموع  الجنسين على مستوى المعتمدية"/>
    <hyperlink ref="A138" location="MIG.INTER!A113" display="توزيع المهاجرين حسب معتمدية الإقامة سنة 2014 وأسباب المغادرة مجموع الذكور و مجموع الوسطين  على مستوى المعتمدية"/>
    <hyperlink ref="A139" location="MIG.INTER!A130" display="توزيع المهاجرين حسب معتمدية الإقامة سنة 2014 وأسباب المغادرة مجموع الإناث و  مجموع الوسطين    على مستوى المعتمدية"/>
    <hyperlink ref="A140" location="MIG.INTER!A147" display="توزيع المهاجرين حسب معتمدية الإقامة سنة 2014 وأسباب المغادرة وسط بلدي  و مجموع الجنسين على مستوى المعتمدية"/>
    <hyperlink ref="A141" location="MIG.INTER!A164" display="توزيع المهاجرين حسب معتمدية الإقامة سنة 2014 وأسباب المغادرة وسط  بلدي ذكور  على مستوى المعتمدية  على مستوى المعتمدية"/>
    <hyperlink ref="A142" location="MIG.INTER!A181" display="توزيع المهاجرين حسب معتمدية الإقامة سنة 2014 وأسباب المغادرة  وسط  بلدي إناث  على مستوى المعتمدية   على مستوى المعتمدية        "/>
    <hyperlink ref="A143" location="MIG.INTER!A198" display="توزيع المهاجرين حسب معتمدية الإقامة سنة 2014 وأسباب المغادرة  وسط غير بلدي  مجموع الجنسين على مستوى المعتمدية"/>
    <hyperlink ref="A144" location="MIG.INTER!A215" display="توزيع المهاجرين حسب معتمدية الإقامة سنة 2014 وأسباب المغادرة  وسط غير بلدي  ذكور  على مستوى المعتمدية  "/>
    <hyperlink ref="A145" location="MIG.INTER!A233" display="توزيع المهاجرين حسب معتمدية الإقامة سنة 2014 وأسباب المغادرة  وسط غير بلدي  إناث  على مستوى المعتمدية  "/>
    <hyperlink ref="B137" location="MIG.INTER!A95" display="Répartition des migrants selon la délégation de résidence en 2014 et raisons de sortie,Total milieu Total sexe selon la délégation"/>
    <hyperlink ref="B138" location="MIG.INTER!A113" display="Répartition des migrants selon la délégation de résidence en 2014 et raisons de sortie,Masculin Total milieu"/>
    <hyperlink ref="B139" location="MIG.INTER!A130" display="Répartition des migrants selon la délégation de résidence en 2014 et raisons de sortie,Feminin Total  milieu"/>
    <hyperlink ref="B140" location="MIG.INTER!A147" display="Répartition des migrants selon la délégation de résidence en 2014 et raisons de sortie,Milieu communal Total sexe selon la délégation"/>
    <hyperlink ref="B141" location="MIG.INTER!A164" display="Répartition des migrants selon la délégation de résidence en 2014 et raisons de sortie,Milieu communal Masculin"/>
    <hyperlink ref="B142" location="MIG.INTER!A181" display="Répartition des migrants selon la délégation de résidence en 2014 et raisons de sortie,Milieu communal Feminin"/>
    <hyperlink ref="B143" location="MIG.INTER!A198" display="Répartition des migrants selon la délégation de résidence en 2014 et raisons de sortie,Milieu non  communal Total sexe "/>
    <hyperlink ref="B144" location="MIG.INTER!A215" display="Répartition des migrants selon la délégation de résidence en 2014 et raisons de sortie,Milieu non  communal Masculin "/>
    <hyperlink ref="B145" location="MIG.INTER!A233" display="Répartition des migrants selon la délégation de résidence en 2014 et raisons de sortie,Milieu non  communal Féminin"/>
    <hyperlink ref="A146" location="MIG.externe!A1"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18"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35"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52" display="الهجرة الخارجية: توزيع الوافدوين و المغادرين خلال الفترة 2009 - 2014 حسب معتمدية الاقامة   وأسباب المغادرة وسط بلدي  و مجموع الجنسين "/>
    <hyperlink ref="A150" location="MIG.externe!A69" display="الهجرة الخارجية: توزيع الوافدوين و المغادرين خلال الفترة 2009 - 2014 حسب معتمدية الاقامة   وأسباب المغادرة  وسط  بلدي ذكور "/>
    <hyperlink ref="A151" location="MIG.externe!A86" display="الهجرة الخارجية: توزيع الوافدوين و المغادرين خلال الفترة 2009 - 2014 حسب معتمدية الاقامة   وأسباب المغادرة وسط  بلدي إناث      "/>
    <hyperlink ref="A152" location="MIG.externe!A103" display="الهجرة الخارجية: توزيع الوافدوين و المغادرين خلال الفترة 2009 - 2014 حسب معتمدية الاقامة   وأسباب المغادرة وسط غير بلدي  مجموع الجنسين"/>
    <hyperlink ref="A153" location="MIG.externe!A120" display="الهجرة الخارجية: توزيع الوافدوين و المغادرين خلال الفترة 2009 - 2014 حسب معتمدية الاقامة   وأسباب المغادرة وسط غير بلدي  ذكور "/>
    <hyperlink ref="A154" location="MIG.externe!A138" display="الهجرة الخارجية: توزيع الوافدوين و المغادرين خلال الفترة 2009 - 2014 حسب معتمدية الاقامة   وأسباب المغادرة  وسط غير بلدي  إناث "/>
    <hyperlink ref="B146" location="MIG.externe!A1" display="Répartition des immigrants et des émigrants selon la délégation de résidence, les raisons de d'émigration ,Total milieu Total sexe"/>
    <hyperlink ref="B147" location="MIG.externe!A18" display="Répartition des immigrants et des émigrants selon la délégation de résidence, les raisons de d'émigration ,Total milieu Total sexe"/>
    <hyperlink ref="B148" location="MIG.externe!A35" display="Répartition des immigrants et des émigrants selon la délégation de résidence, les raisons de d'émigration ,Milieu communal Total sexe"/>
    <hyperlink ref="B149" location="MIG.externe!A52" display="Répartition des immigrants et des émigrants selon la délégation de résidence, les raisons de d'émigration ,Milieu communal Masculin selon la délégation"/>
    <hyperlink ref="B150" location="MIG.externe!A69" display="Répartition des immigrants et des émigrants selon la délégation de résidence, les raisons de d'émigration ,Milieu communal Masculin selon la délégation"/>
    <hyperlink ref="B151" location="MIG.externe!A86" display="Répartition des immigrants et des émigrants selon la délégation de résidence, les raisons de d'émigration ,Milieu communal Feminin"/>
    <hyperlink ref="B152" location="MIG.externe!A103" display="Répartition des immigrants et des émigrants selon la délégation de résidence, les raisons de d'émigration ,Milieu non  communal Total sexe"/>
    <hyperlink ref="B153" location="MIG.externe!A120" display="Répartition des immigrants et des émigrants selon la délégation de résidence, les raisons de d'émigration ,Milieu non  communal Masculin"/>
    <hyperlink ref="B154" location="MIG.externe!A138"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4"/>
  <sheetViews>
    <sheetView rightToLeft="1" view="pageBreakPreview" zoomScale="70" zoomScaleSheetLayoutView="70" workbookViewId="0">
      <selection activeCell="E171" sqref="E171"/>
    </sheetView>
  </sheetViews>
  <sheetFormatPr baseColWidth="10" defaultRowHeight="18.75"/>
  <cols>
    <col min="1" max="1" width="24.85546875" style="11" customWidth="1"/>
    <col min="2" max="2" width="49.28515625" style="10" customWidth="1"/>
    <col min="3" max="9" width="13.7109375" style="10" customWidth="1"/>
    <col min="10" max="10" width="12.42578125" style="32" customWidth="1"/>
    <col min="11" max="11" width="14.140625" style="10" customWidth="1"/>
    <col min="12" max="12" width="28" style="12" customWidth="1"/>
    <col min="13" max="16384" width="11.42578125" style="1"/>
  </cols>
  <sheetData>
    <row r="1" spans="1:12" ht="50.1" customHeight="1" thickBot="1">
      <c r="A1" s="691" t="s">
        <v>152</v>
      </c>
      <c r="B1" s="692"/>
      <c r="C1" s="692"/>
      <c r="D1" s="692"/>
      <c r="E1" s="692"/>
      <c r="F1" s="692"/>
      <c r="G1" s="692"/>
      <c r="H1" s="692"/>
      <c r="I1" s="692"/>
      <c r="J1" s="692"/>
      <c r="K1" s="692"/>
      <c r="L1" s="693"/>
    </row>
    <row r="2" spans="1:12" ht="24.95" customHeight="1" thickBot="1">
      <c r="A2" s="683" t="s">
        <v>119</v>
      </c>
      <c r="B2" s="684"/>
      <c r="C2" s="684"/>
      <c r="D2" s="684"/>
      <c r="E2" s="684"/>
      <c r="F2" s="684"/>
      <c r="G2" s="684"/>
      <c r="H2" s="684"/>
      <c r="I2" s="684"/>
      <c r="J2" s="684"/>
      <c r="K2" s="684"/>
      <c r="L2" s="685"/>
    </row>
    <row r="3" spans="1:12" ht="69.95" customHeight="1" thickBot="1">
      <c r="A3" s="272" t="s">
        <v>4</v>
      </c>
      <c r="B3" s="323" t="s">
        <v>160</v>
      </c>
      <c r="C3" s="140" t="s">
        <v>120</v>
      </c>
      <c r="D3" s="140" t="s">
        <v>121</v>
      </c>
      <c r="E3" s="140" t="s">
        <v>44</v>
      </c>
      <c r="F3" s="140" t="s">
        <v>45</v>
      </c>
      <c r="G3" s="140" t="s">
        <v>46</v>
      </c>
      <c r="H3" s="140" t="s">
        <v>47</v>
      </c>
      <c r="I3" s="140" t="s">
        <v>48</v>
      </c>
      <c r="J3" s="140" t="s">
        <v>122</v>
      </c>
      <c r="K3" s="140" t="s">
        <v>41</v>
      </c>
      <c r="L3" s="271" t="s">
        <v>74</v>
      </c>
    </row>
    <row r="4" spans="1:12" s="23" customFormat="1" ht="24" customHeight="1" thickBot="1">
      <c r="A4" s="81" t="s">
        <v>1</v>
      </c>
      <c r="B4" s="82">
        <f>+EMPLOII3!B4</f>
        <v>3056</v>
      </c>
      <c r="C4" s="83">
        <v>9.5971175892564684</v>
      </c>
      <c r="D4" s="83">
        <v>22.011136586963641</v>
      </c>
      <c r="E4" s="83">
        <v>31.215198165738617</v>
      </c>
      <c r="F4" s="83">
        <v>17.196200458565347</v>
      </c>
      <c r="G4" s="83">
        <v>8.3196855551916151</v>
      </c>
      <c r="H4" s="83">
        <v>4.2908614477563054</v>
      </c>
      <c r="I4" s="83">
        <v>3.3082214215525716</v>
      </c>
      <c r="J4" s="273">
        <v>3.2427120864723222</v>
      </c>
      <c r="K4" s="83">
        <v>0.81886668850311173</v>
      </c>
      <c r="L4" s="84" t="s">
        <v>0</v>
      </c>
    </row>
    <row r="5" spans="1:12" s="23" customFormat="1" ht="24" customHeight="1" thickBot="1">
      <c r="A5" s="85" t="s">
        <v>2</v>
      </c>
      <c r="B5" s="86">
        <f>+EMPLOII3!B5</f>
        <v>1544</v>
      </c>
      <c r="C5" s="87">
        <v>16.709844559585491</v>
      </c>
      <c r="D5" s="87">
        <v>25.388601036269431</v>
      </c>
      <c r="E5" s="87">
        <v>26.03626943005181</v>
      </c>
      <c r="F5" s="87">
        <v>12.5</v>
      </c>
      <c r="G5" s="87">
        <v>5.5051813471502591</v>
      </c>
      <c r="H5" s="87">
        <v>4.6632124352331603</v>
      </c>
      <c r="I5" s="87">
        <v>3.3031088082901552</v>
      </c>
      <c r="J5" s="274">
        <v>4.4041450777202078</v>
      </c>
      <c r="K5" s="87">
        <v>1.4896373056994818</v>
      </c>
      <c r="L5" s="88" t="s">
        <v>3</v>
      </c>
    </row>
    <row r="6" spans="1:12" s="23" customFormat="1" ht="24" customHeight="1" thickBot="1">
      <c r="A6" s="81" t="s">
        <v>9</v>
      </c>
      <c r="B6" s="82">
        <f>+EMPLOII3!B6</f>
        <v>896</v>
      </c>
      <c r="C6" s="83">
        <v>16.071428571428573</v>
      </c>
      <c r="D6" s="83">
        <v>21.763392857142858</v>
      </c>
      <c r="E6" s="83">
        <v>24.441964285714285</v>
      </c>
      <c r="F6" s="83">
        <v>14.84375</v>
      </c>
      <c r="G6" s="83">
        <v>8.3705357142857135</v>
      </c>
      <c r="H6" s="83">
        <v>3.7946428571428577</v>
      </c>
      <c r="I6" s="83">
        <v>3.3482142857142856</v>
      </c>
      <c r="J6" s="273">
        <v>5.46875</v>
      </c>
      <c r="K6" s="83">
        <v>1.8973214285714288</v>
      </c>
      <c r="L6" s="84" t="s">
        <v>10</v>
      </c>
    </row>
    <row r="7" spans="1:12" s="23" customFormat="1" ht="24" customHeight="1" thickBot="1">
      <c r="A7" s="85" t="s">
        <v>11</v>
      </c>
      <c r="B7" s="86">
        <f>+EMPLOII3!B7</f>
        <v>1240</v>
      </c>
      <c r="C7" s="87">
        <v>10.121457489878543</v>
      </c>
      <c r="D7" s="87">
        <v>18.218623481781375</v>
      </c>
      <c r="E7" s="87">
        <v>21.295546558704455</v>
      </c>
      <c r="F7" s="87">
        <v>13.279352226720647</v>
      </c>
      <c r="G7" s="87">
        <v>10.931174089068826</v>
      </c>
      <c r="H7" s="87">
        <v>7.4493927125506083</v>
      </c>
      <c r="I7" s="87">
        <v>6.7206477732793521</v>
      </c>
      <c r="J7" s="274">
        <v>8.5829959514170042</v>
      </c>
      <c r="K7" s="87">
        <v>3.4008097165991904</v>
      </c>
      <c r="L7" s="88" t="s">
        <v>12</v>
      </c>
    </row>
    <row r="8" spans="1:12" s="23" customFormat="1" ht="24" customHeight="1" thickBot="1">
      <c r="A8" s="81" t="s">
        <v>13</v>
      </c>
      <c r="B8" s="82">
        <f>+EMPLOII3!B8</f>
        <v>284</v>
      </c>
      <c r="C8" s="83">
        <v>9.8939929328621901</v>
      </c>
      <c r="D8" s="83">
        <v>20.848056537102472</v>
      </c>
      <c r="E8" s="83">
        <v>26.501766784452297</v>
      </c>
      <c r="F8" s="83">
        <v>13.074204946996467</v>
      </c>
      <c r="G8" s="83">
        <v>6.0070671378091873</v>
      </c>
      <c r="H8" s="83">
        <v>7.0671378091872796</v>
      </c>
      <c r="I8" s="83">
        <v>7.4204946996466434</v>
      </c>
      <c r="J8" s="273">
        <v>7.0671378091872796</v>
      </c>
      <c r="K8" s="83">
        <v>2.1201413427561837</v>
      </c>
      <c r="L8" s="84" t="s">
        <v>14</v>
      </c>
    </row>
    <row r="9" spans="1:12" s="23" customFormat="1" ht="24" customHeight="1" thickBot="1">
      <c r="A9" s="85" t="s">
        <v>15</v>
      </c>
      <c r="B9" s="86">
        <f>+EMPLOII3!B9</f>
        <v>1690</v>
      </c>
      <c r="C9" s="87">
        <v>14.412285883047844</v>
      </c>
      <c r="D9" s="87">
        <v>27.170702894270526</v>
      </c>
      <c r="E9" s="87">
        <v>23.44949793266391</v>
      </c>
      <c r="F9" s="87">
        <v>13.821618428824573</v>
      </c>
      <c r="G9" s="87">
        <v>8.3284111045481399</v>
      </c>
      <c r="H9" s="87">
        <v>3.2486709982279973</v>
      </c>
      <c r="I9" s="87">
        <v>3.0124040165386887</v>
      </c>
      <c r="J9" s="274">
        <v>5.2569403425871242</v>
      </c>
      <c r="K9" s="87">
        <v>1.2994683992911991</v>
      </c>
      <c r="L9" s="88" t="s">
        <v>16</v>
      </c>
    </row>
    <row r="10" spans="1:12" s="23" customFormat="1" ht="24" customHeight="1" thickBot="1">
      <c r="A10" s="81" t="s">
        <v>17</v>
      </c>
      <c r="B10" s="82">
        <f>+EMPLOII3!B10</f>
        <v>1875</v>
      </c>
      <c r="C10" s="83">
        <v>14.56776947705443</v>
      </c>
      <c r="D10" s="83">
        <v>23.532550693703307</v>
      </c>
      <c r="E10" s="83">
        <v>26.360725720384202</v>
      </c>
      <c r="F10" s="83">
        <v>14.407684098185699</v>
      </c>
      <c r="G10" s="83">
        <v>7.8975453575240131</v>
      </c>
      <c r="H10" s="83">
        <v>4.0554962646744928</v>
      </c>
      <c r="I10" s="83">
        <v>3.0949839914621133</v>
      </c>
      <c r="J10" s="273">
        <v>4.4290288153681967</v>
      </c>
      <c r="K10" s="83">
        <v>1.6542155816435433</v>
      </c>
      <c r="L10" s="89" t="s">
        <v>18</v>
      </c>
    </row>
    <row r="11" spans="1:12" s="23" customFormat="1" ht="24" customHeight="1" thickBot="1">
      <c r="A11" s="85" t="s">
        <v>19</v>
      </c>
      <c r="B11" s="86">
        <f>+EMPLOII3!B11</f>
        <v>744</v>
      </c>
      <c r="C11" s="87">
        <v>6.8456375838926178</v>
      </c>
      <c r="D11" s="87">
        <v>19.19463087248322</v>
      </c>
      <c r="E11" s="87">
        <v>32.885906040268459</v>
      </c>
      <c r="F11" s="87">
        <v>18.389261744966444</v>
      </c>
      <c r="G11" s="87">
        <v>8.8590604026845643</v>
      </c>
      <c r="H11" s="87">
        <v>4.6979865771812079</v>
      </c>
      <c r="I11" s="87">
        <v>3.4899328859060401</v>
      </c>
      <c r="J11" s="274">
        <v>4.0268456375838921</v>
      </c>
      <c r="K11" s="87">
        <v>1.6107382550335569</v>
      </c>
      <c r="L11" s="90" t="s">
        <v>12</v>
      </c>
    </row>
    <row r="12" spans="1:12" s="23" customFormat="1" ht="24" customHeight="1" thickBot="1">
      <c r="A12" s="81" t="s">
        <v>35</v>
      </c>
      <c r="B12" s="91">
        <f>+EMPLOII3!B12</f>
        <v>752</v>
      </c>
      <c r="C12" s="83">
        <v>8.5333333333333332</v>
      </c>
      <c r="D12" s="83">
        <v>19.733333333333334</v>
      </c>
      <c r="E12" s="83">
        <v>32.93333333333333</v>
      </c>
      <c r="F12" s="83">
        <v>19.466666666666665</v>
      </c>
      <c r="G12" s="83">
        <v>8.8000000000000007</v>
      </c>
      <c r="H12" s="83">
        <v>3.4666666666666663</v>
      </c>
      <c r="I12" s="83">
        <v>3.3333333333333335</v>
      </c>
      <c r="J12" s="273">
        <v>2.6666666666666665</v>
      </c>
      <c r="K12" s="83">
        <v>1.0666666666666667</v>
      </c>
      <c r="L12" s="89" t="s">
        <v>20</v>
      </c>
    </row>
    <row r="13" spans="1:12" s="23" customFormat="1" ht="24" customHeight="1" thickBot="1">
      <c r="A13" s="92" t="s">
        <v>21</v>
      </c>
      <c r="B13" s="93">
        <f>+EMPLOII3!B13</f>
        <v>1282</v>
      </c>
      <c r="C13" s="87">
        <v>13.917122752150119</v>
      </c>
      <c r="D13" s="87">
        <v>20.015637216575449</v>
      </c>
      <c r="E13" s="87">
        <v>22.986708365910868</v>
      </c>
      <c r="F13" s="87">
        <v>14.698983580922595</v>
      </c>
      <c r="G13" s="87">
        <v>8.991399530883502</v>
      </c>
      <c r="H13" s="87">
        <v>5.551211884284597</v>
      </c>
      <c r="I13" s="87">
        <v>4.691164972634871</v>
      </c>
      <c r="J13" s="274">
        <v>7.6622361219702899</v>
      </c>
      <c r="K13" s="87">
        <v>1.4855355746677092</v>
      </c>
      <c r="L13" s="94" t="s">
        <v>22</v>
      </c>
    </row>
    <row r="14" spans="1:12" s="23" customFormat="1" ht="24" customHeight="1" thickBot="1">
      <c r="A14" s="81" t="s">
        <v>23</v>
      </c>
      <c r="B14" s="91">
        <f>+EMPLOII3!B14</f>
        <v>1483</v>
      </c>
      <c r="C14" s="83">
        <v>8.998646820027064</v>
      </c>
      <c r="D14" s="83">
        <v>22.80108254397835</v>
      </c>
      <c r="E14" s="83">
        <v>32.138024357239516</v>
      </c>
      <c r="F14" s="83">
        <v>16.238159675236808</v>
      </c>
      <c r="G14" s="83">
        <v>7.1041948579161032</v>
      </c>
      <c r="H14" s="83">
        <v>3.7212449255751014</v>
      </c>
      <c r="I14" s="83">
        <v>3.1799729364005414</v>
      </c>
      <c r="J14" s="273">
        <v>4.3301759133964817</v>
      </c>
      <c r="K14" s="83">
        <v>1.4884979702300405</v>
      </c>
      <c r="L14" s="89" t="s">
        <v>24</v>
      </c>
    </row>
    <row r="15" spans="1:12" s="39" customFormat="1" ht="24" customHeight="1" thickBot="1">
      <c r="A15" s="95" t="s">
        <v>26</v>
      </c>
      <c r="B15" s="96">
        <f>+EMPLOII3!B15</f>
        <v>14846</v>
      </c>
      <c r="C15" s="97">
        <v>12.076871207012811</v>
      </c>
      <c r="D15" s="97">
        <v>22.440997977073501</v>
      </c>
      <c r="E15" s="97">
        <v>27.403910991233989</v>
      </c>
      <c r="F15" s="97">
        <v>15.286581254214433</v>
      </c>
      <c r="G15" s="97">
        <v>8.1389076196898174</v>
      </c>
      <c r="H15" s="97">
        <v>4.4976399190829399</v>
      </c>
      <c r="I15" s="97">
        <v>3.7289278489548208</v>
      </c>
      <c r="J15" s="275">
        <v>4.8954821308159131</v>
      </c>
      <c r="K15" s="97">
        <v>1.5306810519217802</v>
      </c>
      <c r="L15" s="98" t="s">
        <v>25</v>
      </c>
    </row>
    <row r="16" spans="1:12" s="39" customFormat="1" ht="24" customHeight="1" thickBot="1">
      <c r="A16" s="99" t="s">
        <v>27</v>
      </c>
      <c r="B16" s="100">
        <f>+EMPLOII3!B16</f>
        <v>573315</v>
      </c>
      <c r="C16" s="101">
        <v>8.2743975109975736</v>
      </c>
      <c r="D16" s="101">
        <v>22.024111774775292</v>
      </c>
      <c r="E16" s="101">
        <v>29.362166953711604</v>
      </c>
      <c r="F16" s="101">
        <v>17.977214390286889</v>
      </c>
      <c r="G16" s="101">
        <v>8.8774536234842891</v>
      </c>
      <c r="H16" s="101">
        <v>4.8042074331551738</v>
      </c>
      <c r="I16" s="101">
        <v>3.3255333888228709</v>
      </c>
      <c r="J16" s="276">
        <v>3.9987366532828696</v>
      </c>
      <c r="K16" s="101">
        <v>1.3561782714834378</v>
      </c>
      <c r="L16" s="102" t="s">
        <v>28</v>
      </c>
    </row>
    <row r="17" spans="1:12" s="8" customFormat="1" ht="50.1" customHeight="1" thickBot="1">
      <c r="A17" s="691" t="s">
        <v>152</v>
      </c>
      <c r="B17" s="692"/>
      <c r="C17" s="692"/>
      <c r="D17" s="692"/>
      <c r="E17" s="692"/>
      <c r="F17" s="692"/>
      <c r="G17" s="692"/>
      <c r="H17" s="692"/>
      <c r="I17" s="692"/>
      <c r="J17" s="692"/>
      <c r="K17" s="692"/>
      <c r="L17" s="693"/>
    </row>
    <row r="18" spans="1:12" s="8" customFormat="1" ht="24.95" customHeight="1" thickBot="1">
      <c r="A18" s="694" t="s">
        <v>123</v>
      </c>
      <c r="B18" s="694"/>
      <c r="C18" s="694"/>
      <c r="D18" s="694"/>
      <c r="E18" s="694"/>
      <c r="F18" s="694"/>
      <c r="G18" s="694"/>
      <c r="H18" s="694"/>
      <c r="I18" s="694"/>
      <c r="J18" s="694"/>
      <c r="K18" s="694"/>
      <c r="L18" s="694"/>
    </row>
    <row r="19" spans="1:12" s="8" customFormat="1" ht="69.95" customHeight="1" thickBot="1">
      <c r="A19" s="272" t="s">
        <v>4</v>
      </c>
      <c r="B19" s="323" t="s">
        <v>160</v>
      </c>
      <c r="C19" s="140" t="s">
        <v>120</v>
      </c>
      <c r="D19" s="140" t="s">
        <v>121</v>
      </c>
      <c r="E19" s="140" t="s">
        <v>44</v>
      </c>
      <c r="F19" s="140" t="s">
        <v>45</v>
      </c>
      <c r="G19" s="140" t="s">
        <v>46</v>
      </c>
      <c r="H19" s="140" t="s">
        <v>47</v>
      </c>
      <c r="I19" s="140" t="s">
        <v>48</v>
      </c>
      <c r="J19" s="140" t="s">
        <v>122</v>
      </c>
      <c r="K19" s="140" t="s">
        <v>41</v>
      </c>
      <c r="L19" s="271" t="s">
        <v>74</v>
      </c>
    </row>
    <row r="20" spans="1:12" s="40" customFormat="1" ht="24" customHeight="1" thickBot="1">
      <c r="A20" s="81" t="s">
        <v>1</v>
      </c>
      <c r="B20" s="82">
        <f>+EMPLOII3!B20</f>
        <v>1616</v>
      </c>
      <c r="C20" s="83">
        <v>12.453531598513012</v>
      </c>
      <c r="D20" s="83">
        <v>25.278810408921938</v>
      </c>
      <c r="E20" s="83">
        <v>26.517967781908304</v>
      </c>
      <c r="F20" s="83">
        <v>15.179677819083023</v>
      </c>
      <c r="G20" s="83">
        <v>7.8686493184634445</v>
      </c>
      <c r="H20" s="83">
        <v>3.7794299876084265</v>
      </c>
      <c r="I20" s="83">
        <v>3.5935563816604703</v>
      </c>
      <c r="J20" s="273">
        <v>4.0892193308550189</v>
      </c>
      <c r="K20" s="83">
        <v>1.2391573729863692</v>
      </c>
      <c r="L20" s="84" t="s">
        <v>0</v>
      </c>
    </row>
    <row r="21" spans="1:12" s="40" customFormat="1" ht="24" customHeight="1" thickBot="1">
      <c r="A21" s="85" t="s">
        <v>2</v>
      </c>
      <c r="B21" s="86">
        <f>+EMPLOII3!B21</f>
        <v>1038</v>
      </c>
      <c r="C21" s="87">
        <v>18.208092485549134</v>
      </c>
      <c r="D21" s="87">
        <v>26.204238921001927</v>
      </c>
      <c r="E21" s="87">
        <v>20.327552986512526</v>
      </c>
      <c r="F21" s="87">
        <v>11.368015414258188</v>
      </c>
      <c r="G21" s="87">
        <v>5.5876685934489405</v>
      </c>
      <c r="H21" s="87">
        <v>5.3949903660886322</v>
      </c>
      <c r="I21" s="87">
        <v>4.7206165703275529</v>
      </c>
      <c r="J21" s="274">
        <v>6.262042389210019</v>
      </c>
      <c r="K21" s="87">
        <v>1.9267822736030826</v>
      </c>
      <c r="L21" s="88" t="s">
        <v>3</v>
      </c>
    </row>
    <row r="22" spans="1:12" s="40" customFormat="1" ht="24" customHeight="1" thickBot="1">
      <c r="A22" s="81" t="s">
        <v>9</v>
      </c>
      <c r="B22" s="82">
        <f>+EMPLOII3!B22</f>
        <v>544</v>
      </c>
      <c r="C22" s="83">
        <v>18.41620626151013</v>
      </c>
      <c r="D22" s="83">
        <v>19.337016574585636</v>
      </c>
      <c r="E22" s="83">
        <v>22.283609576427256</v>
      </c>
      <c r="F22" s="83">
        <v>12.338858195211786</v>
      </c>
      <c r="G22" s="83">
        <v>7.5506445672191527</v>
      </c>
      <c r="H22" s="83">
        <v>4.7882136279926337</v>
      </c>
      <c r="I22" s="83">
        <v>4.7882136279926337</v>
      </c>
      <c r="J22" s="273">
        <v>8.2872928176795586</v>
      </c>
      <c r="K22" s="83">
        <v>2.2099447513812156</v>
      </c>
      <c r="L22" s="84" t="s">
        <v>10</v>
      </c>
    </row>
    <row r="23" spans="1:12" s="40" customFormat="1" ht="24" customHeight="1" thickBot="1">
      <c r="A23" s="85" t="s">
        <v>11</v>
      </c>
      <c r="B23" s="86">
        <f>+EMPLOII3!B23</f>
        <v>833</v>
      </c>
      <c r="C23" s="87">
        <v>10.58965102286402</v>
      </c>
      <c r="D23" s="87">
        <v>17.328519855595669</v>
      </c>
      <c r="E23" s="87">
        <v>15.282791817087846</v>
      </c>
      <c r="F23" s="87">
        <v>11.672683513838749</v>
      </c>
      <c r="G23" s="87">
        <v>12.394705174488568</v>
      </c>
      <c r="H23" s="87">
        <v>8.1829121540312872</v>
      </c>
      <c r="I23" s="87">
        <v>8.3032490974729249</v>
      </c>
      <c r="J23" s="274">
        <v>11.311672683513837</v>
      </c>
      <c r="K23" s="87">
        <v>4.9338146811070995</v>
      </c>
      <c r="L23" s="88" t="s">
        <v>12</v>
      </c>
    </row>
    <row r="24" spans="1:12" s="40" customFormat="1" ht="24" customHeight="1" thickBot="1">
      <c r="A24" s="81" t="s">
        <v>13</v>
      </c>
      <c r="B24" s="82">
        <f>+EMPLOII3!B24</f>
        <v>161</v>
      </c>
      <c r="C24" s="83">
        <v>10.493827160493828</v>
      </c>
      <c r="D24" s="83">
        <v>24.074074074074073</v>
      </c>
      <c r="E24" s="83">
        <v>23.456790123456791</v>
      </c>
      <c r="F24" s="83">
        <v>8.6419753086419746</v>
      </c>
      <c r="G24" s="83">
        <v>7.4074074074074066</v>
      </c>
      <c r="H24" s="83">
        <v>8.0246913580246915</v>
      </c>
      <c r="I24" s="83">
        <v>8.6419753086419746</v>
      </c>
      <c r="J24" s="273">
        <v>5.5555555555555554</v>
      </c>
      <c r="K24" s="83">
        <v>3.7037037037037033</v>
      </c>
      <c r="L24" s="84" t="s">
        <v>14</v>
      </c>
    </row>
    <row r="25" spans="1:12" s="40" customFormat="1" ht="24" customHeight="1" thickBot="1">
      <c r="A25" s="85" t="s">
        <v>15</v>
      </c>
      <c r="B25" s="86">
        <f>+EMPLOII3!B25</f>
        <v>1064</v>
      </c>
      <c r="C25" s="87">
        <v>16.322701688555348</v>
      </c>
      <c r="D25" s="87">
        <v>27.861163227016881</v>
      </c>
      <c r="E25" s="87">
        <v>19.793621013133208</v>
      </c>
      <c r="F25" s="87">
        <v>12.101313320825517</v>
      </c>
      <c r="G25" s="87">
        <v>7.4108818011257034</v>
      </c>
      <c r="H25" s="87">
        <v>3.5647279549718571</v>
      </c>
      <c r="I25" s="87">
        <v>3.8461538461538463</v>
      </c>
      <c r="J25" s="274">
        <v>7.2232645403377118</v>
      </c>
      <c r="K25" s="87">
        <v>1.876172607879925</v>
      </c>
      <c r="L25" s="88" t="s">
        <v>16</v>
      </c>
    </row>
    <row r="26" spans="1:12" s="40" customFormat="1" ht="24" customHeight="1" thickBot="1">
      <c r="A26" s="81" t="s">
        <v>17</v>
      </c>
      <c r="B26" s="82">
        <f>+EMPLOII3!B26</f>
        <v>1103</v>
      </c>
      <c r="C26" s="83">
        <v>16.666666666666668</v>
      </c>
      <c r="D26" s="83">
        <v>23.55072463768116</v>
      </c>
      <c r="E26" s="83">
        <v>21.920289855072465</v>
      </c>
      <c r="F26" s="83">
        <v>13.315217391304349</v>
      </c>
      <c r="G26" s="83">
        <v>8.3333333333333339</v>
      </c>
      <c r="H26" s="83">
        <v>4.9818840579710146</v>
      </c>
      <c r="I26" s="83">
        <v>2.8985507246376812</v>
      </c>
      <c r="J26" s="273">
        <v>6.0688405797101446</v>
      </c>
      <c r="K26" s="83">
        <v>2.2644927536231885</v>
      </c>
      <c r="L26" s="89" t="s">
        <v>18</v>
      </c>
    </row>
    <row r="27" spans="1:12" s="40" customFormat="1" ht="24" customHeight="1" thickBot="1">
      <c r="A27" s="85" t="s">
        <v>19</v>
      </c>
      <c r="B27" s="86">
        <f>+EMPLOII3!B27</f>
        <v>351</v>
      </c>
      <c r="C27" s="87">
        <v>11.363636363636363</v>
      </c>
      <c r="D27" s="87">
        <v>20.454545454545453</v>
      </c>
      <c r="E27" s="87">
        <v>31.25</v>
      </c>
      <c r="F27" s="87">
        <v>14.772727272727273</v>
      </c>
      <c r="G27" s="87">
        <v>5.9659090909090908</v>
      </c>
      <c r="H27" s="87">
        <v>2.5568181818181817</v>
      </c>
      <c r="I27" s="87">
        <v>5.1136363636363633</v>
      </c>
      <c r="J27" s="274">
        <v>6.5340909090909092</v>
      </c>
      <c r="K27" s="87">
        <v>1.9886363636363635</v>
      </c>
      <c r="L27" s="90" t="s">
        <v>12</v>
      </c>
    </row>
    <row r="28" spans="1:12" s="40" customFormat="1" ht="24" customHeight="1" thickBot="1">
      <c r="A28" s="81" t="s">
        <v>35</v>
      </c>
      <c r="B28" s="82">
        <f>+EMPLOII3!B28</f>
        <v>476</v>
      </c>
      <c r="C28" s="83">
        <v>10.337552742616033</v>
      </c>
      <c r="D28" s="83">
        <v>21.09704641350211</v>
      </c>
      <c r="E28" s="83">
        <v>29.746835443037973</v>
      </c>
      <c r="F28" s="83">
        <v>17.721518987341771</v>
      </c>
      <c r="G28" s="83">
        <v>7.59493670886076</v>
      </c>
      <c r="H28" s="83">
        <v>4.2194092827004219</v>
      </c>
      <c r="I28" s="83">
        <v>4.0084388185654012</v>
      </c>
      <c r="J28" s="273">
        <v>4.0084388185654003</v>
      </c>
      <c r="K28" s="83">
        <v>1.2658227848101267</v>
      </c>
      <c r="L28" s="89" t="s">
        <v>20</v>
      </c>
    </row>
    <row r="29" spans="1:12" s="40" customFormat="1" ht="24" customHeight="1" thickBot="1">
      <c r="A29" s="103" t="s">
        <v>21</v>
      </c>
      <c r="B29" s="93">
        <f>+EMPLOII3!B29</f>
        <v>965</v>
      </c>
      <c r="C29" s="87">
        <v>15.057113187954311</v>
      </c>
      <c r="D29" s="87">
        <v>18.899273104880582</v>
      </c>
      <c r="E29" s="87">
        <v>19.730010384215991</v>
      </c>
      <c r="F29" s="87">
        <v>12.876427829698859</v>
      </c>
      <c r="G29" s="87">
        <v>9.8650051921079953</v>
      </c>
      <c r="H29" s="87">
        <v>6.5420560747663554</v>
      </c>
      <c r="I29" s="87">
        <v>5.7113187954309446</v>
      </c>
      <c r="J29" s="274">
        <v>9.5534787123572169</v>
      </c>
      <c r="K29" s="87">
        <v>1.7653167185877463</v>
      </c>
      <c r="L29" s="104" t="s">
        <v>22</v>
      </c>
    </row>
    <row r="30" spans="1:12" s="40" customFormat="1" ht="24" customHeight="1" thickBot="1">
      <c r="A30" s="105" t="s">
        <v>23</v>
      </c>
      <c r="B30" s="91">
        <f>+EMPLOII3!B30</f>
        <v>855</v>
      </c>
      <c r="C30" s="83">
        <v>11.619718309859154</v>
      </c>
      <c r="D30" s="83">
        <v>22.769953051643192</v>
      </c>
      <c r="E30" s="83">
        <v>27.93427230046948</v>
      </c>
      <c r="F30" s="83">
        <v>13.380281690140846</v>
      </c>
      <c r="G30" s="83">
        <v>6.220657276995305</v>
      </c>
      <c r="H30" s="83">
        <v>4.694835680751174</v>
      </c>
      <c r="I30" s="83">
        <v>4.577464788732394</v>
      </c>
      <c r="J30" s="273">
        <v>6.5727699530516439</v>
      </c>
      <c r="K30" s="83">
        <v>2.2300469483568075</v>
      </c>
      <c r="L30" s="106" t="s">
        <v>24</v>
      </c>
    </row>
    <row r="31" spans="1:12" s="40" customFormat="1" ht="24" customHeight="1" thickBot="1">
      <c r="A31" s="95" t="s">
        <v>26</v>
      </c>
      <c r="B31" s="96">
        <f>+EMPLOII3!B31</f>
        <v>9006</v>
      </c>
      <c r="C31" s="97">
        <v>14.290476719635514</v>
      </c>
      <c r="D31" s="97">
        <v>23.035892876986331</v>
      </c>
      <c r="E31" s="97">
        <v>22.858095343927104</v>
      </c>
      <c r="F31" s="97">
        <v>13.234803867096346</v>
      </c>
      <c r="G31" s="97">
        <v>7.9675519502166905</v>
      </c>
      <c r="H31" s="97">
        <v>4.9894432714746086</v>
      </c>
      <c r="I31" s="97">
        <v>4.6671852428047558</v>
      </c>
      <c r="J31" s="275">
        <v>6.8118679853317046</v>
      </c>
      <c r="K31" s="97">
        <v>2.1446827425269475</v>
      </c>
      <c r="L31" s="98" t="s">
        <v>25</v>
      </c>
    </row>
    <row r="32" spans="1:12" s="40" customFormat="1" ht="24" customHeight="1" thickBot="1">
      <c r="A32" s="99" t="s">
        <v>27</v>
      </c>
      <c r="B32" s="110">
        <f>+EMPLOII3!B32</f>
        <v>306143</v>
      </c>
      <c r="C32" s="101">
        <v>10.350225324588321</v>
      </c>
      <c r="D32" s="101">
        <v>23.887020715483182</v>
      </c>
      <c r="E32" s="101">
        <v>26.233729734675805</v>
      </c>
      <c r="F32" s="101">
        <v>15.541350901788546</v>
      </c>
      <c r="G32" s="101">
        <v>8.1237765642820499</v>
      </c>
      <c r="H32" s="101">
        <v>4.8519132165370928</v>
      </c>
      <c r="I32" s="101">
        <v>3.73656467420254</v>
      </c>
      <c r="J32" s="276">
        <v>5.3548494622601739</v>
      </c>
      <c r="K32" s="101">
        <v>1.9205694061822924</v>
      </c>
      <c r="L32" s="102" t="s">
        <v>28</v>
      </c>
    </row>
    <row r="33" spans="1:12" s="8" customFormat="1" ht="50.1" customHeight="1" thickBot="1">
      <c r="A33" s="691" t="s">
        <v>152</v>
      </c>
      <c r="B33" s="692"/>
      <c r="C33" s="692"/>
      <c r="D33" s="692"/>
      <c r="E33" s="692"/>
      <c r="F33" s="692"/>
      <c r="G33" s="692"/>
      <c r="H33" s="692"/>
      <c r="I33" s="692"/>
      <c r="J33" s="692"/>
      <c r="K33" s="692"/>
      <c r="L33" s="693"/>
    </row>
    <row r="34" spans="1:12" s="8" customFormat="1" ht="24.95" customHeight="1" thickBot="1">
      <c r="A34" s="694" t="s">
        <v>124</v>
      </c>
      <c r="B34" s="694"/>
      <c r="C34" s="694"/>
      <c r="D34" s="694"/>
      <c r="E34" s="694"/>
      <c r="F34" s="694"/>
      <c r="G34" s="694"/>
      <c r="H34" s="694"/>
      <c r="I34" s="694"/>
      <c r="J34" s="694"/>
      <c r="K34" s="694"/>
      <c r="L34" s="694"/>
    </row>
    <row r="35" spans="1:12" s="8" customFormat="1" ht="69.95" customHeight="1" thickBot="1">
      <c r="A35" s="272" t="s">
        <v>4</v>
      </c>
      <c r="B35" s="323" t="s">
        <v>160</v>
      </c>
      <c r="C35" s="140" t="s">
        <v>120</v>
      </c>
      <c r="D35" s="140" t="s">
        <v>121</v>
      </c>
      <c r="E35" s="140" t="s">
        <v>44</v>
      </c>
      <c r="F35" s="140" t="s">
        <v>45</v>
      </c>
      <c r="G35" s="140" t="s">
        <v>46</v>
      </c>
      <c r="H35" s="140" t="s">
        <v>47</v>
      </c>
      <c r="I35" s="140" t="s">
        <v>48</v>
      </c>
      <c r="J35" s="140" t="s">
        <v>122</v>
      </c>
      <c r="K35" s="140" t="s">
        <v>41</v>
      </c>
      <c r="L35" s="271" t="s">
        <v>74</v>
      </c>
    </row>
    <row r="36" spans="1:12" s="40" customFormat="1" ht="24" customHeight="1" thickBot="1">
      <c r="A36" s="105" t="s">
        <v>1</v>
      </c>
      <c r="B36" s="107">
        <f>+EMPLOII3!B36</f>
        <v>1440</v>
      </c>
      <c r="C36" s="108">
        <v>6.3933287004864487</v>
      </c>
      <c r="D36" s="108">
        <v>18.346073662265461</v>
      </c>
      <c r="E36" s="108">
        <v>36.483669214732451</v>
      </c>
      <c r="F36" s="108">
        <v>19.457956914523976</v>
      </c>
      <c r="G36" s="108">
        <v>8.8255733148019466</v>
      </c>
      <c r="H36" s="108">
        <v>4.864489228630994</v>
      </c>
      <c r="I36" s="108">
        <v>2.9881862404447532</v>
      </c>
      <c r="J36" s="277">
        <v>2.293259207783183</v>
      </c>
      <c r="K36" s="108">
        <v>0.34746351633078526</v>
      </c>
      <c r="L36" s="106" t="s">
        <v>0</v>
      </c>
    </row>
    <row r="37" spans="1:12" s="40" customFormat="1" ht="24" customHeight="1" thickBot="1">
      <c r="A37" s="85" t="s">
        <v>2</v>
      </c>
      <c r="B37" s="93">
        <f>+EMPLOII3!B37</f>
        <v>506</v>
      </c>
      <c r="C37" s="87">
        <v>13.636363636363635</v>
      </c>
      <c r="D37" s="87">
        <v>23.715415019762847</v>
      </c>
      <c r="E37" s="87">
        <v>37.747035573122531</v>
      </c>
      <c r="F37" s="87">
        <v>14.822134387351779</v>
      </c>
      <c r="G37" s="87">
        <v>5.3359683794466406</v>
      </c>
      <c r="H37" s="87">
        <v>3.1620553359683794</v>
      </c>
      <c r="I37" s="87">
        <v>0.39525691699604742</v>
      </c>
      <c r="J37" s="274">
        <v>0.59288537549407117</v>
      </c>
      <c r="K37" s="87">
        <v>0.59288537549407117</v>
      </c>
      <c r="L37" s="90" t="s">
        <v>3</v>
      </c>
    </row>
    <row r="38" spans="1:12" s="40" customFormat="1" ht="24" customHeight="1" thickBot="1">
      <c r="A38" s="105" t="s">
        <v>9</v>
      </c>
      <c r="B38" s="107">
        <f>+EMPLOII3!B38</f>
        <v>352</v>
      </c>
      <c r="C38" s="108">
        <v>12.464589235127479</v>
      </c>
      <c r="D38" s="108">
        <v>25.495750708215297</v>
      </c>
      <c r="E38" s="108">
        <v>27.762039660056658</v>
      </c>
      <c r="F38" s="108">
        <v>18.696883852691219</v>
      </c>
      <c r="G38" s="108">
        <v>9.6317280453257794</v>
      </c>
      <c r="H38" s="108">
        <v>2.2662889518413598</v>
      </c>
      <c r="I38" s="108">
        <v>1.1331444759206799</v>
      </c>
      <c r="J38" s="277">
        <v>1.1331444759206799</v>
      </c>
      <c r="K38" s="108">
        <v>1.4164305949008498</v>
      </c>
      <c r="L38" s="106" t="s">
        <v>10</v>
      </c>
    </row>
    <row r="39" spans="1:12" s="40" customFormat="1" ht="24" customHeight="1" thickBot="1">
      <c r="A39" s="85" t="s">
        <v>11</v>
      </c>
      <c r="B39" s="93">
        <f>+EMPLOII3!B39</f>
        <v>407</v>
      </c>
      <c r="C39" s="87">
        <v>9.1584158415841586</v>
      </c>
      <c r="D39" s="87">
        <v>20.049504950495049</v>
      </c>
      <c r="E39" s="87">
        <v>33.663366336633665</v>
      </c>
      <c r="F39" s="87">
        <v>16.584158415841586</v>
      </c>
      <c r="G39" s="87">
        <v>7.9207920792079207</v>
      </c>
      <c r="H39" s="87">
        <v>5.9405940594059405</v>
      </c>
      <c r="I39" s="87">
        <v>3.4653465346534658</v>
      </c>
      <c r="J39" s="274">
        <v>2.9702970297029707</v>
      </c>
      <c r="K39" s="87">
        <v>0.24752475247524752</v>
      </c>
      <c r="L39" s="90" t="s">
        <v>12</v>
      </c>
    </row>
    <row r="40" spans="1:12" s="40" customFormat="1" ht="24" customHeight="1" thickBot="1">
      <c r="A40" s="105" t="s">
        <v>13</v>
      </c>
      <c r="B40" s="107">
        <f>+EMPLOII3!B40</f>
        <v>123</v>
      </c>
      <c r="C40" s="108">
        <v>9.0909090909090917</v>
      </c>
      <c r="D40" s="108">
        <v>16.528925619834709</v>
      </c>
      <c r="E40" s="108">
        <v>30.578512396694212</v>
      </c>
      <c r="F40" s="108">
        <v>19.008264462809919</v>
      </c>
      <c r="G40" s="108">
        <v>4.1322314049586772</v>
      </c>
      <c r="H40" s="108">
        <v>5.785123966942149</v>
      </c>
      <c r="I40" s="108">
        <v>5.785123966942149</v>
      </c>
      <c r="J40" s="277">
        <v>9.0909090909090917</v>
      </c>
      <c r="K40" s="108">
        <v>0</v>
      </c>
      <c r="L40" s="106" t="s">
        <v>14</v>
      </c>
    </row>
    <row r="41" spans="1:12" s="40" customFormat="1" ht="24" customHeight="1" thickBot="1">
      <c r="A41" s="85" t="s">
        <v>15</v>
      </c>
      <c r="B41" s="93">
        <f>+EMPLOII3!B41</f>
        <v>626</v>
      </c>
      <c r="C41" s="87">
        <v>11.164274322169058</v>
      </c>
      <c r="D41" s="87">
        <v>25.996810207336523</v>
      </c>
      <c r="E41" s="87">
        <v>29.665071770334926</v>
      </c>
      <c r="F41" s="87">
        <v>16.746411483253588</v>
      </c>
      <c r="G41" s="87">
        <v>9.8883572567783098</v>
      </c>
      <c r="H41" s="87">
        <v>2.7113237639553427</v>
      </c>
      <c r="I41" s="87">
        <v>1.5948963317384368</v>
      </c>
      <c r="J41" s="274">
        <v>1.9138755980861244</v>
      </c>
      <c r="K41" s="87">
        <v>0.31897926634768742</v>
      </c>
      <c r="L41" s="90" t="s">
        <v>16</v>
      </c>
    </row>
    <row r="42" spans="1:12" s="40" customFormat="1" ht="24" customHeight="1" thickBot="1">
      <c r="A42" s="105" t="s">
        <v>17</v>
      </c>
      <c r="B42" s="107">
        <f>+EMPLOII3!B42</f>
        <v>772</v>
      </c>
      <c r="C42" s="108">
        <v>11.558441558441558</v>
      </c>
      <c r="D42" s="108">
        <v>23.506493506493506</v>
      </c>
      <c r="E42" s="108">
        <v>32.727272727272727</v>
      </c>
      <c r="F42" s="108">
        <v>15.974025974025974</v>
      </c>
      <c r="G42" s="108">
        <v>7.2727272727272725</v>
      </c>
      <c r="H42" s="108">
        <v>2.7272727272727271</v>
      </c>
      <c r="I42" s="108">
        <v>3.3766233766233764</v>
      </c>
      <c r="J42" s="277">
        <v>2.0779220779220777</v>
      </c>
      <c r="K42" s="108">
        <v>0.77922077922077926</v>
      </c>
      <c r="L42" s="106" t="s">
        <v>18</v>
      </c>
    </row>
    <row r="43" spans="1:12" s="40" customFormat="1" ht="24" customHeight="1" thickBot="1">
      <c r="A43" s="85" t="s">
        <v>19</v>
      </c>
      <c r="B43" s="93">
        <f>+EMPLOII3!B43</f>
        <v>393</v>
      </c>
      <c r="C43" s="87">
        <v>2.7989821882951653</v>
      </c>
      <c r="D43" s="87">
        <v>18.066157760814249</v>
      </c>
      <c r="E43" s="87">
        <v>34.351145038167942</v>
      </c>
      <c r="F43" s="87">
        <v>21.628498727735369</v>
      </c>
      <c r="G43" s="87">
        <v>11.450381679389313</v>
      </c>
      <c r="H43" s="87">
        <v>6.6157760814249356</v>
      </c>
      <c r="I43" s="87">
        <v>2.0356234096692112</v>
      </c>
      <c r="J43" s="274">
        <v>1.7811704834605597</v>
      </c>
      <c r="K43" s="87">
        <v>1.272264631043257</v>
      </c>
      <c r="L43" s="90" t="s">
        <v>12</v>
      </c>
    </row>
    <row r="44" spans="1:12" s="40" customFormat="1" ht="24" customHeight="1" thickBot="1">
      <c r="A44" s="105" t="s">
        <v>35</v>
      </c>
      <c r="B44" s="107">
        <f>+EMPLOII3!B44</f>
        <v>276</v>
      </c>
      <c r="C44" s="108">
        <v>5.4347826086956523</v>
      </c>
      <c r="D44" s="108">
        <v>17.391304347826086</v>
      </c>
      <c r="E44" s="108">
        <v>38.405797101449274</v>
      </c>
      <c r="F44" s="108">
        <v>22.463768115942027</v>
      </c>
      <c r="G44" s="108">
        <v>10.869565217391305</v>
      </c>
      <c r="H44" s="108">
        <v>2.1739130434782608</v>
      </c>
      <c r="I44" s="108">
        <v>2.1739130434782608</v>
      </c>
      <c r="J44" s="277">
        <v>0.36231884057971014</v>
      </c>
      <c r="K44" s="108">
        <v>0.72463768115942029</v>
      </c>
      <c r="L44" s="106" t="s">
        <v>20</v>
      </c>
    </row>
    <row r="45" spans="1:12" s="40" customFormat="1" ht="24" customHeight="1" thickBot="1">
      <c r="A45" s="92" t="s">
        <v>21</v>
      </c>
      <c r="B45" s="93">
        <f>+EMPLOII3!B45</f>
        <v>317</v>
      </c>
      <c r="C45" s="87">
        <v>10.443037974683545</v>
      </c>
      <c r="D45" s="87">
        <v>23.417721518987342</v>
      </c>
      <c r="E45" s="87">
        <v>32.911392405063289</v>
      </c>
      <c r="F45" s="87">
        <v>20.253164556962027</v>
      </c>
      <c r="G45" s="87">
        <v>6.3291139240506329</v>
      </c>
      <c r="H45" s="87">
        <v>2.5316455696202533</v>
      </c>
      <c r="I45" s="87">
        <v>1.5822784810126582</v>
      </c>
      <c r="J45" s="274">
        <v>1.8987341772151902</v>
      </c>
      <c r="K45" s="87">
        <v>0.63291139240506333</v>
      </c>
      <c r="L45" s="94" t="s">
        <v>22</v>
      </c>
    </row>
    <row r="46" spans="1:12" s="40" customFormat="1" ht="24" customHeight="1" thickBot="1">
      <c r="A46" s="105" t="s">
        <v>23</v>
      </c>
      <c r="B46" s="107">
        <f>+EMPLOII3!B46</f>
        <v>628</v>
      </c>
      <c r="C46" s="108">
        <v>5.4313099041533546</v>
      </c>
      <c r="D46" s="108">
        <v>22.843450479233226</v>
      </c>
      <c r="E46" s="108">
        <v>37.859424920127793</v>
      </c>
      <c r="F46" s="108">
        <v>20.12779552715655</v>
      </c>
      <c r="G46" s="108">
        <v>8.3067092651757193</v>
      </c>
      <c r="H46" s="108">
        <v>2.3961661341853033</v>
      </c>
      <c r="I46" s="108">
        <v>1.2779552715654952</v>
      </c>
      <c r="J46" s="277">
        <v>1.2779552715654952</v>
      </c>
      <c r="K46" s="108">
        <v>0.47923322683706071</v>
      </c>
      <c r="L46" s="106" t="s">
        <v>24</v>
      </c>
    </row>
    <row r="47" spans="1:12" s="40" customFormat="1" ht="24" customHeight="1" thickBot="1">
      <c r="A47" s="95" t="s">
        <v>26</v>
      </c>
      <c r="B47" s="109">
        <f>+EMPLOII3!B47</f>
        <v>5840</v>
      </c>
      <c r="C47" s="97">
        <v>8.6606070999828511</v>
      </c>
      <c r="D47" s="97">
        <v>21.522894872234609</v>
      </c>
      <c r="E47" s="97">
        <v>34.419482078545705</v>
      </c>
      <c r="F47" s="97">
        <v>18.453095523923857</v>
      </c>
      <c r="G47" s="97">
        <v>8.4033613445378155</v>
      </c>
      <c r="H47" s="97">
        <v>3.7386383124678444</v>
      </c>
      <c r="I47" s="97">
        <v>2.2809123649459786</v>
      </c>
      <c r="J47" s="275">
        <v>1.937918024352598</v>
      </c>
      <c r="K47" s="97">
        <v>0.58309037900874638</v>
      </c>
      <c r="L47" s="98" t="s">
        <v>25</v>
      </c>
    </row>
    <row r="48" spans="1:12" s="40" customFormat="1" ht="24" customHeight="1" thickBot="1">
      <c r="A48" s="99" t="s">
        <v>27</v>
      </c>
      <c r="B48" s="110">
        <f>+EMPLOII3!B48</f>
        <v>267172</v>
      </c>
      <c r="C48" s="101">
        <v>5.8960303731494168</v>
      </c>
      <c r="D48" s="101">
        <v>19.88969514523847</v>
      </c>
      <c r="E48" s="101">
        <v>32.946554939006582</v>
      </c>
      <c r="F48" s="101">
        <v>20.768090220834363</v>
      </c>
      <c r="G48" s="101">
        <v>9.7409745467616204</v>
      </c>
      <c r="H48" s="101">
        <v>4.7495488209436942</v>
      </c>
      <c r="I48" s="101">
        <v>2.8545967844599707</v>
      </c>
      <c r="J48" s="276">
        <v>2.4449786204779129</v>
      </c>
      <c r="K48" s="101">
        <v>0.70953054912797009</v>
      </c>
      <c r="L48" s="102" t="s">
        <v>28</v>
      </c>
    </row>
    <row r="49" spans="1:12" s="23" customFormat="1" ht="50.1" customHeight="1" thickBot="1">
      <c r="A49" s="691" t="s">
        <v>152</v>
      </c>
      <c r="B49" s="692"/>
      <c r="C49" s="692"/>
      <c r="D49" s="692"/>
      <c r="E49" s="692"/>
      <c r="F49" s="692"/>
      <c r="G49" s="692"/>
      <c r="H49" s="692"/>
      <c r="I49" s="692"/>
      <c r="J49" s="692"/>
      <c r="K49" s="692"/>
      <c r="L49" s="693"/>
    </row>
    <row r="50" spans="1:12" ht="24.95" customHeight="1" thickBot="1">
      <c r="A50" s="694" t="s">
        <v>75</v>
      </c>
      <c r="B50" s="694"/>
      <c r="C50" s="694"/>
      <c r="D50" s="694"/>
      <c r="E50" s="694"/>
      <c r="F50" s="694"/>
      <c r="G50" s="694"/>
      <c r="H50" s="694"/>
      <c r="I50" s="694"/>
      <c r="J50" s="694"/>
      <c r="K50" s="694"/>
      <c r="L50" s="694"/>
    </row>
    <row r="51" spans="1:12" ht="69.95" customHeight="1" thickBot="1">
      <c r="A51" s="272" t="s">
        <v>4</v>
      </c>
      <c r="B51" s="323" t="s">
        <v>160</v>
      </c>
      <c r="C51" s="140" t="s">
        <v>120</v>
      </c>
      <c r="D51" s="140" t="s">
        <v>121</v>
      </c>
      <c r="E51" s="140" t="s">
        <v>44</v>
      </c>
      <c r="F51" s="140" t="s">
        <v>45</v>
      </c>
      <c r="G51" s="140" t="s">
        <v>46</v>
      </c>
      <c r="H51" s="140" t="s">
        <v>47</v>
      </c>
      <c r="I51" s="140" t="s">
        <v>48</v>
      </c>
      <c r="J51" s="140" t="s">
        <v>122</v>
      </c>
      <c r="K51" s="140" t="s">
        <v>41</v>
      </c>
      <c r="L51" s="271" t="s">
        <v>74</v>
      </c>
    </row>
    <row r="52" spans="1:12" s="23" customFormat="1" ht="24" customHeight="1" thickBot="1">
      <c r="A52" s="81" t="s">
        <v>1</v>
      </c>
      <c r="B52" s="82">
        <f>+EMPLOII3!B52</f>
        <v>2508</v>
      </c>
      <c r="C52" s="83">
        <v>7.3763955342902712</v>
      </c>
      <c r="D52" s="83">
        <v>22.288676236044658</v>
      </c>
      <c r="E52" s="83">
        <v>33.373205741626798</v>
      </c>
      <c r="F52" s="83">
        <v>18.500797448165869</v>
      </c>
      <c r="G52" s="83">
        <v>7.735247208931419</v>
      </c>
      <c r="H52" s="83">
        <v>4.1467304625199359</v>
      </c>
      <c r="I52" s="83">
        <v>2.8708133971291865</v>
      </c>
      <c r="J52" s="273">
        <v>3.0303030303030303</v>
      </c>
      <c r="K52" s="83">
        <v>0.67783094098883567</v>
      </c>
      <c r="L52" s="84" t="s">
        <v>0</v>
      </c>
    </row>
    <row r="53" spans="1:12" s="23" customFormat="1" ht="24" customHeight="1" thickBot="1">
      <c r="A53" s="85" t="s">
        <v>2</v>
      </c>
      <c r="B53" s="86">
        <f>+EMPLOII3!B53</f>
        <v>506</v>
      </c>
      <c r="C53" s="87">
        <v>13.861386138613863</v>
      </c>
      <c r="D53" s="87">
        <v>25.14851485148515</v>
      </c>
      <c r="E53" s="87">
        <v>30.89108910891089</v>
      </c>
      <c r="F53" s="87">
        <v>13.663366336633665</v>
      </c>
      <c r="G53" s="87">
        <v>6.3366336633663369</v>
      </c>
      <c r="H53" s="87">
        <v>4.3564356435643568</v>
      </c>
      <c r="I53" s="87">
        <v>1.386138613861386</v>
      </c>
      <c r="J53" s="274">
        <v>3.3663366336633667</v>
      </c>
      <c r="K53" s="87">
        <v>0.99009900990099009</v>
      </c>
      <c r="L53" s="88" t="s">
        <v>3</v>
      </c>
    </row>
    <row r="54" spans="1:12" s="23" customFormat="1" ht="24" customHeight="1" thickBot="1">
      <c r="A54" s="81" t="s">
        <v>9</v>
      </c>
      <c r="B54" s="82">
        <f>+EMPLOII3!B54</f>
        <v>279</v>
      </c>
      <c r="C54" s="83">
        <v>20.863309352517987</v>
      </c>
      <c r="D54" s="83">
        <v>25.899280575539567</v>
      </c>
      <c r="E54" s="83">
        <v>24.46043165467626</v>
      </c>
      <c r="F54" s="83">
        <v>10.431654676258994</v>
      </c>
      <c r="G54" s="83">
        <v>8.6330935251798557</v>
      </c>
      <c r="H54" s="83">
        <v>3.2374100719424459</v>
      </c>
      <c r="I54" s="83">
        <v>2.1582733812949639</v>
      </c>
      <c r="J54" s="273">
        <v>2.5179856115107908</v>
      </c>
      <c r="K54" s="83">
        <v>1.7985611510791366</v>
      </c>
      <c r="L54" s="84" t="s">
        <v>10</v>
      </c>
    </row>
    <row r="55" spans="1:12" s="23" customFormat="1" ht="24" customHeight="1" thickBot="1">
      <c r="A55" s="85" t="s">
        <v>11</v>
      </c>
      <c r="B55" s="86">
        <f>+EMPLOII3!B55</f>
        <v>296</v>
      </c>
      <c r="C55" s="87">
        <v>9.2465753424657535</v>
      </c>
      <c r="D55" s="87">
        <v>21.232876712328768</v>
      </c>
      <c r="E55" s="87">
        <v>19.17808219178082</v>
      </c>
      <c r="F55" s="87">
        <v>13.013698630136986</v>
      </c>
      <c r="G55" s="87">
        <v>11.643835616438356</v>
      </c>
      <c r="H55" s="87">
        <v>8.5616438356164384</v>
      </c>
      <c r="I55" s="87">
        <v>7.1917808219178081</v>
      </c>
      <c r="J55" s="274">
        <v>7.1917808219178081</v>
      </c>
      <c r="K55" s="87">
        <v>2.7397260273972601</v>
      </c>
      <c r="L55" s="88" t="s">
        <v>12</v>
      </c>
    </row>
    <row r="56" spans="1:12" s="23" customFormat="1" ht="24" customHeight="1" thickBot="1">
      <c r="A56" s="81" t="s">
        <v>13</v>
      </c>
      <c r="B56" s="82">
        <f>+EMPLOII3!B56</f>
        <v>117</v>
      </c>
      <c r="C56" s="83">
        <v>7.7586206896551726</v>
      </c>
      <c r="D56" s="83">
        <v>22.413793103448278</v>
      </c>
      <c r="E56" s="83">
        <v>24.137931034482758</v>
      </c>
      <c r="F56" s="83">
        <v>16.379310344827587</v>
      </c>
      <c r="G56" s="83">
        <v>2.5862068965517242</v>
      </c>
      <c r="H56" s="83">
        <v>7.7586206896551726</v>
      </c>
      <c r="I56" s="83">
        <v>8.6206896551724146</v>
      </c>
      <c r="J56" s="273">
        <v>10.344827586206897</v>
      </c>
      <c r="K56" s="83">
        <v>0</v>
      </c>
      <c r="L56" s="84" t="s">
        <v>14</v>
      </c>
    </row>
    <row r="57" spans="1:12" s="23" customFormat="1" ht="24" customHeight="1" thickBot="1">
      <c r="A57" s="85" t="s">
        <v>15</v>
      </c>
      <c r="B57" s="86">
        <f>+EMPLOII3!B57</f>
        <v>316</v>
      </c>
      <c r="C57" s="87">
        <v>12.933753943217665</v>
      </c>
      <c r="D57" s="87">
        <v>29.968454258675077</v>
      </c>
      <c r="E57" s="87">
        <v>21.766561514195583</v>
      </c>
      <c r="F57" s="87">
        <v>17.034700315457414</v>
      </c>
      <c r="G57" s="87">
        <v>7.5709779179810726</v>
      </c>
      <c r="H57" s="87">
        <v>1.8927444794952681</v>
      </c>
      <c r="I57" s="87">
        <v>3.7854889589905363</v>
      </c>
      <c r="J57" s="274">
        <v>3.7854889589905363</v>
      </c>
      <c r="K57" s="87">
        <v>1.2618296529968454</v>
      </c>
      <c r="L57" s="90" t="s">
        <v>16</v>
      </c>
    </row>
    <row r="58" spans="1:12" s="23" customFormat="1" ht="24" customHeight="1" thickBot="1">
      <c r="A58" s="81" t="s">
        <v>17</v>
      </c>
      <c r="B58" s="82">
        <f>+EMPLOII3!B58</f>
        <v>776</v>
      </c>
      <c r="C58" s="83">
        <v>11.35483870967742</v>
      </c>
      <c r="D58" s="83">
        <v>24.774193548387096</v>
      </c>
      <c r="E58" s="83">
        <v>31.35483870967742</v>
      </c>
      <c r="F58" s="83">
        <v>17.419354838709676</v>
      </c>
      <c r="G58" s="83">
        <v>7.741935483870968</v>
      </c>
      <c r="H58" s="83">
        <v>2.838709677419355</v>
      </c>
      <c r="I58" s="83">
        <v>1.935483870967742</v>
      </c>
      <c r="J58" s="273">
        <v>1.5483870967741935</v>
      </c>
      <c r="K58" s="83">
        <v>1.032258064516129</v>
      </c>
      <c r="L58" s="89" t="s">
        <v>18</v>
      </c>
    </row>
    <row r="59" spans="1:12" s="23" customFormat="1" ht="24" customHeight="1" thickBot="1">
      <c r="A59" s="85" t="s">
        <v>19</v>
      </c>
      <c r="B59" s="86">
        <f>+EMPLOII3!B59</f>
        <v>671</v>
      </c>
      <c r="C59" s="87">
        <v>7.1535022354694489</v>
      </c>
      <c r="D59" s="87">
        <v>19.970193740685545</v>
      </c>
      <c r="E59" s="87">
        <v>33.97913561847988</v>
      </c>
      <c r="F59" s="87">
        <v>17.585692995529062</v>
      </c>
      <c r="G59" s="87">
        <v>8.3457526080476896</v>
      </c>
      <c r="H59" s="87">
        <v>4.6199701937406852</v>
      </c>
      <c r="I59" s="87">
        <v>3.427719821162444</v>
      </c>
      <c r="J59" s="274">
        <v>3.278688524590164</v>
      </c>
      <c r="K59" s="87">
        <v>1.639344262295082</v>
      </c>
      <c r="L59" s="90" t="s">
        <v>12</v>
      </c>
    </row>
    <row r="60" spans="1:12" s="23" customFormat="1" ht="24" customHeight="1" thickBot="1">
      <c r="A60" s="81" t="s">
        <v>35</v>
      </c>
      <c r="B60" s="82">
        <f>+EMPLOII3!B60</f>
        <v>195</v>
      </c>
      <c r="C60" s="83">
        <v>5.6701030927835054</v>
      </c>
      <c r="D60" s="83">
        <v>20.618556701030929</v>
      </c>
      <c r="E60" s="83">
        <v>30.927835051546392</v>
      </c>
      <c r="F60" s="83">
        <v>23.711340206185568</v>
      </c>
      <c r="G60" s="83">
        <v>9.7938144329896915</v>
      </c>
      <c r="H60" s="83">
        <v>2.0618556701030926</v>
      </c>
      <c r="I60" s="83">
        <v>2.0618556701030926</v>
      </c>
      <c r="J60" s="273">
        <v>3.608247422680412</v>
      </c>
      <c r="K60" s="83">
        <v>1.5463917525773196</v>
      </c>
      <c r="L60" s="89" t="s">
        <v>20</v>
      </c>
    </row>
    <row r="61" spans="1:12" s="23" customFormat="1" ht="24" customHeight="1" thickBot="1">
      <c r="A61" s="103" t="s">
        <v>21</v>
      </c>
      <c r="B61" s="86">
        <f>+EMPLOII3!B61</f>
        <v>193</v>
      </c>
      <c r="C61" s="87">
        <v>9.5238095238095237</v>
      </c>
      <c r="D61" s="87">
        <v>21.164021164021165</v>
      </c>
      <c r="E61" s="87">
        <v>33.333333333333336</v>
      </c>
      <c r="F61" s="87">
        <v>17.989417989417991</v>
      </c>
      <c r="G61" s="87">
        <v>3.1746031746031744</v>
      </c>
      <c r="H61" s="87">
        <v>4.2328042328042326</v>
      </c>
      <c r="I61" s="87">
        <v>4.7619047619047619</v>
      </c>
      <c r="J61" s="274">
        <v>4.7619047619047619</v>
      </c>
      <c r="K61" s="87">
        <v>1.0582010582010581</v>
      </c>
      <c r="L61" s="104" t="s">
        <v>22</v>
      </c>
    </row>
    <row r="62" spans="1:12" s="23" customFormat="1" ht="24" customHeight="1" thickBot="1">
      <c r="A62" s="81" t="s">
        <v>23</v>
      </c>
      <c r="B62" s="82">
        <f>+EMPLOII3!B62</f>
        <v>1000</v>
      </c>
      <c r="C62" s="83">
        <v>6.1122244488977957</v>
      </c>
      <c r="D62" s="83">
        <v>23.446893787575149</v>
      </c>
      <c r="E62" s="83">
        <v>36.472945891783567</v>
      </c>
      <c r="F62" s="83">
        <v>17.134268537074149</v>
      </c>
      <c r="G62" s="83">
        <v>7.3146292585170345</v>
      </c>
      <c r="H62" s="83">
        <v>3.3066132264529058</v>
      </c>
      <c r="I62" s="83">
        <v>2.0040080160320639</v>
      </c>
      <c r="J62" s="273">
        <v>3.2064128256513031</v>
      </c>
      <c r="K62" s="83">
        <v>1.002004008016032</v>
      </c>
      <c r="L62" s="89" t="s">
        <v>24</v>
      </c>
    </row>
    <row r="63" spans="1:12" s="39" customFormat="1" ht="24" customHeight="1" thickBot="1">
      <c r="A63" s="95" t="s">
        <v>26</v>
      </c>
      <c r="B63" s="109">
        <f>+EMPLOII3!B63</f>
        <v>6857</v>
      </c>
      <c r="C63" s="97">
        <v>9.0018997515709476</v>
      </c>
      <c r="D63" s="97">
        <v>23.103901797457254</v>
      </c>
      <c r="E63" s="97">
        <v>31.740464708461204</v>
      </c>
      <c r="F63" s="97">
        <v>17.200058453894492</v>
      </c>
      <c r="G63" s="97">
        <v>7.6720736519070574</v>
      </c>
      <c r="H63" s="97">
        <v>3.9894782989916702</v>
      </c>
      <c r="I63" s="97">
        <v>2.9080812509133422</v>
      </c>
      <c r="J63" s="275">
        <v>3.3172585123483853</v>
      </c>
      <c r="K63" s="97">
        <v>1.0667835744556482</v>
      </c>
      <c r="L63" s="98" t="s">
        <v>25</v>
      </c>
    </row>
    <row r="64" spans="1:12" s="41" customFormat="1" ht="24" customHeight="1" thickBot="1">
      <c r="A64" s="99" t="s">
        <v>27</v>
      </c>
      <c r="B64" s="110">
        <f>+EMPLOII3!B64</f>
        <v>401264</v>
      </c>
      <c r="C64" s="101">
        <v>6.7016656944714494</v>
      </c>
      <c r="D64" s="101">
        <v>21.799358849718562</v>
      </c>
      <c r="E64" s="101">
        <v>31.087811663351232</v>
      </c>
      <c r="F64" s="101">
        <v>19.104633133410111</v>
      </c>
      <c r="G64" s="101">
        <v>8.9855766114758922</v>
      </c>
      <c r="H64" s="101">
        <v>4.7216281029230673</v>
      </c>
      <c r="I64" s="101">
        <v>3.0960678442692831</v>
      </c>
      <c r="J64" s="276">
        <v>3.4263649371563045</v>
      </c>
      <c r="K64" s="101">
        <v>1.0768931632240986</v>
      </c>
      <c r="L64" s="102" t="s">
        <v>28</v>
      </c>
    </row>
    <row r="65" spans="1:12" s="23" customFormat="1" ht="50.1" customHeight="1" thickBot="1">
      <c r="A65" s="691" t="s">
        <v>152</v>
      </c>
      <c r="B65" s="692"/>
      <c r="C65" s="692"/>
      <c r="D65" s="692"/>
      <c r="E65" s="692"/>
      <c r="F65" s="692"/>
      <c r="G65" s="692"/>
      <c r="H65" s="692"/>
      <c r="I65" s="692"/>
      <c r="J65" s="692"/>
      <c r="K65" s="692"/>
      <c r="L65" s="693"/>
    </row>
    <row r="66" spans="1:12" ht="24.95" customHeight="1" thickBot="1">
      <c r="A66" s="694" t="s">
        <v>76</v>
      </c>
      <c r="B66" s="694"/>
      <c r="C66" s="694"/>
      <c r="D66" s="694"/>
      <c r="E66" s="694"/>
      <c r="F66" s="694"/>
      <c r="G66" s="694"/>
      <c r="H66" s="694"/>
      <c r="I66" s="694"/>
      <c r="J66" s="694"/>
      <c r="K66" s="694"/>
      <c r="L66" s="694"/>
    </row>
    <row r="67" spans="1:12" ht="69.95" customHeight="1" thickBot="1">
      <c r="A67" s="272" t="s">
        <v>4</v>
      </c>
      <c r="B67" s="323" t="s">
        <v>160</v>
      </c>
      <c r="C67" s="140" t="s">
        <v>120</v>
      </c>
      <c r="D67" s="140" t="s">
        <v>121</v>
      </c>
      <c r="E67" s="140" t="s">
        <v>44</v>
      </c>
      <c r="F67" s="140" t="s">
        <v>45</v>
      </c>
      <c r="G67" s="140" t="s">
        <v>46</v>
      </c>
      <c r="H67" s="140" t="s">
        <v>47</v>
      </c>
      <c r="I67" s="140" t="s">
        <v>48</v>
      </c>
      <c r="J67" s="140" t="s">
        <v>122</v>
      </c>
      <c r="K67" s="139" t="s">
        <v>41</v>
      </c>
      <c r="L67" s="271" t="s">
        <v>74</v>
      </c>
    </row>
    <row r="68" spans="1:12" s="23" customFormat="1" ht="24" customHeight="1">
      <c r="A68" s="111" t="s">
        <v>1</v>
      </c>
      <c r="B68" s="112">
        <f>+EMPLOII3!B68</f>
        <v>1235</v>
      </c>
      <c r="C68" s="113">
        <v>9.7975708502024297</v>
      </c>
      <c r="D68" s="113">
        <v>27.125506072874494</v>
      </c>
      <c r="E68" s="113">
        <v>29.230769230769234</v>
      </c>
      <c r="F68" s="113">
        <v>16.275303643724698</v>
      </c>
      <c r="G68" s="113">
        <v>6.8016194331983808</v>
      </c>
      <c r="H68" s="113">
        <v>3.0769230769230771</v>
      </c>
      <c r="I68" s="113">
        <v>2.7530364372469633</v>
      </c>
      <c r="J68" s="278">
        <v>3.8056680161943324</v>
      </c>
      <c r="K68" s="113">
        <v>1.1336032388663968</v>
      </c>
      <c r="L68" s="114" t="s">
        <v>0</v>
      </c>
    </row>
    <row r="69" spans="1:12" s="23" customFormat="1" ht="24" customHeight="1">
      <c r="A69" s="115" t="s">
        <v>2</v>
      </c>
      <c r="B69" s="116">
        <f>+EMPLOII3!B69</f>
        <v>333</v>
      </c>
      <c r="C69" s="117">
        <v>16.265060240963855</v>
      </c>
      <c r="D69" s="117">
        <v>28.012048192771083</v>
      </c>
      <c r="E69" s="117">
        <v>25.301204819277107</v>
      </c>
      <c r="F69" s="117">
        <v>11.144578313253012</v>
      </c>
      <c r="G69" s="117">
        <v>6.6265060240963845</v>
      </c>
      <c r="H69" s="117">
        <v>4.5180722891566267</v>
      </c>
      <c r="I69" s="117">
        <v>1.5060240963855422</v>
      </c>
      <c r="J69" s="279">
        <v>5.1204819277108431</v>
      </c>
      <c r="K69" s="117">
        <v>1.5060240963855422</v>
      </c>
      <c r="L69" s="118" t="s">
        <v>3</v>
      </c>
    </row>
    <row r="70" spans="1:12" s="23" customFormat="1" ht="24" customHeight="1">
      <c r="A70" s="111" t="s">
        <v>9</v>
      </c>
      <c r="B70" s="112">
        <f>+EMPLOII3!B70</f>
        <v>122</v>
      </c>
      <c r="C70" s="113">
        <v>27.27272727272727</v>
      </c>
      <c r="D70" s="113">
        <v>22.314049586776861</v>
      </c>
      <c r="E70" s="113">
        <v>24.793388429752067</v>
      </c>
      <c r="F70" s="113">
        <v>5.785123966942149</v>
      </c>
      <c r="G70" s="113">
        <v>5.785123966942149</v>
      </c>
      <c r="H70" s="113">
        <v>3.3057851239669422</v>
      </c>
      <c r="I70" s="113">
        <v>3.3057851239669422</v>
      </c>
      <c r="J70" s="278">
        <v>4.9586776859504136</v>
      </c>
      <c r="K70" s="113">
        <v>2.4793388429752068</v>
      </c>
      <c r="L70" s="114" t="s">
        <v>10</v>
      </c>
    </row>
    <row r="71" spans="1:12" s="23" customFormat="1" ht="24" customHeight="1">
      <c r="A71" s="115" t="s">
        <v>11</v>
      </c>
      <c r="B71" s="116">
        <f>+EMPLOII3!B71</f>
        <v>161</v>
      </c>
      <c r="C71" s="117">
        <v>11.320754716981131</v>
      </c>
      <c r="D71" s="117">
        <v>27.044025157232703</v>
      </c>
      <c r="E71" s="117">
        <v>13.836477987421384</v>
      </c>
      <c r="F71" s="117">
        <v>10.691823899371069</v>
      </c>
      <c r="G71" s="117">
        <v>9.433962264150944</v>
      </c>
      <c r="H71" s="117">
        <v>6.9182389937106921</v>
      </c>
      <c r="I71" s="117">
        <v>8.1761006289308185</v>
      </c>
      <c r="J71" s="279">
        <v>8.1761006289308167</v>
      </c>
      <c r="K71" s="117">
        <v>4.4025157232704402</v>
      </c>
      <c r="L71" s="118" t="s">
        <v>12</v>
      </c>
    </row>
    <row r="72" spans="1:12" s="23" customFormat="1" ht="24" customHeight="1">
      <c r="A72" s="111" t="s">
        <v>13</v>
      </c>
      <c r="B72" s="112">
        <f>+EMPLOII3!B72</f>
        <v>56</v>
      </c>
      <c r="C72" s="113">
        <v>7.1428571428571441</v>
      </c>
      <c r="D72" s="113">
        <v>28.571428571428577</v>
      </c>
      <c r="E72" s="113">
        <v>26.785714285714285</v>
      </c>
      <c r="F72" s="113">
        <v>10.714285714285714</v>
      </c>
      <c r="G72" s="113">
        <v>5.3571428571428568</v>
      </c>
      <c r="H72" s="113">
        <v>7.1428571428571441</v>
      </c>
      <c r="I72" s="113">
        <v>8.9285714285714288</v>
      </c>
      <c r="J72" s="278">
        <v>5.3571428571428577</v>
      </c>
      <c r="K72" s="113">
        <v>0</v>
      </c>
      <c r="L72" s="114" t="s">
        <v>14</v>
      </c>
    </row>
    <row r="73" spans="1:12" s="23" customFormat="1" ht="24" customHeight="1">
      <c r="A73" s="115" t="s">
        <v>15</v>
      </c>
      <c r="B73" s="116">
        <f>+EMPLOII3!B73</f>
        <v>176</v>
      </c>
      <c r="C73" s="117">
        <v>16.949152542372882</v>
      </c>
      <c r="D73" s="117">
        <v>35.593220338983052</v>
      </c>
      <c r="E73" s="117">
        <v>20.903954802259886</v>
      </c>
      <c r="F73" s="117">
        <v>11.864406779661017</v>
      </c>
      <c r="G73" s="117">
        <v>3.3898305084745761</v>
      </c>
      <c r="H73" s="117">
        <v>1.1299435028248588</v>
      </c>
      <c r="I73" s="117">
        <v>3.3898305084745761</v>
      </c>
      <c r="J73" s="279">
        <v>5.0847457627118642</v>
      </c>
      <c r="K73" s="117">
        <v>1.6949152542372881</v>
      </c>
      <c r="L73" s="119" t="s">
        <v>16</v>
      </c>
    </row>
    <row r="74" spans="1:12" s="23" customFormat="1" ht="24" customHeight="1">
      <c r="A74" s="111" t="s">
        <v>17</v>
      </c>
      <c r="B74" s="112">
        <f>+EMPLOII3!B74</f>
        <v>441</v>
      </c>
      <c r="C74" s="113">
        <v>14.705882352941178</v>
      </c>
      <c r="D74" s="113">
        <v>25.339366515837103</v>
      </c>
      <c r="E74" s="113">
        <v>26.244343891402718</v>
      </c>
      <c r="F74" s="113">
        <v>17.194570135746606</v>
      </c>
      <c r="G74" s="113">
        <v>8.5972850678733028</v>
      </c>
      <c r="H74" s="113">
        <v>3.3936651583710407</v>
      </c>
      <c r="I74" s="113">
        <v>2.4886877828054299</v>
      </c>
      <c r="J74" s="278">
        <v>1.3574660633484164</v>
      </c>
      <c r="K74" s="113">
        <v>0.67873303167420818</v>
      </c>
      <c r="L74" s="120" t="s">
        <v>18</v>
      </c>
    </row>
    <row r="75" spans="1:12" s="23" customFormat="1" ht="24" customHeight="1">
      <c r="A75" s="115" t="s">
        <v>19</v>
      </c>
      <c r="B75" s="116">
        <f>+EMPLOII3!B75</f>
        <v>316</v>
      </c>
      <c r="C75" s="117">
        <v>12.025316455696203</v>
      </c>
      <c r="D75" s="117">
        <v>21.202531645569621</v>
      </c>
      <c r="E75" s="117">
        <v>32.278481012658226</v>
      </c>
      <c r="F75" s="117">
        <v>14.240506329113922</v>
      </c>
      <c r="G75" s="117">
        <v>5.3797468354430382</v>
      </c>
      <c r="H75" s="117">
        <v>2.8481012658227849</v>
      </c>
      <c r="I75" s="117">
        <v>4.7468354430379751</v>
      </c>
      <c r="J75" s="279">
        <v>5.0632911392405067</v>
      </c>
      <c r="K75" s="117">
        <v>2.2151898734177213</v>
      </c>
      <c r="L75" s="119" t="s">
        <v>12</v>
      </c>
    </row>
    <row r="76" spans="1:12" s="23" customFormat="1" ht="24" customHeight="1">
      <c r="A76" s="111" t="s">
        <v>35</v>
      </c>
      <c r="B76" s="112">
        <f>+EMPLOII3!B76</f>
        <v>109</v>
      </c>
      <c r="C76" s="113">
        <v>8.3333333333333339</v>
      </c>
      <c r="D76" s="113">
        <v>21.296296296296298</v>
      </c>
      <c r="E76" s="113">
        <v>27.777777777777779</v>
      </c>
      <c r="F76" s="113">
        <v>23.148148148148149</v>
      </c>
      <c r="G76" s="113">
        <v>7.4074074074074066</v>
      </c>
      <c r="H76" s="113">
        <v>2.7777777777777777</v>
      </c>
      <c r="I76" s="113">
        <v>1.8518518518518516</v>
      </c>
      <c r="J76" s="278">
        <v>5.5555555555555554</v>
      </c>
      <c r="K76" s="113">
        <v>1.8518518518518516</v>
      </c>
      <c r="L76" s="120" t="s">
        <v>20</v>
      </c>
    </row>
    <row r="77" spans="1:12" s="23" customFormat="1" ht="24" customHeight="1">
      <c r="A77" s="249" t="s">
        <v>21</v>
      </c>
      <c r="B77" s="122">
        <f>+EMPLOII3!B77</f>
        <v>120</v>
      </c>
      <c r="C77" s="117">
        <v>11.864406779661017</v>
      </c>
      <c r="D77" s="117">
        <v>17.796610169491526</v>
      </c>
      <c r="E77" s="117">
        <v>29.66101694915254</v>
      </c>
      <c r="F77" s="117">
        <v>15.254237288135593</v>
      </c>
      <c r="G77" s="117">
        <v>4.2372881355932206</v>
      </c>
      <c r="H77" s="117">
        <v>5.9322033898305087</v>
      </c>
      <c r="I77" s="117">
        <v>6.7796610169491522</v>
      </c>
      <c r="J77" s="279">
        <v>6.7796610169491522</v>
      </c>
      <c r="K77" s="117">
        <v>1.6949152542372881</v>
      </c>
      <c r="L77" s="250" t="s">
        <v>22</v>
      </c>
    </row>
    <row r="78" spans="1:12" s="23" customFormat="1" ht="24" customHeight="1">
      <c r="A78" s="111" t="s">
        <v>23</v>
      </c>
      <c r="B78" s="124">
        <f>+EMPLOII3!B78</f>
        <v>540</v>
      </c>
      <c r="C78" s="113">
        <v>8.5343228200371062</v>
      </c>
      <c r="D78" s="113">
        <v>25.60296846011132</v>
      </c>
      <c r="E78" s="113">
        <v>32.653061224489797</v>
      </c>
      <c r="F78" s="113">
        <v>14.656771799628942</v>
      </c>
      <c r="G78" s="113">
        <v>5.5658627087198518</v>
      </c>
      <c r="H78" s="113">
        <v>3.8961038961038961</v>
      </c>
      <c r="I78" s="113">
        <v>2.7829313543599259</v>
      </c>
      <c r="J78" s="278">
        <v>4.8237476808905377</v>
      </c>
      <c r="K78" s="113">
        <v>1.484230055658627</v>
      </c>
      <c r="L78" s="120" t="s">
        <v>24</v>
      </c>
    </row>
    <row r="79" spans="1:12" s="39" customFormat="1" ht="24" customHeight="1">
      <c r="A79" s="125" t="s">
        <v>26</v>
      </c>
      <c r="B79" s="126">
        <f>+EMPLOII3!B79</f>
        <v>3609</v>
      </c>
      <c r="C79" s="127">
        <v>11.990008326394671</v>
      </c>
      <c r="D79" s="127">
        <v>26.033860671662502</v>
      </c>
      <c r="E79" s="127">
        <v>27.9766860949209</v>
      </c>
      <c r="F79" s="127">
        <v>14.765473216763809</v>
      </c>
      <c r="G79" s="127">
        <v>6.5223424923674704</v>
      </c>
      <c r="H79" s="127">
        <v>3.5803497085761866</v>
      </c>
      <c r="I79" s="127">
        <v>3.2750485706355819</v>
      </c>
      <c r="J79" s="280">
        <v>4.3574798778795447</v>
      </c>
      <c r="K79" s="127">
        <v>1.4987510407993339</v>
      </c>
      <c r="L79" s="128" t="s">
        <v>25</v>
      </c>
    </row>
    <row r="80" spans="1:12" s="41" customFormat="1" ht="24" customHeight="1" thickBot="1">
      <c r="A80" s="129" t="s">
        <v>27</v>
      </c>
      <c r="B80" s="251">
        <f>+EMPLOII3!B80</f>
        <v>201912</v>
      </c>
      <c r="C80" s="252">
        <v>8.8961994460931741</v>
      </c>
      <c r="D80" s="252">
        <v>24.687498451736285</v>
      </c>
      <c r="E80" s="252">
        <v>28.467243694231541</v>
      </c>
      <c r="F80" s="252">
        <v>16.333810611427921</v>
      </c>
      <c r="G80" s="252">
        <v>7.8022582355243539</v>
      </c>
      <c r="H80" s="252">
        <v>4.5536293778704806</v>
      </c>
      <c r="I80" s="252">
        <v>3.3011459628713977</v>
      </c>
      <c r="J80" s="281">
        <v>4.44413616793583</v>
      </c>
      <c r="K80" s="252">
        <v>1.5140780523090185</v>
      </c>
      <c r="L80" s="130" t="s">
        <v>28</v>
      </c>
    </row>
    <row r="81" spans="1:12" ht="50.1" customHeight="1" thickBot="1">
      <c r="A81" s="691" t="s">
        <v>152</v>
      </c>
      <c r="B81" s="692"/>
      <c r="C81" s="692"/>
      <c r="D81" s="692"/>
      <c r="E81" s="692"/>
      <c r="F81" s="692"/>
      <c r="G81" s="692"/>
      <c r="H81" s="692"/>
      <c r="I81" s="692"/>
      <c r="J81" s="692"/>
      <c r="K81" s="692"/>
      <c r="L81" s="693"/>
    </row>
    <row r="82" spans="1:12" ht="24.95" customHeight="1" thickBot="1">
      <c r="A82" s="694" t="s">
        <v>77</v>
      </c>
      <c r="B82" s="694"/>
      <c r="C82" s="694"/>
      <c r="D82" s="694"/>
      <c r="E82" s="694"/>
      <c r="F82" s="694"/>
      <c r="G82" s="694"/>
      <c r="H82" s="694"/>
      <c r="I82" s="694"/>
      <c r="J82" s="694"/>
      <c r="K82" s="694"/>
      <c r="L82" s="694"/>
    </row>
    <row r="83" spans="1:12" ht="69.95" customHeight="1" thickBot="1">
      <c r="A83" s="272" t="s">
        <v>4</v>
      </c>
      <c r="B83" s="323" t="s">
        <v>160</v>
      </c>
      <c r="C83" s="140" t="s">
        <v>120</v>
      </c>
      <c r="D83" s="140" t="s">
        <v>121</v>
      </c>
      <c r="E83" s="140" t="s">
        <v>44</v>
      </c>
      <c r="F83" s="140" t="s">
        <v>45</v>
      </c>
      <c r="G83" s="140" t="s">
        <v>46</v>
      </c>
      <c r="H83" s="140" t="s">
        <v>47</v>
      </c>
      <c r="I83" s="140" t="s">
        <v>48</v>
      </c>
      <c r="J83" s="140" t="s">
        <v>122</v>
      </c>
      <c r="K83" s="140" t="s">
        <v>41</v>
      </c>
      <c r="L83" s="271" t="s">
        <v>74</v>
      </c>
    </row>
    <row r="84" spans="1:12" s="23" customFormat="1" ht="24" customHeight="1" thickBot="1">
      <c r="A84" s="81" t="s">
        <v>1</v>
      </c>
      <c r="B84" s="82">
        <f>+EMPLOII3!B84</f>
        <v>1273</v>
      </c>
      <c r="C84" s="83">
        <v>5.0274941084053415</v>
      </c>
      <c r="D84" s="83">
        <v>17.596229379418695</v>
      </c>
      <c r="E84" s="83">
        <v>37.391987431264731</v>
      </c>
      <c r="F84" s="83">
        <v>20.6598586017282</v>
      </c>
      <c r="G84" s="83">
        <v>8.6410054988216807</v>
      </c>
      <c r="H84" s="83">
        <v>5.1846032992930082</v>
      </c>
      <c r="I84" s="83">
        <v>2.9850746268656718</v>
      </c>
      <c r="J84" s="273">
        <v>2.2780832678711707</v>
      </c>
      <c r="K84" s="83">
        <v>0.2356637863315004</v>
      </c>
      <c r="L84" s="84" t="s">
        <v>0</v>
      </c>
    </row>
    <row r="85" spans="1:12" s="23" customFormat="1" ht="24" customHeight="1" thickBot="1">
      <c r="A85" s="85" t="s">
        <v>2</v>
      </c>
      <c r="B85" s="86">
        <f>+EMPLOII3!B85</f>
        <v>173</v>
      </c>
      <c r="C85" s="87">
        <v>9.2485549132947984</v>
      </c>
      <c r="D85" s="87">
        <v>19.653179190751445</v>
      </c>
      <c r="E85" s="87">
        <v>41.618497109826592</v>
      </c>
      <c r="F85" s="87">
        <v>18.497109826589597</v>
      </c>
      <c r="G85" s="87">
        <v>5.7803468208092488</v>
      </c>
      <c r="H85" s="87">
        <v>4.0462427745664744</v>
      </c>
      <c r="I85" s="87">
        <v>1.1560693641618498</v>
      </c>
      <c r="J85" s="274">
        <v>0</v>
      </c>
      <c r="K85" s="87">
        <v>0</v>
      </c>
      <c r="L85" s="88" t="s">
        <v>3</v>
      </c>
    </row>
    <row r="86" spans="1:12" s="23" customFormat="1" ht="24" customHeight="1" thickBot="1">
      <c r="A86" s="81" t="s">
        <v>9</v>
      </c>
      <c r="B86" s="82">
        <f>+EMPLOII3!B86</f>
        <v>157</v>
      </c>
      <c r="C86" s="83">
        <v>15.923566878980891</v>
      </c>
      <c r="D86" s="83">
        <v>28.662420382165603</v>
      </c>
      <c r="E86" s="83">
        <v>24.203821656050955</v>
      </c>
      <c r="F86" s="83">
        <v>14.012738853503185</v>
      </c>
      <c r="G86" s="83">
        <v>10.828025477707007</v>
      </c>
      <c r="H86" s="83">
        <v>3.1847133757961785</v>
      </c>
      <c r="I86" s="83">
        <v>1.2738853503184713</v>
      </c>
      <c r="J86" s="273">
        <v>0.63694267515923564</v>
      </c>
      <c r="K86" s="83">
        <v>1.2738853503184713</v>
      </c>
      <c r="L86" s="84" t="s">
        <v>10</v>
      </c>
    </row>
    <row r="87" spans="1:12" s="23" customFormat="1" ht="24" customHeight="1" thickBot="1">
      <c r="A87" s="85" t="s">
        <v>11</v>
      </c>
      <c r="B87" s="86">
        <f>+EMPLOII3!B87</f>
        <v>135</v>
      </c>
      <c r="C87" s="87">
        <v>6.7669172932330826</v>
      </c>
      <c r="D87" s="87">
        <v>14.285714285714288</v>
      </c>
      <c r="E87" s="87">
        <v>25.563909774436087</v>
      </c>
      <c r="F87" s="87">
        <v>15.789473684210526</v>
      </c>
      <c r="G87" s="87">
        <v>14.285714285714288</v>
      </c>
      <c r="H87" s="87">
        <v>10.526315789473685</v>
      </c>
      <c r="I87" s="87">
        <v>6.0150375939849621</v>
      </c>
      <c r="J87" s="274">
        <v>6.015037593984963</v>
      </c>
      <c r="K87" s="87">
        <v>0.75187969924812026</v>
      </c>
      <c r="L87" s="88" t="s">
        <v>12</v>
      </c>
    </row>
    <row r="88" spans="1:12" s="23" customFormat="1" ht="24" customHeight="1" thickBot="1">
      <c r="A88" s="81" t="s">
        <v>13</v>
      </c>
      <c r="B88" s="82">
        <f>+EMPLOII3!B88</f>
        <v>61</v>
      </c>
      <c r="C88" s="83">
        <v>8.3333333333333339</v>
      </c>
      <c r="D88" s="83">
        <v>16.666666666666668</v>
      </c>
      <c r="E88" s="83">
        <v>21.666666666666668</v>
      </c>
      <c r="F88" s="83">
        <v>21.666666666666668</v>
      </c>
      <c r="G88" s="83">
        <v>0</v>
      </c>
      <c r="H88" s="83">
        <v>8.3333333333333339</v>
      </c>
      <c r="I88" s="83">
        <v>8.3333333333333339</v>
      </c>
      <c r="J88" s="273">
        <v>15.000000000000002</v>
      </c>
      <c r="K88" s="83">
        <v>0</v>
      </c>
      <c r="L88" s="84" t="s">
        <v>14</v>
      </c>
    </row>
    <row r="89" spans="1:12" s="23" customFormat="1" ht="24" customHeight="1" thickBot="1">
      <c r="A89" s="85" t="s">
        <v>15</v>
      </c>
      <c r="B89" s="86">
        <f>+EMPLOII3!B89</f>
        <v>140</v>
      </c>
      <c r="C89" s="87">
        <v>7.8571428571428568</v>
      </c>
      <c r="D89" s="87">
        <v>22.857142857142858</v>
      </c>
      <c r="E89" s="87">
        <v>22.857142857142858</v>
      </c>
      <c r="F89" s="87">
        <v>23.571428571428573</v>
      </c>
      <c r="G89" s="87">
        <v>12.857142857142859</v>
      </c>
      <c r="H89" s="87">
        <v>2.8571428571428572</v>
      </c>
      <c r="I89" s="87">
        <v>4.2857142857142856</v>
      </c>
      <c r="J89" s="274">
        <v>2.1428571428571428</v>
      </c>
      <c r="K89" s="87">
        <v>0.7142857142857143</v>
      </c>
      <c r="L89" s="90" t="s">
        <v>16</v>
      </c>
    </row>
    <row r="90" spans="1:12" s="23" customFormat="1" ht="24" customHeight="1" thickBot="1">
      <c r="A90" s="81" t="s">
        <v>17</v>
      </c>
      <c r="B90" s="82">
        <f>+EMPLOII3!B90</f>
        <v>335</v>
      </c>
      <c r="C90" s="83">
        <v>6.9069069069069062</v>
      </c>
      <c r="D90" s="83">
        <v>24.024024024024023</v>
      </c>
      <c r="E90" s="83">
        <v>38.138138138138139</v>
      </c>
      <c r="F90" s="83">
        <v>17.717717717717719</v>
      </c>
      <c r="G90" s="83">
        <v>6.6066066066066078</v>
      </c>
      <c r="H90" s="83">
        <v>2.1021021021021022</v>
      </c>
      <c r="I90" s="83">
        <v>1.2012012012012012</v>
      </c>
      <c r="J90" s="273">
        <v>1.8018018018018018</v>
      </c>
      <c r="K90" s="83">
        <v>1.5015015015015014</v>
      </c>
      <c r="L90" s="89" t="s">
        <v>18</v>
      </c>
    </row>
    <row r="91" spans="1:12" s="23" customFormat="1" ht="24" customHeight="1" thickBot="1">
      <c r="A91" s="85" t="s">
        <v>19</v>
      </c>
      <c r="B91" s="93">
        <f>+EMPLOII3!B91</f>
        <v>355</v>
      </c>
      <c r="C91" s="87">
        <v>2.816901408450704</v>
      </c>
      <c r="D91" s="87">
        <v>18.87323943661972</v>
      </c>
      <c r="E91" s="87">
        <v>35.492957746478872</v>
      </c>
      <c r="F91" s="87">
        <v>20.56338028169014</v>
      </c>
      <c r="G91" s="87">
        <v>10.985915492957746</v>
      </c>
      <c r="H91" s="87">
        <v>6.197183098591549</v>
      </c>
      <c r="I91" s="87">
        <v>2.2535211267605635</v>
      </c>
      <c r="J91" s="274">
        <v>1.6901408450704227</v>
      </c>
      <c r="K91" s="87">
        <v>1.1267605633802817</v>
      </c>
      <c r="L91" s="90" t="s">
        <v>12</v>
      </c>
    </row>
    <row r="92" spans="1:12" s="23" customFormat="1" ht="24" customHeight="1" thickBot="1">
      <c r="A92" s="81" t="s">
        <v>35</v>
      </c>
      <c r="B92" s="91">
        <f>+EMPLOII3!B92</f>
        <v>86</v>
      </c>
      <c r="C92" s="83">
        <v>2.3255813953488373</v>
      </c>
      <c r="D92" s="83">
        <v>19.767441860465116</v>
      </c>
      <c r="E92" s="83">
        <v>34.883720930232556</v>
      </c>
      <c r="F92" s="83">
        <v>24.418604651162791</v>
      </c>
      <c r="G92" s="83">
        <v>12.790697674418606</v>
      </c>
      <c r="H92" s="83">
        <v>1.1627906976744187</v>
      </c>
      <c r="I92" s="83">
        <v>2.3255813953488373</v>
      </c>
      <c r="J92" s="273">
        <v>1.1627906976744187</v>
      </c>
      <c r="K92" s="83">
        <v>1.1627906976744187</v>
      </c>
      <c r="L92" s="89" t="s">
        <v>20</v>
      </c>
    </row>
    <row r="93" spans="1:12" s="23" customFormat="1" ht="24" customHeight="1" thickBot="1">
      <c r="A93" s="103" t="s">
        <v>21</v>
      </c>
      <c r="B93" s="93">
        <f>+EMPLOII3!B93</f>
        <v>73</v>
      </c>
      <c r="C93" s="87">
        <v>5.6338028169014081</v>
      </c>
      <c r="D93" s="87">
        <v>26.760563380281692</v>
      </c>
      <c r="E93" s="87">
        <v>39.436619718309856</v>
      </c>
      <c r="F93" s="87">
        <v>22.535211267605632</v>
      </c>
      <c r="G93" s="87">
        <v>1.408450704225352</v>
      </c>
      <c r="H93" s="87">
        <v>1.408450704225352</v>
      </c>
      <c r="I93" s="87">
        <v>1.408450704225352</v>
      </c>
      <c r="J93" s="274">
        <v>1.408450704225352</v>
      </c>
      <c r="K93" s="87">
        <v>0</v>
      </c>
      <c r="L93" s="104" t="s">
        <v>22</v>
      </c>
    </row>
    <row r="94" spans="1:12" s="23" customFormat="1" ht="24" customHeight="1" thickBot="1">
      <c r="A94" s="81" t="s">
        <v>23</v>
      </c>
      <c r="B94" s="91">
        <f>+EMPLOII3!B94</f>
        <v>460</v>
      </c>
      <c r="C94" s="83">
        <v>3.2679738562091507</v>
      </c>
      <c r="D94" s="83">
        <v>20.915032679738562</v>
      </c>
      <c r="E94" s="83">
        <v>40.958605664488019</v>
      </c>
      <c r="F94" s="83">
        <v>20.043572984749456</v>
      </c>
      <c r="G94" s="83">
        <v>9.3681917211328969</v>
      </c>
      <c r="H94" s="83">
        <v>2.6143790849673203</v>
      </c>
      <c r="I94" s="83">
        <v>1.0893246187363834</v>
      </c>
      <c r="J94" s="273">
        <v>1.3071895424836601</v>
      </c>
      <c r="K94" s="83">
        <v>0.4357298474945534</v>
      </c>
      <c r="L94" s="89" t="s">
        <v>24</v>
      </c>
    </row>
    <row r="95" spans="1:12" s="39" customFormat="1" ht="24" customHeight="1" thickBot="1">
      <c r="A95" s="95" t="s">
        <v>26</v>
      </c>
      <c r="B95" s="96">
        <f>+EMPLOII3!B95</f>
        <v>3248</v>
      </c>
      <c r="C95" s="97">
        <v>5.6790123456790127</v>
      </c>
      <c r="D95" s="97">
        <v>19.845679012345681</v>
      </c>
      <c r="E95" s="97">
        <v>35.925925925925924</v>
      </c>
      <c r="F95" s="97">
        <v>19.907407407407408</v>
      </c>
      <c r="G95" s="97">
        <v>8.9506172839506171</v>
      </c>
      <c r="H95" s="97">
        <v>4.4444444444444446</v>
      </c>
      <c r="I95" s="97">
        <v>2.5</v>
      </c>
      <c r="J95" s="275">
        <v>2.1604938271604937</v>
      </c>
      <c r="K95" s="97">
        <v>0.5864197530864198</v>
      </c>
      <c r="L95" s="98" t="s">
        <v>25</v>
      </c>
    </row>
    <row r="96" spans="1:12" s="39" customFormat="1" ht="24" customHeight="1" thickBot="1">
      <c r="A96" s="99" t="s">
        <v>27</v>
      </c>
      <c r="B96" s="110">
        <f>+EMPLOII3!B96</f>
        <v>199352</v>
      </c>
      <c r="C96" s="101">
        <v>4.4793417454782629</v>
      </c>
      <c r="D96" s="101">
        <v>18.874645661390261</v>
      </c>
      <c r="E96" s="101">
        <v>33.741564859644285</v>
      </c>
      <c r="F96" s="101">
        <v>21.910543611870658</v>
      </c>
      <c r="G96" s="101">
        <v>10.183879788274842</v>
      </c>
      <c r="H96" s="101">
        <v>4.8917542583347968</v>
      </c>
      <c r="I96" s="101">
        <v>2.8883927451521463</v>
      </c>
      <c r="J96" s="276">
        <v>2.3957052906203748</v>
      </c>
      <c r="K96" s="101">
        <v>0.6341720392343777</v>
      </c>
      <c r="L96" s="102" t="s">
        <v>28</v>
      </c>
    </row>
    <row r="97" spans="1:12" s="23" customFormat="1" ht="50.1" customHeight="1" thickBot="1">
      <c r="A97" s="691" t="s">
        <v>152</v>
      </c>
      <c r="B97" s="692"/>
      <c r="C97" s="692"/>
      <c r="D97" s="692"/>
      <c r="E97" s="692"/>
      <c r="F97" s="692"/>
      <c r="G97" s="692"/>
      <c r="H97" s="692"/>
      <c r="I97" s="692"/>
      <c r="J97" s="692"/>
      <c r="K97" s="692"/>
      <c r="L97" s="693"/>
    </row>
    <row r="98" spans="1:12" ht="24.95" customHeight="1" thickBot="1">
      <c r="A98" s="696" t="s">
        <v>125</v>
      </c>
      <c r="B98" s="697"/>
      <c r="C98" s="697"/>
      <c r="D98" s="697"/>
      <c r="E98" s="697"/>
      <c r="F98" s="697"/>
      <c r="G98" s="697"/>
      <c r="H98" s="697"/>
      <c r="I98" s="697"/>
      <c r="J98" s="697"/>
      <c r="K98" s="697"/>
      <c r="L98" s="695"/>
    </row>
    <row r="99" spans="1:12" ht="69.95" customHeight="1" thickBot="1">
      <c r="A99" s="272" t="s">
        <v>4</v>
      </c>
      <c r="B99" s="323" t="s">
        <v>160</v>
      </c>
      <c r="C99" s="140" t="s">
        <v>120</v>
      </c>
      <c r="D99" s="140" t="s">
        <v>121</v>
      </c>
      <c r="E99" s="140" t="s">
        <v>44</v>
      </c>
      <c r="F99" s="140" t="s">
        <v>45</v>
      </c>
      <c r="G99" s="140" t="s">
        <v>46</v>
      </c>
      <c r="H99" s="140" t="s">
        <v>47</v>
      </c>
      <c r="I99" s="140" t="s">
        <v>48</v>
      </c>
      <c r="J99" s="140" t="s">
        <v>122</v>
      </c>
      <c r="K99" s="140" t="s">
        <v>41</v>
      </c>
      <c r="L99" s="271" t="s">
        <v>74</v>
      </c>
    </row>
    <row r="100" spans="1:12" ht="24" customHeight="1" thickBot="1">
      <c r="A100" s="81" t="s">
        <v>1</v>
      </c>
      <c r="B100" s="91">
        <f>+EMPLOII3!B100</f>
        <v>548</v>
      </c>
      <c r="C100" s="83">
        <v>19.816513761467888</v>
      </c>
      <c r="D100" s="83">
        <v>20.73394495412844</v>
      </c>
      <c r="E100" s="83">
        <v>21.284403669724771</v>
      </c>
      <c r="F100" s="83">
        <v>11.192660550458715</v>
      </c>
      <c r="G100" s="83">
        <v>11.009174311926605</v>
      </c>
      <c r="H100" s="83">
        <v>4.9541284403669721</v>
      </c>
      <c r="I100" s="83">
        <v>5.3211009174311927</v>
      </c>
      <c r="J100" s="273">
        <v>4.2201834862385326</v>
      </c>
      <c r="K100" s="83">
        <v>1.4678899082568808</v>
      </c>
      <c r="L100" s="89" t="s">
        <v>0</v>
      </c>
    </row>
    <row r="101" spans="1:12" ht="24" customHeight="1" thickBot="1">
      <c r="A101" s="85" t="s">
        <v>2</v>
      </c>
      <c r="B101" s="93">
        <f>+EMPLOII3!B101</f>
        <v>1038</v>
      </c>
      <c r="C101" s="87">
        <v>18.094321462945139</v>
      </c>
      <c r="D101" s="87">
        <v>25.505293551491821</v>
      </c>
      <c r="E101" s="87">
        <v>23.676612127045235</v>
      </c>
      <c r="F101" s="87">
        <v>11.934552454282965</v>
      </c>
      <c r="G101" s="87">
        <v>5.1010587102983642</v>
      </c>
      <c r="H101" s="87">
        <v>4.8123195380173245</v>
      </c>
      <c r="I101" s="87">
        <v>4.234841193455245</v>
      </c>
      <c r="J101" s="274">
        <v>4.9085659287776711</v>
      </c>
      <c r="K101" s="87">
        <v>1.7324350336862371</v>
      </c>
      <c r="L101" s="90" t="s">
        <v>3</v>
      </c>
    </row>
    <row r="102" spans="1:12" ht="24" customHeight="1" thickBot="1">
      <c r="A102" s="81" t="s">
        <v>9</v>
      </c>
      <c r="B102" s="91">
        <f>+EMPLOII3!B102</f>
        <v>617</v>
      </c>
      <c r="C102" s="83">
        <v>13.915857605177994</v>
      </c>
      <c r="D102" s="83">
        <v>19.902912621359224</v>
      </c>
      <c r="E102" s="83">
        <v>24.433656957928804</v>
      </c>
      <c r="F102" s="83">
        <v>16.828478964401295</v>
      </c>
      <c r="G102" s="83">
        <v>8.2524271844660202</v>
      </c>
      <c r="H102" s="83">
        <v>4.0453074433656955</v>
      </c>
      <c r="I102" s="83">
        <v>3.8834951456310685</v>
      </c>
      <c r="J102" s="273">
        <v>6.7961165048543686</v>
      </c>
      <c r="K102" s="83">
        <v>1.9417475728155342</v>
      </c>
      <c r="L102" s="89" t="s">
        <v>10</v>
      </c>
    </row>
    <row r="103" spans="1:12" ht="24" customHeight="1" thickBot="1">
      <c r="A103" s="85" t="s">
        <v>11</v>
      </c>
      <c r="B103" s="93">
        <f>+EMPLOII3!B103</f>
        <v>944</v>
      </c>
      <c r="C103" s="87">
        <v>10.392364793213149</v>
      </c>
      <c r="D103" s="87">
        <v>17.285259809119829</v>
      </c>
      <c r="E103" s="87">
        <v>21.951219512195124</v>
      </c>
      <c r="F103" s="87">
        <v>13.361611876988333</v>
      </c>
      <c r="G103" s="87">
        <v>10.710498409331919</v>
      </c>
      <c r="H103" s="87">
        <v>7.1049840933191941</v>
      </c>
      <c r="I103" s="87">
        <v>6.5747613997879109</v>
      </c>
      <c r="J103" s="274">
        <v>9.0137857900318146</v>
      </c>
      <c r="K103" s="87">
        <v>3.6055143160127248</v>
      </c>
      <c r="L103" s="90" t="s">
        <v>12</v>
      </c>
    </row>
    <row r="104" spans="1:12" ht="24" customHeight="1" thickBot="1">
      <c r="A104" s="81" t="s">
        <v>13</v>
      </c>
      <c r="B104" s="91">
        <f>+EMPLOII3!B104</f>
        <v>167</v>
      </c>
      <c r="C104" s="83">
        <v>11.377245508982035</v>
      </c>
      <c r="D104" s="83">
        <v>19.760479041916167</v>
      </c>
      <c r="E104" s="83">
        <v>28.143712574850298</v>
      </c>
      <c r="F104" s="83">
        <v>10.778443113772456</v>
      </c>
      <c r="G104" s="83">
        <v>8.3832335329341312</v>
      </c>
      <c r="H104" s="83">
        <v>6.5868263473053901</v>
      </c>
      <c r="I104" s="83">
        <v>6.5868263473053901</v>
      </c>
      <c r="J104" s="273">
        <v>4.7904191616766463</v>
      </c>
      <c r="K104" s="83">
        <v>3.5928143712574849</v>
      </c>
      <c r="L104" s="89" t="s">
        <v>14</v>
      </c>
    </row>
    <row r="105" spans="1:12" ht="24" customHeight="1" thickBot="1">
      <c r="A105" s="85" t="s">
        <v>15</v>
      </c>
      <c r="B105" s="93">
        <f>+EMPLOII3!B105</f>
        <v>1374</v>
      </c>
      <c r="C105" s="87">
        <v>14.752906976744185</v>
      </c>
      <c r="D105" s="87">
        <v>26.526162790697676</v>
      </c>
      <c r="E105" s="87">
        <v>23.837209302325583</v>
      </c>
      <c r="F105" s="87">
        <v>13.081395348837207</v>
      </c>
      <c r="G105" s="87">
        <v>8.5029069767441854</v>
      </c>
      <c r="H105" s="87">
        <v>3.5610465116279069</v>
      </c>
      <c r="I105" s="87">
        <v>2.8343023255813953</v>
      </c>
      <c r="J105" s="274">
        <v>5.5959302325581399</v>
      </c>
      <c r="K105" s="87">
        <v>1.308139534883721</v>
      </c>
      <c r="L105" s="90" t="s">
        <v>16</v>
      </c>
    </row>
    <row r="106" spans="1:12" ht="24" customHeight="1" thickBot="1">
      <c r="A106" s="81" t="s">
        <v>17</v>
      </c>
      <c r="B106" s="91">
        <f>+EMPLOII3!B106</f>
        <v>1099</v>
      </c>
      <c r="C106" s="83">
        <v>16.833484986351227</v>
      </c>
      <c r="D106" s="83">
        <v>22.656960873521385</v>
      </c>
      <c r="E106" s="83">
        <v>22.838944494995449</v>
      </c>
      <c r="F106" s="83">
        <v>12.283894449499545</v>
      </c>
      <c r="G106" s="83">
        <v>8.0072793448589632</v>
      </c>
      <c r="H106" s="83">
        <v>4.9135577797998184</v>
      </c>
      <c r="I106" s="83">
        <v>3.9126478616924478</v>
      </c>
      <c r="J106" s="273">
        <v>6.4604185623293899</v>
      </c>
      <c r="K106" s="83">
        <v>2.0928116469517741</v>
      </c>
      <c r="L106" s="89" t="s">
        <v>18</v>
      </c>
    </row>
    <row r="107" spans="1:12" ht="24" customHeight="1" thickBot="1">
      <c r="A107" s="85" t="s">
        <v>19</v>
      </c>
      <c r="B107" s="93">
        <f>+EMPLOII3!B107</f>
        <v>73</v>
      </c>
      <c r="C107" s="87">
        <v>4.0540540540540544</v>
      </c>
      <c r="D107" s="87">
        <v>12.162162162162161</v>
      </c>
      <c r="E107" s="87">
        <v>22.972972972972972</v>
      </c>
      <c r="F107" s="87">
        <v>25.675675675675681</v>
      </c>
      <c r="G107" s="87">
        <v>13.513513513513514</v>
      </c>
      <c r="H107" s="87">
        <v>5.4054054054054053</v>
      </c>
      <c r="I107" s="87">
        <v>4.0540540540540544</v>
      </c>
      <c r="J107" s="274">
        <v>10.810810810810811</v>
      </c>
      <c r="K107" s="87">
        <v>1.3513513513513513</v>
      </c>
      <c r="L107" s="90" t="s">
        <v>12</v>
      </c>
    </row>
    <row r="108" spans="1:12" ht="24" customHeight="1" thickBot="1">
      <c r="A108" s="81" t="s">
        <v>35</v>
      </c>
      <c r="B108" s="91">
        <f>+EMPLOII3!B108</f>
        <v>557</v>
      </c>
      <c r="C108" s="83">
        <v>9.5323741007194247</v>
      </c>
      <c r="D108" s="83">
        <v>19.424460431654676</v>
      </c>
      <c r="E108" s="83">
        <v>33.633093525179859</v>
      </c>
      <c r="F108" s="83">
        <v>17.985611510791365</v>
      </c>
      <c r="G108" s="83">
        <v>8.4532374100719423</v>
      </c>
      <c r="H108" s="83">
        <v>3.9568345323741005</v>
      </c>
      <c r="I108" s="83">
        <v>3.7769784172661871</v>
      </c>
      <c r="J108" s="273">
        <v>2.3381294964028778</v>
      </c>
      <c r="K108" s="83">
        <v>0.89928057553956831</v>
      </c>
      <c r="L108" s="89" t="s">
        <v>20</v>
      </c>
    </row>
    <row r="109" spans="1:12" ht="24" customHeight="1" thickBot="1">
      <c r="A109" s="103" t="s">
        <v>21</v>
      </c>
      <c r="B109" s="93">
        <f>+EMPLOII3!B109</f>
        <v>1089</v>
      </c>
      <c r="C109" s="87">
        <v>14.678899082568808</v>
      </c>
      <c r="D109" s="87">
        <v>19.816513761467888</v>
      </c>
      <c r="E109" s="87">
        <v>21.192660550458715</v>
      </c>
      <c r="F109" s="87">
        <v>14.128440366972479</v>
      </c>
      <c r="G109" s="87">
        <v>10</v>
      </c>
      <c r="H109" s="87">
        <v>5.7798165137614683</v>
      </c>
      <c r="I109" s="87">
        <v>4.6788990825688073</v>
      </c>
      <c r="J109" s="274">
        <v>8.1651376146788994</v>
      </c>
      <c r="K109" s="87">
        <v>1.5596330275229358</v>
      </c>
      <c r="L109" s="104" t="s">
        <v>22</v>
      </c>
    </row>
    <row r="110" spans="1:12" ht="24" customHeight="1" thickBot="1">
      <c r="A110" s="105" t="s">
        <v>23</v>
      </c>
      <c r="B110" s="91">
        <f>+EMPLOII3!B110</f>
        <v>483</v>
      </c>
      <c r="C110" s="83">
        <v>15</v>
      </c>
      <c r="D110" s="83">
        <v>21.458333333333332</v>
      </c>
      <c r="E110" s="83">
        <v>23.125</v>
      </c>
      <c r="F110" s="83">
        <v>14.374999999999998</v>
      </c>
      <c r="G110" s="83">
        <v>6.666666666666667</v>
      </c>
      <c r="H110" s="83">
        <v>4.583333333333333</v>
      </c>
      <c r="I110" s="83">
        <v>5.625</v>
      </c>
      <c r="J110" s="273">
        <v>6.666666666666667</v>
      </c>
      <c r="K110" s="83">
        <v>2.5</v>
      </c>
      <c r="L110" s="106" t="s">
        <v>24</v>
      </c>
    </row>
    <row r="111" spans="1:12" s="5" customFormat="1" ht="24" customHeight="1" thickBot="1">
      <c r="A111" s="95" t="s">
        <v>26</v>
      </c>
      <c r="B111" s="96">
        <f>+EMPLOII3!B111</f>
        <v>7989</v>
      </c>
      <c r="C111" s="97">
        <v>14.711406034806561</v>
      </c>
      <c r="D111" s="97">
        <v>21.873043696006011</v>
      </c>
      <c r="E111" s="97">
        <v>23.688493802428948</v>
      </c>
      <c r="F111" s="97">
        <v>13.647176662075875</v>
      </c>
      <c r="G111" s="97">
        <v>8.5388756729685742</v>
      </c>
      <c r="H111" s="97">
        <v>4.9330161512457744</v>
      </c>
      <c r="I111" s="97">
        <v>4.4322023287842747</v>
      </c>
      <c r="J111" s="275">
        <v>6.2476524352072111</v>
      </c>
      <c r="K111" s="97">
        <v>1.928133216476775</v>
      </c>
      <c r="L111" s="98" t="s">
        <v>25</v>
      </c>
    </row>
    <row r="112" spans="1:12" s="5" customFormat="1" ht="24" customHeight="1" thickBot="1">
      <c r="A112" s="99" t="s">
        <v>27</v>
      </c>
      <c r="B112" s="110">
        <f>+EMPLOII3!B112</f>
        <v>172051</v>
      </c>
      <c r="C112" s="101">
        <v>11.944022753843202</v>
      </c>
      <c r="D112" s="101">
        <v>22.548523501253438</v>
      </c>
      <c r="E112" s="101">
        <v>25.335752964921159</v>
      </c>
      <c r="F112" s="101">
        <v>15.346629674222198</v>
      </c>
      <c r="G112" s="101">
        <v>8.6251723115043006</v>
      </c>
      <c r="H112" s="101">
        <v>4.9968882141839268</v>
      </c>
      <c r="I112" s="101">
        <v>3.8609409807650921</v>
      </c>
      <c r="J112" s="276">
        <v>5.3342406951787682</v>
      </c>
      <c r="K112" s="101">
        <v>2.0078289041279147</v>
      </c>
      <c r="L112" s="102" t="s">
        <v>28</v>
      </c>
    </row>
    <row r="113" spans="1:12" s="23" customFormat="1" ht="50.1" customHeight="1" thickBot="1">
      <c r="A113" s="691" t="s">
        <v>152</v>
      </c>
      <c r="B113" s="692"/>
      <c r="C113" s="692"/>
      <c r="D113" s="692"/>
      <c r="E113" s="692"/>
      <c r="F113" s="692"/>
      <c r="G113" s="692"/>
      <c r="H113" s="692"/>
      <c r="I113" s="692"/>
      <c r="J113" s="692"/>
      <c r="K113" s="692"/>
      <c r="L113" s="693"/>
    </row>
    <row r="114" spans="1:12" ht="24.95" customHeight="1" thickBot="1">
      <c r="A114" s="694" t="s">
        <v>79</v>
      </c>
      <c r="B114" s="694"/>
      <c r="C114" s="694"/>
      <c r="D114" s="694"/>
      <c r="E114" s="694"/>
      <c r="F114" s="694"/>
      <c r="G114" s="694"/>
      <c r="H114" s="694"/>
      <c r="I114" s="694"/>
      <c r="J114" s="694"/>
      <c r="K114" s="694"/>
      <c r="L114" s="694"/>
    </row>
    <row r="115" spans="1:12" ht="69.95" customHeight="1" thickBot="1">
      <c r="A115" s="272" t="s">
        <v>4</v>
      </c>
      <c r="B115" s="323" t="s">
        <v>160</v>
      </c>
      <c r="C115" s="140" t="s">
        <v>120</v>
      </c>
      <c r="D115" s="140" t="s">
        <v>121</v>
      </c>
      <c r="E115" s="140" t="s">
        <v>44</v>
      </c>
      <c r="F115" s="140" t="s">
        <v>45</v>
      </c>
      <c r="G115" s="140" t="s">
        <v>46</v>
      </c>
      <c r="H115" s="140" t="s">
        <v>47</v>
      </c>
      <c r="I115" s="140" t="s">
        <v>48</v>
      </c>
      <c r="J115" s="140" t="s">
        <v>122</v>
      </c>
      <c r="K115" s="140" t="s">
        <v>41</v>
      </c>
      <c r="L115" s="271" t="s">
        <v>74</v>
      </c>
    </row>
    <row r="116" spans="1:12" ht="24" customHeight="1" thickBot="1">
      <c r="A116" s="24" t="s">
        <v>1</v>
      </c>
      <c r="B116" s="71">
        <f>+EMPLOII3!B116</f>
        <v>381</v>
      </c>
      <c r="C116" s="74">
        <v>21.108179419525065</v>
      </c>
      <c r="D116" s="74">
        <v>19.261213720316622</v>
      </c>
      <c r="E116" s="74">
        <v>17.678100263852244</v>
      </c>
      <c r="F116" s="74">
        <v>11.609498680738787</v>
      </c>
      <c r="G116" s="74">
        <v>11.345646437994723</v>
      </c>
      <c r="H116" s="74">
        <v>6.0686015831134563</v>
      </c>
      <c r="I116" s="74">
        <v>6.3324538258575185</v>
      </c>
      <c r="J116" s="75">
        <v>5.0131926121372032</v>
      </c>
      <c r="K116" s="74">
        <v>1.5831134564643796</v>
      </c>
      <c r="L116" s="25" t="s">
        <v>0</v>
      </c>
    </row>
    <row r="117" spans="1:12" ht="24" customHeight="1" thickBot="1">
      <c r="A117" s="15" t="s">
        <v>2</v>
      </c>
      <c r="B117" s="72">
        <f>+EMPLOII3!B117</f>
        <v>705</v>
      </c>
      <c r="C117" s="76">
        <v>19.121813031161473</v>
      </c>
      <c r="D117" s="76">
        <v>25.354107648725211</v>
      </c>
      <c r="E117" s="76">
        <v>17.988668555240793</v>
      </c>
      <c r="F117" s="76">
        <v>11.473087818696884</v>
      </c>
      <c r="G117" s="76">
        <v>5.0991501416430598</v>
      </c>
      <c r="H117" s="76">
        <v>5.8073654390934841</v>
      </c>
      <c r="I117" s="76">
        <v>6.2322946175637393</v>
      </c>
      <c r="J117" s="77">
        <v>6.7988668555240803</v>
      </c>
      <c r="K117" s="76">
        <v>2.1246458923512748</v>
      </c>
      <c r="L117" s="16" t="s">
        <v>3</v>
      </c>
    </row>
    <row r="118" spans="1:12" ht="24" customHeight="1" thickBot="1">
      <c r="A118" s="24" t="s">
        <v>9</v>
      </c>
      <c r="B118" s="71">
        <f>+EMPLOII3!B118</f>
        <v>422</v>
      </c>
      <c r="C118" s="74">
        <v>15.876777251184834</v>
      </c>
      <c r="D118" s="74">
        <v>18.48341232227488</v>
      </c>
      <c r="E118" s="74">
        <v>21.563981042654028</v>
      </c>
      <c r="F118" s="74">
        <v>14.218009478672986</v>
      </c>
      <c r="G118" s="74">
        <v>8.0568720379146921</v>
      </c>
      <c r="H118" s="74">
        <v>5.2132701421800949</v>
      </c>
      <c r="I118" s="74">
        <v>5.2132701421800949</v>
      </c>
      <c r="J118" s="75">
        <v>9.2417061611374418</v>
      </c>
      <c r="K118" s="74">
        <v>2.1327014218009479</v>
      </c>
      <c r="L118" s="25" t="s">
        <v>10</v>
      </c>
    </row>
    <row r="119" spans="1:12" ht="24" customHeight="1" thickBot="1">
      <c r="A119" s="15" t="s">
        <v>11</v>
      </c>
      <c r="B119" s="72">
        <f>+EMPLOII3!B119</f>
        <v>672</v>
      </c>
      <c r="C119" s="76">
        <v>10.416666666666666</v>
      </c>
      <c r="D119" s="76">
        <v>15.029761904761903</v>
      </c>
      <c r="E119" s="76">
        <v>15.625</v>
      </c>
      <c r="F119" s="76">
        <v>11.904761904761905</v>
      </c>
      <c r="G119" s="76">
        <v>13.095238095238097</v>
      </c>
      <c r="H119" s="76">
        <v>8.4821428571428577</v>
      </c>
      <c r="I119" s="76">
        <v>8.3333333333333339</v>
      </c>
      <c r="J119" s="77">
        <v>12.053571428571429</v>
      </c>
      <c r="K119" s="76">
        <v>5.0595238095238093</v>
      </c>
      <c r="L119" s="16" t="s">
        <v>12</v>
      </c>
    </row>
    <row r="120" spans="1:12" ht="24" customHeight="1" thickBot="1">
      <c r="A120" s="24" t="s">
        <v>13</v>
      </c>
      <c r="B120" s="71">
        <f>+EMPLOII3!B120</f>
        <v>105</v>
      </c>
      <c r="C120" s="74">
        <v>12.264150943396226</v>
      </c>
      <c r="D120" s="74">
        <v>21.69811320754717</v>
      </c>
      <c r="E120" s="74">
        <v>21.69811320754717</v>
      </c>
      <c r="F120" s="74">
        <v>7.5471698113207548</v>
      </c>
      <c r="G120" s="74">
        <v>8.4905660377358494</v>
      </c>
      <c r="H120" s="74">
        <v>8.4905660377358494</v>
      </c>
      <c r="I120" s="74">
        <v>8.4905660377358494</v>
      </c>
      <c r="J120" s="75">
        <v>5.6603773584905666</v>
      </c>
      <c r="K120" s="74">
        <v>5.6603773584905657</v>
      </c>
      <c r="L120" s="25" t="s">
        <v>14</v>
      </c>
    </row>
    <row r="121" spans="1:12" ht="24" customHeight="1" thickBot="1">
      <c r="A121" s="15" t="s">
        <v>15</v>
      </c>
      <c r="B121" s="72">
        <f>+EMPLOII3!B121</f>
        <v>888</v>
      </c>
      <c r="C121" s="76">
        <v>16.197975253093365</v>
      </c>
      <c r="D121" s="76">
        <v>26.321709786276713</v>
      </c>
      <c r="E121" s="76">
        <v>19.572553430821149</v>
      </c>
      <c r="F121" s="76">
        <v>12.148481439820022</v>
      </c>
      <c r="G121" s="76">
        <v>8.2114735658042743</v>
      </c>
      <c r="H121" s="76">
        <v>4.0494938132733411</v>
      </c>
      <c r="I121" s="76">
        <v>3.9370078740157481</v>
      </c>
      <c r="J121" s="77">
        <v>7.6490438695163103</v>
      </c>
      <c r="K121" s="76">
        <v>1.9122609673790776</v>
      </c>
      <c r="L121" s="16" t="s">
        <v>16</v>
      </c>
    </row>
    <row r="122" spans="1:12" ht="24" customHeight="1" thickBot="1">
      <c r="A122" s="24" t="s">
        <v>17</v>
      </c>
      <c r="B122" s="71">
        <f>+EMPLOII3!B122</f>
        <v>662</v>
      </c>
      <c r="C122" s="74">
        <v>17.975830815709969</v>
      </c>
      <c r="D122" s="74">
        <v>22.356495468277945</v>
      </c>
      <c r="E122" s="74">
        <v>19.033232628398792</v>
      </c>
      <c r="F122" s="74">
        <v>10.725075528700906</v>
      </c>
      <c r="G122" s="74">
        <v>8.1570996978851955</v>
      </c>
      <c r="H122" s="74">
        <v>6.0422960725075532</v>
      </c>
      <c r="I122" s="74">
        <v>3.1722054380664653</v>
      </c>
      <c r="J122" s="75">
        <v>9.2145015105740189</v>
      </c>
      <c r="K122" s="74">
        <v>3.3232628398791544</v>
      </c>
      <c r="L122" s="25" t="s">
        <v>18</v>
      </c>
    </row>
    <row r="123" spans="1:12" ht="24" customHeight="1" thickBot="1">
      <c r="A123" s="15" t="s">
        <v>19</v>
      </c>
      <c r="B123" s="72">
        <f>+EMPLOII3!B123</f>
        <v>35</v>
      </c>
      <c r="C123" s="76">
        <v>5.5555555555555554</v>
      </c>
      <c r="D123" s="76">
        <v>13.888888888888889</v>
      </c>
      <c r="E123" s="76">
        <v>22.222222222222221</v>
      </c>
      <c r="F123" s="76">
        <v>19.444444444444443</v>
      </c>
      <c r="G123" s="76">
        <v>11.111111111111111</v>
      </c>
      <c r="H123" s="76">
        <v>0</v>
      </c>
      <c r="I123" s="76">
        <v>8.3333333333333339</v>
      </c>
      <c r="J123" s="77">
        <v>19.444444444444446</v>
      </c>
      <c r="K123" s="76">
        <v>0</v>
      </c>
      <c r="L123" s="16" t="s">
        <v>12</v>
      </c>
    </row>
    <row r="124" spans="1:12" ht="24" customHeight="1" thickBot="1">
      <c r="A124" s="24" t="s">
        <v>35</v>
      </c>
      <c r="B124" s="71">
        <f>+EMPLOII3!B124</f>
        <v>367</v>
      </c>
      <c r="C124" s="74">
        <v>10.928961748633879</v>
      </c>
      <c r="D124" s="74">
        <v>21.038251366120218</v>
      </c>
      <c r="E124" s="74">
        <v>30.327868852459016</v>
      </c>
      <c r="F124" s="74">
        <v>16.120218579234972</v>
      </c>
      <c r="G124" s="74">
        <v>7.6502732240437163</v>
      </c>
      <c r="H124" s="74">
        <v>4.6448087431693992</v>
      </c>
      <c r="I124" s="74">
        <v>4.6448087431693992</v>
      </c>
      <c r="J124" s="75">
        <v>3.5519125683060109</v>
      </c>
      <c r="K124" s="74">
        <v>1.0928961748633881</v>
      </c>
      <c r="L124" s="25" t="s">
        <v>20</v>
      </c>
    </row>
    <row r="125" spans="1:12" ht="24" customHeight="1" thickBot="1">
      <c r="A125" s="17" t="s">
        <v>21</v>
      </c>
      <c r="B125" s="72">
        <f>+EMPLOII3!B125</f>
        <v>845</v>
      </c>
      <c r="C125" s="76">
        <v>15.502958579881657</v>
      </c>
      <c r="D125" s="76">
        <v>19.053254437869821</v>
      </c>
      <c r="E125" s="76">
        <v>18.34319526627219</v>
      </c>
      <c r="F125" s="76">
        <v>12.544378698224854</v>
      </c>
      <c r="G125" s="76">
        <v>10.650887573964496</v>
      </c>
      <c r="H125" s="76">
        <v>6.6272189349112427</v>
      </c>
      <c r="I125" s="76">
        <v>5.5621301775147929</v>
      </c>
      <c r="J125" s="77">
        <v>9.9408284023668632</v>
      </c>
      <c r="K125" s="76">
        <v>1.7751479289940828</v>
      </c>
      <c r="L125" s="18" t="s">
        <v>22</v>
      </c>
    </row>
    <row r="126" spans="1:12" ht="24" customHeight="1" thickBot="1">
      <c r="A126" s="24" t="s">
        <v>23</v>
      </c>
      <c r="B126" s="71">
        <f>+EMPLOII3!B126</f>
        <v>315</v>
      </c>
      <c r="C126" s="74">
        <v>16.932907348242811</v>
      </c>
      <c r="D126" s="74">
        <v>17.891373801916934</v>
      </c>
      <c r="E126" s="74">
        <v>19.808306709265175</v>
      </c>
      <c r="F126" s="74">
        <v>11.182108626198083</v>
      </c>
      <c r="G126" s="74">
        <v>7.3482428115015974</v>
      </c>
      <c r="H126" s="74">
        <v>6.0702875399361025</v>
      </c>
      <c r="I126" s="74">
        <v>7.6677316293929714</v>
      </c>
      <c r="J126" s="75">
        <v>9.5846645367412133</v>
      </c>
      <c r="K126" s="74">
        <v>3.5143769968051117</v>
      </c>
      <c r="L126" s="25" t="s">
        <v>24</v>
      </c>
    </row>
    <row r="127" spans="1:12" s="5" customFormat="1" ht="24" customHeight="1" thickBot="1">
      <c r="A127" s="19" t="s">
        <v>26</v>
      </c>
      <c r="B127" s="73">
        <f>+EMPLOII3!B127</f>
        <v>5397</v>
      </c>
      <c r="C127" s="78">
        <v>15.826538176426983</v>
      </c>
      <c r="D127" s="78">
        <v>21.034099332839141</v>
      </c>
      <c r="E127" s="78">
        <v>19.440326167531506</v>
      </c>
      <c r="F127" s="78">
        <v>12.212750185322461</v>
      </c>
      <c r="G127" s="78">
        <v>8.9325426241660484</v>
      </c>
      <c r="H127" s="78">
        <v>5.9303187546330616</v>
      </c>
      <c r="I127" s="78">
        <v>5.596738324684952</v>
      </c>
      <c r="J127" s="79">
        <v>8.4507042253521121</v>
      </c>
      <c r="K127" s="78">
        <v>2.5759822090437363</v>
      </c>
      <c r="L127" s="20" t="s">
        <v>25</v>
      </c>
    </row>
    <row r="128" spans="1:12" s="5" customFormat="1" ht="24" customHeight="1" thickBot="1">
      <c r="A128" s="21" t="s">
        <v>27</v>
      </c>
      <c r="B128" s="35">
        <f>+EMPLOII3!B128</f>
        <v>104231</v>
      </c>
      <c r="C128" s="34">
        <v>13.167697093045582</v>
      </c>
      <c r="D128" s="34">
        <v>22.335931799854077</v>
      </c>
      <c r="E128" s="34">
        <v>21.905840789524213</v>
      </c>
      <c r="F128" s="34">
        <v>14.005798548442842</v>
      </c>
      <c r="G128" s="34">
        <v>8.7467839176682922</v>
      </c>
      <c r="H128" s="34">
        <v>5.4298990054145388</v>
      </c>
      <c r="I128" s="34">
        <v>4.5802772550977302</v>
      </c>
      <c r="J128" s="80">
        <v>7.1195422602818637</v>
      </c>
      <c r="K128" s="34">
        <v>2.7082293306708651</v>
      </c>
      <c r="L128" s="22" t="s">
        <v>28</v>
      </c>
    </row>
    <row r="129" spans="1:12" s="8" customFormat="1" ht="24" customHeight="1" thickBot="1">
      <c r="A129" s="26"/>
      <c r="B129" s="283"/>
      <c r="C129" s="284"/>
      <c r="D129" s="284"/>
      <c r="E129" s="284"/>
      <c r="F129" s="284"/>
      <c r="G129" s="284"/>
      <c r="H129" s="284"/>
      <c r="I129" s="284"/>
      <c r="J129" s="285"/>
      <c r="K129" s="284"/>
      <c r="L129" s="29"/>
    </row>
    <row r="130" spans="1:12" s="23" customFormat="1" ht="60" customHeight="1" thickBot="1">
      <c r="A130" s="691" t="s">
        <v>152</v>
      </c>
      <c r="B130" s="692"/>
      <c r="C130" s="692"/>
      <c r="D130" s="692"/>
      <c r="E130" s="692"/>
      <c r="F130" s="692"/>
      <c r="G130" s="692"/>
      <c r="H130" s="692"/>
      <c r="I130" s="692"/>
      <c r="J130" s="692"/>
      <c r="K130" s="692"/>
      <c r="L130" s="693"/>
    </row>
    <row r="131" spans="1:12" ht="24.95" customHeight="1" thickBot="1">
      <c r="A131" s="695" t="s">
        <v>80</v>
      </c>
      <c r="B131" s="694"/>
      <c r="C131" s="694"/>
      <c r="D131" s="694"/>
      <c r="E131" s="694"/>
      <c r="F131" s="694"/>
      <c r="G131" s="694"/>
      <c r="H131" s="694"/>
      <c r="I131" s="694"/>
      <c r="J131" s="694"/>
      <c r="K131" s="694"/>
      <c r="L131" s="694"/>
    </row>
    <row r="132" spans="1:12" ht="69.95" customHeight="1" thickBot="1">
      <c r="A132" s="272" t="s">
        <v>4</v>
      </c>
      <c r="B132" s="323" t="s">
        <v>160</v>
      </c>
      <c r="C132" s="140" t="s">
        <v>120</v>
      </c>
      <c r="D132" s="140" t="s">
        <v>121</v>
      </c>
      <c r="E132" s="140" t="s">
        <v>44</v>
      </c>
      <c r="F132" s="140" t="s">
        <v>45</v>
      </c>
      <c r="G132" s="140" t="s">
        <v>46</v>
      </c>
      <c r="H132" s="140" t="s">
        <v>47</v>
      </c>
      <c r="I132" s="140" t="s">
        <v>48</v>
      </c>
      <c r="J132" s="140" t="s">
        <v>122</v>
      </c>
      <c r="K132" s="140" t="s">
        <v>41</v>
      </c>
      <c r="L132" s="271" t="s">
        <v>74</v>
      </c>
    </row>
    <row r="133" spans="1:12" s="23" customFormat="1" ht="24" customHeight="1" thickBot="1">
      <c r="A133" s="105" t="s">
        <v>1</v>
      </c>
      <c r="B133" s="107">
        <f>+EMPLOII3!B133</f>
        <v>167</v>
      </c>
      <c r="C133" s="108">
        <v>16.867469879518072</v>
      </c>
      <c r="D133" s="108">
        <v>24.096385542168676</v>
      </c>
      <c r="E133" s="108">
        <v>29.518072289156628</v>
      </c>
      <c r="F133" s="108">
        <v>10.240963855421686</v>
      </c>
      <c r="G133" s="108">
        <v>10.240963855421686</v>
      </c>
      <c r="H133" s="108">
        <v>2.4096385542168677</v>
      </c>
      <c r="I133" s="108">
        <v>3.0120481927710845</v>
      </c>
      <c r="J133" s="277">
        <v>2.4096385542168677</v>
      </c>
      <c r="K133" s="108">
        <v>1.2048192771084338</v>
      </c>
      <c r="L133" s="106" t="s">
        <v>0</v>
      </c>
    </row>
    <row r="134" spans="1:12" s="23" customFormat="1" ht="24" customHeight="1" thickBot="1">
      <c r="A134" s="85" t="s">
        <v>2</v>
      </c>
      <c r="B134" s="93">
        <f>+EMPLOII3!B134</f>
        <v>333</v>
      </c>
      <c r="C134" s="87">
        <v>15.915915915915916</v>
      </c>
      <c r="D134" s="87">
        <v>25.825825825825827</v>
      </c>
      <c r="E134" s="87">
        <v>35.735735735735737</v>
      </c>
      <c r="F134" s="87">
        <v>12.912912912912914</v>
      </c>
      <c r="G134" s="87">
        <v>5.1051051051051051</v>
      </c>
      <c r="H134" s="87">
        <v>2.7027027027027026</v>
      </c>
      <c r="I134" s="87">
        <v>0</v>
      </c>
      <c r="J134" s="274">
        <v>0.90090090090090091</v>
      </c>
      <c r="K134" s="87">
        <v>0.90090090090090091</v>
      </c>
      <c r="L134" s="90" t="s">
        <v>3</v>
      </c>
    </row>
    <row r="135" spans="1:12" s="23" customFormat="1" ht="24" customHeight="1" thickBot="1">
      <c r="A135" s="105" t="s">
        <v>9</v>
      </c>
      <c r="B135" s="107">
        <f>+EMPLOII3!B135</f>
        <v>195</v>
      </c>
      <c r="C135" s="108">
        <v>9.6938775510204085</v>
      </c>
      <c r="D135" s="108">
        <v>22.959183673469386</v>
      </c>
      <c r="E135" s="108">
        <v>30.612244897959183</v>
      </c>
      <c r="F135" s="108">
        <v>22.448979591836736</v>
      </c>
      <c r="G135" s="108">
        <v>8.6734693877551017</v>
      </c>
      <c r="H135" s="108">
        <v>1.5306122448979591</v>
      </c>
      <c r="I135" s="108">
        <v>1.0204081632653061</v>
      </c>
      <c r="J135" s="277">
        <v>1.5306122448979593</v>
      </c>
      <c r="K135" s="108">
        <v>1.5306122448979591</v>
      </c>
      <c r="L135" s="106" t="s">
        <v>10</v>
      </c>
    </row>
    <row r="136" spans="1:12" s="23" customFormat="1" ht="24" customHeight="1" thickBot="1">
      <c r="A136" s="85" t="s">
        <v>11</v>
      </c>
      <c r="B136" s="93">
        <f>+EMPLOII3!B136</f>
        <v>272</v>
      </c>
      <c r="C136" s="87">
        <v>10.332103321033211</v>
      </c>
      <c r="D136" s="87">
        <v>22.878228782287824</v>
      </c>
      <c r="E136" s="87">
        <v>37.638376383763834</v>
      </c>
      <c r="F136" s="87">
        <v>16.974169741697416</v>
      </c>
      <c r="G136" s="87">
        <v>4.7970479704797047</v>
      </c>
      <c r="H136" s="87">
        <v>3.6900369003690034</v>
      </c>
      <c r="I136" s="87">
        <v>2.2140221402214024</v>
      </c>
      <c r="J136" s="274">
        <v>1.4760147601476015</v>
      </c>
      <c r="K136" s="87">
        <v>0</v>
      </c>
      <c r="L136" s="90" t="s">
        <v>12</v>
      </c>
    </row>
    <row r="137" spans="1:12" s="23" customFormat="1" ht="24" customHeight="1" thickBot="1">
      <c r="A137" s="105" t="s">
        <v>13</v>
      </c>
      <c r="B137" s="107">
        <f>+EMPLOII3!B137</f>
        <v>62</v>
      </c>
      <c r="C137" s="108">
        <v>9.8360655737704921</v>
      </c>
      <c r="D137" s="108">
        <v>16.393442622950818</v>
      </c>
      <c r="E137" s="108">
        <v>39.344262295081968</v>
      </c>
      <c r="F137" s="108">
        <v>16.393442622950818</v>
      </c>
      <c r="G137" s="108">
        <v>8.1967213114754092</v>
      </c>
      <c r="H137" s="108">
        <v>3.278688524590164</v>
      </c>
      <c r="I137" s="108">
        <v>3.278688524590164</v>
      </c>
      <c r="J137" s="277">
        <v>3.278688524590164</v>
      </c>
      <c r="K137" s="108">
        <v>0</v>
      </c>
      <c r="L137" s="106" t="s">
        <v>14</v>
      </c>
    </row>
    <row r="138" spans="1:12" s="23" customFormat="1" ht="24" customHeight="1" thickBot="1">
      <c r="A138" s="85" t="s">
        <v>15</v>
      </c>
      <c r="B138" s="93">
        <f>+EMPLOII3!B138</f>
        <v>486</v>
      </c>
      <c r="C138" s="87">
        <v>12.114989733059549</v>
      </c>
      <c r="D138" s="87">
        <v>26.899383983572893</v>
      </c>
      <c r="E138" s="87">
        <v>31.622176591375766</v>
      </c>
      <c r="F138" s="87">
        <v>14.784394250513348</v>
      </c>
      <c r="G138" s="87">
        <v>9.0349075975359341</v>
      </c>
      <c r="H138" s="87">
        <v>2.6694045174537986</v>
      </c>
      <c r="I138" s="87">
        <v>0.82135523613963046</v>
      </c>
      <c r="J138" s="274">
        <v>1.8480492813141685</v>
      </c>
      <c r="K138" s="87">
        <v>0.20533880903490762</v>
      </c>
      <c r="L138" s="90" t="s">
        <v>16</v>
      </c>
    </row>
    <row r="139" spans="1:12" s="23" customFormat="1" ht="24" customHeight="1" thickBot="1">
      <c r="A139" s="105" t="s">
        <v>17</v>
      </c>
      <c r="B139" s="107">
        <f>+EMPLOII3!B139</f>
        <v>437</v>
      </c>
      <c r="C139" s="108">
        <v>15.102974828375288</v>
      </c>
      <c r="D139" s="108">
        <v>23.112128146453088</v>
      </c>
      <c r="E139" s="108">
        <v>28.604118993135007</v>
      </c>
      <c r="F139" s="108">
        <v>14.645308924485127</v>
      </c>
      <c r="G139" s="108">
        <v>7.7803203661327229</v>
      </c>
      <c r="H139" s="108">
        <v>3.2036613272311212</v>
      </c>
      <c r="I139" s="108">
        <v>5.0343249427917618</v>
      </c>
      <c r="J139" s="277">
        <v>2.2883295194508007</v>
      </c>
      <c r="K139" s="108">
        <v>0.2288329519450801</v>
      </c>
      <c r="L139" s="106" t="s">
        <v>18</v>
      </c>
    </row>
    <row r="140" spans="1:12" s="23" customFormat="1" ht="24" customHeight="1" thickBot="1">
      <c r="A140" s="85" t="s">
        <v>19</v>
      </c>
      <c r="B140" s="93">
        <f>+EMPLOII3!B140</f>
        <v>38</v>
      </c>
      <c r="C140" s="87">
        <v>2.6315789473684212</v>
      </c>
      <c r="D140" s="87">
        <v>10.526315789473685</v>
      </c>
      <c r="E140" s="87">
        <v>23.684210526315791</v>
      </c>
      <c r="F140" s="87">
        <v>31.578947368421051</v>
      </c>
      <c r="G140" s="87">
        <v>15.789473684210526</v>
      </c>
      <c r="H140" s="87">
        <v>10.526315789473685</v>
      </c>
      <c r="I140" s="87">
        <v>0</v>
      </c>
      <c r="J140" s="274">
        <v>2.6315789473684212</v>
      </c>
      <c r="K140" s="87">
        <v>2.6315789473684212</v>
      </c>
      <c r="L140" s="90" t="s">
        <v>12</v>
      </c>
    </row>
    <row r="141" spans="1:12" s="23" customFormat="1" ht="24" customHeight="1" thickBot="1">
      <c r="A141" s="105" t="s">
        <v>35</v>
      </c>
      <c r="B141" s="107">
        <f>+EMPLOII3!B141</f>
        <v>190</v>
      </c>
      <c r="C141" s="108">
        <v>6.8421052631578956</v>
      </c>
      <c r="D141" s="108">
        <v>16.315789473684209</v>
      </c>
      <c r="E141" s="108">
        <v>40</v>
      </c>
      <c r="F141" s="108">
        <v>21.578947368421051</v>
      </c>
      <c r="G141" s="108">
        <v>10</v>
      </c>
      <c r="H141" s="108">
        <v>2.6315789473684212</v>
      </c>
      <c r="I141" s="108">
        <v>2.1052631578947367</v>
      </c>
      <c r="J141" s="277">
        <v>0</v>
      </c>
      <c r="K141" s="108">
        <v>0.52631578947368418</v>
      </c>
      <c r="L141" s="106" t="s">
        <v>20</v>
      </c>
    </row>
    <row r="142" spans="1:12" s="23" customFormat="1" ht="24" customHeight="1" thickBot="1">
      <c r="A142" s="92" t="s">
        <v>21</v>
      </c>
      <c r="B142" s="86">
        <f>+EMPLOII3!B142</f>
        <v>244</v>
      </c>
      <c r="C142" s="87">
        <v>11.836734693877551</v>
      </c>
      <c r="D142" s="87">
        <v>22.448979591836736</v>
      </c>
      <c r="E142" s="87">
        <v>31.020408163265305</v>
      </c>
      <c r="F142" s="87">
        <v>19.591836734693878</v>
      </c>
      <c r="G142" s="87">
        <v>7.7551020408163263</v>
      </c>
      <c r="H142" s="87">
        <v>2.8571428571428572</v>
      </c>
      <c r="I142" s="87">
        <v>1.6326530612244898</v>
      </c>
      <c r="J142" s="274">
        <v>2.0408163265306123</v>
      </c>
      <c r="K142" s="87">
        <v>0.81632653061224492</v>
      </c>
      <c r="L142" s="94" t="s">
        <v>22</v>
      </c>
    </row>
    <row r="143" spans="1:12" s="23" customFormat="1" ht="24" customHeight="1" thickBot="1">
      <c r="A143" s="105" t="s">
        <v>23</v>
      </c>
      <c r="B143" s="131">
        <f>+EMPLOII3!B143</f>
        <v>168</v>
      </c>
      <c r="C143" s="108">
        <v>11.377245508982035</v>
      </c>
      <c r="D143" s="108">
        <v>28.143712574850298</v>
      </c>
      <c r="E143" s="108">
        <v>29.341317365269461</v>
      </c>
      <c r="F143" s="108">
        <v>20.359281437125748</v>
      </c>
      <c r="G143" s="108">
        <v>5.3892215568862278</v>
      </c>
      <c r="H143" s="108">
        <v>1.7964071856287425</v>
      </c>
      <c r="I143" s="108">
        <v>1.7964071856287425</v>
      </c>
      <c r="J143" s="277">
        <v>1.1976047904191616</v>
      </c>
      <c r="K143" s="108">
        <v>0.59880239520958078</v>
      </c>
      <c r="L143" s="106" t="s">
        <v>24</v>
      </c>
    </row>
    <row r="144" spans="1:12" s="39" customFormat="1" ht="24" customHeight="1" thickBot="1">
      <c r="A144" s="132" t="s">
        <v>26</v>
      </c>
      <c r="B144" s="133">
        <f>+EMPLOII3!B144</f>
        <v>2592</v>
      </c>
      <c r="C144" s="134">
        <v>12.389038981088383</v>
      </c>
      <c r="D144" s="134">
        <v>23.620223851794673</v>
      </c>
      <c r="E144" s="134">
        <v>32.535700501736784</v>
      </c>
      <c r="F144" s="134">
        <v>16.634504052489387</v>
      </c>
      <c r="G144" s="134">
        <v>7.7190274025472796</v>
      </c>
      <c r="H144" s="134">
        <v>2.8560401389424932</v>
      </c>
      <c r="I144" s="134">
        <v>2.0069471246622927</v>
      </c>
      <c r="J144" s="282">
        <v>1.6595908915476649</v>
      </c>
      <c r="K144" s="134">
        <v>0.57892705519104593</v>
      </c>
      <c r="L144" s="135" t="s">
        <v>25</v>
      </c>
    </row>
    <row r="145" spans="1:12" s="41" customFormat="1" ht="24" customHeight="1" thickBot="1">
      <c r="A145" s="99" t="s">
        <v>27</v>
      </c>
      <c r="B145" s="110">
        <f>+EMPLOII3!B145</f>
        <v>67820</v>
      </c>
      <c r="C145" s="101">
        <v>10.063013739061139</v>
      </c>
      <c r="D145" s="101">
        <v>22.875315437628203</v>
      </c>
      <c r="E145" s="101">
        <v>30.608148989861728</v>
      </c>
      <c r="F145" s="101">
        <v>17.407729882089047</v>
      </c>
      <c r="G145" s="101">
        <v>8.4382332541357385</v>
      </c>
      <c r="H145" s="101">
        <v>4.3312722282071334</v>
      </c>
      <c r="I145" s="101">
        <v>2.7551908858816758</v>
      </c>
      <c r="J145" s="276">
        <v>2.5899089473606542</v>
      </c>
      <c r="K145" s="101">
        <v>0.9311866357746853</v>
      </c>
      <c r="L145" s="102" t="s">
        <v>28</v>
      </c>
    </row>
    <row r="146" spans="1:12" s="8" customFormat="1" ht="21.95" customHeight="1">
      <c r="A146" s="5"/>
      <c r="B146" s="5"/>
      <c r="C146" s="5"/>
      <c r="D146" s="5"/>
      <c r="E146" s="5"/>
      <c r="F146" s="5"/>
      <c r="G146" s="5"/>
      <c r="H146" s="5"/>
      <c r="I146" s="5"/>
      <c r="J146" s="33"/>
      <c r="K146" s="5"/>
      <c r="L146" s="5"/>
    </row>
    <row r="147" spans="1:12" s="8" customFormat="1" ht="21.95" customHeight="1">
      <c r="A147" s="5"/>
      <c r="B147" s="5"/>
      <c r="C147" s="5"/>
      <c r="D147" s="5"/>
      <c r="E147" s="5"/>
      <c r="F147" s="5"/>
      <c r="G147" s="5"/>
      <c r="H147" s="5"/>
      <c r="I147" s="5"/>
      <c r="J147" s="33"/>
      <c r="K147" s="5"/>
      <c r="L147" s="5"/>
    </row>
    <row r="148" spans="1:12" s="8" customFormat="1" ht="21.95" customHeight="1">
      <c r="A148" s="5"/>
      <c r="B148" s="5"/>
      <c r="C148" s="5"/>
      <c r="D148" s="5"/>
      <c r="E148" s="5"/>
      <c r="F148" s="5"/>
      <c r="G148" s="5"/>
      <c r="H148" s="5"/>
      <c r="I148" s="5"/>
      <c r="J148" s="33"/>
      <c r="K148" s="5"/>
      <c r="L148" s="5"/>
    </row>
    <row r="149" spans="1:12" s="8" customFormat="1" ht="21.95" customHeight="1">
      <c r="A149" s="5"/>
      <c r="B149" s="5"/>
      <c r="C149" s="5"/>
      <c r="D149" s="5"/>
      <c r="E149" s="5"/>
      <c r="F149" s="5"/>
      <c r="G149" s="5"/>
      <c r="H149" s="5"/>
      <c r="I149" s="5"/>
      <c r="J149" s="33"/>
      <c r="K149" s="5"/>
      <c r="L149" s="5"/>
    </row>
    <row r="150" spans="1:12" s="8" customFormat="1" ht="21.95" customHeight="1">
      <c r="A150" s="5"/>
      <c r="B150" s="5"/>
      <c r="C150" s="5"/>
      <c r="D150" s="5"/>
      <c r="E150" s="5"/>
      <c r="F150" s="5"/>
      <c r="G150" s="5"/>
      <c r="H150" s="5"/>
      <c r="I150" s="5"/>
      <c r="J150" s="33"/>
      <c r="K150" s="5"/>
      <c r="L150" s="5"/>
    </row>
    <row r="151" spans="1:12" s="8" customFormat="1" ht="21.95" customHeight="1">
      <c r="A151" s="5"/>
      <c r="B151" s="5"/>
      <c r="C151" s="5"/>
      <c r="D151" s="5"/>
      <c r="E151" s="5"/>
      <c r="F151" s="5"/>
      <c r="G151" s="5"/>
      <c r="H151" s="5"/>
      <c r="I151" s="5"/>
      <c r="J151" s="33"/>
      <c r="K151" s="5"/>
      <c r="L151" s="5"/>
    </row>
    <row r="152" spans="1:12" s="8" customFormat="1" ht="21.95" customHeight="1">
      <c r="A152" s="5"/>
      <c r="B152" s="5"/>
      <c r="C152" s="5"/>
      <c r="D152" s="5"/>
      <c r="E152" s="5"/>
      <c r="F152" s="5"/>
      <c r="G152" s="5"/>
      <c r="H152" s="5"/>
      <c r="I152" s="5"/>
      <c r="J152" s="33"/>
      <c r="K152" s="5"/>
      <c r="L152" s="5"/>
    </row>
    <row r="153" spans="1:12" s="8" customFormat="1" ht="21.95" customHeight="1">
      <c r="A153" s="5"/>
      <c r="B153" s="5"/>
      <c r="C153" s="5"/>
      <c r="D153" s="5"/>
      <c r="E153" s="5"/>
      <c r="F153" s="5"/>
      <c r="G153" s="5"/>
      <c r="H153" s="5"/>
      <c r="I153" s="5"/>
      <c r="J153" s="33"/>
      <c r="K153" s="5"/>
      <c r="L153" s="5"/>
    </row>
    <row r="154" spans="1:12" s="8" customFormat="1" ht="21.95" customHeight="1">
      <c r="A154" s="5"/>
      <c r="B154" s="5"/>
      <c r="C154" s="5"/>
      <c r="D154" s="5"/>
      <c r="E154" s="5"/>
      <c r="F154" s="5"/>
      <c r="G154" s="5"/>
      <c r="H154" s="5"/>
      <c r="I154" s="5"/>
      <c r="J154" s="33"/>
      <c r="K154" s="5"/>
      <c r="L154" s="5"/>
    </row>
    <row r="155" spans="1:12" s="8" customFormat="1" ht="21.95" customHeight="1">
      <c r="A155" s="5"/>
      <c r="B155" s="5"/>
      <c r="C155" s="5"/>
      <c r="D155" s="5"/>
      <c r="E155" s="5"/>
      <c r="F155" s="5"/>
      <c r="G155" s="5"/>
      <c r="H155" s="5"/>
      <c r="I155" s="5"/>
      <c r="J155" s="33"/>
      <c r="K155" s="5"/>
      <c r="L155" s="5"/>
    </row>
    <row r="156" spans="1:12" s="8" customFormat="1" ht="21.95" customHeight="1">
      <c r="A156" s="5"/>
      <c r="B156" s="5"/>
      <c r="C156" s="5"/>
      <c r="D156" s="5"/>
      <c r="E156" s="5"/>
      <c r="F156" s="5"/>
      <c r="G156" s="5"/>
      <c r="H156" s="5"/>
      <c r="I156" s="5"/>
      <c r="J156" s="33"/>
      <c r="K156" s="5"/>
      <c r="L156" s="5"/>
    </row>
    <row r="157" spans="1:12" s="8" customFormat="1" ht="21.95" customHeight="1">
      <c r="A157" s="5"/>
      <c r="B157" s="5"/>
      <c r="C157" s="5"/>
      <c r="D157" s="5"/>
      <c r="E157" s="5"/>
      <c r="F157" s="5"/>
      <c r="G157" s="5"/>
      <c r="H157" s="5"/>
      <c r="I157" s="5"/>
      <c r="J157" s="33"/>
      <c r="K157" s="5"/>
      <c r="L157" s="5"/>
    </row>
    <row r="158" spans="1:12" s="8" customFormat="1" ht="21.95" customHeight="1">
      <c r="A158" s="5"/>
      <c r="B158" s="5"/>
      <c r="C158" s="5"/>
      <c r="D158" s="5"/>
      <c r="E158" s="5"/>
      <c r="F158" s="5"/>
      <c r="G158" s="5"/>
      <c r="H158" s="5"/>
      <c r="I158" s="5"/>
      <c r="J158" s="33"/>
      <c r="K158" s="5"/>
      <c r="L158" s="5"/>
    </row>
    <row r="159" spans="1:12" s="8" customFormat="1" ht="21.95" customHeight="1">
      <c r="A159" s="5"/>
      <c r="B159" s="5"/>
      <c r="C159" s="5"/>
      <c r="D159" s="5"/>
      <c r="E159" s="5"/>
      <c r="F159" s="5"/>
      <c r="G159" s="5"/>
      <c r="H159" s="5"/>
      <c r="I159" s="5"/>
      <c r="J159" s="33"/>
      <c r="K159" s="5"/>
      <c r="L159" s="5"/>
    </row>
    <row r="160" spans="1:12" s="8" customFormat="1" ht="21.95" customHeight="1">
      <c r="A160" s="5"/>
      <c r="B160" s="5"/>
      <c r="C160" s="5"/>
      <c r="D160" s="5"/>
      <c r="E160" s="5"/>
      <c r="F160" s="5"/>
      <c r="G160" s="5"/>
      <c r="H160" s="5"/>
      <c r="I160" s="5"/>
      <c r="J160" s="33"/>
      <c r="K160" s="5"/>
      <c r="L160" s="5"/>
    </row>
    <row r="161" spans="1:12" s="8" customFormat="1" ht="21.95" customHeight="1">
      <c r="A161" s="5"/>
      <c r="B161" s="5"/>
      <c r="C161" s="5"/>
      <c r="D161" s="5"/>
      <c r="E161" s="5"/>
      <c r="F161" s="5"/>
      <c r="G161" s="5"/>
      <c r="H161" s="5"/>
      <c r="I161" s="5"/>
      <c r="J161" s="33"/>
      <c r="K161" s="5"/>
      <c r="L161" s="5"/>
    </row>
    <row r="162" spans="1:12" s="8" customFormat="1" ht="21.95" customHeight="1">
      <c r="A162" s="5"/>
      <c r="B162" s="5"/>
      <c r="C162" s="5"/>
      <c r="D162" s="5"/>
      <c r="E162" s="5"/>
      <c r="F162" s="5"/>
      <c r="G162" s="5"/>
      <c r="H162" s="5"/>
      <c r="I162" s="5"/>
      <c r="J162" s="33"/>
      <c r="K162" s="5"/>
      <c r="L162" s="5"/>
    </row>
    <row r="163" spans="1:12" s="8" customFormat="1" ht="21.95" customHeight="1">
      <c r="A163" s="5"/>
      <c r="B163" s="5"/>
      <c r="C163" s="5"/>
      <c r="D163" s="5"/>
      <c r="E163" s="5"/>
      <c r="F163" s="5"/>
      <c r="G163" s="5"/>
      <c r="H163" s="5"/>
      <c r="I163" s="5"/>
      <c r="J163" s="33"/>
      <c r="K163" s="5"/>
      <c r="L163" s="5"/>
    </row>
    <row r="164" spans="1:12" s="8" customFormat="1" ht="21.95" customHeight="1">
      <c r="A164" s="5"/>
      <c r="B164" s="5"/>
      <c r="C164" s="5"/>
      <c r="D164" s="5"/>
      <c r="E164" s="5"/>
      <c r="F164" s="5"/>
      <c r="G164" s="5"/>
      <c r="H164" s="5"/>
      <c r="I164" s="5"/>
      <c r="J164" s="33"/>
      <c r="K164" s="5"/>
      <c r="L164" s="5"/>
    </row>
  </sheetData>
  <mergeCells count="18">
    <mergeCell ref="A114:L114"/>
    <mergeCell ref="A130:L130"/>
    <mergeCell ref="A131:L131"/>
    <mergeCell ref="A17:L17"/>
    <mergeCell ref="A18:L18"/>
    <mergeCell ref="A98:L98"/>
    <mergeCell ref="A66:L66"/>
    <mergeCell ref="A81:L81"/>
    <mergeCell ref="A82:L82"/>
    <mergeCell ref="A97:L97"/>
    <mergeCell ref="A113:L113"/>
    <mergeCell ref="A1:L1"/>
    <mergeCell ref="A2:L2"/>
    <mergeCell ref="A49:L49"/>
    <mergeCell ref="A50:L50"/>
    <mergeCell ref="A65:L65"/>
    <mergeCell ref="A33:L33"/>
    <mergeCell ref="A34:L34"/>
  </mergeCells>
  <printOptions horizontalCentered="1" verticalCentered="1"/>
  <pageMargins left="0.19685039370078741" right="0.19685039370078741" top="0.39370078740157483" bottom="0.39370078740157483" header="0.19685039370078741" footer="0.19685039370078741"/>
  <pageSetup paperSize="9" scale="60" firstPageNumber="49" orientation="landscape" useFirstPageNumber="1" r:id="rId1"/>
  <headerFooter>
    <oddHeader>&amp;L&amp;"Times New Roman,Gras"&amp;20&amp;K05-022Gouvernorat Mahdia&amp;R&amp;"Times New Roman,Gras"&amp;20&amp;K05-022 ولاية المهدية</oddHeader>
    <oddFooter>&amp;L&amp;"Times New Roman,Gras"&amp;18&amp;K05-022Statistique Tunisie /RGPH 2014&amp;C&amp;"Times New Roman,Gras"&amp;18&amp;K05-022&amp;P&amp;R&amp;"Times New Roman,Gras"&amp;18&amp;K05-022 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K659"/>
  <sheetViews>
    <sheetView view="pageBreakPreview" topLeftCell="D1" zoomScale="80" zoomScaleNormal="75" zoomScaleSheetLayoutView="80" workbookViewId="0">
      <selection activeCell="Q159" sqref="Q159:T159"/>
    </sheetView>
  </sheetViews>
  <sheetFormatPr baseColWidth="10" defaultColWidth="10.7109375" defaultRowHeight="15" customHeight="1"/>
  <cols>
    <col min="1" max="1" width="23.7109375" style="453" customWidth="1"/>
    <col min="2" max="2" width="22.28515625" style="454" customWidth="1"/>
    <col min="3" max="3" width="21" style="454" customWidth="1"/>
    <col min="4" max="4" width="24.5703125" style="454" customWidth="1"/>
    <col min="5" max="5" width="22.85546875" style="454" customWidth="1"/>
    <col min="6" max="7" width="21" style="454" customWidth="1"/>
    <col min="8" max="8" width="21.5703125" style="454" customWidth="1"/>
    <col min="9" max="9" width="22.85546875" style="450" customWidth="1"/>
    <col min="10" max="16384" width="10.7109375" style="324"/>
  </cols>
  <sheetData>
    <row r="23" spans="1:9" ht="80.099999999999994" customHeight="1">
      <c r="A23" s="698" t="s">
        <v>161</v>
      </c>
      <c r="B23" s="699"/>
      <c r="C23" s="699"/>
      <c r="D23" s="699"/>
      <c r="E23" s="699"/>
      <c r="F23" s="699"/>
      <c r="G23" s="699"/>
      <c r="H23" s="699"/>
      <c r="I23" s="699"/>
    </row>
    <row r="119" spans="1:11" s="325" customFormat="1" ht="50.1" customHeight="1">
      <c r="A119" s="700" t="s">
        <v>162</v>
      </c>
      <c r="B119" s="700"/>
      <c r="C119" s="700"/>
      <c r="D119" s="700"/>
      <c r="E119" s="700"/>
      <c r="F119" s="700"/>
      <c r="G119" s="700"/>
      <c r="H119" s="700"/>
      <c r="I119" s="700"/>
    </row>
    <row r="120" spans="1:11" s="326" customFormat="1" ht="21" customHeight="1">
      <c r="A120" s="701" t="s">
        <v>163</v>
      </c>
      <c r="B120" s="701"/>
      <c r="C120" s="701"/>
      <c r="D120" s="701"/>
      <c r="E120" s="701"/>
      <c r="F120" s="701"/>
      <c r="G120" s="701"/>
      <c r="H120" s="701"/>
      <c r="I120" s="701"/>
    </row>
    <row r="121" spans="1:11" s="326" customFormat="1" ht="39.950000000000003" customHeight="1">
      <c r="A121" s="702" t="s">
        <v>164</v>
      </c>
      <c r="B121" s="704" t="s">
        <v>165</v>
      </c>
      <c r="C121" s="704"/>
      <c r="D121" s="705" t="s">
        <v>166</v>
      </c>
      <c r="E121" s="705"/>
      <c r="F121" s="705"/>
      <c r="G121" s="705"/>
      <c r="H121" s="706" t="s">
        <v>167</v>
      </c>
      <c r="I121" s="708" t="s">
        <v>4</v>
      </c>
    </row>
    <row r="122" spans="1:11" s="326" customFormat="1" ht="80.099999999999994" customHeight="1">
      <c r="A122" s="703"/>
      <c r="B122" s="709" t="s">
        <v>168</v>
      </c>
      <c r="C122" s="710"/>
      <c r="D122" s="212" t="s">
        <v>169</v>
      </c>
      <c r="E122" s="212" t="s">
        <v>170</v>
      </c>
      <c r="F122" s="212" t="s">
        <v>171</v>
      </c>
      <c r="G122" s="212" t="s">
        <v>172</v>
      </c>
      <c r="H122" s="707"/>
      <c r="I122" s="708"/>
    </row>
    <row r="123" spans="1:11" s="326" customFormat="1" ht="20.100000000000001" customHeight="1">
      <c r="A123" s="327" t="s">
        <v>0</v>
      </c>
      <c r="B123" s="711">
        <v>9.3215772777566666E-2</v>
      </c>
      <c r="C123" s="712"/>
      <c r="D123" s="328">
        <v>0</v>
      </c>
      <c r="E123" s="328">
        <v>0.65669378537689982</v>
      </c>
      <c r="F123" s="328">
        <v>0.10290099155359786</v>
      </c>
      <c r="G123" s="328">
        <v>99.240405223069999</v>
      </c>
      <c r="H123" s="329">
        <v>20447</v>
      </c>
      <c r="I123" s="330" t="s">
        <v>1</v>
      </c>
    </row>
    <row r="124" spans="1:11" s="326" customFormat="1" ht="20.100000000000001" customHeight="1">
      <c r="A124" s="331" t="s">
        <v>3</v>
      </c>
      <c r="B124" s="713">
        <v>2.7461211039406838E-2</v>
      </c>
      <c r="C124" s="714"/>
      <c r="D124" s="332">
        <v>0</v>
      </c>
      <c r="E124" s="332">
        <v>0</v>
      </c>
      <c r="F124" s="332">
        <v>9.6114238637922178E-2</v>
      </c>
      <c r="G124" s="332">
        <v>99.903885761362076</v>
      </c>
      <c r="H124" s="333">
        <v>7283</v>
      </c>
      <c r="I124" s="334" t="s">
        <v>2</v>
      </c>
    </row>
    <row r="125" spans="1:11" s="338" customFormat="1" ht="20.100000000000001" customHeight="1">
      <c r="A125" s="335" t="s">
        <v>10</v>
      </c>
      <c r="B125" s="711">
        <v>0.68189562265158521</v>
      </c>
      <c r="C125" s="712"/>
      <c r="D125" s="328">
        <v>0</v>
      </c>
      <c r="E125" s="328">
        <v>0.66871652892637568</v>
      </c>
      <c r="F125" s="328">
        <v>8.6330408977274899</v>
      </c>
      <c r="G125" s="328">
        <v>90.698242573346093</v>
      </c>
      <c r="H125" s="336">
        <v>4916</v>
      </c>
      <c r="I125" s="337" t="s">
        <v>9</v>
      </c>
      <c r="J125" s="326"/>
      <c r="K125" s="326"/>
    </row>
    <row r="126" spans="1:11" s="326" customFormat="1" ht="20.100000000000001" customHeight="1">
      <c r="A126" s="331" t="s">
        <v>12</v>
      </c>
      <c r="B126" s="713">
        <v>0.7540825379130528</v>
      </c>
      <c r="C126" s="714"/>
      <c r="D126" s="332">
        <v>1.7496195402791848E-2</v>
      </c>
      <c r="E126" s="332">
        <v>11.490425293384712</v>
      </c>
      <c r="F126" s="332">
        <v>0.57970945067607782</v>
      </c>
      <c r="G126" s="332">
        <v>87.912369060536207</v>
      </c>
      <c r="H126" s="333">
        <v>5882</v>
      </c>
      <c r="I126" s="334" t="s">
        <v>11</v>
      </c>
    </row>
    <row r="127" spans="1:11" s="326" customFormat="1" ht="20.100000000000001" customHeight="1">
      <c r="A127" s="327" t="s">
        <v>14</v>
      </c>
      <c r="B127" s="711">
        <v>1.3092090567146144</v>
      </c>
      <c r="C127" s="712"/>
      <c r="D127" s="328">
        <v>0</v>
      </c>
      <c r="E127" s="328">
        <v>2.6563543749347405</v>
      </c>
      <c r="F127" s="328">
        <v>23.788631633330112</v>
      </c>
      <c r="G127" s="328">
        <v>73.555013991735748</v>
      </c>
      <c r="H127" s="329">
        <v>2523</v>
      </c>
      <c r="I127" s="330" t="s">
        <v>13</v>
      </c>
    </row>
    <row r="128" spans="1:11" s="326" customFormat="1" ht="20.100000000000001" customHeight="1">
      <c r="A128" s="339" t="s">
        <v>16</v>
      </c>
      <c r="B128" s="713">
        <v>2.905006294180304E-2</v>
      </c>
      <c r="C128" s="714"/>
      <c r="D128" s="332">
        <v>1.9366708627869319E-2</v>
      </c>
      <c r="E128" s="332">
        <v>7.7070697289543577E-2</v>
      </c>
      <c r="F128" s="332">
        <v>0.94570019809197481</v>
      </c>
      <c r="G128" s="332">
        <v>98.957862395990716</v>
      </c>
      <c r="H128" s="340">
        <v>10327</v>
      </c>
      <c r="I128" s="341" t="s">
        <v>15</v>
      </c>
    </row>
    <row r="129" spans="1:11" s="338" customFormat="1" ht="20.100000000000001" customHeight="1">
      <c r="A129" s="335" t="s">
        <v>18</v>
      </c>
      <c r="B129" s="711">
        <v>0.3131177726947626</v>
      </c>
      <c r="C129" s="712"/>
      <c r="D129" s="328">
        <v>0</v>
      </c>
      <c r="E129" s="328">
        <v>1.4352674824237168</v>
      </c>
      <c r="F129" s="328">
        <v>0.73663506175700111</v>
      </c>
      <c r="G129" s="328">
        <v>97.828097455819233</v>
      </c>
      <c r="H129" s="336">
        <v>10858</v>
      </c>
      <c r="I129" s="337" t="s">
        <v>17</v>
      </c>
      <c r="J129" s="326"/>
      <c r="K129" s="326"/>
    </row>
    <row r="130" spans="1:11" s="326" customFormat="1" ht="20.100000000000001" customHeight="1">
      <c r="A130" s="331" t="s">
        <v>12</v>
      </c>
      <c r="B130" s="713">
        <v>0.14192765096867066</v>
      </c>
      <c r="C130" s="714"/>
      <c r="D130" s="332">
        <v>0</v>
      </c>
      <c r="E130" s="332">
        <v>1.3373942781271071</v>
      </c>
      <c r="F130" s="332">
        <v>0.47769179325499489</v>
      </c>
      <c r="G130" s="332">
        <v>98.184913928617917</v>
      </c>
      <c r="H130" s="333">
        <v>6978</v>
      </c>
      <c r="I130" s="334" t="s">
        <v>19</v>
      </c>
    </row>
    <row r="131" spans="1:11" s="338" customFormat="1" ht="20.100000000000001" customHeight="1">
      <c r="A131" s="335" t="s">
        <v>20</v>
      </c>
      <c r="B131" s="711">
        <v>0.37886285718810125</v>
      </c>
      <c r="C131" s="712"/>
      <c r="D131" s="328">
        <v>4.196391103650908E-2</v>
      </c>
      <c r="E131" s="328">
        <v>5.6284709141404896</v>
      </c>
      <c r="F131" s="328">
        <v>2.7092662751348713</v>
      </c>
      <c r="G131" s="328">
        <v>91.620298899688265</v>
      </c>
      <c r="H131" s="336">
        <v>4766</v>
      </c>
      <c r="I131" s="337" t="s">
        <v>35</v>
      </c>
      <c r="J131" s="326"/>
      <c r="K131" s="326"/>
    </row>
    <row r="132" spans="1:11" s="326" customFormat="1" ht="20.100000000000001" customHeight="1">
      <c r="A132" s="339" t="s">
        <v>22</v>
      </c>
      <c r="B132" s="713">
        <v>0.12799871689600589</v>
      </c>
      <c r="C132" s="714"/>
      <c r="D132" s="332">
        <v>0</v>
      </c>
      <c r="E132" s="332">
        <v>1.2263473157071449</v>
      </c>
      <c r="F132" s="332">
        <v>1.1669973159061675E-2</v>
      </c>
      <c r="G132" s="332">
        <v>98.761982711133797</v>
      </c>
      <c r="H132" s="340">
        <v>8569</v>
      </c>
      <c r="I132" s="341" t="s">
        <v>21</v>
      </c>
    </row>
    <row r="133" spans="1:11" s="338" customFormat="1" ht="20.100000000000001" customHeight="1">
      <c r="A133" s="335" t="s">
        <v>24</v>
      </c>
      <c r="B133" s="711">
        <v>0.30669767977945289</v>
      </c>
      <c r="C133" s="712"/>
      <c r="D133" s="328">
        <v>7.7417356971432689E-3</v>
      </c>
      <c r="E133" s="328">
        <v>0.61735005318694536</v>
      </c>
      <c r="F133" s="328">
        <v>1.2928872084619405</v>
      </c>
      <c r="G133" s="328">
        <v>98.082021002654244</v>
      </c>
      <c r="H133" s="336">
        <v>12917</v>
      </c>
      <c r="I133" s="337" t="s">
        <v>23</v>
      </c>
      <c r="J133" s="326"/>
      <c r="K133" s="326"/>
    </row>
    <row r="134" spans="1:11" s="326" customFormat="1" ht="20.100000000000001" customHeight="1">
      <c r="A134" s="342" t="s">
        <v>173</v>
      </c>
      <c r="B134" s="715">
        <v>0.25926642953055867</v>
      </c>
      <c r="C134" s="716"/>
      <c r="D134" s="343">
        <v>6.3154696055059308E-3</v>
      </c>
      <c r="E134" s="343">
        <v>1.697191102585165E-2</v>
      </c>
      <c r="F134" s="343">
        <v>1.670575536273395E-2</v>
      </c>
      <c r="G134" s="343">
        <v>90.270391675899987</v>
      </c>
      <c r="H134" s="344">
        <v>95466</v>
      </c>
      <c r="I134" s="345" t="s">
        <v>26</v>
      </c>
    </row>
    <row r="135" spans="1:11" s="326" customFormat="1" ht="20.100000000000001" customHeight="1">
      <c r="A135" s="346" t="s">
        <v>28</v>
      </c>
      <c r="B135" s="717">
        <v>2.2601071511919977</v>
      </c>
      <c r="C135" s="718"/>
      <c r="D135" s="347">
        <v>1.7598534606790344</v>
      </c>
      <c r="E135" s="347">
        <v>4.8637647999851277</v>
      </c>
      <c r="F135" s="347">
        <v>4.1032111521133539</v>
      </c>
      <c r="G135" s="347">
        <v>89.273170587225707</v>
      </c>
      <c r="H135" s="348">
        <v>2712974</v>
      </c>
      <c r="I135" s="349" t="s">
        <v>174</v>
      </c>
    </row>
    <row r="136" spans="1:11" s="325" customFormat="1" ht="50.1" customHeight="1">
      <c r="A136" s="700" t="s">
        <v>162</v>
      </c>
      <c r="B136" s="700"/>
      <c r="C136" s="700"/>
      <c r="D136" s="700"/>
      <c r="E136" s="700"/>
      <c r="F136" s="700"/>
      <c r="G136" s="700"/>
      <c r="H136" s="700"/>
      <c r="I136" s="700"/>
    </row>
    <row r="137" spans="1:11" s="326" customFormat="1" ht="24.95" customHeight="1">
      <c r="A137" s="701" t="s">
        <v>175</v>
      </c>
      <c r="B137" s="701"/>
      <c r="C137" s="701"/>
      <c r="D137" s="701"/>
      <c r="E137" s="701"/>
      <c r="F137" s="701"/>
      <c r="G137" s="701"/>
      <c r="H137" s="701"/>
      <c r="I137" s="701"/>
    </row>
    <row r="138" spans="1:11" s="326" customFormat="1" ht="39.950000000000003" customHeight="1">
      <c r="A138" s="702" t="s">
        <v>164</v>
      </c>
      <c r="B138" s="704" t="s">
        <v>165</v>
      </c>
      <c r="C138" s="704"/>
      <c r="D138" s="705" t="s">
        <v>166</v>
      </c>
      <c r="E138" s="705"/>
      <c r="F138" s="705"/>
      <c r="G138" s="705"/>
      <c r="H138" s="706" t="s">
        <v>167</v>
      </c>
      <c r="I138" s="708" t="s">
        <v>4</v>
      </c>
    </row>
    <row r="139" spans="1:11" s="326" customFormat="1" ht="80.099999999999994" customHeight="1">
      <c r="A139" s="703"/>
      <c r="B139" s="709" t="s">
        <v>168</v>
      </c>
      <c r="C139" s="710"/>
      <c r="D139" s="212" t="s">
        <v>169</v>
      </c>
      <c r="E139" s="212" t="s">
        <v>170</v>
      </c>
      <c r="F139" s="212" t="s">
        <v>171</v>
      </c>
      <c r="G139" s="212" t="s">
        <v>172</v>
      </c>
      <c r="H139" s="707"/>
      <c r="I139" s="708"/>
    </row>
    <row r="140" spans="1:11" s="326" customFormat="1" ht="20.100000000000001" customHeight="1">
      <c r="A140" s="350" t="s">
        <v>0</v>
      </c>
      <c r="B140" s="713">
        <v>9.1201105142803468E-2</v>
      </c>
      <c r="C140" s="714"/>
      <c r="D140" s="332">
        <v>0</v>
      </c>
      <c r="E140" s="332">
        <v>0.62363659133835292</v>
      </c>
      <c r="F140" s="332">
        <v>3.1926127637317475E-2</v>
      </c>
      <c r="G140" s="332">
        <v>99.344437281023176</v>
      </c>
      <c r="H140" s="351">
        <v>16569</v>
      </c>
      <c r="I140" s="334" t="s">
        <v>1</v>
      </c>
    </row>
    <row r="141" spans="1:11" s="353" customFormat="1" ht="20.100000000000001" customHeight="1">
      <c r="A141" s="335" t="s">
        <v>3</v>
      </c>
      <c r="B141" s="711">
        <v>0</v>
      </c>
      <c r="C141" s="712"/>
      <c r="D141" s="328">
        <v>0</v>
      </c>
      <c r="E141" s="328">
        <v>0</v>
      </c>
      <c r="F141" s="328">
        <v>0</v>
      </c>
      <c r="G141" s="328">
        <v>100</v>
      </c>
      <c r="H141" s="352">
        <v>2713</v>
      </c>
      <c r="I141" s="337" t="s">
        <v>2</v>
      </c>
      <c r="J141" s="326"/>
      <c r="K141" s="326"/>
    </row>
    <row r="142" spans="1:11" s="353" customFormat="1" ht="20.100000000000001" customHeight="1">
      <c r="A142" s="331" t="s">
        <v>10</v>
      </c>
      <c r="B142" s="713">
        <v>0</v>
      </c>
      <c r="C142" s="714"/>
      <c r="D142" s="332">
        <v>0</v>
      </c>
      <c r="E142" s="332">
        <v>0</v>
      </c>
      <c r="F142" s="332">
        <v>0</v>
      </c>
      <c r="G142" s="332">
        <v>100</v>
      </c>
      <c r="H142" s="351">
        <v>1126</v>
      </c>
      <c r="I142" s="334" t="s">
        <v>9</v>
      </c>
      <c r="J142" s="326"/>
      <c r="K142" s="326"/>
    </row>
    <row r="143" spans="1:11" s="353" customFormat="1" ht="20.100000000000001" customHeight="1">
      <c r="A143" s="327" t="s">
        <v>12</v>
      </c>
      <c r="B143" s="711">
        <v>7.3260073260073263E-2</v>
      </c>
      <c r="C143" s="712"/>
      <c r="D143" s="328">
        <v>0</v>
      </c>
      <c r="E143" s="328">
        <v>1.7846037668798886</v>
      </c>
      <c r="F143" s="328">
        <v>7.3260073260073361E-2</v>
      </c>
      <c r="G143" s="328">
        <v>98.142136159860044</v>
      </c>
      <c r="H143" s="352">
        <v>1344</v>
      </c>
      <c r="I143" s="330" t="s">
        <v>11</v>
      </c>
      <c r="J143" s="326"/>
      <c r="K143" s="326"/>
    </row>
    <row r="144" spans="1:11" s="353" customFormat="1" ht="20.100000000000001" customHeight="1">
      <c r="A144" s="331" t="s">
        <v>14</v>
      </c>
      <c r="B144" s="713">
        <v>0.26246719160104987</v>
      </c>
      <c r="C144" s="714"/>
      <c r="D144" s="332">
        <v>0</v>
      </c>
      <c r="E144" s="332">
        <v>0.65616797900262391</v>
      </c>
      <c r="F144" s="332">
        <v>13.123359580052476</v>
      </c>
      <c r="G144" s="332">
        <v>86.220472440944789</v>
      </c>
      <c r="H144" s="351">
        <v>762</v>
      </c>
      <c r="I144" s="334" t="s">
        <v>13</v>
      </c>
      <c r="J144" s="326"/>
      <c r="K144" s="326"/>
    </row>
    <row r="145" spans="1:11" s="353" customFormat="1" ht="20.100000000000001" customHeight="1">
      <c r="A145" s="335" t="s">
        <v>16</v>
      </c>
      <c r="B145" s="711">
        <v>0</v>
      </c>
      <c r="C145" s="712"/>
      <c r="D145" s="328">
        <v>0</v>
      </c>
      <c r="E145" s="328">
        <v>0</v>
      </c>
      <c r="F145" s="328">
        <v>0</v>
      </c>
      <c r="G145" s="328">
        <v>100</v>
      </c>
      <c r="H145" s="352">
        <v>1400</v>
      </c>
      <c r="I145" s="337" t="s">
        <v>15</v>
      </c>
      <c r="J145" s="326"/>
      <c r="K145" s="326"/>
    </row>
    <row r="146" spans="1:11" s="353" customFormat="1" ht="20.100000000000001" customHeight="1">
      <c r="A146" s="339" t="s">
        <v>18</v>
      </c>
      <c r="B146" s="713">
        <v>8.1703715587880518E-2</v>
      </c>
      <c r="C146" s="714"/>
      <c r="D146" s="332">
        <v>0</v>
      </c>
      <c r="E146" s="332">
        <v>1.8179666332745588</v>
      </c>
      <c r="F146" s="332">
        <v>4.0406201163460484E-2</v>
      </c>
      <c r="G146" s="332">
        <v>98.141627165561744</v>
      </c>
      <c r="H146" s="351">
        <v>4878</v>
      </c>
      <c r="I146" s="341" t="s">
        <v>17</v>
      </c>
      <c r="J146" s="326"/>
      <c r="K146" s="326"/>
    </row>
    <row r="147" spans="1:11" s="353" customFormat="1" ht="20.100000000000001" customHeight="1">
      <c r="A147" s="335" t="s">
        <v>12</v>
      </c>
      <c r="B147" s="711">
        <v>9.465415913200724E-2</v>
      </c>
      <c r="C147" s="712"/>
      <c r="D147" s="328">
        <v>0</v>
      </c>
      <c r="E147" s="328">
        <v>1.3072655597945271</v>
      </c>
      <c r="F147" s="328">
        <v>0</v>
      </c>
      <c r="G147" s="328">
        <v>98.692734440205513</v>
      </c>
      <c r="H147" s="352">
        <v>6320</v>
      </c>
      <c r="I147" s="337" t="s">
        <v>19</v>
      </c>
      <c r="J147" s="326"/>
      <c r="K147" s="326"/>
    </row>
    <row r="148" spans="1:11" s="353" customFormat="1" ht="20.100000000000001" customHeight="1">
      <c r="A148" s="339" t="s">
        <v>20</v>
      </c>
      <c r="B148" s="713">
        <v>6.5104166666666657E-2</v>
      </c>
      <c r="C148" s="714"/>
      <c r="D148" s="332">
        <v>0</v>
      </c>
      <c r="E148" s="332">
        <v>0.91370203625236301</v>
      </c>
      <c r="F148" s="332">
        <v>4.4415509259259718</v>
      </c>
      <c r="G148" s="332">
        <v>94.644747037821844</v>
      </c>
      <c r="H148" s="351">
        <v>1536</v>
      </c>
      <c r="I148" s="341" t="s">
        <v>35</v>
      </c>
      <c r="J148" s="326"/>
      <c r="K148" s="326"/>
    </row>
    <row r="149" spans="1:11" s="353" customFormat="1" ht="20.100000000000001" customHeight="1">
      <c r="A149" s="335" t="s">
        <v>22</v>
      </c>
      <c r="B149" s="711">
        <v>0</v>
      </c>
      <c r="C149" s="712"/>
      <c r="D149" s="328">
        <v>0</v>
      </c>
      <c r="E149" s="328">
        <v>0.15782090250175443</v>
      </c>
      <c r="F149" s="328">
        <v>0</v>
      </c>
      <c r="G149" s="328">
        <v>99.842179097498246</v>
      </c>
      <c r="H149" s="352">
        <v>1820</v>
      </c>
      <c r="I149" s="337" t="s">
        <v>21</v>
      </c>
      <c r="J149" s="326"/>
      <c r="K149" s="326"/>
    </row>
    <row r="150" spans="1:11" s="353" customFormat="1" ht="20.100000000000001" customHeight="1">
      <c r="A150" s="339" t="s">
        <v>24</v>
      </c>
      <c r="B150" s="713">
        <v>1.1619800139437602E-2</v>
      </c>
      <c r="C150" s="714"/>
      <c r="D150" s="332">
        <v>0</v>
      </c>
      <c r="E150" s="332">
        <v>0.19537391294839204</v>
      </c>
      <c r="F150" s="332">
        <v>2.3239600278875745E-2</v>
      </c>
      <c r="G150" s="332">
        <v>99.781386486772732</v>
      </c>
      <c r="H150" s="351">
        <v>8606</v>
      </c>
      <c r="I150" s="341" t="s">
        <v>23</v>
      </c>
      <c r="J150" s="326"/>
      <c r="K150" s="326"/>
    </row>
    <row r="151" spans="1:11" s="353" customFormat="1" ht="20.100000000000001" customHeight="1">
      <c r="A151" s="354" t="s">
        <v>173</v>
      </c>
      <c r="B151" s="719">
        <v>6.3864079107885802E-2</v>
      </c>
      <c r="C151" s="720"/>
      <c r="D151" s="355">
        <v>0</v>
      </c>
      <c r="E151" s="355">
        <v>0.71660725633380273</v>
      </c>
      <c r="F151" s="355">
        <v>0.3791215791898282</v>
      </c>
      <c r="G151" s="355">
        <v>98.904271164475972</v>
      </c>
      <c r="H151" s="356">
        <v>47074</v>
      </c>
      <c r="I151" s="357" t="s">
        <v>26</v>
      </c>
      <c r="J151" s="326"/>
      <c r="K151" s="326"/>
    </row>
    <row r="152" spans="1:11" s="353" customFormat="1" ht="20.100000000000001" customHeight="1">
      <c r="A152" s="358" t="s">
        <v>28</v>
      </c>
      <c r="B152" s="721">
        <v>0.16479106883866848</v>
      </c>
      <c r="C152" s="722"/>
      <c r="D152" s="359">
        <v>2.3901024445774355E-2</v>
      </c>
      <c r="E152" s="359">
        <v>0.86638456678920805</v>
      </c>
      <c r="F152" s="359">
        <v>0.15962925121826926</v>
      </c>
      <c r="G152" s="359">
        <v>98.950085157544322</v>
      </c>
      <c r="H152" s="360">
        <v>1901363</v>
      </c>
      <c r="I152" s="361" t="s">
        <v>174</v>
      </c>
      <c r="J152" s="326"/>
      <c r="K152" s="326"/>
    </row>
    <row r="153" spans="1:11" s="367" customFormat="1" ht="20.100000000000001" customHeight="1">
      <c r="A153" s="362"/>
      <c r="B153" s="363"/>
      <c r="C153" s="363"/>
      <c r="D153" s="363"/>
      <c r="E153" s="363"/>
      <c r="F153" s="363"/>
      <c r="G153" s="363"/>
      <c r="H153" s="364"/>
      <c r="I153" s="365"/>
      <c r="J153" s="366"/>
      <c r="K153" s="366"/>
    </row>
    <row r="154" spans="1:11" s="368" customFormat="1" ht="50.1" customHeight="1">
      <c r="A154" s="700" t="s">
        <v>162</v>
      </c>
      <c r="B154" s="700"/>
      <c r="C154" s="700"/>
      <c r="D154" s="700"/>
      <c r="E154" s="700"/>
      <c r="F154" s="700"/>
      <c r="G154" s="700"/>
      <c r="H154" s="700"/>
      <c r="I154" s="700"/>
    </row>
    <row r="155" spans="1:11" s="353" customFormat="1" ht="24.95" customHeight="1">
      <c r="A155" s="701" t="s">
        <v>176</v>
      </c>
      <c r="B155" s="701"/>
      <c r="C155" s="701"/>
      <c r="D155" s="701"/>
      <c r="E155" s="701"/>
      <c r="F155" s="701"/>
      <c r="G155" s="701"/>
      <c r="H155" s="701"/>
      <c r="I155" s="701"/>
    </row>
    <row r="156" spans="1:11" s="353" customFormat="1" ht="39.950000000000003" customHeight="1">
      <c r="A156" s="702" t="s">
        <v>164</v>
      </c>
      <c r="B156" s="704" t="s">
        <v>165</v>
      </c>
      <c r="C156" s="704"/>
      <c r="D156" s="705" t="s">
        <v>166</v>
      </c>
      <c r="E156" s="705"/>
      <c r="F156" s="705"/>
      <c r="G156" s="705"/>
      <c r="H156" s="706" t="s">
        <v>167</v>
      </c>
      <c r="I156" s="708" t="s">
        <v>4</v>
      </c>
    </row>
    <row r="157" spans="1:11" s="353" customFormat="1" ht="80.099999999999994" customHeight="1">
      <c r="A157" s="703"/>
      <c r="B157" s="709" t="s">
        <v>168</v>
      </c>
      <c r="C157" s="710"/>
      <c r="D157" s="212" t="s">
        <v>169</v>
      </c>
      <c r="E157" s="212" t="s">
        <v>170</v>
      </c>
      <c r="F157" s="212" t="s">
        <v>171</v>
      </c>
      <c r="G157" s="212" t="s">
        <v>172</v>
      </c>
      <c r="H157" s="707"/>
      <c r="I157" s="708"/>
    </row>
    <row r="158" spans="1:11" s="353" customFormat="1" ht="21.95" customHeight="1">
      <c r="A158" s="331" t="s">
        <v>0</v>
      </c>
      <c r="B158" s="713">
        <v>0.10182356752753866</v>
      </c>
      <c r="C158" s="714"/>
      <c r="D158" s="332">
        <v>0</v>
      </c>
      <c r="E158" s="332">
        <v>0.7979327353575203</v>
      </c>
      <c r="F158" s="332">
        <v>0.40614558160746095</v>
      </c>
      <c r="G158" s="332">
        <v>98.79592168303526</v>
      </c>
      <c r="H158" s="351">
        <v>3878</v>
      </c>
      <c r="I158" s="334" t="s">
        <v>1</v>
      </c>
      <c r="J158" s="326"/>
      <c r="K158" s="326"/>
    </row>
    <row r="159" spans="1:11" s="353" customFormat="1" ht="21.95" customHeight="1">
      <c r="A159" s="335" t="s">
        <v>3</v>
      </c>
      <c r="B159" s="711">
        <v>4.3763676148796497E-2</v>
      </c>
      <c r="C159" s="712"/>
      <c r="D159" s="328">
        <v>0</v>
      </c>
      <c r="E159" s="328">
        <v>0</v>
      </c>
      <c r="F159" s="328">
        <v>0.15317286652078854</v>
      </c>
      <c r="G159" s="328">
        <v>99.846827133479209</v>
      </c>
      <c r="H159" s="369">
        <v>4570</v>
      </c>
      <c r="I159" s="337" t="s">
        <v>2</v>
      </c>
      <c r="J159" s="326"/>
      <c r="K159" s="326"/>
    </row>
    <row r="160" spans="1:11" s="353" customFormat="1" ht="21.95" customHeight="1">
      <c r="A160" s="331" t="s">
        <v>10</v>
      </c>
      <c r="B160" s="713">
        <v>0.88448519286416694</v>
      </c>
      <c r="C160" s="714"/>
      <c r="D160" s="332">
        <v>0</v>
      </c>
      <c r="E160" s="332">
        <v>0.86739062168919667</v>
      </c>
      <c r="F160" s="332">
        <v>11.197896847817479</v>
      </c>
      <c r="G160" s="332">
        <v>87.934712530493243</v>
      </c>
      <c r="H160" s="351">
        <v>3790</v>
      </c>
      <c r="I160" s="334" t="s">
        <v>9</v>
      </c>
      <c r="J160" s="326"/>
      <c r="K160" s="326"/>
    </row>
    <row r="161" spans="1:11" s="353" customFormat="1" ht="21.95" customHeight="1">
      <c r="A161" s="327" t="s">
        <v>12</v>
      </c>
      <c r="B161" s="711">
        <v>0.95571880774416862</v>
      </c>
      <c r="C161" s="712"/>
      <c r="D161" s="328">
        <v>2.2677968567479719E-2</v>
      </c>
      <c r="E161" s="328">
        <v>14.364956834068575</v>
      </c>
      <c r="F161" s="328">
        <v>0.7297023910126037</v>
      </c>
      <c r="G161" s="328">
        <v>84.882662806351121</v>
      </c>
      <c r="H161" s="352">
        <v>4538</v>
      </c>
      <c r="I161" s="330" t="s">
        <v>11</v>
      </c>
      <c r="J161" s="326"/>
      <c r="K161" s="326"/>
    </row>
    <row r="162" spans="1:11" s="353" customFormat="1" ht="21.95" customHeight="1">
      <c r="A162" s="339" t="s">
        <v>14</v>
      </c>
      <c r="B162" s="713">
        <v>1.7621433560993598</v>
      </c>
      <c r="C162" s="714"/>
      <c r="D162" s="332">
        <v>0</v>
      </c>
      <c r="E162" s="332">
        <v>3.5218524065646553</v>
      </c>
      <c r="F162" s="332">
        <v>28.403587513283206</v>
      </c>
      <c r="G162" s="332">
        <v>68.07456008015258</v>
      </c>
      <c r="H162" s="370">
        <v>1761</v>
      </c>
      <c r="I162" s="341" t="s">
        <v>13</v>
      </c>
      <c r="J162" s="326"/>
      <c r="K162" s="326"/>
    </row>
    <row r="163" spans="1:11" s="353" customFormat="1" ht="21.95" customHeight="1">
      <c r="A163" s="335" t="s">
        <v>16</v>
      </c>
      <c r="B163" s="711">
        <v>3.3605914640976814E-2</v>
      </c>
      <c r="C163" s="712"/>
      <c r="D163" s="328">
        <v>2.2403943093984975E-2</v>
      </c>
      <c r="E163" s="328">
        <v>8.9157509903562929E-2</v>
      </c>
      <c r="F163" s="328">
        <v>1.0940120920461183</v>
      </c>
      <c r="G163" s="328">
        <v>98.79442645495584</v>
      </c>
      <c r="H163" s="369">
        <v>8927</v>
      </c>
      <c r="I163" s="337" t="s">
        <v>15</v>
      </c>
      <c r="J163" s="326"/>
      <c r="K163" s="326"/>
    </row>
    <row r="164" spans="1:11" s="353" customFormat="1" ht="21.95" customHeight="1">
      <c r="A164" s="331" t="s">
        <v>18</v>
      </c>
      <c r="B164" s="713">
        <v>0.50188663064917249</v>
      </c>
      <c r="C164" s="714"/>
      <c r="D164" s="332">
        <v>0</v>
      </c>
      <c r="E164" s="332">
        <v>1.1230924894720633</v>
      </c>
      <c r="F164" s="332">
        <v>1.3045622159334185</v>
      </c>
      <c r="G164" s="332">
        <v>97.572345294594442</v>
      </c>
      <c r="H164" s="351">
        <v>5980</v>
      </c>
      <c r="I164" s="334" t="s">
        <v>17</v>
      </c>
      <c r="J164" s="326"/>
      <c r="K164" s="326"/>
    </row>
    <row r="165" spans="1:11" s="353" customFormat="1" ht="21.95" customHeight="1">
      <c r="A165" s="335" t="s">
        <v>12</v>
      </c>
      <c r="B165" s="711">
        <v>0.59598307408069606</v>
      </c>
      <c r="C165" s="712"/>
      <c r="D165" s="328">
        <v>0</v>
      </c>
      <c r="E165" s="328">
        <v>1.6267764967622236</v>
      </c>
      <c r="F165" s="328">
        <v>5.0658561296859066</v>
      </c>
      <c r="G165" s="328">
        <v>93.307367373551784</v>
      </c>
      <c r="H165" s="369">
        <v>658</v>
      </c>
      <c r="I165" s="337" t="s">
        <v>19</v>
      </c>
      <c r="J165" s="326"/>
      <c r="K165" s="326"/>
    </row>
    <row r="166" spans="1:11" s="353" customFormat="1" ht="21.95" customHeight="1">
      <c r="A166" s="339" t="s">
        <v>20</v>
      </c>
      <c r="B166" s="713">
        <v>0.5280682282843624</v>
      </c>
      <c r="C166" s="714"/>
      <c r="D166" s="332">
        <v>6.1919504643963022E-2</v>
      </c>
      <c r="E166" s="332">
        <v>7.8705405724797926</v>
      </c>
      <c r="F166" s="332">
        <v>1.8854925216936345</v>
      </c>
      <c r="G166" s="332">
        <v>90.182047401182686</v>
      </c>
      <c r="H166" s="370">
        <v>3230</v>
      </c>
      <c r="I166" s="341" t="s">
        <v>35</v>
      </c>
      <c r="J166" s="326"/>
      <c r="K166" s="326"/>
    </row>
    <row r="167" spans="1:11" s="353" customFormat="1" ht="21.95" customHeight="1">
      <c r="A167" s="335" t="s">
        <v>22</v>
      </c>
      <c r="B167" s="711">
        <v>0.16251607720875308</v>
      </c>
      <c r="C167" s="712"/>
      <c r="D167" s="328">
        <v>0</v>
      </c>
      <c r="E167" s="328">
        <v>1.5144963855002784</v>
      </c>
      <c r="F167" s="328">
        <v>1.4817009927396639E-2</v>
      </c>
      <c r="G167" s="328">
        <v>98.470686604572322</v>
      </c>
      <c r="H167" s="369">
        <v>6749</v>
      </c>
      <c r="I167" s="337" t="s">
        <v>21</v>
      </c>
      <c r="J167" s="326"/>
      <c r="K167" s="326"/>
    </row>
    <row r="168" spans="1:11" s="353" customFormat="1" ht="21.95" customHeight="1">
      <c r="A168" s="339" t="s">
        <v>24</v>
      </c>
      <c r="B168" s="713">
        <v>0.89575827643497874</v>
      </c>
      <c r="C168" s="714"/>
      <c r="D168" s="332">
        <v>2.3196474135931056E-2</v>
      </c>
      <c r="E168" s="332">
        <v>1.4597361962843667</v>
      </c>
      <c r="F168" s="332">
        <v>3.8274702091632458</v>
      </c>
      <c r="G168" s="332">
        <v>94.689597120415115</v>
      </c>
      <c r="H168" s="370">
        <v>4311</v>
      </c>
      <c r="I168" s="341" t="s">
        <v>23</v>
      </c>
      <c r="J168" s="326"/>
      <c r="K168" s="326"/>
    </row>
    <row r="169" spans="1:11" s="371" customFormat="1" ht="21.95" customHeight="1">
      <c r="A169" s="354" t="s">
        <v>173</v>
      </c>
      <c r="B169" s="719">
        <v>0.44934681975615182</v>
      </c>
      <c r="C169" s="720"/>
      <c r="D169" s="355">
        <v>1.2458931669681735E-2</v>
      </c>
      <c r="E169" s="355">
        <v>2.6510678586282821</v>
      </c>
      <c r="F169" s="355">
        <v>2.9268555737951933</v>
      </c>
      <c r="G169" s="355">
        <v>94.409617635908944</v>
      </c>
      <c r="H169" s="356">
        <v>48392</v>
      </c>
      <c r="I169" s="357" t="s">
        <v>26</v>
      </c>
      <c r="J169" s="326"/>
      <c r="K169" s="326"/>
    </row>
    <row r="170" spans="1:11" s="353" customFormat="1" ht="21.95" customHeight="1">
      <c r="A170" s="358" t="s">
        <v>28</v>
      </c>
      <c r="B170" s="721">
        <v>7.1688090690954294</v>
      </c>
      <c r="C170" s="722"/>
      <c r="D170" s="359">
        <v>5.8266733189797248</v>
      </c>
      <c r="E170" s="359">
        <v>14.228436880987475</v>
      </c>
      <c r="F170" s="359">
        <v>13.341849753407544</v>
      </c>
      <c r="G170" s="359">
        <v>66.603040046639038</v>
      </c>
      <c r="H170" s="360">
        <v>811611</v>
      </c>
      <c r="I170" s="361" t="s">
        <v>174</v>
      </c>
      <c r="J170" s="326"/>
      <c r="K170" s="326"/>
    </row>
    <row r="171" spans="1:11" s="367" customFormat="1" ht="21.95" customHeight="1">
      <c r="A171" s="362"/>
      <c r="B171" s="363"/>
      <c r="C171" s="363"/>
      <c r="D171" s="363"/>
      <c r="E171" s="363"/>
      <c r="F171" s="363"/>
      <c r="G171" s="363"/>
      <c r="H171" s="364"/>
      <c r="I171" s="365"/>
      <c r="J171" s="366"/>
      <c r="K171" s="366"/>
    </row>
    <row r="172" spans="1:11" s="367" customFormat="1" ht="21.95" customHeight="1">
      <c r="A172" s="362"/>
      <c r="B172" s="363"/>
      <c r="C172" s="363"/>
      <c r="D172" s="363"/>
      <c r="E172" s="363"/>
      <c r="F172" s="363"/>
      <c r="G172" s="363"/>
      <c r="H172" s="364"/>
      <c r="I172" s="365"/>
      <c r="J172" s="366"/>
      <c r="K172" s="366"/>
    </row>
    <row r="173" spans="1:11" s="367" customFormat="1" ht="21.95" customHeight="1">
      <c r="A173" s="362"/>
      <c r="B173" s="363"/>
      <c r="C173" s="363"/>
      <c r="D173" s="363"/>
      <c r="E173" s="363"/>
      <c r="F173" s="363"/>
      <c r="G173" s="363"/>
      <c r="H173" s="364"/>
      <c r="I173" s="365"/>
      <c r="J173" s="366"/>
      <c r="K173" s="366"/>
    </row>
    <row r="174" spans="1:11" s="367" customFormat="1" ht="21.95" customHeight="1">
      <c r="A174" s="362"/>
      <c r="B174" s="363"/>
      <c r="C174" s="363"/>
      <c r="D174" s="363"/>
      <c r="E174" s="363"/>
      <c r="F174" s="363"/>
      <c r="G174" s="363"/>
      <c r="H174" s="364"/>
      <c r="I174" s="365"/>
      <c r="J174" s="366"/>
      <c r="K174" s="366"/>
    </row>
    <row r="175" spans="1:11" s="367" customFormat="1" ht="21.95" customHeight="1">
      <c r="A175" s="362"/>
      <c r="B175" s="363"/>
      <c r="C175" s="363"/>
      <c r="D175" s="363"/>
      <c r="E175" s="363"/>
      <c r="F175" s="363"/>
      <c r="G175" s="363"/>
      <c r="H175" s="364"/>
      <c r="I175" s="365"/>
      <c r="J175" s="366"/>
      <c r="K175" s="366"/>
    </row>
    <row r="176" spans="1:11" s="367" customFormat="1" ht="21.95" customHeight="1">
      <c r="A176" s="362"/>
      <c r="B176" s="363"/>
      <c r="C176" s="363"/>
      <c r="D176" s="363"/>
      <c r="E176" s="363"/>
      <c r="F176" s="363"/>
      <c r="G176" s="363"/>
      <c r="H176" s="364"/>
      <c r="I176" s="365"/>
      <c r="J176" s="366"/>
      <c r="K176" s="366"/>
    </row>
    <row r="177" spans="1:11" s="367" customFormat="1" ht="21.95" customHeight="1">
      <c r="A177" s="362"/>
      <c r="B177" s="363"/>
      <c r="C177" s="363"/>
      <c r="D177" s="363"/>
      <c r="E177" s="363"/>
      <c r="F177" s="363"/>
      <c r="G177" s="363"/>
      <c r="H177" s="364"/>
      <c r="I177" s="365"/>
      <c r="J177" s="366"/>
      <c r="K177" s="366"/>
    </row>
    <row r="178" spans="1:11" s="367" customFormat="1" ht="21.95" customHeight="1">
      <c r="A178" s="362"/>
      <c r="B178" s="363"/>
      <c r="C178" s="363"/>
      <c r="D178" s="363"/>
      <c r="E178" s="363"/>
      <c r="F178" s="363"/>
      <c r="G178" s="363"/>
      <c r="H178" s="364"/>
      <c r="I178" s="365"/>
      <c r="J178" s="366"/>
      <c r="K178" s="366"/>
    </row>
    <row r="179" spans="1:11" s="367" customFormat="1" ht="21.95" customHeight="1">
      <c r="A179" s="362"/>
      <c r="B179" s="363"/>
      <c r="C179" s="363"/>
      <c r="D179" s="363"/>
      <c r="E179" s="363"/>
      <c r="F179" s="363"/>
      <c r="G179" s="363"/>
      <c r="H179" s="364"/>
      <c r="I179" s="365"/>
      <c r="J179" s="366"/>
      <c r="K179" s="366"/>
    </row>
    <row r="180" spans="1:11" s="367" customFormat="1" ht="21.95" customHeight="1">
      <c r="A180" s="362"/>
      <c r="B180" s="363"/>
      <c r="C180" s="363"/>
      <c r="D180" s="363"/>
      <c r="E180" s="363"/>
      <c r="F180" s="363"/>
      <c r="G180" s="363"/>
      <c r="H180" s="364"/>
      <c r="I180" s="365"/>
      <c r="J180" s="366"/>
      <c r="K180" s="366"/>
    </row>
    <row r="181" spans="1:11" s="367" customFormat="1" ht="21.95" customHeight="1">
      <c r="A181" s="362"/>
      <c r="B181" s="363"/>
      <c r="C181" s="363"/>
      <c r="D181" s="363"/>
      <c r="E181" s="363"/>
      <c r="F181" s="363"/>
      <c r="G181" s="363"/>
      <c r="H181" s="364"/>
      <c r="I181" s="365"/>
      <c r="J181" s="366"/>
      <c r="K181" s="366"/>
    </row>
    <row r="182" spans="1:11" s="367" customFormat="1" ht="21.95" customHeight="1">
      <c r="A182" s="362"/>
      <c r="B182" s="363"/>
      <c r="C182" s="363"/>
      <c r="D182" s="363"/>
      <c r="E182" s="363"/>
      <c r="F182" s="363"/>
      <c r="G182" s="363"/>
      <c r="H182" s="364"/>
      <c r="I182" s="365"/>
      <c r="J182" s="366"/>
      <c r="K182" s="366"/>
    </row>
    <row r="183" spans="1:11" s="367" customFormat="1" ht="21.95" customHeight="1">
      <c r="A183" s="362"/>
      <c r="B183" s="363"/>
      <c r="C183" s="363"/>
      <c r="D183" s="363"/>
      <c r="E183" s="363"/>
      <c r="F183" s="363"/>
      <c r="G183" s="363"/>
      <c r="H183" s="364"/>
      <c r="I183" s="365"/>
      <c r="J183" s="366"/>
      <c r="K183" s="366"/>
    </row>
    <row r="184" spans="1:11" s="367" customFormat="1" ht="21.95" customHeight="1">
      <c r="A184" s="362"/>
      <c r="B184" s="363"/>
      <c r="C184" s="363"/>
      <c r="D184" s="363"/>
      <c r="E184" s="363"/>
      <c r="F184" s="363"/>
      <c r="G184" s="363"/>
      <c r="H184" s="364"/>
      <c r="I184" s="365"/>
      <c r="J184" s="366"/>
      <c r="K184" s="366"/>
    </row>
    <row r="185" spans="1:11" s="367" customFormat="1" ht="21.95" customHeight="1">
      <c r="A185" s="362"/>
      <c r="B185" s="363"/>
      <c r="C185" s="363"/>
      <c r="D185" s="363"/>
      <c r="E185" s="363"/>
      <c r="F185" s="363"/>
      <c r="G185" s="363"/>
      <c r="H185" s="364"/>
      <c r="I185" s="365"/>
      <c r="J185" s="366"/>
      <c r="K185" s="366"/>
    </row>
    <row r="186" spans="1:11" s="367" customFormat="1" ht="21.95" customHeight="1">
      <c r="A186" s="362"/>
      <c r="B186" s="363"/>
      <c r="C186" s="363"/>
      <c r="D186" s="363"/>
      <c r="E186" s="363"/>
      <c r="F186" s="363"/>
      <c r="G186" s="363"/>
      <c r="H186" s="364"/>
      <c r="I186" s="365"/>
      <c r="J186" s="366"/>
      <c r="K186" s="366"/>
    </row>
    <row r="187" spans="1:11" s="367" customFormat="1" ht="21.95" customHeight="1">
      <c r="A187" s="362"/>
      <c r="B187" s="363"/>
      <c r="C187" s="363"/>
      <c r="D187" s="363"/>
      <c r="E187" s="363"/>
      <c r="F187" s="363"/>
      <c r="G187" s="363"/>
      <c r="H187" s="364"/>
      <c r="I187" s="365"/>
      <c r="J187" s="366"/>
      <c r="K187" s="366"/>
    </row>
    <row r="188" spans="1:11" s="367" customFormat="1" ht="21.95" customHeight="1">
      <c r="A188" s="362"/>
      <c r="B188" s="363"/>
      <c r="C188" s="363"/>
      <c r="D188" s="363"/>
      <c r="E188" s="363"/>
      <c r="F188" s="363"/>
      <c r="G188" s="363"/>
      <c r="H188" s="364"/>
      <c r="I188" s="365"/>
      <c r="J188" s="366"/>
      <c r="K188" s="366"/>
    </row>
    <row r="189" spans="1:11" s="367" customFormat="1" ht="21.95" customHeight="1">
      <c r="A189" s="362"/>
      <c r="B189" s="363"/>
      <c r="C189" s="363"/>
      <c r="D189" s="363"/>
      <c r="E189" s="363"/>
      <c r="F189" s="363"/>
      <c r="G189" s="363"/>
      <c r="H189" s="364"/>
      <c r="I189" s="365"/>
      <c r="J189" s="366"/>
      <c r="K189" s="366"/>
    </row>
    <row r="190" spans="1:11" s="367" customFormat="1" ht="21.95" customHeight="1">
      <c r="A190" s="362"/>
      <c r="B190" s="363"/>
      <c r="C190" s="363"/>
      <c r="D190" s="363"/>
      <c r="E190" s="363"/>
      <c r="F190" s="363"/>
      <c r="G190" s="363"/>
      <c r="H190" s="364"/>
      <c r="I190" s="365"/>
      <c r="J190" s="366"/>
      <c r="K190" s="366"/>
    </row>
    <row r="191" spans="1:11" s="367" customFormat="1" ht="21.95" customHeight="1">
      <c r="A191" s="362"/>
      <c r="B191" s="363"/>
      <c r="C191" s="363"/>
      <c r="D191" s="363"/>
      <c r="E191" s="363"/>
      <c r="F191" s="363"/>
      <c r="G191" s="363"/>
      <c r="H191" s="364"/>
      <c r="I191" s="365"/>
      <c r="J191" s="366"/>
      <c r="K191" s="366"/>
    </row>
    <row r="192" spans="1:11" s="367" customFormat="1" ht="21.95" customHeight="1">
      <c r="A192" s="362"/>
      <c r="B192" s="363"/>
      <c r="C192" s="363"/>
      <c r="D192" s="363"/>
      <c r="E192" s="363"/>
      <c r="F192" s="363"/>
      <c r="G192" s="363"/>
      <c r="H192" s="364"/>
      <c r="I192" s="365"/>
      <c r="J192" s="366"/>
      <c r="K192" s="366"/>
    </row>
    <row r="193" spans="1:11" s="367" customFormat="1" ht="21.95" customHeight="1">
      <c r="A193" s="362"/>
      <c r="B193" s="363"/>
      <c r="C193" s="363"/>
      <c r="D193" s="363"/>
      <c r="E193" s="363"/>
      <c r="F193" s="363"/>
      <c r="G193" s="363"/>
      <c r="H193" s="364"/>
      <c r="I193" s="365"/>
      <c r="J193" s="366"/>
      <c r="K193" s="366"/>
    </row>
    <row r="194" spans="1:11" s="367" customFormat="1" ht="21.95" customHeight="1">
      <c r="A194" s="362"/>
      <c r="B194" s="363"/>
      <c r="C194" s="363"/>
      <c r="D194" s="363"/>
      <c r="E194" s="363"/>
      <c r="F194" s="363"/>
      <c r="G194" s="363"/>
      <c r="H194" s="364"/>
      <c r="I194" s="365"/>
      <c r="J194" s="366"/>
      <c r="K194" s="366"/>
    </row>
    <row r="195" spans="1:11" s="367" customFormat="1" ht="21.95" customHeight="1">
      <c r="A195" s="362"/>
      <c r="B195" s="363"/>
      <c r="C195" s="363"/>
      <c r="D195" s="363"/>
      <c r="E195" s="363"/>
      <c r="F195" s="363"/>
      <c r="G195" s="363"/>
      <c r="H195" s="364"/>
      <c r="I195" s="365"/>
      <c r="J195" s="366"/>
      <c r="K195" s="366"/>
    </row>
    <row r="196" spans="1:11" s="367" customFormat="1" ht="21.95" customHeight="1">
      <c r="A196" s="362"/>
      <c r="B196" s="363"/>
      <c r="C196" s="363"/>
      <c r="D196" s="363"/>
      <c r="E196" s="363"/>
      <c r="F196" s="363"/>
      <c r="G196" s="363"/>
      <c r="H196" s="364"/>
      <c r="I196" s="365"/>
      <c r="J196" s="366"/>
      <c r="K196" s="366"/>
    </row>
    <row r="197" spans="1:11" s="367" customFormat="1" ht="21.95" customHeight="1">
      <c r="A197" s="362"/>
      <c r="B197" s="363"/>
      <c r="C197" s="363"/>
      <c r="D197" s="363"/>
      <c r="E197" s="363"/>
      <c r="F197" s="363"/>
      <c r="G197" s="363"/>
      <c r="H197" s="364"/>
      <c r="I197" s="365"/>
      <c r="J197" s="366"/>
      <c r="K197" s="366"/>
    </row>
    <row r="198" spans="1:11" s="367" customFormat="1" ht="21.95" customHeight="1">
      <c r="A198" s="362"/>
      <c r="B198" s="363"/>
      <c r="C198" s="363"/>
      <c r="D198" s="363"/>
      <c r="E198" s="363"/>
      <c r="F198" s="363"/>
      <c r="G198" s="363"/>
      <c r="H198" s="364"/>
      <c r="I198" s="365"/>
      <c r="J198" s="366"/>
      <c r="K198" s="366"/>
    </row>
    <row r="199" spans="1:11" s="367" customFormat="1" ht="21.95" customHeight="1">
      <c r="A199" s="362"/>
      <c r="B199" s="363"/>
      <c r="C199" s="363"/>
      <c r="D199" s="363"/>
      <c r="E199" s="363"/>
      <c r="F199" s="363"/>
      <c r="G199" s="363"/>
      <c r="H199" s="364"/>
      <c r="I199" s="365"/>
      <c r="J199" s="366"/>
      <c r="K199" s="366"/>
    </row>
    <row r="200" spans="1:11" s="367" customFormat="1" ht="21.95" customHeight="1">
      <c r="A200" s="362"/>
      <c r="B200" s="363"/>
      <c r="C200" s="363"/>
      <c r="D200" s="363"/>
      <c r="E200" s="363"/>
      <c r="F200" s="363"/>
      <c r="G200" s="363"/>
      <c r="H200" s="364"/>
      <c r="I200" s="365"/>
      <c r="J200" s="366"/>
      <c r="K200" s="366"/>
    </row>
    <row r="201" spans="1:11" s="367" customFormat="1" ht="21.95" customHeight="1">
      <c r="A201" s="362"/>
      <c r="B201" s="363"/>
      <c r="C201" s="363"/>
      <c r="D201" s="363"/>
      <c r="E201" s="363"/>
      <c r="F201" s="363"/>
      <c r="G201" s="363"/>
      <c r="H201" s="364"/>
      <c r="I201" s="365"/>
      <c r="J201" s="366"/>
      <c r="K201" s="366"/>
    </row>
    <row r="202" spans="1:11" s="367" customFormat="1" ht="21.95" customHeight="1">
      <c r="A202" s="362"/>
      <c r="B202" s="363"/>
      <c r="C202" s="363"/>
      <c r="D202" s="363"/>
      <c r="E202" s="363"/>
      <c r="F202" s="363"/>
      <c r="G202" s="363"/>
      <c r="H202" s="364"/>
      <c r="I202" s="365"/>
      <c r="J202" s="366"/>
      <c r="K202" s="366"/>
    </row>
    <row r="203" spans="1:11" s="367" customFormat="1" ht="21.95" customHeight="1">
      <c r="A203" s="362"/>
      <c r="B203" s="363"/>
      <c r="C203" s="363"/>
      <c r="D203" s="363"/>
      <c r="E203" s="363"/>
      <c r="F203" s="363"/>
      <c r="G203" s="363"/>
      <c r="H203" s="364"/>
      <c r="I203" s="365"/>
      <c r="J203" s="366"/>
      <c r="K203" s="366"/>
    </row>
    <row r="204" spans="1:11" s="367" customFormat="1" ht="21.95" customHeight="1">
      <c r="A204" s="362"/>
      <c r="B204" s="363"/>
      <c r="C204" s="363"/>
      <c r="D204" s="363"/>
      <c r="E204" s="363"/>
      <c r="F204" s="363"/>
      <c r="G204" s="363"/>
      <c r="H204" s="364"/>
      <c r="I204" s="365"/>
      <c r="J204" s="366"/>
      <c r="K204" s="366"/>
    </row>
    <row r="205" spans="1:11" s="367" customFormat="1" ht="21.95" customHeight="1">
      <c r="A205" s="362"/>
      <c r="B205" s="363"/>
      <c r="C205" s="363"/>
      <c r="D205" s="363"/>
      <c r="E205" s="363"/>
      <c r="F205" s="363"/>
      <c r="G205" s="363"/>
      <c r="H205" s="364"/>
      <c r="I205" s="365"/>
      <c r="J205" s="366"/>
      <c r="K205" s="366"/>
    </row>
    <row r="206" spans="1:11" s="367" customFormat="1" ht="21.95" customHeight="1">
      <c r="A206" s="362"/>
      <c r="B206" s="363"/>
      <c r="C206" s="363"/>
      <c r="D206" s="363"/>
      <c r="E206" s="363"/>
      <c r="F206" s="363"/>
      <c r="G206" s="363"/>
      <c r="H206" s="364"/>
      <c r="I206" s="365"/>
      <c r="J206" s="366"/>
      <c r="K206" s="366"/>
    </row>
    <row r="207" spans="1:11" s="367" customFormat="1" ht="21.95" customHeight="1">
      <c r="A207" s="362"/>
      <c r="B207" s="363"/>
      <c r="C207" s="363"/>
      <c r="D207" s="363"/>
      <c r="E207" s="363"/>
      <c r="F207" s="363"/>
      <c r="G207" s="363"/>
      <c r="H207" s="364"/>
      <c r="I207" s="365"/>
      <c r="J207" s="366"/>
      <c r="K207" s="366"/>
    </row>
    <row r="208" spans="1:11" s="367" customFormat="1" ht="21.95" customHeight="1">
      <c r="A208" s="362"/>
      <c r="B208" s="363"/>
      <c r="C208" s="363"/>
      <c r="D208" s="363"/>
      <c r="E208" s="363"/>
      <c r="F208" s="363"/>
      <c r="G208" s="363"/>
      <c r="H208" s="364"/>
      <c r="I208" s="365"/>
      <c r="J208" s="366"/>
      <c r="K208" s="366"/>
    </row>
    <row r="209" spans="1:11" s="367" customFormat="1" ht="21.95" customHeight="1">
      <c r="A209" s="362"/>
      <c r="B209" s="363"/>
      <c r="C209" s="363"/>
      <c r="D209" s="363"/>
      <c r="E209" s="363"/>
      <c r="F209" s="363"/>
      <c r="G209" s="363"/>
      <c r="H209" s="364"/>
      <c r="I209" s="365"/>
      <c r="J209" s="366"/>
      <c r="K209" s="366"/>
    </row>
    <row r="210" spans="1:11" s="367" customFormat="1" ht="21.95" customHeight="1">
      <c r="A210" s="362"/>
      <c r="B210" s="363"/>
      <c r="C210" s="363"/>
      <c r="D210" s="363"/>
      <c r="E210" s="363"/>
      <c r="F210" s="363"/>
      <c r="G210" s="363"/>
      <c r="H210" s="364"/>
      <c r="I210" s="365"/>
      <c r="J210" s="366"/>
      <c r="K210" s="366"/>
    </row>
    <row r="211" spans="1:11" s="367" customFormat="1" ht="21.95" customHeight="1">
      <c r="A211" s="362"/>
      <c r="B211" s="363"/>
      <c r="C211" s="363"/>
      <c r="D211" s="363"/>
      <c r="E211" s="363"/>
      <c r="F211" s="363"/>
      <c r="G211" s="363"/>
      <c r="H211" s="364"/>
      <c r="I211" s="365"/>
      <c r="J211" s="366"/>
      <c r="K211" s="366"/>
    </row>
    <row r="212" spans="1:11" s="367" customFormat="1" ht="21.95" customHeight="1">
      <c r="A212" s="362"/>
      <c r="B212" s="363"/>
      <c r="C212" s="363"/>
      <c r="D212" s="363"/>
      <c r="E212" s="363"/>
      <c r="F212" s="363"/>
      <c r="G212" s="363"/>
      <c r="H212" s="364"/>
      <c r="I212" s="365"/>
      <c r="J212" s="366"/>
      <c r="K212" s="366"/>
    </row>
    <row r="213" spans="1:11" s="367" customFormat="1" ht="21.95" customHeight="1">
      <c r="A213" s="362"/>
      <c r="B213" s="363"/>
      <c r="C213" s="363"/>
      <c r="D213" s="363"/>
      <c r="E213" s="363"/>
      <c r="F213" s="363"/>
      <c r="G213" s="363"/>
      <c r="H213" s="364"/>
      <c r="I213" s="365"/>
      <c r="J213" s="366"/>
      <c r="K213" s="366"/>
    </row>
    <row r="214" spans="1:11" s="367" customFormat="1" ht="21.95" customHeight="1">
      <c r="A214" s="362"/>
      <c r="B214" s="363"/>
      <c r="C214" s="363"/>
      <c r="D214" s="363"/>
      <c r="E214" s="363"/>
      <c r="F214" s="363"/>
      <c r="G214" s="363"/>
      <c r="H214" s="364"/>
      <c r="I214" s="365"/>
      <c r="J214" s="366"/>
      <c r="K214" s="366"/>
    </row>
    <row r="215" spans="1:11" s="367" customFormat="1" ht="21.95" customHeight="1">
      <c r="A215" s="362"/>
      <c r="B215" s="363"/>
      <c r="C215" s="363"/>
      <c r="D215" s="363"/>
      <c r="E215" s="363"/>
      <c r="F215" s="363"/>
      <c r="G215" s="363"/>
      <c r="H215" s="364"/>
      <c r="I215" s="365"/>
      <c r="J215" s="366"/>
      <c r="K215" s="366"/>
    </row>
    <row r="216" spans="1:11" s="367" customFormat="1" ht="21.95" customHeight="1">
      <c r="A216" s="362"/>
      <c r="B216" s="363"/>
      <c r="C216" s="363"/>
      <c r="D216" s="363"/>
      <c r="E216" s="363"/>
      <c r="F216" s="363"/>
      <c r="G216" s="363"/>
      <c r="H216" s="364"/>
      <c r="I216" s="365"/>
      <c r="J216" s="366"/>
      <c r="K216" s="366"/>
    </row>
    <row r="217" spans="1:11" s="367" customFormat="1" ht="21.95" customHeight="1">
      <c r="A217" s="362"/>
      <c r="B217" s="363"/>
      <c r="C217" s="363"/>
      <c r="D217" s="363"/>
      <c r="E217" s="363"/>
      <c r="F217" s="363"/>
      <c r="G217" s="363"/>
      <c r="H217" s="364"/>
      <c r="I217" s="365"/>
      <c r="J217" s="366"/>
      <c r="K217" s="366"/>
    </row>
    <row r="218" spans="1:11" s="367" customFormat="1" ht="21.95" customHeight="1">
      <c r="A218" s="362"/>
      <c r="B218" s="363"/>
      <c r="C218" s="363"/>
      <c r="D218" s="363"/>
      <c r="E218" s="363"/>
      <c r="F218" s="363"/>
      <c r="G218" s="363"/>
      <c r="H218" s="364"/>
      <c r="I218" s="365"/>
      <c r="J218" s="366"/>
      <c r="K218" s="366"/>
    </row>
    <row r="219" spans="1:11" s="367" customFormat="1" ht="21.95" customHeight="1">
      <c r="A219" s="362"/>
      <c r="B219" s="363"/>
      <c r="C219" s="363"/>
      <c r="D219" s="363"/>
      <c r="E219" s="363"/>
      <c r="F219" s="363"/>
      <c r="G219" s="363"/>
      <c r="H219" s="364"/>
      <c r="I219" s="365"/>
      <c r="J219" s="366"/>
      <c r="K219" s="366"/>
    </row>
    <row r="220" spans="1:11" s="367" customFormat="1" ht="21.95" customHeight="1">
      <c r="A220" s="362"/>
      <c r="B220" s="363"/>
      <c r="C220" s="363"/>
      <c r="D220" s="363"/>
      <c r="E220" s="363"/>
      <c r="F220" s="363"/>
      <c r="G220" s="363"/>
      <c r="H220" s="364"/>
      <c r="I220" s="365"/>
      <c r="J220" s="366"/>
      <c r="K220" s="366"/>
    </row>
    <row r="221" spans="1:11" s="367" customFormat="1" ht="21.95" customHeight="1">
      <c r="A221" s="362"/>
      <c r="B221" s="363"/>
      <c r="C221" s="363"/>
      <c r="D221" s="363"/>
      <c r="E221" s="363"/>
      <c r="F221" s="363"/>
      <c r="G221" s="363"/>
      <c r="H221" s="364"/>
      <c r="I221" s="365"/>
      <c r="J221" s="366"/>
      <c r="K221" s="366"/>
    </row>
    <row r="222" spans="1:11" s="367" customFormat="1" ht="21.95" customHeight="1">
      <c r="A222" s="362"/>
      <c r="B222" s="363"/>
      <c r="C222" s="363"/>
      <c r="D222" s="363"/>
      <c r="E222" s="363"/>
      <c r="F222" s="363"/>
      <c r="G222" s="363"/>
      <c r="H222" s="364"/>
      <c r="I222" s="365"/>
      <c r="J222" s="366"/>
      <c r="K222" s="366"/>
    </row>
    <row r="223" spans="1:11" s="367" customFormat="1" ht="21.95" customHeight="1">
      <c r="A223" s="362"/>
      <c r="B223" s="363"/>
      <c r="C223" s="363"/>
      <c r="D223" s="363"/>
      <c r="E223" s="363"/>
      <c r="F223" s="363"/>
      <c r="G223" s="363"/>
      <c r="H223" s="364"/>
      <c r="I223" s="365"/>
      <c r="J223" s="366"/>
      <c r="K223" s="366"/>
    </row>
    <row r="224" spans="1:11" s="367" customFormat="1" ht="21.95" customHeight="1">
      <c r="A224" s="362"/>
      <c r="B224" s="363"/>
      <c r="C224" s="363"/>
      <c r="D224" s="363"/>
      <c r="E224" s="363"/>
      <c r="F224" s="363"/>
      <c r="G224" s="363"/>
      <c r="H224" s="364"/>
      <c r="I224" s="365"/>
      <c r="J224" s="366"/>
      <c r="K224" s="366"/>
    </row>
    <row r="225" spans="1:11" s="367" customFormat="1" ht="21.95" customHeight="1">
      <c r="A225" s="362"/>
      <c r="B225" s="363"/>
      <c r="C225" s="363"/>
      <c r="D225" s="363"/>
      <c r="E225" s="363"/>
      <c r="F225" s="363"/>
      <c r="G225" s="363"/>
      <c r="H225" s="364"/>
      <c r="I225" s="365"/>
      <c r="J225" s="366"/>
      <c r="K225" s="366"/>
    </row>
    <row r="226" spans="1:11" s="367" customFormat="1" ht="21.95" customHeight="1">
      <c r="A226" s="362"/>
      <c r="B226" s="363"/>
      <c r="C226" s="363"/>
      <c r="D226" s="363"/>
      <c r="E226" s="363"/>
      <c r="F226" s="363"/>
      <c r="G226" s="363"/>
      <c r="H226" s="364"/>
      <c r="I226" s="365"/>
      <c r="J226" s="366"/>
      <c r="K226" s="366"/>
    </row>
    <row r="227" spans="1:11" s="367" customFormat="1" ht="21.95" customHeight="1">
      <c r="A227" s="362"/>
      <c r="B227" s="363"/>
      <c r="C227" s="363"/>
      <c r="D227" s="363"/>
      <c r="E227" s="363"/>
      <c r="F227" s="363"/>
      <c r="G227" s="363"/>
      <c r="H227" s="364"/>
      <c r="I227" s="365"/>
      <c r="J227" s="366"/>
      <c r="K227" s="366"/>
    </row>
    <row r="228" spans="1:11" s="367" customFormat="1" ht="21.95" customHeight="1">
      <c r="A228" s="362"/>
      <c r="B228" s="363"/>
      <c r="C228" s="363"/>
      <c r="D228" s="363"/>
      <c r="E228" s="363"/>
      <c r="F228" s="363"/>
      <c r="G228" s="363"/>
      <c r="H228" s="364"/>
      <c r="I228" s="365"/>
      <c r="J228" s="366"/>
      <c r="K228" s="366"/>
    </row>
    <row r="229" spans="1:11" s="367" customFormat="1" ht="21.95" customHeight="1">
      <c r="A229" s="362"/>
      <c r="B229" s="363"/>
      <c r="C229" s="363"/>
      <c r="D229" s="363"/>
      <c r="E229" s="363"/>
      <c r="F229" s="363"/>
      <c r="G229" s="363"/>
      <c r="H229" s="364"/>
      <c r="I229" s="365"/>
      <c r="J229" s="366"/>
      <c r="K229" s="366"/>
    </row>
    <row r="230" spans="1:11" s="367" customFormat="1" ht="21.95" customHeight="1">
      <c r="A230" s="362"/>
      <c r="B230" s="363"/>
      <c r="C230" s="363"/>
      <c r="D230" s="363"/>
      <c r="E230" s="363"/>
      <c r="F230" s="363"/>
      <c r="G230" s="363"/>
      <c r="H230" s="364"/>
      <c r="I230" s="365"/>
      <c r="J230" s="366"/>
      <c r="K230" s="366"/>
    </row>
    <row r="231" spans="1:11" s="367" customFormat="1" ht="21.95" customHeight="1">
      <c r="A231" s="362"/>
      <c r="B231" s="363"/>
      <c r="C231" s="363"/>
      <c r="D231" s="363"/>
      <c r="E231" s="363"/>
      <c r="F231" s="363"/>
      <c r="G231" s="363"/>
      <c r="H231" s="364"/>
      <c r="I231" s="365"/>
      <c r="J231" s="366"/>
      <c r="K231" s="366"/>
    </row>
    <row r="232" spans="1:11" s="373" customFormat="1" ht="50.1" customHeight="1">
      <c r="A232" s="372"/>
      <c r="B232" s="700" t="s">
        <v>177</v>
      </c>
      <c r="C232" s="700"/>
      <c r="D232" s="700"/>
      <c r="E232" s="700"/>
      <c r="F232" s="700"/>
      <c r="G232" s="700"/>
      <c r="H232" s="700"/>
      <c r="I232" s="700"/>
    </row>
    <row r="233" spans="1:11" s="326" customFormat="1" ht="20.100000000000001" customHeight="1">
      <c r="A233" s="374"/>
      <c r="B233" s="723" t="s">
        <v>178</v>
      </c>
      <c r="C233" s="723"/>
      <c r="D233" s="723"/>
      <c r="E233" s="723"/>
      <c r="F233" s="723"/>
      <c r="G233" s="723"/>
      <c r="H233" s="723"/>
      <c r="I233" s="723"/>
    </row>
    <row r="234" spans="1:11" s="326" customFormat="1" ht="110.1" customHeight="1">
      <c r="B234" s="375" t="s">
        <v>164</v>
      </c>
      <c r="C234" s="376" t="s">
        <v>179</v>
      </c>
      <c r="D234" s="377" t="s">
        <v>180</v>
      </c>
      <c r="E234" s="376" t="s">
        <v>181</v>
      </c>
      <c r="F234" s="377" t="s">
        <v>182</v>
      </c>
      <c r="G234" s="376" t="s">
        <v>183</v>
      </c>
      <c r="H234" s="378" t="s">
        <v>184</v>
      </c>
      <c r="I234" s="379" t="s">
        <v>4</v>
      </c>
    </row>
    <row r="235" spans="1:11" s="326" customFormat="1" ht="20.100000000000001" customHeight="1">
      <c r="B235" s="335" t="s">
        <v>0</v>
      </c>
      <c r="C235" s="328">
        <v>21.137883582908142</v>
      </c>
      <c r="D235" s="328">
        <v>94.799090780779935</v>
      </c>
      <c r="E235" s="328">
        <v>99.636395232525146</v>
      </c>
      <c r="F235" s="328">
        <v>3.9125544089597494E-2</v>
      </c>
      <c r="G235" s="380">
        <v>99.9608744559104</v>
      </c>
      <c r="H235" s="369">
        <v>20447</v>
      </c>
      <c r="I235" s="381" t="s">
        <v>1</v>
      </c>
    </row>
    <row r="236" spans="1:11" s="326" customFormat="1" ht="20.100000000000001" customHeight="1">
      <c r="B236" s="331" t="s">
        <v>3</v>
      </c>
      <c r="C236" s="332">
        <v>5.0790744706528352</v>
      </c>
      <c r="D236" s="332">
        <v>81.400313274209822</v>
      </c>
      <c r="E236" s="332">
        <v>99.535336362813936</v>
      </c>
      <c r="F236" s="332">
        <v>5.4922422078813676E-2</v>
      </c>
      <c r="G236" s="382">
        <v>99.945077577921182</v>
      </c>
      <c r="H236" s="351">
        <v>7283</v>
      </c>
      <c r="I236" s="383" t="s">
        <v>2</v>
      </c>
    </row>
    <row r="237" spans="1:11" s="326" customFormat="1" ht="20.100000000000001" customHeight="1">
      <c r="B237" s="335" t="s">
        <v>10</v>
      </c>
      <c r="C237" s="328">
        <v>1.8499948375681765</v>
      </c>
      <c r="D237" s="328">
        <v>79.220173245990793</v>
      </c>
      <c r="E237" s="328">
        <v>99.368241535590016</v>
      </c>
      <c r="F237" s="328">
        <v>0.26444263628966641</v>
      </c>
      <c r="G237" s="380">
        <v>99.735557363710328</v>
      </c>
      <c r="H237" s="369">
        <v>4916</v>
      </c>
      <c r="I237" s="381" t="s">
        <v>9</v>
      </c>
    </row>
    <row r="238" spans="1:11" s="326" customFormat="1" ht="20.100000000000001" customHeight="1">
      <c r="B238" s="331" t="s">
        <v>12</v>
      </c>
      <c r="C238" s="332">
        <v>2.2258308208947826</v>
      </c>
      <c r="D238" s="332">
        <v>79.591115377779815</v>
      </c>
      <c r="E238" s="332">
        <v>99.660751906586668</v>
      </c>
      <c r="F238" s="332">
        <v>0.25501530091805508</v>
      </c>
      <c r="G238" s="382">
        <v>99.74498469908194</v>
      </c>
      <c r="H238" s="351">
        <v>5882</v>
      </c>
      <c r="I238" s="383" t="s">
        <v>11</v>
      </c>
    </row>
    <row r="239" spans="1:11" s="326" customFormat="1" ht="20.100000000000001" customHeight="1">
      <c r="B239" s="335" t="s">
        <v>14</v>
      </c>
      <c r="C239" s="328">
        <v>0.94838596027656752</v>
      </c>
      <c r="D239" s="328">
        <v>63.274142314361548</v>
      </c>
      <c r="E239" s="328">
        <v>99.683797947769392</v>
      </c>
      <c r="F239" s="328">
        <v>0.23781212841854932</v>
      </c>
      <c r="G239" s="380">
        <v>99.762187871581446</v>
      </c>
      <c r="H239" s="369">
        <v>2523</v>
      </c>
      <c r="I239" s="381" t="s">
        <v>13</v>
      </c>
    </row>
    <row r="240" spans="1:11" s="326" customFormat="1" ht="20.100000000000001" customHeight="1">
      <c r="B240" s="331" t="s">
        <v>16</v>
      </c>
      <c r="C240" s="332">
        <v>7.9498440133935064</v>
      </c>
      <c r="D240" s="332">
        <v>89.330246514583948</v>
      </c>
      <c r="E240" s="332">
        <v>99.67405720195066</v>
      </c>
      <c r="F240" s="332">
        <v>9.6833543139343475E-2</v>
      </c>
      <c r="G240" s="382">
        <v>99.90316645686066</v>
      </c>
      <c r="H240" s="351">
        <v>10327</v>
      </c>
      <c r="I240" s="383" t="s">
        <v>15</v>
      </c>
    </row>
    <row r="241" spans="1:9" s="326" customFormat="1" ht="20.100000000000001" customHeight="1">
      <c r="B241" s="335" t="s">
        <v>18</v>
      </c>
      <c r="C241" s="328">
        <v>8.2660885558962693</v>
      </c>
      <c r="D241" s="328">
        <v>89.095835841620129</v>
      </c>
      <c r="E241" s="328">
        <v>99.485452671441706</v>
      </c>
      <c r="F241" s="328">
        <v>0.21182538220666786</v>
      </c>
      <c r="G241" s="380">
        <v>99.788174617793331</v>
      </c>
      <c r="H241" s="369">
        <v>10858</v>
      </c>
      <c r="I241" s="381" t="s">
        <v>17</v>
      </c>
    </row>
    <row r="242" spans="1:9" s="326" customFormat="1" ht="20.100000000000001" customHeight="1">
      <c r="B242" s="331" t="s">
        <v>12</v>
      </c>
      <c r="C242" s="332">
        <v>6.4923344026908945</v>
      </c>
      <c r="D242" s="332">
        <v>85.963696402498101</v>
      </c>
      <c r="E242" s="332">
        <v>99.724323328303257</v>
      </c>
      <c r="F242" s="332">
        <v>0.17196904557179707</v>
      </c>
      <c r="G242" s="382">
        <v>99.828030954428201</v>
      </c>
      <c r="H242" s="351">
        <v>6978</v>
      </c>
      <c r="I242" s="383" t="s">
        <v>19</v>
      </c>
    </row>
    <row r="243" spans="1:9" s="326" customFormat="1" ht="20.100000000000001" customHeight="1">
      <c r="B243" s="335" t="s">
        <v>20</v>
      </c>
      <c r="C243" s="328">
        <v>4.566424536620671</v>
      </c>
      <c r="D243" s="328">
        <v>87.364198565800208</v>
      </c>
      <c r="E243" s="328">
        <v>99.538396978598399</v>
      </c>
      <c r="F243" s="328">
        <v>4.1963911036508601E-2</v>
      </c>
      <c r="G243" s="380">
        <v>99.958036088963496</v>
      </c>
      <c r="H243" s="352">
        <v>4766</v>
      </c>
      <c r="I243" s="381" t="s">
        <v>35</v>
      </c>
    </row>
    <row r="244" spans="1:9" s="326" customFormat="1" ht="20.100000000000001" customHeight="1">
      <c r="B244" s="331" t="s">
        <v>22</v>
      </c>
      <c r="C244" s="332">
        <v>3.5394011276622872</v>
      </c>
      <c r="D244" s="332">
        <v>90.130220896127469</v>
      </c>
      <c r="E244" s="332">
        <v>99.510802478253296</v>
      </c>
      <c r="F244" s="332">
        <v>9.3359785272493875E-2</v>
      </c>
      <c r="G244" s="382">
        <v>99.906640214727503</v>
      </c>
      <c r="H244" s="351">
        <v>8569</v>
      </c>
      <c r="I244" s="383" t="s">
        <v>21</v>
      </c>
    </row>
    <row r="245" spans="1:9" s="326" customFormat="1" ht="20.100000000000001" customHeight="1">
      <c r="B245" s="335" t="s">
        <v>24</v>
      </c>
      <c r="C245" s="328">
        <v>14.024196750241003</v>
      </c>
      <c r="D245" s="328">
        <v>88.194019332812857</v>
      </c>
      <c r="E245" s="328">
        <v>99.522989782400387</v>
      </c>
      <c r="F245" s="328">
        <v>5.41921498800031E-2</v>
      </c>
      <c r="G245" s="380">
        <v>99.945807850119991</v>
      </c>
      <c r="H245" s="369">
        <v>12917</v>
      </c>
      <c r="I245" s="381" t="s">
        <v>23</v>
      </c>
    </row>
    <row r="246" spans="1:9" s="326" customFormat="1" ht="20.100000000000001" customHeight="1">
      <c r="B246" s="354" t="s">
        <v>173</v>
      </c>
      <c r="C246" s="355">
        <v>9.8901691642345533</v>
      </c>
      <c r="D246" s="355">
        <v>87.634487251229842</v>
      </c>
      <c r="E246" s="355">
        <v>99.579454002962962</v>
      </c>
      <c r="F246" s="355">
        <v>0.11312928162906166</v>
      </c>
      <c r="G246" s="384">
        <v>99.886870718370943</v>
      </c>
      <c r="H246" s="356">
        <v>95466</v>
      </c>
      <c r="I246" s="385" t="s">
        <v>26</v>
      </c>
    </row>
    <row r="247" spans="1:9" s="326" customFormat="1" ht="20.100000000000001" customHeight="1">
      <c r="B247" s="386" t="s">
        <v>28</v>
      </c>
      <c r="C247" s="387">
        <v>31.60275184536971</v>
      </c>
      <c r="D247" s="387">
        <v>88.847645655866202</v>
      </c>
      <c r="E247" s="387">
        <v>99.472041311798591</v>
      </c>
      <c r="F247" s="387">
        <v>0.2</v>
      </c>
      <c r="G247" s="388">
        <v>99.8</v>
      </c>
      <c r="H247" s="389">
        <v>2712974</v>
      </c>
      <c r="I247" s="390" t="s">
        <v>174</v>
      </c>
    </row>
    <row r="248" spans="1:9" s="366" customFormat="1" ht="20.100000000000001" customHeight="1">
      <c r="B248" s="391"/>
      <c r="C248" s="392"/>
      <c r="D248" s="392"/>
      <c r="E248" s="392"/>
      <c r="F248" s="392"/>
      <c r="G248" s="393"/>
      <c r="H248" s="394"/>
      <c r="I248" s="395"/>
    </row>
    <row r="249" spans="1:9" s="373" customFormat="1" ht="50.1" customHeight="1">
      <c r="A249" s="396"/>
      <c r="B249" s="700" t="s">
        <v>177</v>
      </c>
      <c r="C249" s="700"/>
      <c r="D249" s="700"/>
      <c r="E249" s="700"/>
      <c r="F249" s="700"/>
      <c r="G249" s="700"/>
      <c r="H249" s="700"/>
      <c r="I249" s="700"/>
    </row>
    <row r="250" spans="1:9" s="326" customFormat="1" ht="24.95" customHeight="1">
      <c r="A250" s="374"/>
      <c r="B250" s="723" t="s">
        <v>185</v>
      </c>
      <c r="C250" s="723"/>
      <c r="D250" s="723"/>
      <c r="E250" s="723"/>
      <c r="F250" s="723"/>
      <c r="G250" s="723"/>
      <c r="H250" s="723"/>
      <c r="I250" s="723"/>
    </row>
    <row r="251" spans="1:9" s="326" customFormat="1" ht="110.1" customHeight="1">
      <c r="B251" s="375" t="s">
        <v>164</v>
      </c>
      <c r="C251" s="376" t="s">
        <v>179</v>
      </c>
      <c r="D251" s="377" t="s">
        <v>180</v>
      </c>
      <c r="E251" s="376" t="s">
        <v>181</v>
      </c>
      <c r="F251" s="377" t="s">
        <v>182</v>
      </c>
      <c r="G251" s="376" t="s">
        <v>183</v>
      </c>
      <c r="H251" s="378" t="s">
        <v>184</v>
      </c>
      <c r="I251" s="379" t="s">
        <v>4</v>
      </c>
    </row>
    <row r="252" spans="1:9" s="353" customFormat="1" ht="20.100000000000001" customHeight="1">
      <c r="B252" s="327" t="s">
        <v>0</v>
      </c>
      <c r="C252" s="328">
        <v>25.236457687001074</v>
      </c>
      <c r="D252" s="328">
        <v>97.495725763905057</v>
      </c>
      <c r="E252" s="328">
        <v>99.701660062632428</v>
      </c>
      <c r="F252" s="328">
        <v>1.8106101756291869E-2</v>
      </c>
      <c r="G252" s="328">
        <v>99.981893898243712</v>
      </c>
      <c r="H252" s="352">
        <v>16569</v>
      </c>
      <c r="I252" s="397" t="s">
        <v>1</v>
      </c>
    </row>
    <row r="253" spans="1:9" s="353" customFormat="1" ht="20.100000000000001" customHeight="1">
      <c r="B253" s="339" t="s">
        <v>3</v>
      </c>
      <c r="C253" s="332">
        <v>4.0913211485409073</v>
      </c>
      <c r="D253" s="332">
        <v>84.889400258079334</v>
      </c>
      <c r="E253" s="332">
        <v>99.63550958820521</v>
      </c>
      <c r="F253" s="332">
        <v>0.11057869517139697</v>
      </c>
      <c r="G253" s="332">
        <v>99.889421304828602</v>
      </c>
      <c r="H253" s="370">
        <v>2713</v>
      </c>
      <c r="I253" s="398" t="s">
        <v>2</v>
      </c>
    </row>
    <row r="254" spans="1:9" s="353" customFormat="1" ht="20.100000000000001" customHeight="1">
      <c r="B254" s="327" t="s">
        <v>10</v>
      </c>
      <c r="C254" s="328">
        <v>3.285968028419183</v>
      </c>
      <c r="D254" s="328">
        <v>80.017761989342802</v>
      </c>
      <c r="E254" s="328">
        <v>99.023090586145642</v>
      </c>
      <c r="F254" s="328">
        <v>0</v>
      </c>
      <c r="G254" s="328">
        <v>100</v>
      </c>
      <c r="H254" s="352">
        <v>1126</v>
      </c>
      <c r="I254" s="397" t="s">
        <v>9</v>
      </c>
    </row>
    <row r="255" spans="1:9" s="353" customFormat="1" ht="20.100000000000001" customHeight="1">
      <c r="B255" s="339" t="s">
        <v>12</v>
      </c>
      <c r="C255" s="332">
        <v>4.0637333923699481</v>
      </c>
      <c r="D255" s="332">
        <v>87.22981134660867</v>
      </c>
      <c r="E255" s="332">
        <v>99.925595238095241</v>
      </c>
      <c r="F255" s="332">
        <v>0.37202380952380953</v>
      </c>
      <c r="G255" s="332">
        <v>99.62797619047619</v>
      </c>
      <c r="H255" s="370">
        <v>1344</v>
      </c>
      <c r="I255" s="398" t="s">
        <v>11</v>
      </c>
    </row>
    <row r="256" spans="1:9" s="353" customFormat="1" ht="20.100000000000001" customHeight="1">
      <c r="B256" s="335" t="s">
        <v>14</v>
      </c>
      <c r="C256" s="328">
        <v>2.0997375328083963</v>
      </c>
      <c r="D256" s="328">
        <v>73.064355699783505</v>
      </c>
      <c r="E256" s="328">
        <v>99.606299212598415</v>
      </c>
      <c r="F256" s="328">
        <v>0</v>
      </c>
      <c r="G256" s="328">
        <v>100</v>
      </c>
      <c r="H256" s="369">
        <v>762</v>
      </c>
      <c r="I256" s="381" t="s">
        <v>13</v>
      </c>
    </row>
    <row r="257" spans="1:9" s="353" customFormat="1" ht="20.100000000000001" customHeight="1">
      <c r="B257" s="339" t="s">
        <v>16</v>
      </c>
      <c r="C257" s="332">
        <v>10.883170278347377</v>
      </c>
      <c r="D257" s="332">
        <v>93.741211827594796</v>
      </c>
      <c r="E257" s="332">
        <v>100</v>
      </c>
      <c r="F257" s="332">
        <v>0</v>
      </c>
      <c r="G257" s="332">
        <v>100</v>
      </c>
      <c r="H257" s="370">
        <v>1400</v>
      </c>
      <c r="I257" s="398" t="s">
        <v>15</v>
      </c>
    </row>
    <row r="258" spans="1:9" s="353" customFormat="1" ht="20.100000000000001" customHeight="1">
      <c r="B258" s="327" t="s">
        <v>18</v>
      </c>
      <c r="C258" s="328">
        <v>9.8955233576510402</v>
      </c>
      <c r="D258" s="328">
        <v>94.026413024695813</v>
      </c>
      <c r="E258" s="328">
        <v>99.632199903175319</v>
      </c>
      <c r="F258" s="328">
        <v>6.1500615006150061E-2</v>
      </c>
      <c r="G258" s="328">
        <v>99.938499384993847</v>
      </c>
      <c r="H258" s="352">
        <v>4878</v>
      </c>
      <c r="I258" s="397" t="s">
        <v>17</v>
      </c>
    </row>
    <row r="259" spans="1:9" s="353" customFormat="1" ht="20.100000000000001" customHeight="1">
      <c r="B259" s="331" t="s">
        <v>12</v>
      </c>
      <c r="C259" s="332">
        <v>6.8571054252173926</v>
      </c>
      <c r="D259" s="332">
        <v>86.40488167598123</v>
      </c>
      <c r="E259" s="332">
        <v>99.783922895732459</v>
      </c>
      <c r="F259" s="332">
        <v>3.1645569620253167E-2</v>
      </c>
      <c r="G259" s="332">
        <v>99.968354430379748</v>
      </c>
      <c r="H259" s="351">
        <v>6320</v>
      </c>
      <c r="I259" s="383" t="s">
        <v>19</v>
      </c>
    </row>
    <row r="260" spans="1:9" s="353" customFormat="1" ht="20.100000000000001" customHeight="1">
      <c r="B260" s="335" t="s">
        <v>20</v>
      </c>
      <c r="C260" s="328">
        <v>4.3539346795639</v>
      </c>
      <c r="D260" s="328">
        <v>85.504952104611206</v>
      </c>
      <c r="E260" s="328">
        <v>99.479166666666657</v>
      </c>
      <c r="F260" s="328">
        <v>0</v>
      </c>
      <c r="G260" s="328">
        <v>100</v>
      </c>
      <c r="H260" s="369">
        <v>1536</v>
      </c>
      <c r="I260" s="381" t="s">
        <v>35</v>
      </c>
    </row>
    <row r="261" spans="1:9" s="353" customFormat="1" ht="20.100000000000001" customHeight="1">
      <c r="B261" s="331" t="s">
        <v>22</v>
      </c>
      <c r="C261" s="332">
        <v>8.7466255095901939</v>
      </c>
      <c r="D261" s="332">
        <v>94.264583095813506</v>
      </c>
      <c r="E261" s="332">
        <v>99.67177113010446</v>
      </c>
      <c r="F261" s="332">
        <v>0</v>
      </c>
      <c r="G261" s="332">
        <v>100</v>
      </c>
      <c r="H261" s="351">
        <v>1820</v>
      </c>
      <c r="I261" s="383" t="s">
        <v>21</v>
      </c>
    </row>
    <row r="262" spans="1:9" s="353" customFormat="1" ht="20.100000000000001" customHeight="1">
      <c r="B262" s="335" t="s">
        <v>24</v>
      </c>
      <c r="C262" s="328">
        <v>18.604975405541808</v>
      </c>
      <c r="D262" s="328">
        <v>91.396088568693443</v>
      </c>
      <c r="E262" s="328">
        <v>99.700748473160175</v>
      </c>
      <c r="F262" s="328">
        <v>5.8099000697188007E-2</v>
      </c>
      <c r="G262" s="328">
        <v>99.941900999302817</v>
      </c>
      <c r="H262" s="369">
        <v>8606</v>
      </c>
      <c r="I262" s="381" t="s">
        <v>23</v>
      </c>
    </row>
    <row r="263" spans="1:9" s="353" customFormat="1" ht="20.100000000000001" customHeight="1">
      <c r="B263" s="354" t="s">
        <v>173</v>
      </c>
      <c r="C263" s="355">
        <v>15.498341067729331</v>
      </c>
      <c r="D263" s="355">
        <v>92.071054211454054</v>
      </c>
      <c r="E263" s="355">
        <v>99.69060355474538</v>
      </c>
      <c r="F263" s="355">
        <v>4.4610613077282577E-2</v>
      </c>
      <c r="G263" s="355">
        <v>99.955389386922718</v>
      </c>
      <c r="H263" s="356">
        <v>47074</v>
      </c>
      <c r="I263" s="385" t="s">
        <v>26</v>
      </c>
    </row>
    <row r="264" spans="1:9" s="353" customFormat="1" ht="20.100000000000001" customHeight="1">
      <c r="B264" s="399" t="s">
        <v>28</v>
      </c>
      <c r="C264" s="400">
        <v>40.325170316473027</v>
      </c>
      <c r="D264" s="400">
        <v>91.971751130747748</v>
      </c>
      <c r="E264" s="400">
        <v>99.59269235696415</v>
      </c>
      <c r="F264" s="400">
        <v>5.6000373335822237E-2</v>
      </c>
      <c r="G264" s="400">
        <v>99.94399962666418</v>
      </c>
      <c r="H264" s="401">
        <v>1901363</v>
      </c>
      <c r="I264" s="402" t="s">
        <v>174</v>
      </c>
    </row>
    <row r="265" spans="1:9" s="367" customFormat="1" ht="20.100000000000001" customHeight="1">
      <c r="B265" s="391"/>
      <c r="C265" s="392"/>
      <c r="D265" s="392"/>
      <c r="E265" s="392"/>
      <c r="F265" s="392"/>
      <c r="G265" s="392"/>
      <c r="H265" s="394"/>
      <c r="I265" s="395"/>
    </row>
    <row r="266" spans="1:9" s="368" customFormat="1" ht="50.1" customHeight="1">
      <c r="A266" s="396"/>
      <c r="B266" s="700" t="s">
        <v>177</v>
      </c>
      <c r="C266" s="700"/>
      <c r="D266" s="700"/>
      <c r="E266" s="700"/>
      <c r="F266" s="700"/>
      <c r="G266" s="700"/>
      <c r="H266" s="700"/>
      <c r="I266" s="700"/>
    </row>
    <row r="267" spans="1:9" s="353" customFormat="1" ht="24.95" customHeight="1">
      <c r="A267" s="374"/>
      <c r="B267" s="723" t="s">
        <v>186</v>
      </c>
      <c r="C267" s="723"/>
      <c r="D267" s="723"/>
      <c r="E267" s="723"/>
      <c r="F267" s="723"/>
      <c r="G267" s="723"/>
      <c r="H267" s="723"/>
      <c r="I267" s="723"/>
    </row>
    <row r="268" spans="1:9" s="353" customFormat="1" ht="110.1" customHeight="1">
      <c r="B268" s="375" t="s">
        <v>164</v>
      </c>
      <c r="C268" s="376" t="s">
        <v>179</v>
      </c>
      <c r="D268" s="377" t="s">
        <v>180</v>
      </c>
      <c r="E268" s="376" t="s">
        <v>181</v>
      </c>
      <c r="F268" s="377" t="s">
        <v>182</v>
      </c>
      <c r="G268" s="376" t="s">
        <v>183</v>
      </c>
      <c r="H268" s="378" t="s">
        <v>184</v>
      </c>
      <c r="I268" s="379" t="s">
        <v>4</v>
      </c>
    </row>
    <row r="269" spans="1:9" s="353" customFormat="1" ht="20.100000000000001" customHeight="1">
      <c r="B269" s="339" t="s">
        <v>0</v>
      </c>
      <c r="C269" s="332">
        <v>3.6264667879859909</v>
      </c>
      <c r="D269" s="332">
        <v>83.277547450341629</v>
      </c>
      <c r="E269" s="332">
        <v>99.35754712265954</v>
      </c>
      <c r="F269" s="332">
        <v>0.12893243940175347</v>
      </c>
      <c r="G269" s="332">
        <v>99.871067560598249</v>
      </c>
      <c r="H269" s="370">
        <v>3878</v>
      </c>
      <c r="I269" s="398" t="s">
        <v>1</v>
      </c>
    </row>
    <row r="270" spans="1:9" s="353" customFormat="1" ht="20.100000000000001" customHeight="1">
      <c r="B270" s="327" t="s">
        <v>3</v>
      </c>
      <c r="C270" s="328">
        <v>5.6654584450270988</v>
      </c>
      <c r="D270" s="328">
        <v>79.329001898447359</v>
      </c>
      <c r="E270" s="328">
        <v>99.475868100125126</v>
      </c>
      <c r="F270" s="328">
        <v>2.1881838074398249E-2</v>
      </c>
      <c r="G270" s="328">
        <v>99.978118161925607</v>
      </c>
      <c r="H270" s="352">
        <v>4570</v>
      </c>
      <c r="I270" s="397" t="s">
        <v>2</v>
      </c>
    </row>
    <row r="271" spans="1:9" s="353" customFormat="1" ht="20.100000000000001" customHeight="1">
      <c r="B271" s="339" t="s">
        <v>10</v>
      </c>
      <c r="C271" s="332">
        <v>1.4233706125290684</v>
      </c>
      <c r="D271" s="332">
        <v>78.983211524351546</v>
      </c>
      <c r="E271" s="332">
        <v>99.4707850630503</v>
      </c>
      <c r="F271" s="332">
        <v>0.34300791556728233</v>
      </c>
      <c r="G271" s="332">
        <v>99.656992084432716</v>
      </c>
      <c r="H271" s="370">
        <v>3790</v>
      </c>
      <c r="I271" s="398" t="s">
        <v>9</v>
      </c>
    </row>
    <row r="272" spans="1:9" s="353" customFormat="1" ht="20.100000000000001" customHeight="1">
      <c r="B272" s="327" t="s">
        <v>12</v>
      </c>
      <c r="C272" s="328">
        <v>1.6815070976549349</v>
      </c>
      <c r="D272" s="328">
        <v>77.328795549199029</v>
      </c>
      <c r="E272" s="328">
        <v>99.582314392803582</v>
      </c>
      <c r="F272" s="328">
        <v>0.22036139268400176</v>
      </c>
      <c r="G272" s="328">
        <v>99.779638607316002</v>
      </c>
      <c r="H272" s="352">
        <v>4538</v>
      </c>
      <c r="I272" s="397" t="s">
        <v>11</v>
      </c>
    </row>
    <row r="273" spans="1:9" s="353" customFormat="1" ht="20.100000000000001" customHeight="1">
      <c r="B273" s="339" t="s">
        <v>14</v>
      </c>
      <c r="C273" s="332">
        <v>0.45018613161713766</v>
      </c>
      <c r="D273" s="332">
        <v>59.037831922713956</v>
      </c>
      <c r="E273" s="332">
        <v>99.717332323805906</v>
      </c>
      <c r="F273" s="332">
        <v>0.34071550255536626</v>
      </c>
      <c r="G273" s="332">
        <v>99.659284497444631</v>
      </c>
      <c r="H273" s="370">
        <v>1761</v>
      </c>
      <c r="I273" s="398" t="s">
        <v>13</v>
      </c>
    </row>
    <row r="274" spans="1:9" s="353" customFormat="1" ht="20.100000000000001" customHeight="1">
      <c r="B274" s="327" t="s">
        <v>16</v>
      </c>
      <c r="C274" s="328">
        <v>7.4898174903805765</v>
      </c>
      <c r="D274" s="328">
        <v>88.638485403547577</v>
      </c>
      <c r="E274" s="328">
        <v>99.622940374655187</v>
      </c>
      <c r="F274" s="328">
        <v>0.1120197154699227</v>
      </c>
      <c r="G274" s="328">
        <v>99.887980284530073</v>
      </c>
      <c r="H274" s="352">
        <v>8927</v>
      </c>
      <c r="I274" s="397" t="s">
        <v>15</v>
      </c>
    </row>
    <row r="275" spans="1:9" s="353" customFormat="1" ht="20.100000000000001" customHeight="1">
      <c r="B275" s="339" t="s">
        <v>18</v>
      </c>
      <c r="C275" s="332">
        <v>6.9369275253005318</v>
      </c>
      <c r="D275" s="332">
        <v>85.073870039101038</v>
      </c>
      <c r="E275" s="332">
        <v>99.365748156994044</v>
      </c>
      <c r="F275" s="332">
        <v>0.33444816053511706</v>
      </c>
      <c r="G275" s="332">
        <v>99.665551839464882</v>
      </c>
      <c r="H275" s="370">
        <v>5980</v>
      </c>
      <c r="I275" s="398" t="s">
        <v>17</v>
      </c>
    </row>
    <row r="276" spans="1:9" s="353" customFormat="1" ht="20.100000000000001" customHeight="1">
      <c r="B276" s="327" t="s">
        <v>12</v>
      </c>
      <c r="C276" s="328">
        <v>2.988758624016977</v>
      </c>
      <c r="D276" s="328">
        <v>81.726172195183068</v>
      </c>
      <c r="E276" s="328">
        <v>99.15187763506222</v>
      </c>
      <c r="F276" s="328">
        <v>1.5197568389057752</v>
      </c>
      <c r="G276" s="328">
        <v>98.480243161094222</v>
      </c>
      <c r="H276" s="352">
        <v>658</v>
      </c>
      <c r="I276" s="397" t="s">
        <v>19</v>
      </c>
    </row>
    <row r="277" spans="1:9" s="353" customFormat="1" ht="20.100000000000001" customHeight="1">
      <c r="B277" s="339" t="s">
        <v>20</v>
      </c>
      <c r="C277" s="332">
        <v>4.6674723448061401</v>
      </c>
      <c r="D277" s="332">
        <v>88.248347966537878</v>
      </c>
      <c r="E277" s="332">
        <v>99.566563467492259</v>
      </c>
      <c r="F277" s="332">
        <v>6.1919504643962855E-2</v>
      </c>
      <c r="G277" s="332">
        <v>99.938080495356033</v>
      </c>
      <c r="H277" s="370">
        <v>3230</v>
      </c>
      <c r="I277" s="398" t="s">
        <v>35</v>
      </c>
    </row>
    <row r="278" spans="1:9" s="353" customFormat="1" ht="20.100000000000001" customHeight="1">
      <c r="B278" s="327" t="s">
        <v>22</v>
      </c>
      <c r="C278" s="328">
        <v>2.1351711120883445</v>
      </c>
      <c r="D278" s="328">
        <v>89.015309175364536</v>
      </c>
      <c r="E278" s="328">
        <v>99.467394129406188</v>
      </c>
      <c r="F278" s="328">
        <v>0.11853607941917323</v>
      </c>
      <c r="G278" s="328">
        <v>99.881463920580828</v>
      </c>
      <c r="H278" s="352">
        <v>6749</v>
      </c>
      <c r="I278" s="397" t="s">
        <v>21</v>
      </c>
    </row>
    <row r="279" spans="1:9" s="353" customFormat="1" ht="20.100000000000001" customHeight="1">
      <c r="B279" s="339" t="s">
        <v>24</v>
      </c>
      <c r="C279" s="332">
        <v>4.8796407058162732</v>
      </c>
      <c r="D279" s="332">
        <v>81.801765135646733</v>
      </c>
      <c r="E279" s="332">
        <v>99.168132140860209</v>
      </c>
      <c r="F279" s="332">
        <v>4.6392948271862675E-2</v>
      </c>
      <c r="G279" s="332">
        <v>99.953607051728142</v>
      </c>
      <c r="H279" s="370">
        <v>4311</v>
      </c>
      <c r="I279" s="398" t="s">
        <v>23</v>
      </c>
    </row>
    <row r="280" spans="1:9" s="326" customFormat="1" ht="20.100000000000001" customHeight="1">
      <c r="B280" s="354" t="s">
        <v>173</v>
      </c>
      <c r="C280" s="355">
        <v>4.4347409078053568</v>
      </c>
      <c r="D280" s="355">
        <v>83.318754215072545</v>
      </c>
      <c r="E280" s="355">
        <v>99.471331710011214</v>
      </c>
      <c r="F280" s="355">
        <v>0.1797817821127459</v>
      </c>
      <c r="G280" s="355">
        <v>99.820218217887259</v>
      </c>
      <c r="H280" s="356">
        <v>48392</v>
      </c>
      <c r="I280" s="385" t="s">
        <v>26</v>
      </c>
    </row>
    <row r="281" spans="1:9" s="326" customFormat="1" ht="20.100000000000001" customHeight="1">
      <c r="B281" s="399" t="s">
        <v>28</v>
      </c>
      <c r="C281" s="400">
        <v>11.168721563046413</v>
      </c>
      <c r="D281" s="400">
        <v>81.528796406596229</v>
      </c>
      <c r="E281" s="400">
        <v>99.189391824298411</v>
      </c>
      <c r="F281" s="400">
        <v>0.3873776969508792</v>
      </c>
      <c r="G281" s="400">
        <v>99.612622303049122</v>
      </c>
      <c r="H281" s="401">
        <v>811611</v>
      </c>
      <c r="I281" s="402" t="s">
        <v>174</v>
      </c>
    </row>
    <row r="282" spans="1:9" s="353" customFormat="1" ht="20.25">
      <c r="A282" s="403"/>
      <c r="B282" s="404"/>
      <c r="C282" s="404"/>
      <c r="D282" s="404"/>
      <c r="E282" s="404"/>
      <c r="F282" s="404"/>
      <c r="G282" s="404"/>
      <c r="H282" s="404"/>
      <c r="I282" s="405"/>
    </row>
    <row r="283" spans="1:9" s="353" customFormat="1" ht="20.25">
      <c r="A283" s="403"/>
      <c r="B283" s="404"/>
      <c r="C283" s="404"/>
      <c r="D283" s="404"/>
      <c r="E283" s="404"/>
      <c r="F283" s="404"/>
      <c r="G283" s="404"/>
      <c r="H283" s="404"/>
      <c r="I283" s="405"/>
    </row>
    <row r="284" spans="1:9" s="353" customFormat="1" ht="20.25">
      <c r="A284" s="403"/>
      <c r="B284" s="404"/>
      <c r="C284" s="404"/>
      <c r="D284" s="404"/>
      <c r="E284" s="404"/>
      <c r="F284" s="404"/>
      <c r="G284" s="404"/>
      <c r="H284" s="404"/>
      <c r="I284" s="405"/>
    </row>
    <row r="285" spans="1:9" s="353" customFormat="1" ht="20.25">
      <c r="A285" s="403"/>
      <c r="B285" s="404"/>
      <c r="C285" s="404"/>
      <c r="D285" s="404"/>
      <c r="E285" s="404"/>
      <c r="F285" s="404"/>
      <c r="G285" s="404"/>
      <c r="H285" s="404"/>
      <c r="I285" s="405"/>
    </row>
    <row r="286" spans="1:9" s="353" customFormat="1" ht="20.25">
      <c r="A286" s="403"/>
      <c r="B286" s="404"/>
      <c r="C286" s="404"/>
      <c r="D286" s="404"/>
      <c r="E286" s="404"/>
      <c r="F286" s="404"/>
      <c r="G286" s="404"/>
      <c r="H286" s="404"/>
      <c r="I286" s="405"/>
    </row>
    <row r="287" spans="1:9" s="353" customFormat="1" ht="20.25">
      <c r="A287" s="403"/>
      <c r="B287" s="404"/>
      <c r="C287" s="404"/>
      <c r="D287" s="404"/>
      <c r="E287" s="404"/>
      <c r="F287" s="404"/>
      <c r="G287" s="404"/>
      <c r="H287" s="404"/>
      <c r="I287" s="405"/>
    </row>
    <row r="288" spans="1:9" s="353" customFormat="1" ht="20.25">
      <c r="A288" s="403"/>
      <c r="B288" s="404"/>
      <c r="C288" s="404"/>
      <c r="D288" s="404"/>
      <c r="E288" s="404"/>
      <c r="F288" s="404"/>
      <c r="G288" s="404"/>
      <c r="H288" s="404"/>
      <c r="I288" s="405"/>
    </row>
    <row r="289" spans="1:9" s="353" customFormat="1" ht="20.25">
      <c r="A289" s="403"/>
      <c r="B289" s="404"/>
      <c r="C289" s="404"/>
      <c r="D289" s="404"/>
      <c r="E289" s="404"/>
      <c r="F289" s="404"/>
      <c r="G289" s="404"/>
      <c r="H289" s="404"/>
      <c r="I289" s="405"/>
    </row>
    <row r="290" spans="1:9" s="353" customFormat="1" ht="20.25">
      <c r="A290" s="403"/>
      <c r="B290" s="404"/>
      <c r="C290" s="404"/>
      <c r="D290" s="404"/>
      <c r="E290" s="404"/>
      <c r="F290" s="404"/>
      <c r="G290" s="404"/>
      <c r="H290" s="404"/>
      <c r="I290" s="405"/>
    </row>
    <row r="291" spans="1:9" s="353" customFormat="1" ht="20.25">
      <c r="A291" s="403"/>
      <c r="B291" s="404"/>
      <c r="C291" s="404"/>
      <c r="D291" s="404"/>
      <c r="E291" s="404"/>
      <c r="F291" s="404"/>
      <c r="G291" s="404"/>
      <c r="H291" s="404"/>
      <c r="I291" s="405"/>
    </row>
    <row r="292" spans="1:9" s="353" customFormat="1" ht="20.25">
      <c r="A292" s="403"/>
      <c r="B292" s="404"/>
      <c r="C292" s="404"/>
      <c r="D292" s="404"/>
      <c r="E292" s="404"/>
      <c r="F292" s="404"/>
      <c r="G292" s="404"/>
      <c r="H292" s="404"/>
      <c r="I292" s="405"/>
    </row>
    <row r="293" spans="1:9" s="353" customFormat="1" ht="20.25">
      <c r="A293" s="403"/>
      <c r="B293" s="404"/>
      <c r="C293" s="404"/>
      <c r="D293" s="404"/>
      <c r="E293" s="404"/>
      <c r="F293" s="404"/>
      <c r="G293" s="404"/>
      <c r="H293" s="404"/>
      <c r="I293" s="405"/>
    </row>
    <row r="294" spans="1:9" s="353" customFormat="1" ht="20.25">
      <c r="A294" s="403"/>
      <c r="B294" s="404"/>
      <c r="C294" s="404"/>
      <c r="D294" s="404"/>
      <c r="E294" s="404"/>
      <c r="F294" s="404"/>
      <c r="G294" s="404"/>
      <c r="H294" s="404"/>
      <c r="I294" s="405"/>
    </row>
    <row r="295" spans="1:9" s="353" customFormat="1" ht="20.25">
      <c r="A295" s="403"/>
      <c r="B295" s="404"/>
      <c r="C295" s="404"/>
      <c r="D295" s="404"/>
      <c r="E295" s="404"/>
      <c r="F295" s="404"/>
      <c r="G295" s="404"/>
      <c r="H295" s="404"/>
      <c r="I295" s="405"/>
    </row>
    <row r="296" spans="1:9" s="353" customFormat="1" ht="20.25">
      <c r="A296" s="403"/>
      <c r="B296" s="404"/>
      <c r="C296" s="404"/>
      <c r="D296" s="404"/>
      <c r="E296" s="404"/>
      <c r="F296" s="404"/>
      <c r="G296" s="404"/>
      <c r="H296" s="404"/>
      <c r="I296" s="405"/>
    </row>
    <row r="297" spans="1:9" s="353" customFormat="1" ht="20.25">
      <c r="A297" s="403"/>
      <c r="B297" s="404"/>
      <c r="C297" s="404"/>
      <c r="D297" s="404"/>
      <c r="E297" s="404"/>
      <c r="F297" s="404"/>
      <c r="G297" s="404"/>
      <c r="H297" s="404"/>
      <c r="I297" s="405"/>
    </row>
    <row r="298" spans="1:9" s="353" customFormat="1" ht="20.25">
      <c r="A298" s="403"/>
      <c r="B298" s="404"/>
      <c r="C298" s="404"/>
      <c r="D298" s="404"/>
      <c r="E298" s="404"/>
      <c r="F298" s="404"/>
      <c r="G298" s="404"/>
      <c r="H298" s="404"/>
      <c r="I298" s="405"/>
    </row>
    <row r="299" spans="1:9" s="353" customFormat="1" ht="20.25">
      <c r="A299" s="403"/>
      <c r="B299" s="404"/>
      <c r="C299" s="404"/>
      <c r="D299" s="404"/>
      <c r="E299" s="404"/>
      <c r="F299" s="404"/>
      <c r="G299" s="404"/>
      <c r="H299" s="404"/>
      <c r="I299" s="405"/>
    </row>
    <row r="300" spans="1:9" s="353" customFormat="1" ht="20.25">
      <c r="A300" s="403"/>
      <c r="B300" s="404"/>
      <c r="C300" s="404"/>
      <c r="D300" s="404"/>
      <c r="E300" s="404"/>
      <c r="F300" s="404"/>
      <c r="G300" s="404"/>
      <c r="H300" s="404"/>
      <c r="I300" s="405"/>
    </row>
    <row r="301" spans="1:9" s="353" customFormat="1" ht="20.25">
      <c r="A301" s="403"/>
      <c r="B301" s="404"/>
      <c r="C301" s="404"/>
      <c r="D301" s="404"/>
      <c r="E301" s="404"/>
      <c r="F301" s="404"/>
      <c r="G301" s="404"/>
      <c r="H301" s="404"/>
      <c r="I301" s="405"/>
    </row>
    <row r="302" spans="1:9" s="353" customFormat="1" ht="20.25">
      <c r="A302" s="403"/>
      <c r="B302" s="404"/>
      <c r="C302" s="404"/>
      <c r="D302" s="404"/>
      <c r="E302" s="404"/>
      <c r="F302" s="404"/>
      <c r="G302" s="404"/>
      <c r="H302" s="404"/>
      <c r="I302" s="405"/>
    </row>
    <row r="303" spans="1:9" s="353" customFormat="1" ht="20.25">
      <c r="A303" s="403"/>
      <c r="B303" s="404"/>
      <c r="C303" s="404"/>
      <c r="D303" s="404"/>
      <c r="E303" s="404"/>
      <c r="F303" s="404"/>
      <c r="G303" s="404"/>
      <c r="H303" s="404"/>
      <c r="I303" s="405"/>
    </row>
    <row r="304" spans="1:9" s="353" customFormat="1" ht="20.25">
      <c r="A304" s="403"/>
      <c r="B304" s="404"/>
      <c r="C304" s="404"/>
      <c r="D304" s="404"/>
      <c r="E304" s="404"/>
      <c r="F304" s="404"/>
      <c r="G304" s="404"/>
      <c r="H304" s="404"/>
      <c r="I304" s="405"/>
    </row>
    <row r="305" spans="1:9" s="353" customFormat="1" ht="20.25">
      <c r="A305" s="403"/>
      <c r="B305" s="404"/>
      <c r="C305" s="404"/>
      <c r="D305" s="404"/>
      <c r="E305" s="404"/>
      <c r="F305" s="404"/>
      <c r="G305" s="404"/>
      <c r="H305" s="404"/>
      <c r="I305" s="405"/>
    </row>
    <row r="306" spans="1:9" s="353" customFormat="1" ht="20.25">
      <c r="A306" s="403"/>
      <c r="B306" s="404"/>
      <c r="C306" s="404"/>
      <c r="D306" s="404"/>
      <c r="E306" s="404"/>
      <c r="F306" s="404"/>
      <c r="G306" s="404"/>
      <c r="H306" s="404"/>
      <c r="I306" s="405"/>
    </row>
    <row r="307" spans="1:9" s="353" customFormat="1" ht="20.25">
      <c r="A307" s="403"/>
      <c r="B307" s="404"/>
      <c r="C307" s="404"/>
      <c r="D307" s="404"/>
      <c r="E307" s="404"/>
      <c r="F307" s="404"/>
      <c r="G307" s="404"/>
      <c r="H307" s="404"/>
      <c r="I307" s="405"/>
    </row>
    <row r="308" spans="1:9" s="353" customFormat="1" ht="20.25">
      <c r="A308" s="403"/>
      <c r="B308" s="404"/>
      <c r="C308" s="404"/>
      <c r="D308" s="404"/>
      <c r="E308" s="404"/>
      <c r="F308" s="404"/>
      <c r="G308" s="404"/>
      <c r="H308" s="404"/>
      <c r="I308" s="405"/>
    </row>
    <row r="309" spans="1:9" s="353" customFormat="1" ht="20.25">
      <c r="A309" s="403"/>
      <c r="B309" s="404"/>
      <c r="C309" s="404"/>
      <c r="D309" s="404"/>
      <c r="E309" s="404"/>
      <c r="F309" s="404"/>
      <c r="G309" s="404"/>
      <c r="H309" s="404"/>
      <c r="I309" s="405"/>
    </row>
    <row r="310" spans="1:9" s="353" customFormat="1" ht="20.25">
      <c r="A310" s="403"/>
      <c r="B310" s="404"/>
      <c r="C310" s="404"/>
      <c r="D310" s="404"/>
      <c r="E310" s="404"/>
      <c r="F310" s="404"/>
      <c r="G310" s="404"/>
      <c r="H310" s="404"/>
      <c r="I310" s="405"/>
    </row>
    <row r="311" spans="1:9" s="353" customFormat="1" ht="20.25">
      <c r="A311" s="403"/>
      <c r="B311" s="404"/>
      <c r="C311" s="404"/>
      <c r="D311" s="404"/>
      <c r="E311" s="404"/>
      <c r="F311" s="404"/>
      <c r="G311" s="404"/>
      <c r="H311" s="404"/>
      <c r="I311" s="405"/>
    </row>
    <row r="312" spans="1:9" s="353" customFormat="1" ht="20.25">
      <c r="A312" s="403"/>
      <c r="B312" s="404"/>
      <c r="C312" s="404"/>
      <c r="D312" s="404"/>
      <c r="E312" s="404"/>
      <c r="F312" s="404"/>
      <c r="G312" s="404"/>
      <c r="H312" s="404"/>
      <c r="I312" s="405"/>
    </row>
    <row r="313" spans="1:9" s="353" customFormat="1" ht="20.25">
      <c r="A313" s="403"/>
      <c r="B313" s="404"/>
      <c r="C313" s="404"/>
      <c r="D313" s="404"/>
      <c r="E313" s="404"/>
      <c r="F313" s="404"/>
      <c r="G313" s="404"/>
      <c r="H313" s="404"/>
      <c r="I313" s="405"/>
    </row>
    <row r="314" spans="1:9" s="353" customFormat="1" ht="20.25">
      <c r="A314" s="403"/>
      <c r="B314" s="404"/>
      <c r="C314" s="404"/>
      <c r="D314" s="404"/>
      <c r="E314" s="404"/>
      <c r="F314" s="404"/>
      <c r="G314" s="404"/>
      <c r="H314" s="404"/>
      <c r="I314" s="405"/>
    </row>
    <row r="315" spans="1:9" s="353" customFormat="1" ht="20.25">
      <c r="A315" s="403"/>
      <c r="B315" s="404"/>
      <c r="C315" s="404"/>
      <c r="D315" s="404"/>
      <c r="E315" s="404"/>
      <c r="F315" s="404"/>
      <c r="G315" s="404"/>
      <c r="H315" s="404"/>
      <c r="I315" s="405"/>
    </row>
    <row r="316" spans="1:9" s="353" customFormat="1" ht="20.25">
      <c r="A316" s="403"/>
      <c r="B316" s="404"/>
      <c r="C316" s="404"/>
      <c r="D316" s="404"/>
      <c r="E316" s="404"/>
      <c r="F316" s="404"/>
      <c r="G316" s="404"/>
      <c r="H316" s="404"/>
      <c r="I316" s="405"/>
    </row>
    <row r="317" spans="1:9" s="353" customFormat="1" ht="20.25">
      <c r="A317" s="403"/>
      <c r="B317" s="404"/>
      <c r="C317" s="404"/>
      <c r="D317" s="404"/>
      <c r="E317" s="404"/>
      <c r="F317" s="404"/>
      <c r="G317" s="404"/>
      <c r="H317" s="404"/>
      <c r="I317" s="405"/>
    </row>
    <row r="318" spans="1:9" s="353" customFormat="1" ht="20.25">
      <c r="A318" s="403"/>
      <c r="B318" s="404"/>
      <c r="C318" s="404"/>
      <c r="D318" s="404"/>
      <c r="E318" s="404"/>
      <c r="F318" s="404"/>
      <c r="G318" s="404"/>
      <c r="H318" s="404"/>
      <c r="I318" s="405"/>
    </row>
    <row r="319" spans="1:9" s="353" customFormat="1" ht="20.25">
      <c r="A319" s="403"/>
      <c r="B319" s="404"/>
      <c r="C319" s="404"/>
      <c r="D319" s="404"/>
      <c r="E319" s="404"/>
      <c r="F319" s="404"/>
      <c r="G319" s="404"/>
      <c r="H319" s="404"/>
      <c r="I319" s="405"/>
    </row>
    <row r="320" spans="1:9" s="353" customFormat="1" ht="20.25">
      <c r="A320" s="403"/>
      <c r="B320" s="404"/>
      <c r="C320" s="404"/>
      <c r="D320" s="404"/>
      <c r="E320" s="404"/>
      <c r="F320" s="404"/>
      <c r="G320" s="404"/>
      <c r="H320" s="404"/>
      <c r="I320" s="405"/>
    </row>
    <row r="321" spans="1:9" s="353" customFormat="1" ht="20.25">
      <c r="A321" s="403"/>
      <c r="B321" s="404"/>
      <c r="C321" s="404"/>
      <c r="D321" s="404"/>
      <c r="E321" s="404"/>
      <c r="F321" s="404"/>
      <c r="G321" s="404"/>
      <c r="H321" s="404"/>
      <c r="I321" s="405"/>
    </row>
    <row r="322" spans="1:9" s="353" customFormat="1" ht="20.25">
      <c r="A322" s="403"/>
      <c r="B322" s="404"/>
      <c r="C322" s="404"/>
      <c r="D322" s="404"/>
      <c r="E322" s="404"/>
      <c r="F322" s="404"/>
      <c r="G322" s="404"/>
      <c r="H322" s="404"/>
      <c r="I322" s="405"/>
    </row>
    <row r="323" spans="1:9" s="353" customFormat="1" ht="20.25">
      <c r="A323" s="403"/>
      <c r="B323" s="404"/>
      <c r="C323" s="404"/>
      <c r="D323" s="404"/>
      <c r="E323" s="404"/>
      <c r="F323" s="404"/>
      <c r="G323" s="404"/>
      <c r="H323" s="404"/>
      <c r="I323" s="405"/>
    </row>
    <row r="324" spans="1:9" s="353" customFormat="1" ht="20.25">
      <c r="A324" s="403"/>
      <c r="B324" s="404"/>
      <c r="C324" s="404"/>
      <c r="D324" s="404"/>
      <c r="E324" s="404"/>
      <c r="F324" s="404"/>
      <c r="G324" s="404"/>
      <c r="H324" s="404"/>
      <c r="I324" s="405"/>
    </row>
    <row r="325" spans="1:9" s="353" customFormat="1" ht="20.25">
      <c r="A325" s="403"/>
      <c r="B325" s="404"/>
      <c r="C325" s="404"/>
      <c r="D325" s="404"/>
      <c r="E325" s="404"/>
      <c r="F325" s="404"/>
      <c r="G325" s="404"/>
      <c r="H325" s="404"/>
      <c r="I325" s="405"/>
    </row>
    <row r="326" spans="1:9" s="353" customFormat="1" ht="20.25">
      <c r="A326" s="403"/>
      <c r="B326" s="404"/>
      <c r="C326" s="404"/>
      <c r="D326" s="404"/>
      <c r="E326" s="404"/>
      <c r="F326" s="404"/>
      <c r="G326" s="404"/>
      <c r="H326" s="404"/>
      <c r="I326" s="405"/>
    </row>
    <row r="327" spans="1:9" s="353" customFormat="1" ht="20.25">
      <c r="A327" s="403"/>
      <c r="B327" s="404"/>
      <c r="C327" s="404"/>
      <c r="D327" s="404"/>
      <c r="E327" s="404"/>
      <c r="F327" s="404"/>
      <c r="G327" s="404"/>
      <c r="H327" s="404"/>
      <c r="I327" s="405"/>
    </row>
    <row r="328" spans="1:9" s="353" customFormat="1" ht="20.25">
      <c r="A328" s="403"/>
      <c r="B328" s="404"/>
      <c r="C328" s="404"/>
      <c r="D328" s="404"/>
      <c r="E328" s="404"/>
      <c r="F328" s="404"/>
      <c r="G328" s="404"/>
      <c r="H328" s="404"/>
      <c r="I328" s="405"/>
    </row>
    <row r="329" spans="1:9" s="353" customFormat="1" ht="20.25">
      <c r="A329" s="403"/>
      <c r="B329" s="404"/>
      <c r="C329" s="404"/>
      <c r="D329" s="404"/>
      <c r="E329" s="404"/>
      <c r="F329" s="404"/>
      <c r="G329" s="404"/>
      <c r="H329" s="404"/>
      <c r="I329" s="405"/>
    </row>
    <row r="330" spans="1:9" s="353" customFormat="1" ht="20.25">
      <c r="A330" s="403"/>
      <c r="B330" s="404"/>
      <c r="C330" s="404"/>
      <c r="D330" s="404"/>
      <c r="E330" s="404"/>
      <c r="F330" s="404"/>
      <c r="G330" s="404"/>
      <c r="H330" s="404"/>
      <c r="I330" s="405"/>
    </row>
    <row r="331" spans="1:9" s="353" customFormat="1" ht="20.25">
      <c r="A331" s="403"/>
      <c r="B331" s="404"/>
      <c r="C331" s="404"/>
      <c r="D331" s="404"/>
      <c r="E331" s="404"/>
      <c r="F331" s="404"/>
      <c r="G331" s="404"/>
      <c r="H331" s="404"/>
      <c r="I331" s="405"/>
    </row>
    <row r="332" spans="1:9" s="353" customFormat="1" ht="20.25">
      <c r="A332" s="403"/>
      <c r="B332" s="404"/>
      <c r="C332" s="404"/>
      <c r="D332" s="404"/>
      <c r="E332" s="404"/>
      <c r="F332" s="404"/>
      <c r="G332" s="404"/>
      <c r="H332" s="404"/>
      <c r="I332" s="405"/>
    </row>
    <row r="333" spans="1:9" s="353" customFormat="1" ht="20.25">
      <c r="A333" s="403"/>
      <c r="B333" s="404"/>
      <c r="C333" s="404"/>
      <c r="D333" s="404"/>
      <c r="E333" s="404"/>
      <c r="F333" s="404"/>
      <c r="G333" s="404"/>
      <c r="H333" s="404"/>
      <c r="I333" s="405"/>
    </row>
    <row r="334" spans="1:9" s="353" customFormat="1" ht="20.25">
      <c r="A334" s="403"/>
      <c r="B334" s="404"/>
      <c r="C334" s="404"/>
      <c r="D334" s="404"/>
      <c r="E334" s="404"/>
      <c r="F334" s="404"/>
      <c r="G334" s="404"/>
      <c r="H334" s="404"/>
      <c r="I334" s="405"/>
    </row>
    <row r="335" spans="1:9" s="353" customFormat="1" ht="20.25">
      <c r="A335" s="403"/>
      <c r="B335" s="404"/>
      <c r="C335" s="404"/>
      <c r="D335" s="404"/>
      <c r="E335" s="404"/>
      <c r="F335" s="404"/>
      <c r="G335" s="404"/>
      <c r="H335" s="404"/>
      <c r="I335" s="405"/>
    </row>
    <row r="336" spans="1:9" s="353" customFormat="1" ht="20.25">
      <c r="A336" s="403"/>
      <c r="B336" s="404"/>
      <c r="C336" s="404"/>
      <c r="D336" s="404"/>
      <c r="E336" s="404"/>
      <c r="F336" s="404"/>
      <c r="G336" s="404"/>
      <c r="H336" s="404"/>
      <c r="I336" s="405"/>
    </row>
    <row r="337" spans="1:9" s="353" customFormat="1" ht="20.25">
      <c r="A337" s="403"/>
      <c r="B337" s="404"/>
      <c r="C337" s="404"/>
      <c r="D337" s="404"/>
      <c r="E337" s="404"/>
      <c r="F337" s="404"/>
      <c r="G337" s="404"/>
      <c r="H337" s="404"/>
      <c r="I337" s="405"/>
    </row>
    <row r="338" spans="1:9" s="353" customFormat="1" ht="20.25">
      <c r="A338" s="403"/>
      <c r="B338" s="404"/>
      <c r="C338" s="404"/>
      <c r="D338" s="404"/>
      <c r="E338" s="404"/>
      <c r="F338" s="404"/>
      <c r="G338" s="404"/>
      <c r="H338" s="404"/>
      <c r="I338" s="405"/>
    </row>
    <row r="339" spans="1:9" s="353" customFormat="1" ht="20.25">
      <c r="A339" s="403"/>
      <c r="B339" s="404"/>
      <c r="C339" s="404"/>
      <c r="D339" s="404"/>
      <c r="E339" s="404"/>
      <c r="F339" s="404"/>
      <c r="G339" s="404"/>
      <c r="H339" s="404"/>
      <c r="I339" s="405"/>
    </row>
    <row r="340" spans="1:9" s="353" customFormat="1" ht="20.25">
      <c r="A340" s="403"/>
      <c r="B340" s="404"/>
      <c r="C340" s="404"/>
      <c r="D340" s="404"/>
      <c r="E340" s="404"/>
      <c r="F340" s="404"/>
      <c r="G340" s="404"/>
      <c r="H340" s="404"/>
      <c r="I340" s="405"/>
    </row>
    <row r="341" spans="1:9" s="353" customFormat="1" ht="20.25">
      <c r="A341" s="403"/>
      <c r="B341" s="404"/>
      <c r="C341" s="404"/>
      <c r="D341" s="404"/>
      <c r="E341" s="404"/>
      <c r="F341" s="404"/>
      <c r="G341" s="404"/>
      <c r="H341" s="404"/>
      <c r="I341" s="405"/>
    </row>
    <row r="342" spans="1:9" s="353" customFormat="1" ht="20.25">
      <c r="A342" s="403"/>
      <c r="B342" s="404"/>
      <c r="C342" s="404"/>
      <c r="D342" s="404"/>
      <c r="E342" s="404"/>
      <c r="F342" s="404"/>
      <c r="G342" s="404"/>
      <c r="H342" s="404"/>
      <c r="I342" s="405"/>
    </row>
    <row r="343" spans="1:9" s="353" customFormat="1" ht="20.25">
      <c r="A343" s="403"/>
      <c r="B343" s="404"/>
      <c r="C343" s="404"/>
      <c r="D343" s="404"/>
      <c r="E343" s="404"/>
      <c r="F343" s="404"/>
      <c r="G343" s="404"/>
      <c r="H343" s="404"/>
      <c r="I343" s="405"/>
    </row>
    <row r="344" spans="1:9" s="353" customFormat="1" ht="20.25">
      <c r="A344" s="403"/>
      <c r="B344" s="404"/>
      <c r="C344" s="404"/>
      <c r="D344" s="404"/>
      <c r="E344" s="404"/>
      <c r="F344" s="404"/>
      <c r="G344" s="404"/>
      <c r="H344" s="404"/>
      <c r="I344" s="405"/>
    </row>
    <row r="345" spans="1:9" s="353" customFormat="1" ht="20.25">
      <c r="A345" s="403"/>
      <c r="B345" s="404"/>
      <c r="C345" s="404"/>
      <c r="D345" s="404"/>
      <c r="E345" s="404"/>
      <c r="F345" s="404"/>
      <c r="G345" s="404"/>
      <c r="H345" s="404"/>
      <c r="I345" s="405"/>
    </row>
    <row r="346" spans="1:9" s="353" customFormat="1" ht="20.25">
      <c r="A346" s="403"/>
      <c r="B346" s="404"/>
      <c r="C346" s="404"/>
      <c r="D346" s="404"/>
      <c r="E346" s="404"/>
      <c r="F346" s="404"/>
      <c r="G346" s="404"/>
      <c r="H346" s="404"/>
      <c r="I346" s="405"/>
    </row>
    <row r="347" spans="1:9" s="353" customFormat="1" ht="20.25">
      <c r="A347" s="403"/>
      <c r="B347" s="404"/>
      <c r="C347" s="404"/>
      <c r="D347" s="404"/>
      <c r="E347" s="404"/>
      <c r="F347" s="404"/>
      <c r="G347" s="404"/>
      <c r="H347" s="404"/>
      <c r="I347" s="405"/>
    </row>
    <row r="348" spans="1:9" s="353" customFormat="1" ht="20.25">
      <c r="A348" s="403"/>
      <c r="B348" s="404"/>
      <c r="C348" s="404"/>
      <c r="D348" s="404"/>
      <c r="E348" s="404"/>
      <c r="F348" s="404"/>
      <c r="G348" s="404"/>
      <c r="H348" s="404"/>
      <c r="I348" s="405"/>
    </row>
    <row r="349" spans="1:9" s="353" customFormat="1" ht="20.25">
      <c r="A349" s="403"/>
      <c r="B349" s="404"/>
      <c r="C349" s="404"/>
      <c r="D349" s="404"/>
      <c r="E349" s="404"/>
      <c r="F349" s="404"/>
      <c r="G349" s="404"/>
      <c r="H349" s="404"/>
      <c r="I349" s="405"/>
    </row>
    <row r="350" spans="1:9" s="325" customFormat="1" ht="50.1" customHeight="1">
      <c r="A350" s="700" t="s">
        <v>187</v>
      </c>
      <c r="B350" s="700"/>
      <c r="C350" s="700"/>
      <c r="D350" s="700"/>
      <c r="E350" s="700"/>
      <c r="F350" s="700"/>
      <c r="G350" s="700"/>
      <c r="H350" s="700"/>
      <c r="I350" s="700"/>
    </row>
    <row r="351" spans="1:9" s="326" customFormat="1" ht="24.95" customHeight="1">
      <c r="A351" s="736" t="s">
        <v>188</v>
      </c>
      <c r="B351" s="723"/>
      <c r="C351" s="723"/>
      <c r="D351" s="723"/>
      <c r="E351" s="723"/>
      <c r="F351" s="723"/>
      <c r="G351" s="723"/>
      <c r="H351" s="723"/>
      <c r="I351" s="723"/>
    </row>
    <row r="352" spans="1:9" s="326" customFormat="1" ht="39.950000000000003" customHeight="1">
      <c r="A352" s="724" t="s">
        <v>164</v>
      </c>
      <c r="B352" s="726" t="s">
        <v>189</v>
      </c>
      <c r="C352" s="727"/>
      <c r="D352" s="728"/>
      <c r="E352" s="729" t="s">
        <v>190</v>
      </c>
      <c r="F352" s="730"/>
      <c r="G352" s="731"/>
      <c r="H352" s="732" t="s">
        <v>167</v>
      </c>
      <c r="I352" s="734" t="s">
        <v>4</v>
      </c>
    </row>
    <row r="353" spans="1:9" s="326" customFormat="1" ht="60" customHeight="1">
      <c r="A353" s="725"/>
      <c r="B353" s="212" t="s">
        <v>191</v>
      </c>
      <c r="C353" s="212" t="s">
        <v>192</v>
      </c>
      <c r="D353" s="212" t="s">
        <v>193</v>
      </c>
      <c r="E353" s="212" t="s">
        <v>194</v>
      </c>
      <c r="F353" s="212" t="s">
        <v>195</v>
      </c>
      <c r="G353" s="212" t="s">
        <v>196</v>
      </c>
      <c r="H353" s="733"/>
      <c r="I353" s="735"/>
    </row>
    <row r="354" spans="1:9" s="326" customFormat="1" ht="20.100000000000001" customHeight="1">
      <c r="A354" s="331" t="s">
        <v>0</v>
      </c>
      <c r="B354" s="332">
        <v>22.221393751738223</v>
      </c>
      <c r="C354" s="332">
        <v>5.650401462242816</v>
      </c>
      <c r="D354" s="332">
        <v>72.128204786018912</v>
      </c>
      <c r="E354" s="332">
        <v>4.1835961466699549</v>
      </c>
      <c r="F354" s="332">
        <v>20.72792954574204</v>
      </c>
      <c r="G354" s="332">
        <v>75.088474307585187</v>
      </c>
      <c r="H354" s="351">
        <v>20447</v>
      </c>
      <c r="I354" s="334" t="s">
        <v>1</v>
      </c>
    </row>
    <row r="355" spans="1:9" s="326" customFormat="1" ht="20.100000000000001" customHeight="1">
      <c r="A355" s="335" t="s">
        <v>3</v>
      </c>
      <c r="B355" s="406">
        <v>6.3750893746383719</v>
      </c>
      <c r="C355" s="406">
        <v>2.6440022761588198</v>
      </c>
      <c r="D355" s="406">
        <v>90.980908349201911</v>
      </c>
      <c r="E355" s="406">
        <v>3.5795903007846195</v>
      </c>
      <c r="F355" s="406">
        <v>3.5230398047995575</v>
      </c>
      <c r="G355" s="406">
        <v>92.897369894415576</v>
      </c>
      <c r="H355" s="369">
        <v>7283</v>
      </c>
      <c r="I355" s="337" t="s">
        <v>2</v>
      </c>
    </row>
    <row r="356" spans="1:9" s="326" customFormat="1" ht="20.100000000000001" customHeight="1">
      <c r="A356" s="331" t="s">
        <v>10</v>
      </c>
      <c r="B356" s="332">
        <v>5.3021114434470791</v>
      </c>
      <c r="C356" s="332">
        <v>0.30693669582269761</v>
      </c>
      <c r="D356" s="332">
        <v>94.390951860730084</v>
      </c>
      <c r="E356" s="332">
        <v>3.9992450444717837</v>
      </c>
      <c r="F356" s="332">
        <v>3.0683499378187302</v>
      </c>
      <c r="G356" s="332">
        <v>92.932405017709158</v>
      </c>
      <c r="H356" s="351">
        <v>4916</v>
      </c>
      <c r="I356" s="334" t="s">
        <v>9</v>
      </c>
    </row>
    <row r="357" spans="1:9" s="326" customFormat="1" ht="20.100000000000001" customHeight="1">
      <c r="A357" s="327" t="s">
        <v>12</v>
      </c>
      <c r="B357" s="328">
        <v>14.571207110133294</v>
      </c>
      <c r="C357" s="328">
        <v>0.36131110439322123</v>
      </c>
      <c r="D357" s="328">
        <v>85.06748178547268</v>
      </c>
      <c r="E357" s="328">
        <v>3.7037328177989437</v>
      </c>
      <c r="F357" s="328">
        <v>3.588095450551835</v>
      </c>
      <c r="G357" s="328">
        <v>92.708171731648889</v>
      </c>
      <c r="H357" s="352">
        <v>5882</v>
      </c>
      <c r="I357" s="330" t="s">
        <v>11</v>
      </c>
    </row>
    <row r="358" spans="1:9" s="326" customFormat="1" ht="20.100000000000001" customHeight="1">
      <c r="A358" s="339" t="s">
        <v>14</v>
      </c>
      <c r="B358" s="407">
        <v>5.2667450939248912</v>
      </c>
      <c r="C358" s="407">
        <v>0.79866299837717958</v>
      </c>
      <c r="D358" s="407">
        <v>93.934591907697623</v>
      </c>
      <c r="E358" s="407">
        <v>3.9735789402210369</v>
      </c>
      <c r="F358" s="407">
        <v>5.7552945662519273</v>
      </c>
      <c r="G358" s="407">
        <v>90.271126493526936</v>
      </c>
      <c r="H358" s="370">
        <v>2523</v>
      </c>
      <c r="I358" s="341" t="s">
        <v>13</v>
      </c>
    </row>
    <row r="359" spans="1:9" s="326" customFormat="1" ht="20.100000000000001" customHeight="1">
      <c r="A359" s="335" t="s">
        <v>16</v>
      </c>
      <c r="B359" s="406">
        <v>8.9938230997513084</v>
      </c>
      <c r="C359" s="406">
        <v>1.1150123017294433</v>
      </c>
      <c r="D359" s="406">
        <v>89.891164598520021</v>
      </c>
      <c r="E359" s="406">
        <v>1.4225859227397293</v>
      </c>
      <c r="F359" s="406">
        <v>4.2771151838370818</v>
      </c>
      <c r="G359" s="406">
        <v>94.300298893423658</v>
      </c>
      <c r="H359" s="369">
        <v>10327</v>
      </c>
      <c r="I359" s="337" t="s">
        <v>15</v>
      </c>
    </row>
    <row r="360" spans="1:9" s="326" customFormat="1" ht="20.100000000000001" customHeight="1">
      <c r="A360" s="331" t="s">
        <v>18</v>
      </c>
      <c r="B360" s="332">
        <v>11.991538965136472</v>
      </c>
      <c r="C360" s="332">
        <v>1.896699189410495</v>
      </c>
      <c r="D360" s="332">
        <v>86.111761845453998</v>
      </c>
      <c r="E360" s="332">
        <v>2.288748563101711</v>
      </c>
      <c r="F360" s="332">
        <v>6.1252221514369891</v>
      </c>
      <c r="G360" s="332">
        <v>91.586029285462004</v>
      </c>
      <c r="H360" s="351">
        <v>10858</v>
      </c>
      <c r="I360" s="334" t="s">
        <v>17</v>
      </c>
    </row>
    <row r="361" spans="1:9" s="326" customFormat="1" ht="20.100000000000001" customHeight="1">
      <c r="A361" s="335" t="s">
        <v>12</v>
      </c>
      <c r="B361" s="406">
        <v>9.8205549127029599</v>
      </c>
      <c r="C361" s="406">
        <v>2.363345475096617</v>
      </c>
      <c r="D361" s="406">
        <v>87.816099612201256</v>
      </c>
      <c r="E361" s="406">
        <v>3.5983899711317275</v>
      </c>
      <c r="F361" s="406">
        <v>8.3285286551468101</v>
      </c>
      <c r="G361" s="406">
        <v>88.073081373721905</v>
      </c>
      <c r="H361" s="369">
        <v>6978</v>
      </c>
      <c r="I361" s="337" t="s">
        <v>19</v>
      </c>
    </row>
    <row r="362" spans="1:9" s="326" customFormat="1" ht="20.100000000000001" customHeight="1">
      <c r="A362" s="339" t="s">
        <v>20</v>
      </c>
      <c r="B362" s="407">
        <v>1.9702693719340296</v>
      </c>
      <c r="C362" s="407">
        <v>0.19642479691479831</v>
      </c>
      <c r="D362" s="407">
        <v>97.833305831151236</v>
      </c>
      <c r="E362" s="407">
        <v>1.8670341313486647</v>
      </c>
      <c r="F362" s="407">
        <v>1.3909757999328671</v>
      </c>
      <c r="G362" s="407">
        <v>96.741990068718522</v>
      </c>
      <c r="H362" s="370">
        <v>4766</v>
      </c>
      <c r="I362" s="341" t="s">
        <v>35</v>
      </c>
    </row>
    <row r="363" spans="1:9" s="326" customFormat="1" ht="20.100000000000001" customHeight="1">
      <c r="A363" s="335" t="s">
        <v>22</v>
      </c>
      <c r="B363" s="406">
        <v>6.7772729139504815</v>
      </c>
      <c r="C363" s="406">
        <v>0.63710010110188042</v>
      </c>
      <c r="D363" s="406">
        <v>92.585626984947609</v>
      </c>
      <c r="E363" s="406">
        <v>2.5082383456522299</v>
      </c>
      <c r="F363" s="406">
        <v>2.5648939844220906</v>
      </c>
      <c r="G363" s="406">
        <v>94.926867669925613</v>
      </c>
      <c r="H363" s="369">
        <v>8569</v>
      </c>
      <c r="I363" s="337" t="s">
        <v>21</v>
      </c>
    </row>
    <row r="364" spans="1:9" s="326" customFormat="1" ht="20.100000000000001" customHeight="1">
      <c r="A364" s="339" t="s">
        <v>24</v>
      </c>
      <c r="B364" s="407">
        <v>21.376719320108077</v>
      </c>
      <c r="C364" s="407">
        <v>1.8032646830615993</v>
      </c>
      <c r="D364" s="407">
        <v>76.82001599682944</v>
      </c>
      <c r="E364" s="407">
        <v>4.0542298881889991</v>
      </c>
      <c r="F364" s="407">
        <v>4.461589427748061</v>
      </c>
      <c r="G364" s="407">
        <v>91.484180684062039</v>
      </c>
      <c r="H364" s="370">
        <v>12917</v>
      </c>
      <c r="I364" s="341" t="s">
        <v>23</v>
      </c>
    </row>
    <row r="365" spans="1:9" s="411" customFormat="1" ht="20.100000000000001" customHeight="1">
      <c r="A365" s="408" t="s">
        <v>173</v>
      </c>
      <c r="B365" s="355">
        <v>12.781589306194235</v>
      </c>
      <c r="C365" s="355">
        <v>2.1398050175627161</v>
      </c>
      <c r="D365" s="355">
        <v>85.078605676245132</v>
      </c>
      <c r="E365" s="355">
        <v>3.2524127937816902</v>
      </c>
      <c r="F365" s="355">
        <v>7.9109242000072202</v>
      </c>
      <c r="G365" s="355">
        <v>88.836663006211452</v>
      </c>
      <c r="H365" s="409">
        <v>95466</v>
      </c>
      <c r="I365" s="410" t="s">
        <v>26</v>
      </c>
    </row>
    <row r="366" spans="1:9" s="411" customFormat="1" ht="20.100000000000001" customHeight="1">
      <c r="A366" s="358" t="s">
        <v>28</v>
      </c>
      <c r="B366" s="400">
        <v>15.527944769411608</v>
      </c>
      <c r="C366" s="400">
        <v>7.6306304721959703</v>
      </c>
      <c r="D366" s="400">
        <v>76.841424758386111</v>
      </c>
      <c r="E366" s="400">
        <v>5.0404101521395495</v>
      </c>
      <c r="F366" s="400">
        <v>17.731188393891738</v>
      </c>
      <c r="G366" s="400">
        <v>77.228401453960259</v>
      </c>
      <c r="H366" s="360">
        <v>2712974</v>
      </c>
      <c r="I366" s="361" t="s">
        <v>174</v>
      </c>
    </row>
    <row r="367" spans="1:9" s="416" customFormat="1" ht="22.5" customHeight="1">
      <c r="A367" s="412"/>
      <c r="B367" s="413"/>
      <c r="C367" s="413"/>
      <c r="D367" s="413"/>
      <c r="E367" s="413"/>
      <c r="F367" s="413"/>
      <c r="G367" s="413"/>
      <c r="H367" s="414"/>
      <c r="I367" s="415"/>
    </row>
    <row r="368" spans="1:9" s="417" customFormat="1" ht="50.1" customHeight="1">
      <c r="A368" s="700" t="s">
        <v>187</v>
      </c>
      <c r="B368" s="700"/>
      <c r="C368" s="700"/>
      <c r="D368" s="700"/>
      <c r="E368" s="700"/>
      <c r="F368" s="700"/>
      <c r="G368" s="700"/>
      <c r="H368" s="700"/>
      <c r="I368" s="700"/>
    </row>
    <row r="369" spans="1:9" s="418" customFormat="1" ht="24.95" customHeight="1">
      <c r="A369" s="701" t="s">
        <v>197</v>
      </c>
      <c r="B369" s="701"/>
      <c r="C369" s="701"/>
      <c r="D369" s="701"/>
      <c r="E369" s="701"/>
      <c r="F369" s="701"/>
      <c r="G369" s="701"/>
      <c r="H369" s="701"/>
      <c r="I369" s="701"/>
    </row>
    <row r="370" spans="1:9" s="418" customFormat="1" ht="39.950000000000003" customHeight="1">
      <c r="A370" s="724" t="s">
        <v>164</v>
      </c>
      <c r="B370" s="726" t="s">
        <v>189</v>
      </c>
      <c r="C370" s="727"/>
      <c r="D370" s="728"/>
      <c r="E370" s="729" t="s">
        <v>190</v>
      </c>
      <c r="F370" s="730"/>
      <c r="G370" s="731"/>
      <c r="H370" s="732" t="s">
        <v>167</v>
      </c>
      <c r="I370" s="734" t="s">
        <v>4</v>
      </c>
    </row>
    <row r="371" spans="1:9" s="418" customFormat="1" ht="60" customHeight="1">
      <c r="A371" s="725"/>
      <c r="B371" s="212" t="s">
        <v>191</v>
      </c>
      <c r="C371" s="212" t="s">
        <v>192</v>
      </c>
      <c r="D371" s="212" t="s">
        <v>193</v>
      </c>
      <c r="E371" s="212" t="s">
        <v>194</v>
      </c>
      <c r="F371" s="212" t="s">
        <v>195</v>
      </c>
      <c r="G371" s="212" t="s">
        <v>196</v>
      </c>
      <c r="H371" s="733"/>
      <c r="I371" s="735"/>
    </row>
    <row r="372" spans="1:9" s="418" customFormat="1" ht="20.100000000000001" customHeight="1">
      <c r="A372" s="419" t="s">
        <v>0</v>
      </c>
      <c r="B372" s="328">
        <v>25.641429096087144</v>
      </c>
      <c r="C372" s="328">
        <v>7.2647986630605716</v>
      </c>
      <c r="D372" s="328">
        <v>67.093772240851663</v>
      </c>
      <c r="E372" s="328">
        <v>3.8287544687370318</v>
      </c>
      <c r="F372" s="328">
        <v>25.255177328753085</v>
      </c>
      <c r="G372" s="328">
        <v>70.916068202509365</v>
      </c>
      <c r="H372" s="352">
        <v>16569</v>
      </c>
      <c r="I372" s="330" t="s">
        <v>1</v>
      </c>
    </row>
    <row r="373" spans="1:9" s="418" customFormat="1" ht="20.100000000000001" customHeight="1">
      <c r="A373" s="339" t="s">
        <v>3</v>
      </c>
      <c r="B373" s="332">
        <v>10.150747960791525</v>
      </c>
      <c r="C373" s="332">
        <v>7.0174474323482006</v>
      </c>
      <c r="D373" s="332">
        <v>82.831804606860871</v>
      </c>
      <c r="E373" s="332">
        <v>4.2989897966165778</v>
      </c>
      <c r="F373" s="332">
        <v>7.5307036805509906</v>
      </c>
      <c r="G373" s="332">
        <v>88.170306522831694</v>
      </c>
      <c r="H373" s="351">
        <v>2713</v>
      </c>
      <c r="I373" s="341" t="s">
        <v>2</v>
      </c>
    </row>
    <row r="374" spans="1:9" s="418" customFormat="1" ht="20.100000000000001" customHeight="1">
      <c r="A374" s="327" t="s">
        <v>10</v>
      </c>
      <c r="B374" s="328">
        <v>8.6065573770491799</v>
      </c>
      <c r="C374" s="328">
        <v>0.4098360655737705</v>
      </c>
      <c r="D374" s="328">
        <v>90.983606557377044</v>
      </c>
      <c r="E374" s="328">
        <v>2.9307282415630551</v>
      </c>
      <c r="F374" s="328">
        <v>10.39076376554174</v>
      </c>
      <c r="G374" s="328">
        <v>86.678507992895206</v>
      </c>
      <c r="H374" s="352">
        <v>1126</v>
      </c>
      <c r="I374" s="330" t="s">
        <v>9</v>
      </c>
    </row>
    <row r="375" spans="1:9" s="418" customFormat="1" ht="20.100000000000001" customHeight="1">
      <c r="A375" s="331" t="s">
        <v>12</v>
      </c>
      <c r="B375" s="332">
        <v>27.153372658048582</v>
      </c>
      <c r="C375" s="332">
        <v>0.95640426157370884</v>
      </c>
      <c r="D375" s="332">
        <v>71.890223080377851</v>
      </c>
      <c r="E375" s="332">
        <v>4.3788120073612369</v>
      </c>
      <c r="F375" s="332">
        <v>11.590853614026919</v>
      </c>
      <c r="G375" s="332">
        <v>84.030334378611869</v>
      </c>
      <c r="H375" s="351">
        <v>1344</v>
      </c>
      <c r="I375" s="334" t="s">
        <v>11</v>
      </c>
    </row>
    <row r="376" spans="1:9" s="418" customFormat="1" ht="20.100000000000001" customHeight="1">
      <c r="A376" s="327" t="s">
        <v>14</v>
      </c>
      <c r="B376" s="328">
        <v>7.983524972480927</v>
      </c>
      <c r="C376" s="328">
        <v>2.6634833719506976</v>
      </c>
      <c r="D376" s="328">
        <v>89.352991655568445</v>
      </c>
      <c r="E376" s="328">
        <v>1.9376129120223586</v>
      </c>
      <c r="F376" s="328">
        <v>13.365447594367147</v>
      </c>
      <c r="G376" s="328">
        <v>84.696939493610216</v>
      </c>
      <c r="H376" s="352">
        <v>762</v>
      </c>
      <c r="I376" s="330" t="s">
        <v>13</v>
      </c>
    </row>
    <row r="377" spans="1:9" s="418" customFormat="1" ht="20.100000000000001" customHeight="1">
      <c r="A377" s="339" t="s">
        <v>16</v>
      </c>
      <c r="B377" s="332">
        <v>26.115809865617763</v>
      </c>
      <c r="C377" s="332">
        <v>9.0488924004772802</v>
      </c>
      <c r="D377" s="332">
        <v>64.83529773390471</v>
      </c>
      <c r="E377" s="332">
        <v>2.7341372943052238</v>
      </c>
      <c r="F377" s="332">
        <v>27.137870382641854</v>
      </c>
      <c r="G377" s="332">
        <v>70.127992323053405</v>
      </c>
      <c r="H377" s="351">
        <v>1400</v>
      </c>
      <c r="I377" s="341" t="s">
        <v>15</v>
      </c>
    </row>
    <row r="378" spans="1:9" s="418" customFormat="1" ht="20.100000000000001" customHeight="1">
      <c r="A378" s="335" t="s">
        <v>18</v>
      </c>
      <c r="B378" s="328">
        <v>22.631577777384823</v>
      </c>
      <c r="C378" s="328">
        <v>3.9348109238728597</v>
      </c>
      <c r="D378" s="328">
        <v>73.433611298743372</v>
      </c>
      <c r="E378" s="328">
        <v>2.1668518895202529</v>
      </c>
      <c r="F378" s="328">
        <v>12.647208641399354</v>
      </c>
      <c r="G378" s="328">
        <v>85.185939469078136</v>
      </c>
      <c r="H378" s="352">
        <v>4878</v>
      </c>
      <c r="I378" s="337" t="s">
        <v>17</v>
      </c>
    </row>
    <row r="379" spans="1:9" s="418" customFormat="1" ht="20.100000000000001" customHeight="1">
      <c r="A379" s="339" t="s">
        <v>12</v>
      </c>
      <c r="B379" s="332">
        <v>10.640173883328638</v>
      </c>
      <c r="C379" s="332">
        <v>2.5552323570335238</v>
      </c>
      <c r="D379" s="332">
        <v>86.804593759638792</v>
      </c>
      <c r="E379" s="332">
        <v>3.2903019879466604</v>
      </c>
      <c r="F379" s="332">
        <v>8.9867348893430226</v>
      </c>
      <c r="G379" s="332">
        <v>87.72296312271078</v>
      </c>
      <c r="H379" s="351">
        <v>6320</v>
      </c>
      <c r="I379" s="341" t="s">
        <v>19</v>
      </c>
    </row>
    <row r="380" spans="1:9" s="418" customFormat="1" ht="20.100000000000001" customHeight="1">
      <c r="A380" s="335" t="s">
        <v>20</v>
      </c>
      <c r="B380" s="328">
        <v>1.5803287648400273</v>
      </c>
      <c r="C380" s="328">
        <v>0.4136265692787221</v>
      </c>
      <c r="D380" s="328">
        <v>98.006044665881461</v>
      </c>
      <c r="E380" s="328">
        <v>2.4851154251430758</v>
      </c>
      <c r="F380" s="328">
        <v>3.0758351972574469</v>
      </c>
      <c r="G380" s="328">
        <v>94.439049377599659</v>
      </c>
      <c r="H380" s="352">
        <v>1536</v>
      </c>
      <c r="I380" s="337" t="s">
        <v>35</v>
      </c>
    </row>
    <row r="381" spans="1:9" s="418" customFormat="1" ht="20.100000000000001" customHeight="1">
      <c r="A381" s="339" t="s">
        <v>22</v>
      </c>
      <c r="B381" s="332">
        <v>13.263836895254538</v>
      </c>
      <c r="C381" s="332">
        <v>0.30256690257310315</v>
      </c>
      <c r="D381" s="332">
        <v>86.433596202172495</v>
      </c>
      <c r="E381" s="332">
        <v>2.0112236132381938</v>
      </c>
      <c r="F381" s="332">
        <v>8.7820833647357848</v>
      </c>
      <c r="G381" s="332">
        <v>89.20669302202603</v>
      </c>
      <c r="H381" s="351">
        <v>1820</v>
      </c>
      <c r="I381" s="341" t="s">
        <v>21</v>
      </c>
    </row>
    <row r="382" spans="1:9" s="418" customFormat="1" ht="20.100000000000001" customHeight="1">
      <c r="A382" s="335" t="s">
        <v>24</v>
      </c>
      <c r="B382" s="328">
        <v>30.668643764021077</v>
      </c>
      <c r="C382" s="328">
        <v>2.6705140485758294</v>
      </c>
      <c r="D382" s="328">
        <v>66.660842187405905</v>
      </c>
      <c r="E382" s="328">
        <v>4.6041770306407273</v>
      </c>
      <c r="F382" s="328">
        <v>6.1710448312867818</v>
      </c>
      <c r="G382" s="328">
        <v>89.224778138072722</v>
      </c>
      <c r="H382" s="352">
        <v>8606</v>
      </c>
      <c r="I382" s="337" t="s">
        <v>23</v>
      </c>
    </row>
    <row r="383" spans="1:9" s="418" customFormat="1" ht="20.100000000000001" customHeight="1">
      <c r="A383" s="408" t="s">
        <v>173</v>
      </c>
      <c r="B383" s="355">
        <v>21.076106541547091</v>
      </c>
      <c r="C383" s="355">
        <v>4.340171879076161</v>
      </c>
      <c r="D383" s="355">
        <v>74.583721579376629</v>
      </c>
      <c r="E383" s="355">
        <v>3.5700576236418669</v>
      </c>
      <c r="F383" s="355">
        <v>15.011355817724532</v>
      </c>
      <c r="G383" s="355">
        <v>81.418586558635951</v>
      </c>
      <c r="H383" s="409">
        <v>47074</v>
      </c>
      <c r="I383" s="410" t="s">
        <v>26</v>
      </c>
    </row>
    <row r="384" spans="1:9" s="418" customFormat="1" ht="20.100000000000001" customHeight="1">
      <c r="A384" s="420" t="s">
        <v>28</v>
      </c>
      <c r="B384" s="387">
        <v>20.217989273431961</v>
      </c>
      <c r="C384" s="387">
        <v>11.090690542656192</v>
      </c>
      <c r="D384" s="387">
        <v>68.691320183927544</v>
      </c>
      <c r="E384" s="387">
        <v>5.2469625168481624</v>
      </c>
      <c r="F384" s="387">
        <v>23.702266479330682</v>
      </c>
      <c r="G384" s="387">
        <v>71.050771003808237</v>
      </c>
      <c r="H384" s="421">
        <v>1901363</v>
      </c>
      <c r="I384" s="422" t="s">
        <v>174</v>
      </c>
    </row>
    <row r="385" spans="1:9" s="418" customFormat="1" ht="24" customHeight="1">
      <c r="A385" s="404"/>
      <c r="B385" s="404"/>
      <c r="C385" s="404"/>
      <c r="D385" s="404"/>
      <c r="E385" s="404"/>
      <c r="F385" s="404"/>
      <c r="G385" s="404"/>
      <c r="H385" s="404"/>
      <c r="I385" s="404"/>
    </row>
    <row r="386" spans="1:9" s="423" customFormat="1" ht="50.1" customHeight="1">
      <c r="A386" s="700" t="s">
        <v>187</v>
      </c>
      <c r="B386" s="700"/>
      <c r="C386" s="700"/>
      <c r="D386" s="700"/>
      <c r="E386" s="700"/>
      <c r="F386" s="700"/>
      <c r="G386" s="700"/>
      <c r="H386" s="700"/>
      <c r="I386" s="700"/>
    </row>
    <row r="387" spans="1:9" s="418" customFormat="1" ht="24.95" customHeight="1">
      <c r="A387" s="701" t="s">
        <v>198</v>
      </c>
      <c r="B387" s="701"/>
      <c r="C387" s="701"/>
      <c r="D387" s="701"/>
      <c r="E387" s="701"/>
      <c r="F387" s="701"/>
      <c r="G387" s="701"/>
      <c r="H387" s="701"/>
      <c r="I387" s="701"/>
    </row>
    <row r="388" spans="1:9" s="418" customFormat="1" ht="39.950000000000003" customHeight="1">
      <c r="A388" s="724" t="s">
        <v>164</v>
      </c>
      <c r="B388" s="726" t="s">
        <v>189</v>
      </c>
      <c r="C388" s="727"/>
      <c r="D388" s="728"/>
      <c r="E388" s="729" t="s">
        <v>190</v>
      </c>
      <c r="F388" s="730"/>
      <c r="G388" s="731"/>
      <c r="H388" s="732" t="s">
        <v>167</v>
      </c>
      <c r="I388" s="734" t="s">
        <v>4</v>
      </c>
    </row>
    <row r="389" spans="1:9" s="418" customFormat="1" ht="60" customHeight="1">
      <c r="A389" s="725"/>
      <c r="B389" s="212" t="s">
        <v>191</v>
      </c>
      <c r="C389" s="212" t="s">
        <v>192</v>
      </c>
      <c r="D389" s="212" t="s">
        <v>193</v>
      </c>
      <c r="E389" s="212" t="s">
        <v>194</v>
      </c>
      <c r="F389" s="212" t="s">
        <v>195</v>
      </c>
      <c r="G389" s="212" t="s">
        <v>196</v>
      </c>
      <c r="H389" s="733"/>
      <c r="I389" s="735"/>
    </row>
    <row r="390" spans="1:9" s="418" customFormat="1" ht="20.100000000000001" customHeight="1">
      <c r="A390" s="335" t="s">
        <v>0</v>
      </c>
      <c r="B390" s="328">
        <v>11.06878923030005</v>
      </c>
      <c r="C390" s="328">
        <v>0.38591390336825881</v>
      </c>
      <c r="D390" s="328">
        <v>88.54529686633181</v>
      </c>
      <c r="E390" s="328">
        <v>5.6996796334341511</v>
      </c>
      <c r="F390" s="328">
        <v>1.3849773753693615</v>
      </c>
      <c r="G390" s="328">
        <v>92.91534299119634</v>
      </c>
      <c r="H390" s="369">
        <v>3878</v>
      </c>
      <c r="I390" s="337" t="s">
        <v>1</v>
      </c>
    </row>
    <row r="391" spans="1:9" s="418" customFormat="1" ht="20.100000000000001" customHeight="1">
      <c r="A391" s="339" t="s">
        <v>3</v>
      </c>
      <c r="B391" s="332">
        <v>4.3100880475866452</v>
      </c>
      <c r="C391" s="332">
        <v>0.2520566472715432</v>
      </c>
      <c r="D391" s="332">
        <v>95.437855305142151</v>
      </c>
      <c r="E391" s="332">
        <v>3.152515720436353</v>
      </c>
      <c r="F391" s="332">
        <v>1.1438730444246776</v>
      </c>
      <c r="G391" s="332">
        <v>95.703611235138538</v>
      </c>
      <c r="H391" s="370">
        <v>4570</v>
      </c>
      <c r="I391" s="341" t="s">
        <v>2</v>
      </c>
    </row>
    <row r="392" spans="1:9" s="418" customFormat="1" ht="20.100000000000001" customHeight="1">
      <c r="A392" s="335" t="s">
        <v>10</v>
      </c>
      <c r="B392" s="328">
        <v>4.404383389678741</v>
      </c>
      <c r="C392" s="328">
        <v>0.27898173671706494</v>
      </c>
      <c r="D392" s="328">
        <v>95.316634873603988</v>
      </c>
      <c r="E392" s="328">
        <v>4.3166988492409679</v>
      </c>
      <c r="F392" s="328">
        <v>0.89287817792004009</v>
      </c>
      <c r="G392" s="328">
        <v>94.790422972838812</v>
      </c>
      <c r="H392" s="369">
        <v>3790</v>
      </c>
      <c r="I392" s="337" t="s">
        <v>9</v>
      </c>
    </row>
    <row r="393" spans="1:9" s="418" customFormat="1" ht="20.100000000000001" customHeight="1">
      <c r="A393" s="339" t="s">
        <v>12</v>
      </c>
      <c r="B393" s="332">
        <v>11.284715757011568</v>
      </c>
      <c r="C393" s="332">
        <v>0.20587136646196522</v>
      </c>
      <c r="D393" s="332">
        <v>88.509412876526682</v>
      </c>
      <c r="E393" s="332">
        <v>3.5037975091229994</v>
      </c>
      <c r="F393" s="332">
        <v>1.2179528829647543</v>
      </c>
      <c r="G393" s="332">
        <v>95.278249607912258</v>
      </c>
      <c r="H393" s="370">
        <v>4538</v>
      </c>
      <c r="I393" s="341" t="s">
        <v>11</v>
      </c>
    </row>
    <row r="394" spans="1:9" s="418" customFormat="1" ht="20.100000000000001" customHeight="1">
      <c r="A394" s="335" t="s">
        <v>14</v>
      </c>
      <c r="B394" s="328">
        <v>4.1924660267039462</v>
      </c>
      <c r="C394" s="328">
        <v>6.1268884385895422E-2</v>
      </c>
      <c r="D394" s="328">
        <v>95.74626508891015</v>
      </c>
      <c r="E394" s="328">
        <v>4.854559129594918</v>
      </c>
      <c r="F394" s="328">
        <v>2.4623152321100661</v>
      </c>
      <c r="G394" s="328">
        <v>92.683125638295024</v>
      </c>
      <c r="H394" s="369">
        <v>1761</v>
      </c>
      <c r="I394" s="337" t="s">
        <v>13</v>
      </c>
    </row>
    <row r="395" spans="1:9" s="418" customFormat="1" ht="20.100000000000001" customHeight="1">
      <c r="A395" s="339" t="s">
        <v>16</v>
      </c>
      <c r="B395" s="332">
        <v>7.0741022217693015</v>
      </c>
      <c r="C395" s="332">
        <v>0.22546394047646445</v>
      </c>
      <c r="D395" s="332">
        <v>92.700433837754574</v>
      </c>
      <c r="E395" s="332">
        <v>1.2168984666859666</v>
      </c>
      <c r="F395" s="332">
        <v>0.69191777392021603</v>
      </c>
      <c r="G395" s="332">
        <v>98.091183759393431</v>
      </c>
      <c r="H395" s="370">
        <v>8927</v>
      </c>
      <c r="I395" s="341" t="s">
        <v>15</v>
      </c>
    </row>
    <row r="396" spans="1:9" s="418" customFormat="1" ht="20.100000000000001" customHeight="1">
      <c r="A396" s="335" t="s">
        <v>18</v>
      </c>
      <c r="B396" s="328">
        <v>4.3541254541301901</v>
      </c>
      <c r="C396" s="328">
        <v>0.43374380246169097</v>
      </c>
      <c r="D396" s="328">
        <v>95.212130743408224</v>
      </c>
      <c r="E396" s="328">
        <v>2.3881820035247094</v>
      </c>
      <c r="F396" s="328">
        <v>0.80511343939048563</v>
      </c>
      <c r="G396" s="328">
        <v>96.806704557084501</v>
      </c>
      <c r="H396" s="369">
        <v>5980</v>
      </c>
      <c r="I396" s="337" t="s">
        <v>17</v>
      </c>
    </row>
    <row r="397" spans="1:9" s="418" customFormat="1" ht="20.100000000000001" customHeight="1">
      <c r="A397" s="339" t="s">
        <v>12</v>
      </c>
      <c r="B397" s="332">
        <v>2.2678999647934628</v>
      </c>
      <c r="C397" s="332">
        <v>0.59513919847350194</v>
      </c>
      <c r="D397" s="332">
        <v>97.136960836733067</v>
      </c>
      <c r="E397" s="332">
        <v>6.5575329099305284</v>
      </c>
      <c r="F397" s="332">
        <v>2.0065478039005824</v>
      </c>
      <c r="G397" s="332">
        <v>91.435919286168755</v>
      </c>
      <c r="H397" s="370">
        <v>658</v>
      </c>
      <c r="I397" s="341" t="s">
        <v>19</v>
      </c>
    </row>
    <row r="398" spans="1:9" s="418" customFormat="1" ht="20.100000000000001" customHeight="1">
      <c r="A398" s="335" t="s">
        <v>20</v>
      </c>
      <c r="B398" s="328">
        <v>2.1492619563657773</v>
      </c>
      <c r="C398" s="328">
        <v>9.6723699180170639E-2</v>
      </c>
      <c r="D398" s="328">
        <v>97.754014344454049</v>
      </c>
      <c r="E398" s="328">
        <v>1.5731106430303166</v>
      </c>
      <c r="F398" s="328">
        <v>0.58975473668500966</v>
      </c>
      <c r="G398" s="328">
        <v>97.837134620284658</v>
      </c>
      <c r="H398" s="369">
        <v>3230</v>
      </c>
      <c r="I398" s="337" t="s">
        <v>35</v>
      </c>
    </row>
    <row r="399" spans="1:9" s="418" customFormat="1" ht="20.100000000000001" customHeight="1">
      <c r="A399" s="339" t="s">
        <v>22</v>
      </c>
      <c r="B399" s="332">
        <v>5.1597351934677436</v>
      </c>
      <c r="C399" s="332">
        <v>0.72052178150674873</v>
      </c>
      <c r="D399" s="332">
        <v>94.119743025025528</v>
      </c>
      <c r="E399" s="332">
        <v>2.6422681001334358</v>
      </c>
      <c r="F399" s="332">
        <v>0.8883071312333608</v>
      </c>
      <c r="G399" s="332">
        <v>96.469424768633246</v>
      </c>
      <c r="H399" s="370">
        <v>6749</v>
      </c>
      <c r="I399" s="341" t="s">
        <v>21</v>
      </c>
    </row>
    <row r="400" spans="1:9" s="418" customFormat="1" ht="20.100000000000001" customHeight="1">
      <c r="A400" s="335" t="s">
        <v>24</v>
      </c>
      <c r="B400" s="328">
        <v>4.1355125057521569</v>
      </c>
      <c r="C400" s="328">
        <v>0.19407965785997686</v>
      </c>
      <c r="D400" s="328">
        <v>95.670407836387739</v>
      </c>
      <c r="E400" s="328">
        <v>2.9563766968323226</v>
      </c>
      <c r="F400" s="328">
        <v>1.0490231547597049</v>
      </c>
      <c r="G400" s="328">
        <v>95.99460014840696</v>
      </c>
      <c r="H400" s="369">
        <v>4311</v>
      </c>
      <c r="I400" s="337" t="s">
        <v>23</v>
      </c>
    </row>
    <row r="401" spans="1:9" s="418" customFormat="1" ht="20.100000000000001" customHeight="1">
      <c r="A401" s="342" t="s">
        <v>173</v>
      </c>
      <c r="B401" s="355">
        <v>5.9422740873385465</v>
      </c>
      <c r="C401" s="355">
        <v>0.32547367843770958</v>
      </c>
      <c r="D401" s="355">
        <v>93.732252234224205</v>
      </c>
      <c r="E401" s="355">
        <v>2.9434193088908644</v>
      </c>
      <c r="F401" s="355">
        <v>1.0038792757960906</v>
      </c>
      <c r="G401" s="355">
        <v>96.052701415314772</v>
      </c>
      <c r="H401" s="344">
        <v>48392</v>
      </c>
      <c r="I401" s="345" t="s">
        <v>26</v>
      </c>
    </row>
    <row r="402" spans="1:9" s="418" customFormat="1" ht="20.100000000000001" customHeight="1">
      <c r="A402" s="346" t="s">
        <v>28</v>
      </c>
      <c r="B402" s="400">
        <v>7.0148007418036453</v>
      </c>
      <c r="C402" s="400">
        <v>1.3500952451294532</v>
      </c>
      <c r="D402" s="400">
        <v>91.63510401307326</v>
      </c>
      <c r="E402" s="400">
        <v>4.5565194411738332</v>
      </c>
      <c r="F402" s="400">
        <v>3.742729708930455</v>
      </c>
      <c r="G402" s="400">
        <v>91.700750849904054</v>
      </c>
      <c r="H402" s="348">
        <v>811611</v>
      </c>
      <c r="I402" s="349" t="s">
        <v>174</v>
      </c>
    </row>
    <row r="403" spans="1:9" s="326" customFormat="1" ht="20.25">
      <c r="A403" s="403"/>
      <c r="B403" s="404"/>
      <c r="C403" s="404"/>
      <c r="D403" s="404"/>
      <c r="E403" s="404"/>
      <c r="F403" s="404"/>
      <c r="G403" s="404"/>
      <c r="H403" s="404"/>
      <c r="I403" s="405"/>
    </row>
    <row r="404" spans="1:9" s="326" customFormat="1" ht="20.25">
      <c r="A404" s="403"/>
      <c r="B404" s="404"/>
      <c r="C404" s="404"/>
      <c r="D404" s="404"/>
      <c r="E404" s="404"/>
      <c r="F404" s="404"/>
      <c r="G404" s="404"/>
      <c r="H404" s="404"/>
      <c r="I404" s="405"/>
    </row>
    <row r="405" spans="1:9" s="326" customFormat="1" ht="20.25">
      <c r="A405" s="403"/>
      <c r="B405" s="404"/>
      <c r="C405" s="404"/>
      <c r="D405" s="404"/>
      <c r="E405" s="404"/>
      <c r="F405" s="404"/>
      <c r="G405" s="404"/>
      <c r="H405" s="404"/>
      <c r="I405" s="405"/>
    </row>
    <row r="406" spans="1:9" s="326" customFormat="1" ht="20.25">
      <c r="A406" s="403"/>
      <c r="B406" s="404"/>
      <c r="C406" s="404"/>
      <c r="D406" s="404"/>
      <c r="E406" s="404"/>
      <c r="F406" s="404"/>
      <c r="G406" s="404"/>
      <c r="H406" s="404"/>
      <c r="I406" s="405"/>
    </row>
    <row r="407" spans="1:9" s="326" customFormat="1" ht="20.25">
      <c r="A407" s="403"/>
      <c r="B407" s="404"/>
      <c r="C407" s="404"/>
      <c r="D407" s="404"/>
      <c r="E407" s="404"/>
      <c r="F407" s="404"/>
      <c r="G407" s="404"/>
      <c r="H407" s="404"/>
      <c r="I407" s="405"/>
    </row>
    <row r="408" spans="1:9" s="326" customFormat="1" ht="20.25">
      <c r="A408" s="403"/>
      <c r="B408" s="404"/>
      <c r="C408" s="404"/>
      <c r="D408" s="404"/>
      <c r="E408" s="404"/>
      <c r="F408" s="404"/>
      <c r="G408" s="404"/>
      <c r="H408" s="404"/>
      <c r="I408" s="405"/>
    </row>
    <row r="409" spans="1:9" s="326" customFormat="1" ht="20.25">
      <c r="A409" s="403"/>
      <c r="B409" s="404"/>
      <c r="C409" s="404"/>
      <c r="D409" s="404"/>
      <c r="E409" s="404"/>
      <c r="F409" s="404"/>
      <c r="G409" s="404"/>
      <c r="H409" s="404"/>
      <c r="I409" s="405"/>
    </row>
    <row r="410" spans="1:9" s="326" customFormat="1" ht="20.25">
      <c r="A410" s="403"/>
      <c r="B410" s="404"/>
      <c r="C410" s="404"/>
      <c r="D410" s="404"/>
      <c r="E410" s="404"/>
      <c r="F410" s="404"/>
      <c r="G410" s="404"/>
      <c r="H410" s="404"/>
      <c r="I410" s="405"/>
    </row>
    <row r="411" spans="1:9" s="326" customFormat="1" ht="20.25">
      <c r="A411" s="403"/>
      <c r="B411" s="404"/>
      <c r="C411" s="404"/>
      <c r="D411" s="404"/>
      <c r="E411" s="404"/>
      <c r="F411" s="404"/>
      <c r="G411" s="404"/>
      <c r="H411" s="404"/>
      <c r="I411" s="405"/>
    </row>
    <row r="412" spans="1:9" s="326" customFormat="1" ht="20.25">
      <c r="A412" s="403"/>
      <c r="B412" s="404"/>
      <c r="C412" s="404"/>
      <c r="D412" s="404"/>
      <c r="E412" s="404"/>
      <c r="F412" s="404"/>
      <c r="G412" s="404"/>
      <c r="H412" s="404"/>
      <c r="I412" s="405"/>
    </row>
    <row r="413" spans="1:9" s="326" customFormat="1" ht="20.25">
      <c r="A413" s="403"/>
      <c r="B413" s="404"/>
      <c r="C413" s="404"/>
      <c r="D413" s="404"/>
      <c r="E413" s="404"/>
      <c r="F413" s="404"/>
      <c r="G413" s="404"/>
      <c r="H413" s="404"/>
      <c r="I413" s="405"/>
    </row>
    <row r="414" spans="1:9" s="326" customFormat="1" ht="20.25">
      <c r="A414" s="403"/>
      <c r="B414" s="404"/>
      <c r="C414" s="404"/>
      <c r="D414" s="404"/>
      <c r="E414" s="404"/>
      <c r="F414" s="404"/>
      <c r="G414" s="404"/>
      <c r="H414" s="404"/>
      <c r="I414" s="405"/>
    </row>
    <row r="415" spans="1:9" s="326" customFormat="1" ht="20.25">
      <c r="A415" s="403"/>
      <c r="B415" s="404"/>
      <c r="C415" s="404"/>
      <c r="D415" s="404"/>
      <c r="E415" s="404"/>
      <c r="F415" s="404"/>
      <c r="G415" s="404"/>
      <c r="H415" s="404"/>
      <c r="I415" s="405"/>
    </row>
    <row r="416" spans="1:9" s="326" customFormat="1" ht="20.25">
      <c r="A416" s="403"/>
      <c r="B416" s="404"/>
      <c r="C416" s="404"/>
      <c r="D416" s="404"/>
      <c r="E416" s="404"/>
      <c r="F416" s="404"/>
      <c r="G416" s="404"/>
      <c r="H416" s="404"/>
      <c r="I416" s="405"/>
    </row>
    <row r="417" spans="1:9" s="326" customFormat="1" ht="20.25">
      <c r="A417" s="403"/>
      <c r="B417" s="404"/>
      <c r="C417" s="404"/>
      <c r="D417" s="404"/>
      <c r="E417" s="404"/>
      <c r="F417" s="404"/>
      <c r="G417" s="404"/>
      <c r="H417" s="404"/>
      <c r="I417" s="405"/>
    </row>
    <row r="418" spans="1:9" s="326" customFormat="1" ht="20.25">
      <c r="A418" s="403"/>
      <c r="B418" s="404"/>
      <c r="C418" s="404"/>
      <c r="D418" s="404"/>
      <c r="E418" s="404"/>
      <c r="F418" s="404"/>
      <c r="G418" s="404"/>
      <c r="H418" s="404"/>
      <c r="I418" s="405"/>
    </row>
    <row r="419" spans="1:9" s="326" customFormat="1" ht="20.25">
      <c r="A419" s="403"/>
      <c r="B419" s="404"/>
      <c r="C419" s="404"/>
      <c r="D419" s="404"/>
      <c r="E419" s="404"/>
      <c r="F419" s="404"/>
      <c r="G419" s="404"/>
      <c r="H419" s="404"/>
      <c r="I419" s="405"/>
    </row>
    <row r="420" spans="1:9" s="326" customFormat="1" ht="20.25">
      <c r="A420" s="403"/>
      <c r="B420" s="404"/>
      <c r="C420" s="404"/>
      <c r="D420" s="404"/>
      <c r="E420" s="404"/>
      <c r="F420" s="404"/>
      <c r="G420" s="404"/>
      <c r="H420" s="404"/>
      <c r="I420" s="405"/>
    </row>
    <row r="421" spans="1:9" s="326" customFormat="1" ht="20.25">
      <c r="A421" s="403"/>
      <c r="B421" s="404"/>
      <c r="C421" s="404"/>
      <c r="D421" s="404"/>
      <c r="E421" s="404"/>
      <c r="F421" s="404"/>
      <c r="G421" s="404"/>
      <c r="H421" s="404"/>
      <c r="I421" s="405"/>
    </row>
    <row r="422" spans="1:9" s="326" customFormat="1" ht="20.25">
      <c r="A422" s="403"/>
      <c r="B422" s="404"/>
      <c r="C422" s="404"/>
      <c r="D422" s="404"/>
      <c r="E422" s="404"/>
      <c r="F422" s="404"/>
      <c r="G422" s="404"/>
      <c r="H422" s="404"/>
      <c r="I422" s="405"/>
    </row>
    <row r="423" spans="1:9" s="326" customFormat="1" ht="20.25">
      <c r="A423" s="403"/>
      <c r="B423" s="404"/>
      <c r="C423" s="404"/>
      <c r="D423" s="404"/>
      <c r="E423" s="404"/>
      <c r="F423" s="404"/>
      <c r="G423" s="404"/>
      <c r="H423" s="404"/>
      <c r="I423" s="405"/>
    </row>
    <row r="424" spans="1:9" s="326" customFormat="1" ht="20.25">
      <c r="A424" s="403"/>
      <c r="B424" s="404"/>
      <c r="C424" s="404"/>
      <c r="D424" s="404"/>
      <c r="E424" s="404"/>
      <c r="F424" s="404"/>
      <c r="G424" s="404"/>
      <c r="H424" s="404"/>
      <c r="I424" s="405"/>
    </row>
    <row r="425" spans="1:9" s="326" customFormat="1" ht="20.25">
      <c r="A425" s="403"/>
      <c r="B425" s="404"/>
      <c r="C425" s="404"/>
      <c r="D425" s="404"/>
      <c r="E425" s="404"/>
      <c r="F425" s="404"/>
      <c r="G425" s="404"/>
      <c r="H425" s="404"/>
      <c r="I425" s="405"/>
    </row>
    <row r="426" spans="1:9" s="326" customFormat="1" ht="20.25">
      <c r="A426" s="403"/>
      <c r="B426" s="404"/>
      <c r="C426" s="404"/>
      <c r="D426" s="404"/>
      <c r="E426" s="404"/>
      <c r="F426" s="404"/>
      <c r="G426" s="404"/>
      <c r="H426" s="404"/>
      <c r="I426" s="405"/>
    </row>
    <row r="427" spans="1:9" s="373" customFormat="1" ht="50.1" customHeight="1">
      <c r="A427" s="396"/>
      <c r="B427" s="700" t="s">
        <v>199</v>
      </c>
      <c r="C427" s="700"/>
      <c r="D427" s="700"/>
      <c r="E427" s="700"/>
      <c r="F427" s="700"/>
      <c r="G427" s="700"/>
      <c r="H427" s="700"/>
      <c r="I427" s="700"/>
    </row>
    <row r="428" spans="1:9" s="326" customFormat="1" ht="24.95" customHeight="1">
      <c r="A428" s="374"/>
      <c r="B428" s="736" t="s">
        <v>200</v>
      </c>
      <c r="C428" s="723"/>
      <c r="D428" s="723"/>
      <c r="E428" s="723"/>
      <c r="F428" s="723"/>
      <c r="G428" s="723"/>
      <c r="H428" s="723"/>
      <c r="I428" s="723"/>
    </row>
    <row r="429" spans="1:9" s="326" customFormat="1" ht="99.95" customHeight="1">
      <c r="B429" s="424" t="s">
        <v>164</v>
      </c>
      <c r="C429" s="212" t="s">
        <v>201</v>
      </c>
      <c r="D429" s="212" t="s">
        <v>202</v>
      </c>
      <c r="E429" s="212" t="s">
        <v>203</v>
      </c>
      <c r="F429" s="212" t="s">
        <v>204</v>
      </c>
      <c r="G429" s="212" t="s">
        <v>205</v>
      </c>
      <c r="H429" s="425" t="s">
        <v>167</v>
      </c>
      <c r="I429" s="379" t="s">
        <v>4</v>
      </c>
    </row>
    <row r="430" spans="1:9" s="326" customFormat="1" ht="20.100000000000001" customHeight="1">
      <c r="B430" s="327" t="s">
        <v>0</v>
      </c>
      <c r="C430" s="426">
        <v>14.92945889591703</v>
      </c>
      <c r="D430" s="426">
        <v>93.06010661710765</v>
      </c>
      <c r="E430" s="426">
        <v>96.117142780344324</v>
      </c>
      <c r="F430" s="426">
        <v>63.055428398347871</v>
      </c>
      <c r="G430" s="426">
        <v>24.358830676123777</v>
      </c>
      <c r="H430" s="427">
        <v>20447</v>
      </c>
      <c r="I430" s="397" t="s">
        <v>1</v>
      </c>
    </row>
    <row r="431" spans="1:9" s="326" customFormat="1" ht="20.100000000000001" customHeight="1">
      <c r="B431" s="331" t="s">
        <v>3</v>
      </c>
      <c r="C431" s="428">
        <v>5.0565734099858339</v>
      </c>
      <c r="D431" s="428">
        <v>92.049979404091715</v>
      </c>
      <c r="E431" s="428">
        <v>96.324224056691747</v>
      </c>
      <c r="F431" s="428">
        <v>56.855054343598624</v>
      </c>
      <c r="G431" s="428">
        <v>19.16983719820902</v>
      </c>
      <c r="H431" s="429">
        <v>7283</v>
      </c>
      <c r="I431" s="383" t="s">
        <v>2</v>
      </c>
    </row>
    <row r="432" spans="1:9" s="326" customFormat="1" ht="20.100000000000001" customHeight="1">
      <c r="B432" s="327" t="s">
        <v>10</v>
      </c>
      <c r="C432" s="426">
        <v>5.0538168865666924</v>
      </c>
      <c r="D432" s="426">
        <v>90.317331163547593</v>
      </c>
      <c r="E432" s="426">
        <v>96.188531372898836</v>
      </c>
      <c r="F432" s="426">
        <v>62.096549608854815</v>
      </c>
      <c r="G432" s="426">
        <v>28.647656021898726</v>
      </c>
      <c r="H432" s="427">
        <v>4916</v>
      </c>
      <c r="I432" s="397" t="s">
        <v>9</v>
      </c>
    </row>
    <row r="433" spans="1:9" s="326" customFormat="1" ht="20.100000000000001" customHeight="1">
      <c r="B433" s="331" t="s">
        <v>12</v>
      </c>
      <c r="C433" s="428">
        <v>4.4982941863717638</v>
      </c>
      <c r="D433" s="428">
        <v>87.725263515810951</v>
      </c>
      <c r="E433" s="428">
        <v>94.169354131625312</v>
      </c>
      <c r="F433" s="428">
        <v>39.815498035314747</v>
      </c>
      <c r="G433" s="428">
        <v>20.836338430579239</v>
      </c>
      <c r="H433" s="429">
        <v>5882</v>
      </c>
      <c r="I433" s="383" t="s">
        <v>11</v>
      </c>
    </row>
    <row r="434" spans="1:9" s="326" customFormat="1" ht="20.100000000000001" customHeight="1">
      <c r="B434" s="327" t="s">
        <v>14</v>
      </c>
      <c r="C434" s="426">
        <v>6.7361247430253863</v>
      </c>
      <c r="D434" s="426">
        <v>92.390011890606417</v>
      </c>
      <c r="E434" s="426">
        <v>96.049444020357328</v>
      </c>
      <c r="F434" s="426">
        <v>40.553022510372756</v>
      </c>
      <c r="G434" s="426">
        <v>21.216433255151436</v>
      </c>
      <c r="H434" s="427">
        <v>2523</v>
      </c>
      <c r="I434" s="397" t="s">
        <v>13</v>
      </c>
    </row>
    <row r="435" spans="1:9" s="326" customFormat="1" ht="20.100000000000001" customHeight="1">
      <c r="B435" s="331" t="s">
        <v>16</v>
      </c>
      <c r="C435" s="428">
        <v>8.8424647326906669</v>
      </c>
      <c r="D435" s="428">
        <v>91.798198896097603</v>
      </c>
      <c r="E435" s="428">
        <v>96.406085749735212</v>
      </c>
      <c r="F435" s="428">
        <v>63.544310632050269</v>
      </c>
      <c r="G435" s="428">
        <v>28.439531956901458</v>
      </c>
      <c r="H435" s="429">
        <v>10327</v>
      </c>
      <c r="I435" s="383" t="s">
        <v>15</v>
      </c>
    </row>
    <row r="436" spans="1:9" s="326" customFormat="1" ht="20.100000000000001" customHeight="1">
      <c r="B436" s="327" t="s">
        <v>18</v>
      </c>
      <c r="C436" s="426">
        <v>9.1260394124914441</v>
      </c>
      <c r="D436" s="426">
        <v>90.513906796831833</v>
      </c>
      <c r="E436" s="426">
        <v>95.653452589901335</v>
      </c>
      <c r="F436" s="426">
        <v>68.064009530158799</v>
      </c>
      <c r="G436" s="426">
        <v>25.459726516719339</v>
      </c>
      <c r="H436" s="427">
        <v>10858</v>
      </c>
      <c r="I436" s="397" t="s">
        <v>17</v>
      </c>
    </row>
    <row r="437" spans="1:9" s="326" customFormat="1" ht="20.100000000000001" customHeight="1">
      <c r="B437" s="331" t="s">
        <v>12</v>
      </c>
      <c r="C437" s="428">
        <v>13.850137498541336</v>
      </c>
      <c r="D437" s="428">
        <v>93.020922900544562</v>
      </c>
      <c r="E437" s="428">
        <v>96.55448864538161</v>
      </c>
      <c r="F437" s="428">
        <v>50.919742147000449</v>
      </c>
      <c r="G437" s="428">
        <v>23.993091681311455</v>
      </c>
      <c r="H437" s="429">
        <v>6978</v>
      </c>
      <c r="I437" s="383" t="s">
        <v>19</v>
      </c>
    </row>
    <row r="438" spans="1:9" s="326" customFormat="1" ht="20.100000000000001" customHeight="1">
      <c r="B438" s="327" t="s">
        <v>20</v>
      </c>
      <c r="C438" s="426">
        <v>5.4182783073549432</v>
      </c>
      <c r="D438" s="426">
        <v>86.571548468317246</v>
      </c>
      <c r="E438" s="426">
        <v>93.311343239518393</v>
      </c>
      <c r="F438" s="426">
        <v>36.766300364848448</v>
      </c>
      <c r="G438" s="426">
        <v>18.13506460331692</v>
      </c>
      <c r="H438" s="427">
        <v>4766</v>
      </c>
      <c r="I438" s="397" t="s">
        <v>35</v>
      </c>
    </row>
    <row r="439" spans="1:9" s="326" customFormat="1" ht="20.100000000000001" customHeight="1">
      <c r="B439" s="331" t="s">
        <v>22</v>
      </c>
      <c r="C439" s="428">
        <v>5.6513510599687669</v>
      </c>
      <c r="D439" s="428">
        <v>90.10386276111565</v>
      </c>
      <c r="E439" s="428">
        <v>95.455587067285947</v>
      </c>
      <c r="F439" s="428">
        <v>71.155348131067697</v>
      </c>
      <c r="G439" s="428">
        <v>19.618646762950295</v>
      </c>
      <c r="H439" s="429">
        <v>8569</v>
      </c>
      <c r="I439" s="383" t="s">
        <v>21</v>
      </c>
    </row>
    <row r="440" spans="1:9" s="326" customFormat="1" ht="20.100000000000001" customHeight="1">
      <c r="B440" s="327" t="s">
        <v>24</v>
      </c>
      <c r="C440" s="426">
        <v>8.4381433426903474</v>
      </c>
      <c r="D440" s="426">
        <v>90.493148563908022</v>
      </c>
      <c r="E440" s="426">
        <v>96.610114846487065</v>
      </c>
      <c r="F440" s="426">
        <v>78.601605998665278</v>
      </c>
      <c r="G440" s="426">
        <v>26.750163999300682</v>
      </c>
      <c r="H440" s="427">
        <v>12917</v>
      </c>
      <c r="I440" s="397" t="s">
        <v>23</v>
      </c>
    </row>
    <row r="441" spans="1:9" s="326" customFormat="1" ht="20.100000000000001" customHeight="1">
      <c r="B441" s="354" t="s">
        <v>173</v>
      </c>
      <c r="C441" s="430">
        <v>9.2251357660153115</v>
      </c>
      <c r="D441" s="430">
        <v>91.129826325602835</v>
      </c>
      <c r="E441" s="430">
        <v>95.892547600052893</v>
      </c>
      <c r="F441" s="430">
        <v>61.760006293298744</v>
      </c>
      <c r="G441" s="430">
        <v>24.011014781012307</v>
      </c>
      <c r="H441" s="431">
        <v>95466</v>
      </c>
      <c r="I441" s="385" t="s">
        <v>26</v>
      </c>
    </row>
    <row r="442" spans="1:9" s="326" customFormat="1" ht="20.100000000000001" customHeight="1">
      <c r="B442" s="399" t="s">
        <v>28</v>
      </c>
      <c r="C442" s="432">
        <v>14.180075675559834</v>
      </c>
      <c r="D442" s="433">
        <v>90.46</v>
      </c>
      <c r="E442" s="432">
        <v>94.76</v>
      </c>
      <c r="F442" s="432">
        <v>54.122391801890259</v>
      </c>
      <c r="G442" s="432">
        <v>27.208142383799395</v>
      </c>
      <c r="H442" s="434">
        <v>2712974</v>
      </c>
      <c r="I442" s="402" t="s">
        <v>174</v>
      </c>
    </row>
    <row r="443" spans="1:9" s="439" customFormat="1" ht="24.95" customHeight="1">
      <c r="A443" s="435"/>
      <c r="B443" s="436"/>
      <c r="C443" s="436"/>
      <c r="D443" s="436"/>
      <c r="E443" s="436"/>
      <c r="F443" s="436"/>
      <c r="G443" s="437"/>
      <c r="H443" s="437"/>
      <c r="I443" s="438"/>
    </row>
    <row r="444" spans="1:9" s="373" customFormat="1" ht="50.1" customHeight="1">
      <c r="A444" s="440"/>
      <c r="B444" s="700" t="s">
        <v>199</v>
      </c>
      <c r="C444" s="700"/>
      <c r="D444" s="700"/>
      <c r="E444" s="700"/>
      <c r="F444" s="700"/>
      <c r="G444" s="700"/>
      <c r="H444" s="700"/>
      <c r="I444" s="700"/>
    </row>
    <row r="445" spans="1:9" s="326" customFormat="1" ht="24.95" customHeight="1">
      <c r="A445" s="374"/>
      <c r="B445" s="723" t="s">
        <v>206</v>
      </c>
      <c r="C445" s="723"/>
      <c r="D445" s="723"/>
      <c r="E445" s="723"/>
      <c r="F445" s="723"/>
      <c r="G445" s="723"/>
      <c r="H445" s="723"/>
      <c r="I445" s="723"/>
    </row>
    <row r="446" spans="1:9" s="326" customFormat="1" ht="99.95" customHeight="1">
      <c r="B446" s="424" t="s">
        <v>164</v>
      </c>
      <c r="C446" s="212" t="s">
        <v>201</v>
      </c>
      <c r="D446" s="212" t="s">
        <v>202</v>
      </c>
      <c r="E446" s="212" t="s">
        <v>203</v>
      </c>
      <c r="F446" s="212" t="s">
        <v>204</v>
      </c>
      <c r="G446" s="212" t="s">
        <v>205</v>
      </c>
      <c r="H446" s="425" t="s">
        <v>167</v>
      </c>
      <c r="I446" s="379" t="s">
        <v>4</v>
      </c>
    </row>
    <row r="447" spans="1:9" s="326" customFormat="1" ht="20.100000000000001" customHeight="1">
      <c r="B447" s="331" t="s">
        <v>0</v>
      </c>
      <c r="C447" s="382">
        <v>17.704798393613743</v>
      </c>
      <c r="D447" s="382">
        <v>94.043092522179975</v>
      </c>
      <c r="E447" s="382">
        <v>96.438284504422143</v>
      </c>
      <c r="F447" s="382">
        <v>62.213096854397186</v>
      </c>
      <c r="G447" s="382">
        <v>26.258230240838433</v>
      </c>
      <c r="H447" s="351">
        <v>16569</v>
      </c>
      <c r="I447" s="383" t="s">
        <v>1</v>
      </c>
    </row>
    <row r="448" spans="1:9" s="326" customFormat="1" ht="20.100000000000001" customHeight="1">
      <c r="B448" s="335" t="s">
        <v>3</v>
      </c>
      <c r="C448" s="380">
        <v>7.7845863802058766</v>
      </c>
      <c r="D448" s="380">
        <v>94.544784371544409</v>
      </c>
      <c r="E448" s="380">
        <v>97.035408899315257</v>
      </c>
      <c r="F448" s="380">
        <v>66.504199259421583</v>
      </c>
      <c r="G448" s="380">
        <v>20.699732229029809</v>
      </c>
      <c r="H448" s="369">
        <v>2713</v>
      </c>
      <c r="I448" s="381" t="s">
        <v>2</v>
      </c>
    </row>
    <row r="449" spans="1:9" s="418" customFormat="1" ht="20.100000000000001" customHeight="1">
      <c r="B449" s="331" t="s">
        <v>10</v>
      </c>
      <c r="C449" s="382">
        <v>7.7264653641207808</v>
      </c>
      <c r="D449" s="382">
        <v>93.339253996447596</v>
      </c>
      <c r="E449" s="382">
        <v>96.802841918294845</v>
      </c>
      <c r="F449" s="382">
        <v>54.618117229129659</v>
      </c>
      <c r="G449" s="382">
        <v>38.099467140319717</v>
      </c>
      <c r="H449" s="351">
        <v>1126</v>
      </c>
      <c r="I449" s="383" t="s">
        <v>9</v>
      </c>
    </row>
    <row r="450" spans="1:9" s="418" customFormat="1" ht="20.100000000000001" customHeight="1">
      <c r="B450" s="335" t="s">
        <v>12</v>
      </c>
      <c r="C450" s="380">
        <v>8.8900001391025558</v>
      </c>
      <c r="D450" s="380">
        <v>89.88095238095238</v>
      </c>
      <c r="E450" s="380">
        <v>96.952906028801522</v>
      </c>
      <c r="F450" s="380">
        <v>56.066700332941942</v>
      </c>
      <c r="G450" s="380">
        <v>19.049662887845788</v>
      </c>
      <c r="H450" s="369">
        <v>1344</v>
      </c>
      <c r="I450" s="381" t="s">
        <v>11</v>
      </c>
    </row>
    <row r="451" spans="1:9" s="418" customFormat="1" ht="20.100000000000001" customHeight="1">
      <c r="B451" s="339" t="s">
        <v>14</v>
      </c>
      <c r="C451" s="382">
        <v>16.269638116294129</v>
      </c>
      <c r="D451" s="382">
        <v>92.913385826771659</v>
      </c>
      <c r="E451" s="382">
        <v>96.285027267161098</v>
      </c>
      <c r="F451" s="382">
        <v>39.474709109289947</v>
      </c>
      <c r="G451" s="382">
        <v>19.70505718574589</v>
      </c>
      <c r="H451" s="370">
        <v>762</v>
      </c>
      <c r="I451" s="398" t="s">
        <v>13</v>
      </c>
    </row>
    <row r="452" spans="1:9" s="418" customFormat="1" ht="20.100000000000001" customHeight="1">
      <c r="B452" s="335" t="s">
        <v>16</v>
      </c>
      <c r="C452" s="380">
        <v>14.331016100373947</v>
      </c>
      <c r="D452" s="380">
        <v>93.357142857142861</v>
      </c>
      <c r="E452" s="380">
        <v>95.19879477552908</v>
      </c>
      <c r="F452" s="380">
        <v>63.067761001069819</v>
      </c>
      <c r="G452" s="380">
        <v>25.092108857656541</v>
      </c>
      <c r="H452" s="369">
        <v>1400</v>
      </c>
      <c r="I452" s="381" t="s">
        <v>15</v>
      </c>
    </row>
    <row r="453" spans="1:9" s="418" customFormat="1" ht="20.100000000000001" customHeight="1">
      <c r="B453" s="331" t="s">
        <v>18</v>
      </c>
      <c r="C453" s="382">
        <v>16.939475710965649</v>
      </c>
      <c r="D453" s="382">
        <v>93.091430914309143</v>
      </c>
      <c r="E453" s="382">
        <v>96.206055625939243</v>
      </c>
      <c r="F453" s="382">
        <v>78.665448652742853</v>
      </c>
      <c r="G453" s="382">
        <v>36.444687502376929</v>
      </c>
      <c r="H453" s="351">
        <v>4878</v>
      </c>
      <c r="I453" s="383" t="s">
        <v>17</v>
      </c>
    </row>
    <row r="454" spans="1:9" s="418" customFormat="1" ht="20.100000000000001" customHeight="1">
      <c r="B454" s="327" t="s">
        <v>12</v>
      </c>
      <c r="C454" s="380">
        <v>15.007833370031175</v>
      </c>
      <c r="D454" s="380">
        <v>93.718354430379748</v>
      </c>
      <c r="E454" s="380">
        <v>96.950835017364383</v>
      </c>
      <c r="F454" s="380">
        <v>51.002081176953553</v>
      </c>
      <c r="G454" s="380">
        <v>25.229799461232101</v>
      </c>
      <c r="H454" s="352">
        <v>6320</v>
      </c>
      <c r="I454" s="397" t="s">
        <v>19</v>
      </c>
    </row>
    <row r="455" spans="1:9" s="418" customFormat="1" ht="20.100000000000001" customHeight="1">
      <c r="B455" s="339" t="s">
        <v>20</v>
      </c>
      <c r="C455" s="382">
        <v>8.2218429233791568</v>
      </c>
      <c r="D455" s="382">
        <v>83.984375</v>
      </c>
      <c r="E455" s="382">
        <v>93.183495541724341</v>
      </c>
      <c r="F455" s="382">
        <v>45.488273356968108</v>
      </c>
      <c r="G455" s="382">
        <v>17.776377665396364</v>
      </c>
      <c r="H455" s="370">
        <v>1536</v>
      </c>
      <c r="I455" s="398" t="s">
        <v>35</v>
      </c>
    </row>
    <row r="456" spans="1:9" s="418" customFormat="1" ht="20.100000000000001" customHeight="1">
      <c r="B456" s="327" t="s">
        <v>22</v>
      </c>
      <c r="C456" s="380">
        <v>7.666788240849046</v>
      </c>
      <c r="D456" s="380">
        <v>94.945054945054949</v>
      </c>
      <c r="E456" s="380">
        <v>97.542857720162644</v>
      </c>
      <c r="F456" s="380">
        <v>75.94494578257445</v>
      </c>
      <c r="G456" s="380">
        <v>28.703291367585056</v>
      </c>
      <c r="H456" s="352">
        <v>1820</v>
      </c>
      <c r="I456" s="397" t="s">
        <v>21</v>
      </c>
    </row>
    <row r="457" spans="1:9" s="418" customFormat="1" ht="20.100000000000001" customHeight="1">
      <c r="B457" s="339" t="s">
        <v>24</v>
      </c>
      <c r="C457" s="382">
        <v>9.3051677164087714</v>
      </c>
      <c r="D457" s="382">
        <v>92.447129909365557</v>
      </c>
      <c r="E457" s="382">
        <v>97.214580811671496</v>
      </c>
      <c r="F457" s="382">
        <v>80.463935539424398</v>
      </c>
      <c r="G457" s="382">
        <v>29.573094108801602</v>
      </c>
      <c r="H457" s="370">
        <v>8606</v>
      </c>
      <c r="I457" s="398" t="s">
        <v>23</v>
      </c>
    </row>
    <row r="458" spans="1:9" s="418" customFormat="1" ht="20.100000000000001" customHeight="1">
      <c r="B458" s="354" t="s">
        <v>173</v>
      </c>
      <c r="C458" s="384">
        <v>13.844633609171575</v>
      </c>
      <c r="D458" s="384">
        <v>93.170327569358875</v>
      </c>
      <c r="E458" s="384">
        <v>96.579941343092415</v>
      </c>
      <c r="F458" s="384">
        <v>65.282078501527991</v>
      </c>
      <c r="G458" s="384">
        <v>27.215830730558977</v>
      </c>
      <c r="H458" s="356">
        <v>47074</v>
      </c>
      <c r="I458" s="385" t="s">
        <v>26</v>
      </c>
    </row>
    <row r="459" spans="1:9" s="418" customFormat="1" ht="20.100000000000001" customHeight="1">
      <c r="B459" s="399" t="s">
        <v>28</v>
      </c>
      <c r="C459" s="441">
        <v>17.132197651393799</v>
      </c>
      <c r="D459" s="442">
        <v>92.42</v>
      </c>
      <c r="E459" s="400">
        <v>95.84</v>
      </c>
      <c r="F459" s="441">
        <v>59.110350166704798</v>
      </c>
      <c r="G459" s="441">
        <v>31.421577943542246</v>
      </c>
      <c r="H459" s="401">
        <v>1901363</v>
      </c>
      <c r="I459" s="402" t="s">
        <v>174</v>
      </c>
    </row>
    <row r="460" spans="1:9" s="418" customFormat="1" ht="24.95" customHeight="1">
      <c r="A460" s="403"/>
      <c r="B460" s="404"/>
      <c r="C460" s="404"/>
      <c r="F460" s="404"/>
      <c r="G460" s="404"/>
      <c r="H460" s="404"/>
      <c r="I460" s="405"/>
    </row>
    <row r="461" spans="1:9" s="423" customFormat="1" ht="50.1" customHeight="1">
      <c r="A461" s="396"/>
      <c r="B461" s="700" t="s">
        <v>199</v>
      </c>
      <c r="C461" s="700"/>
      <c r="D461" s="700"/>
      <c r="E461" s="700"/>
      <c r="F461" s="700"/>
      <c r="G461" s="700"/>
      <c r="H461" s="700"/>
      <c r="I461" s="700"/>
    </row>
    <row r="462" spans="1:9" s="418" customFormat="1" ht="24.95" customHeight="1">
      <c r="A462" s="374"/>
      <c r="B462" s="723" t="s">
        <v>207</v>
      </c>
      <c r="C462" s="723"/>
      <c r="D462" s="723"/>
      <c r="E462" s="723"/>
      <c r="F462" s="723"/>
      <c r="G462" s="723"/>
      <c r="H462" s="723"/>
      <c r="I462" s="723"/>
    </row>
    <row r="463" spans="1:9" s="418" customFormat="1" ht="99.95" customHeight="1">
      <c r="B463" s="424" t="s">
        <v>164</v>
      </c>
      <c r="C463" s="212" t="s">
        <v>201</v>
      </c>
      <c r="D463" s="212" t="s">
        <v>202</v>
      </c>
      <c r="E463" s="212" t="s">
        <v>203</v>
      </c>
      <c r="F463" s="212" t="s">
        <v>204</v>
      </c>
      <c r="G463" s="212" t="s">
        <v>205</v>
      </c>
      <c r="H463" s="425" t="s">
        <v>167</v>
      </c>
      <c r="I463" s="379" t="s">
        <v>4</v>
      </c>
    </row>
    <row r="464" spans="1:9" s="418" customFormat="1" ht="20.100000000000001" customHeight="1">
      <c r="B464" s="335" t="s">
        <v>0</v>
      </c>
      <c r="C464" s="328">
        <v>3.071645554675853</v>
      </c>
      <c r="D464" s="328">
        <v>88.860237235688501</v>
      </c>
      <c r="E464" s="328">
        <v>94.745044475481862</v>
      </c>
      <c r="F464" s="328">
        <v>66.6543431357712</v>
      </c>
      <c r="G464" s="328">
        <v>16.243526037714478</v>
      </c>
      <c r="H464" s="369">
        <v>3878</v>
      </c>
      <c r="I464" s="381" t="s">
        <v>1</v>
      </c>
    </row>
    <row r="465" spans="1:9" s="418" customFormat="1" ht="20.100000000000001" customHeight="1">
      <c r="B465" s="331" t="s">
        <v>3</v>
      </c>
      <c r="C465" s="332">
        <v>3.4370768698969276</v>
      </c>
      <c r="D465" s="332">
        <v>90.568927789934349</v>
      </c>
      <c r="E465" s="332">
        <v>95.902026140271332</v>
      </c>
      <c r="F465" s="332">
        <v>51.126798291822631</v>
      </c>
      <c r="G465" s="332">
        <v>18.261608485164398</v>
      </c>
      <c r="H465" s="351">
        <v>4570</v>
      </c>
      <c r="I465" s="383" t="s">
        <v>2</v>
      </c>
    </row>
    <row r="466" spans="1:9" s="418" customFormat="1" ht="20.100000000000001" customHeight="1">
      <c r="B466" s="335" t="s">
        <v>10</v>
      </c>
      <c r="C466" s="328">
        <v>4.2597793705440319</v>
      </c>
      <c r="D466" s="328">
        <v>89.419525065963057</v>
      </c>
      <c r="E466" s="328">
        <v>96.006021168646669</v>
      </c>
      <c r="F466" s="328">
        <v>64.318374110060716</v>
      </c>
      <c r="G466" s="328">
        <v>25.839545383549844</v>
      </c>
      <c r="H466" s="369">
        <v>3790</v>
      </c>
      <c r="I466" s="381" t="s">
        <v>9</v>
      </c>
    </row>
    <row r="467" spans="1:9" s="418" customFormat="1" ht="20.100000000000001" customHeight="1">
      <c r="B467" s="331" t="s">
        <v>12</v>
      </c>
      <c r="C467" s="332">
        <v>3.197621467008656</v>
      </c>
      <c r="D467" s="332">
        <v>87.086822388717493</v>
      </c>
      <c r="E467" s="332">
        <v>93.34496150275686</v>
      </c>
      <c r="F467" s="332">
        <v>35.002449139764252</v>
      </c>
      <c r="G467" s="332">
        <v>21.365490464390575</v>
      </c>
      <c r="H467" s="351">
        <v>4538</v>
      </c>
      <c r="I467" s="383" t="s">
        <v>11</v>
      </c>
    </row>
    <row r="468" spans="1:9" s="418" customFormat="1" ht="20.100000000000001" customHeight="1">
      <c r="B468" s="335" t="s">
        <v>14</v>
      </c>
      <c r="C468" s="328">
        <v>2.6108906769090896</v>
      </c>
      <c r="D468" s="328">
        <v>92.163543441226579</v>
      </c>
      <c r="E468" s="328">
        <v>95.947505102660287</v>
      </c>
      <c r="F468" s="328">
        <v>41.019618087672939</v>
      </c>
      <c r="G468" s="328">
        <v>21.870418811589293</v>
      </c>
      <c r="H468" s="369">
        <v>1761</v>
      </c>
      <c r="I468" s="381" t="s">
        <v>13</v>
      </c>
    </row>
    <row r="469" spans="1:9" s="418" customFormat="1" ht="20.100000000000001" customHeight="1">
      <c r="B469" s="331" t="s">
        <v>16</v>
      </c>
      <c r="C469" s="332">
        <v>7.981708385120541</v>
      </c>
      <c r="D469" s="332">
        <v>91.553713453567823</v>
      </c>
      <c r="E469" s="332">
        <v>96.595422297722465</v>
      </c>
      <c r="F469" s="332">
        <v>63.619046767746781</v>
      </c>
      <c r="G469" s="332">
        <v>28.964500293289607</v>
      </c>
      <c r="H469" s="351">
        <v>8927</v>
      </c>
      <c r="I469" s="383" t="s">
        <v>15</v>
      </c>
    </row>
    <row r="470" spans="1:9" s="418" customFormat="1" ht="20.100000000000001" customHeight="1">
      <c r="B470" s="335" t="s">
        <v>18</v>
      </c>
      <c r="C470" s="328">
        <v>2.7524704720299327</v>
      </c>
      <c r="D470" s="328">
        <v>88.411371237458198</v>
      </c>
      <c r="E470" s="328">
        <v>95.202683758831199</v>
      </c>
      <c r="F470" s="328">
        <v>59.416213536847586</v>
      </c>
      <c r="G470" s="328">
        <v>16.499084428417603</v>
      </c>
      <c r="H470" s="369">
        <v>5980</v>
      </c>
      <c r="I470" s="381" t="s">
        <v>17</v>
      </c>
    </row>
    <row r="471" spans="1:9" s="418" customFormat="1" ht="20.100000000000001" customHeight="1">
      <c r="B471" s="331" t="s">
        <v>12</v>
      </c>
      <c r="C471" s="332">
        <v>2.7306270003411752</v>
      </c>
      <c r="D471" s="332">
        <v>86.322188449848028</v>
      </c>
      <c r="E471" s="332">
        <v>92.74763595399692</v>
      </c>
      <c r="F471" s="332">
        <v>50.128887026479255</v>
      </c>
      <c r="G471" s="332">
        <v>12.114682609733398</v>
      </c>
      <c r="H471" s="351">
        <v>658</v>
      </c>
      <c r="I471" s="383" t="s">
        <v>19</v>
      </c>
    </row>
    <row r="472" spans="1:9" s="418" customFormat="1" ht="20.100000000000001" customHeight="1">
      <c r="B472" s="335" t="s">
        <v>20</v>
      </c>
      <c r="C472" s="328">
        <v>4.0850661555861025</v>
      </c>
      <c r="D472" s="328">
        <v>87.801857585139317</v>
      </c>
      <c r="E472" s="328">
        <v>93.372140163299392</v>
      </c>
      <c r="F472" s="328">
        <v>32.61863766642881</v>
      </c>
      <c r="G472" s="328">
        <v>18.305635233857263</v>
      </c>
      <c r="H472" s="369">
        <v>3230</v>
      </c>
      <c r="I472" s="381" t="s">
        <v>35</v>
      </c>
    </row>
    <row r="473" spans="1:9" s="418" customFormat="1" ht="20.100000000000001" customHeight="1">
      <c r="B473" s="331" t="s">
        <v>22</v>
      </c>
      <c r="C473" s="332">
        <v>5.1078489605167317</v>
      </c>
      <c r="D473" s="332">
        <v>88.798340494888137</v>
      </c>
      <c r="E473" s="332">
        <v>94.892713665561857</v>
      </c>
      <c r="F473" s="332">
        <v>69.863739340767054</v>
      </c>
      <c r="G473" s="332">
        <v>17.168794461804314</v>
      </c>
      <c r="H473" s="351">
        <v>6749</v>
      </c>
      <c r="I473" s="383" t="s">
        <v>21</v>
      </c>
    </row>
    <row r="474" spans="1:9" s="418" customFormat="1" ht="20.100000000000001" customHeight="1">
      <c r="B474" s="335" t="s">
        <v>24</v>
      </c>
      <c r="C474" s="328">
        <v>6.7073125006076193</v>
      </c>
      <c r="D474" s="328">
        <v>86.592437949431684</v>
      </c>
      <c r="E474" s="328">
        <v>95.403426352777672</v>
      </c>
      <c r="F474" s="328">
        <v>74.883858833797817</v>
      </c>
      <c r="G474" s="328">
        <v>21.114780904343377</v>
      </c>
      <c r="H474" s="369">
        <v>4311</v>
      </c>
      <c r="I474" s="381" t="s">
        <v>23</v>
      </c>
    </row>
    <row r="475" spans="1:9" s="418" customFormat="1" ht="20.100000000000001" customHeight="1">
      <c r="B475" s="354" t="s">
        <v>173</v>
      </c>
      <c r="C475" s="355">
        <v>4.7314541353999751</v>
      </c>
      <c r="D475" s="355">
        <v>89.144899983468335</v>
      </c>
      <c r="E475" s="355">
        <v>95.223875648908518</v>
      </c>
      <c r="F475" s="355">
        <v>58.333860915345184</v>
      </c>
      <c r="G475" s="355">
        <v>20.893484899855157</v>
      </c>
      <c r="H475" s="356">
        <v>48392</v>
      </c>
      <c r="I475" s="385" t="s">
        <v>26</v>
      </c>
    </row>
    <row r="476" spans="1:9" s="326" customFormat="1" ht="20.100000000000001" customHeight="1">
      <c r="B476" s="399" t="s">
        <v>28</v>
      </c>
      <c r="C476" s="400">
        <v>7.2641325743272391</v>
      </c>
      <c r="D476" s="443">
        <v>85.88</v>
      </c>
      <c r="E476" s="400">
        <v>92.71</v>
      </c>
      <c r="F476" s="400">
        <v>42.437090000410485</v>
      </c>
      <c r="G476" s="400">
        <v>17.337316980780283</v>
      </c>
      <c r="H476" s="401">
        <v>811611</v>
      </c>
      <c r="I476" s="402" t="s">
        <v>174</v>
      </c>
    </row>
    <row r="477" spans="1:9" s="326" customFormat="1" ht="20.25">
      <c r="A477" s="403"/>
      <c r="B477" s="404"/>
      <c r="C477" s="404"/>
      <c r="D477" s="404"/>
      <c r="E477" s="404"/>
      <c r="F477" s="404"/>
      <c r="G477" s="404"/>
      <c r="H477" s="404"/>
      <c r="I477" s="405"/>
    </row>
    <row r="478" spans="1:9" s="326" customFormat="1" ht="20.25">
      <c r="A478" s="403"/>
      <c r="B478" s="404"/>
      <c r="C478" s="404"/>
      <c r="D478" s="404"/>
      <c r="E478" s="404"/>
      <c r="F478" s="404"/>
      <c r="G478" s="404"/>
      <c r="H478" s="404"/>
      <c r="I478" s="405"/>
    </row>
    <row r="479" spans="1:9" s="326" customFormat="1" ht="20.25">
      <c r="A479" s="403"/>
      <c r="B479" s="404"/>
      <c r="C479" s="404"/>
      <c r="D479" s="404"/>
      <c r="E479" s="404"/>
      <c r="F479" s="404"/>
      <c r="G479" s="404"/>
      <c r="H479" s="404"/>
      <c r="I479" s="405"/>
    </row>
    <row r="480" spans="1:9" s="326" customFormat="1" ht="20.25">
      <c r="A480" s="403"/>
      <c r="B480" s="404"/>
      <c r="C480" s="404"/>
      <c r="D480" s="404"/>
      <c r="E480" s="404"/>
      <c r="F480" s="404"/>
      <c r="G480" s="404"/>
      <c r="H480" s="404"/>
      <c r="I480" s="405"/>
    </row>
    <row r="481" spans="1:9" s="326" customFormat="1" ht="20.25">
      <c r="A481" s="403"/>
      <c r="B481" s="404"/>
      <c r="C481" s="404"/>
      <c r="D481" s="404"/>
      <c r="E481" s="404"/>
      <c r="F481" s="404"/>
      <c r="G481" s="404"/>
      <c r="H481" s="404"/>
      <c r="I481" s="405"/>
    </row>
    <row r="482" spans="1:9" s="326" customFormat="1" ht="20.25">
      <c r="A482" s="403"/>
      <c r="B482" s="404"/>
      <c r="C482" s="404"/>
      <c r="D482" s="404"/>
      <c r="E482" s="404"/>
      <c r="F482" s="404"/>
      <c r="G482" s="404"/>
      <c r="H482" s="404"/>
      <c r="I482" s="405"/>
    </row>
    <row r="483" spans="1:9" s="326" customFormat="1" ht="20.25">
      <c r="A483" s="403"/>
      <c r="B483" s="404"/>
      <c r="C483" s="404"/>
      <c r="D483" s="404"/>
      <c r="E483" s="404"/>
      <c r="F483" s="404"/>
      <c r="G483" s="404"/>
      <c r="H483" s="404"/>
      <c r="I483" s="405"/>
    </row>
    <row r="484" spans="1:9" s="326" customFormat="1" ht="20.25">
      <c r="A484" s="403"/>
      <c r="B484" s="404"/>
      <c r="C484" s="404"/>
      <c r="D484" s="404"/>
      <c r="E484" s="404"/>
      <c r="F484" s="404"/>
      <c r="G484" s="404"/>
      <c r="H484" s="404"/>
      <c r="I484" s="405"/>
    </row>
    <row r="485" spans="1:9" s="326" customFormat="1" ht="20.25">
      <c r="A485" s="403"/>
      <c r="B485" s="404"/>
      <c r="C485" s="404"/>
      <c r="D485" s="404"/>
      <c r="E485" s="404"/>
      <c r="F485" s="404"/>
      <c r="G485" s="404"/>
      <c r="H485" s="404"/>
      <c r="I485" s="405"/>
    </row>
    <row r="486" spans="1:9" s="326" customFormat="1" ht="20.25">
      <c r="A486" s="403"/>
      <c r="B486" s="404"/>
      <c r="C486" s="404"/>
      <c r="D486" s="404"/>
      <c r="E486" s="404"/>
      <c r="F486" s="404"/>
      <c r="G486" s="404"/>
      <c r="H486" s="404"/>
      <c r="I486" s="405"/>
    </row>
    <row r="487" spans="1:9" s="326" customFormat="1" ht="20.25">
      <c r="A487" s="403"/>
      <c r="B487" s="404"/>
      <c r="C487" s="404"/>
      <c r="D487" s="404"/>
      <c r="E487" s="404"/>
      <c r="F487" s="404"/>
      <c r="G487" s="404"/>
      <c r="H487" s="404"/>
      <c r="I487" s="405"/>
    </row>
    <row r="488" spans="1:9" s="326" customFormat="1" ht="20.25">
      <c r="A488" s="403"/>
      <c r="B488" s="404"/>
      <c r="C488" s="404"/>
      <c r="D488" s="404"/>
      <c r="E488" s="404"/>
      <c r="F488" s="404"/>
      <c r="G488" s="404"/>
      <c r="H488" s="404"/>
      <c r="I488" s="405"/>
    </row>
    <row r="489" spans="1:9" s="326" customFormat="1" ht="20.25">
      <c r="A489" s="403"/>
      <c r="B489" s="404"/>
      <c r="C489" s="404"/>
      <c r="D489" s="404"/>
      <c r="E489" s="404"/>
      <c r="F489" s="404"/>
      <c r="G489" s="404"/>
      <c r="H489" s="404"/>
      <c r="I489" s="405"/>
    </row>
    <row r="490" spans="1:9" s="326" customFormat="1" ht="20.25">
      <c r="A490" s="403"/>
      <c r="B490" s="404"/>
      <c r="C490" s="404"/>
      <c r="D490" s="404"/>
      <c r="E490" s="404"/>
      <c r="F490" s="404"/>
      <c r="G490" s="404"/>
      <c r="H490" s="404"/>
      <c r="I490" s="405"/>
    </row>
    <row r="491" spans="1:9" s="326" customFormat="1" ht="20.25">
      <c r="A491" s="403"/>
      <c r="B491" s="404"/>
      <c r="C491" s="404"/>
      <c r="D491" s="404"/>
      <c r="E491" s="404"/>
      <c r="F491" s="404"/>
      <c r="G491" s="404"/>
      <c r="H491" s="404"/>
      <c r="I491" s="405"/>
    </row>
    <row r="492" spans="1:9" s="326" customFormat="1" ht="20.25">
      <c r="A492" s="403"/>
      <c r="B492" s="404"/>
      <c r="C492" s="404"/>
      <c r="D492" s="404"/>
      <c r="E492" s="404"/>
      <c r="F492" s="404"/>
      <c r="G492" s="404"/>
      <c r="H492" s="404"/>
      <c r="I492" s="405"/>
    </row>
    <row r="493" spans="1:9" s="326" customFormat="1" ht="20.25">
      <c r="A493" s="403"/>
      <c r="B493" s="404"/>
      <c r="C493" s="404"/>
      <c r="D493" s="404"/>
      <c r="E493" s="404"/>
      <c r="F493" s="404"/>
      <c r="G493" s="404"/>
      <c r="H493" s="404"/>
      <c r="I493" s="405"/>
    </row>
    <row r="494" spans="1:9" s="326" customFormat="1" ht="20.25">
      <c r="A494" s="403"/>
      <c r="B494" s="404"/>
      <c r="C494" s="404"/>
      <c r="D494" s="404"/>
      <c r="E494" s="404"/>
      <c r="F494" s="404"/>
      <c r="G494" s="404"/>
      <c r="H494" s="404"/>
      <c r="I494" s="405"/>
    </row>
    <row r="495" spans="1:9" s="326" customFormat="1" ht="20.25">
      <c r="A495" s="403"/>
      <c r="B495" s="404"/>
      <c r="C495" s="404"/>
      <c r="D495" s="404"/>
      <c r="E495" s="404"/>
      <c r="F495" s="404"/>
      <c r="G495" s="404"/>
      <c r="H495" s="404"/>
      <c r="I495" s="405"/>
    </row>
    <row r="496" spans="1:9" s="326" customFormat="1" ht="20.25">
      <c r="A496" s="403"/>
      <c r="B496" s="404"/>
      <c r="C496" s="404"/>
      <c r="D496" s="404"/>
      <c r="E496" s="404"/>
      <c r="F496" s="404"/>
      <c r="G496" s="404"/>
      <c r="H496" s="404"/>
      <c r="I496" s="405"/>
    </row>
    <row r="497" spans="1:9" s="326" customFormat="1" ht="20.25">
      <c r="A497" s="403"/>
      <c r="B497" s="404"/>
      <c r="C497" s="404"/>
      <c r="D497" s="404"/>
      <c r="E497" s="404"/>
      <c r="F497" s="404"/>
      <c r="G497" s="404"/>
      <c r="H497" s="404"/>
      <c r="I497" s="405"/>
    </row>
    <row r="498" spans="1:9" s="326" customFormat="1" ht="20.25">
      <c r="A498" s="403"/>
      <c r="B498" s="404"/>
      <c r="C498" s="404"/>
      <c r="D498" s="404"/>
      <c r="E498" s="404"/>
      <c r="F498" s="404"/>
      <c r="G498" s="404"/>
      <c r="H498" s="404"/>
      <c r="I498" s="405"/>
    </row>
    <row r="499" spans="1:9" s="326" customFormat="1" ht="20.25">
      <c r="A499" s="403"/>
      <c r="B499" s="404"/>
      <c r="C499" s="404"/>
      <c r="D499" s="404"/>
      <c r="E499" s="404"/>
      <c r="F499" s="404"/>
      <c r="G499" s="404"/>
      <c r="H499" s="404"/>
      <c r="I499" s="405"/>
    </row>
    <row r="500" spans="1:9" s="373" customFormat="1" ht="60" customHeight="1">
      <c r="A500" s="700" t="s">
        <v>208</v>
      </c>
      <c r="B500" s="700"/>
      <c r="C500" s="700"/>
      <c r="D500" s="700"/>
      <c r="E500" s="700"/>
      <c r="F500" s="700"/>
      <c r="G500" s="700"/>
      <c r="H500" s="700"/>
      <c r="I500" s="700"/>
    </row>
    <row r="501" spans="1:9" s="326" customFormat="1" ht="30" customHeight="1">
      <c r="A501" s="738" t="s">
        <v>209</v>
      </c>
      <c r="B501" s="738"/>
      <c r="C501" s="738"/>
      <c r="D501" s="738"/>
      <c r="E501" s="738"/>
      <c r="F501" s="738"/>
      <c r="G501" s="738"/>
      <c r="H501" s="738"/>
      <c r="I501" s="738"/>
    </row>
    <row r="502" spans="1:9" s="326" customFormat="1" ht="80.099999999999994" customHeight="1">
      <c r="A502" s="444" t="s">
        <v>164</v>
      </c>
      <c r="B502" s="445" t="s">
        <v>210</v>
      </c>
      <c r="C502" s="445" t="s">
        <v>211</v>
      </c>
      <c r="D502" s="445" t="s">
        <v>212</v>
      </c>
      <c r="E502" s="445" t="s">
        <v>213</v>
      </c>
      <c r="F502" s="445" t="s">
        <v>214</v>
      </c>
      <c r="G502" s="445" t="s">
        <v>215</v>
      </c>
      <c r="H502" s="446" t="s">
        <v>184</v>
      </c>
      <c r="I502" s="447" t="s">
        <v>4</v>
      </c>
    </row>
    <row r="503" spans="1:9" s="326" customFormat="1" ht="20.100000000000001" customHeight="1">
      <c r="A503" s="335" t="s">
        <v>0</v>
      </c>
      <c r="B503" s="426">
        <v>4.7689227393130702</v>
      </c>
      <c r="C503" s="426">
        <v>21.223715736642653</v>
      </c>
      <c r="D503" s="426">
        <v>2.6360835330366315</v>
      </c>
      <c r="E503" s="426">
        <v>79.077615298087736</v>
      </c>
      <c r="F503" s="426">
        <v>79.98961620100475</v>
      </c>
      <c r="G503" s="426">
        <v>97.08250677989048</v>
      </c>
      <c r="H503" s="427">
        <v>20447</v>
      </c>
      <c r="I503" s="337" t="s">
        <v>1</v>
      </c>
    </row>
    <row r="504" spans="1:9" s="326" customFormat="1" ht="20.100000000000001" customHeight="1">
      <c r="A504" s="331" t="s">
        <v>3</v>
      </c>
      <c r="B504" s="428">
        <v>2.0022860762058268</v>
      </c>
      <c r="C504" s="428">
        <v>15.509828025628558</v>
      </c>
      <c r="D504" s="428">
        <v>0.94741178085953592</v>
      </c>
      <c r="E504" s="428">
        <v>68.831525470273235</v>
      </c>
      <c r="F504" s="428">
        <v>71.413601704941073</v>
      </c>
      <c r="G504" s="428">
        <v>95.342153091639886</v>
      </c>
      <c r="H504" s="429">
        <v>7283</v>
      </c>
      <c r="I504" s="334" t="s">
        <v>2</v>
      </c>
    </row>
    <row r="505" spans="1:9" s="326" customFormat="1" ht="20.100000000000001" customHeight="1">
      <c r="A505" s="335" t="s">
        <v>10</v>
      </c>
      <c r="B505" s="426">
        <v>0.81061996312489759</v>
      </c>
      <c r="C505" s="426">
        <v>21.118120699581002</v>
      </c>
      <c r="D505" s="426">
        <v>1.4442636289666395</v>
      </c>
      <c r="E505" s="426">
        <v>48.43368592351505</v>
      </c>
      <c r="F505" s="426">
        <v>53.438557186662706</v>
      </c>
      <c r="G505" s="426">
        <v>93.939611291370582</v>
      </c>
      <c r="H505" s="427">
        <v>4916</v>
      </c>
      <c r="I505" s="337" t="s">
        <v>9</v>
      </c>
    </row>
    <row r="506" spans="1:9" s="326" customFormat="1" ht="20.100000000000001" customHeight="1">
      <c r="A506" s="331" t="s">
        <v>12</v>
      </c>
      <c r="B506" s="428">
        <v>2.3417504769159305</v>
      </c>
      <c r="C506" s="428">
        <v>15.218510821323534</v>
      </c>
      <c r="D506" s="428">
        <v>0.64603876232573954</v>
      </c>
      <c r="E506" s="428">
        <v>44.21965317919075</v>
      </c>
      <c r="F506" s="428">
        <v>54.901277677534175</v>
      </c>
      <c r="G506" s="428">
        <v>92.654823605764605</v>
      </c>
      <c r="H506" s="429">
        <v>5882</v>
      </c>
      <c r="I506" s="334" t="s">
        <v>11</v>
      </c>
    </row>
    <row r="507" spans="1:9" s="326" customFormat="1" ht="20.100000000000001" customHeight="1">
      <c r="A507" s="335" t="s">
        <v>14</v>
      </c>
      <c r="B507" s="426">
        <v>0.98180347381615207</v>
      </c>
      <c r="C507" s="426">
        <v>20.275132413923853</v>
      </c>
      <c r="D507" s="426">
        <v>1.2683313515655965</v>
      </c>
      <c r="E507" s="426">
        <v>45.620293301625047</v>
      </c>
      <c r="F507" s="426">
        <v>54.098526597570014</v>
      </c>
      <c r="G507" s="426">
        <v>94.768135192261553</v>
      </c>
      <c r="H507" s="427">
        <v>2523</v>
      </c>
      <c r="I507" s="337" t="s">
        <v>13</v>
      </c>
    </row>
    <row r="508" spans="1:9" s="326" customFormat="1" ht="20.100000000000001" customHeight="1">
      <c r="A508" s="331" t="s">
        <v>16</v>
      </c>
      <c r="B508" s="428">
        <v>2.817551526570401</v>
      </c>
      <c r="C508" s="428">
        <v>22.16917262990944</v>
      </c>
      <c r="D508" s="428">
        <v>1.6849036506245763</v>
      </c>
      <c r="E508" s="428">
        <v>53.665149607824148</v>
      </c>
      <c r="F508" s="428">
        <v>60.456961720024893</v>
      </c>
      <c r="G508" s="428">
        <v>95.171925382377907</v>
      </c>
      <c r="H508" s="429">
        <v>10327</v>
      </c>
      <c r="I508" s="334" t="s">
        <v>15</v>
      </c>
    </row>
    <row r="509" spans="1:9" s="326" customFormat="1" ht="20.100000000000001" customHeight="1">
      <c r="A509" s="335" t="s">
        <v>18</v>
      </c>
      <c r="B509" s="426">
        <v>3.6301525737471545</v>
      </c>
      <c r="C509" s="426">
        <v>24.572470350013635</v>
      </c>
      <c r="D509" s="426">
        <v>1.8603794437281267</v>
      </c>
      <c r="E509" s="426">
        <v>60.720206299502664</v>
      </c>
      <c r="F509" s="426">
        <v>65.885450949728664</v>
      </c>
      <c r="G509" s="426">
        <v>94.115044448033117</v>
      </c>
      <c r="H509" s="427">
        <v>10858</v>
      </c>
      <c r="I509" s="337" t="s">
        <v>17</v>
      </c>
    </row>
    <row r="510" spans="1:9" s="326" customFormat="1" ht="20.100000000000001" customHeight="1">
      <c r="A510" s="331" t="s">
        <v>12</v>
      </c>
      <c r="B510" s="428">
        <v>3.589138607639514</v>
      </c>
      <c r="C510" s="428">
        <v>17.633477185713488</v>
      </c>
      <c r="D510" s="428">
        <v>1.7483519633132703</v>
      </c>
      <c r="E510" s="428">
        <v>78.331900257953563</v>
      </c>
      <c r="F510" s="428">
        <v>73.021971232998013</v>
      </c>
      <c r="G510" s="428">
        <v>97.244867364354846</v>
      </c>
      <c r="H510" s="429">
        <v>6978</v>
      </c>
      <c r="I510" s="334" t="s">
        <v>19</v>
      </c>
    </row>
    <row r="511" spans="1:9" s="326" customFormat="1" ht="20.100000000000001" customHeight="1">
      <c r="A511" s="335" t="s">
        <v>20</v>
      </c>
      <c r="B511" s="426">
        <v>1.1971020723582357</v>
      </c>
      <c r="C511" s="426">
        <v>6.8926702144412673</v>
      </c>
      <c r="D511" s="426">
        <v>1.4057910197230381</v>
      </c>
      <c r="E511" s="426">
        <v>56.315568610994546</v>
      </c>
      <c r="F511" s="426">
        <v>59.566036319777261</v>
      </c>
      <c r="G511" s="426">
        <v>93.484911858637545</v>
      </c>
      <c r="H511" s="427">
        <v>4766</v>
      </c>
      <c r="I511" s="337" t="s">
        <v>35</v>
      </c>
    </row>
    <row r="512" spans="1:9" s="326" customFormat="1" ht="20.100000000000001" customHeight="1">
      <c r="A512" s="331" t="s">
        <v>22</v>
      </c>
      <c r="B512" s="428">
        <v>1.851864599552834</v>
      </c>
      <c r="C512" s="428">
        <v>15.19092234503975</v>
      </c>
      <c r="D512" s="428">
        <v>1.493756564359902</v>
      </c>
      <c r="E512" s="428">
        <v>54.813863928112958</v>
      </c>
      <c r="F512" s="428">
        <v>61.036158077514024</v>
      </c>
      <c r="G512" s="428">
        <v>94.112160032450021</v>
      </c>
      <c r="H512" s="429">
        <v>8569</v>
      </c>
      <c r="I512" s="334" t="s">
        <v>21</v>
      </c>
    </row>
    <row r="513" spans="1:9" s="326" customFormat="1" ht="20.100000000000001" customHeight="1">
      <c r="A513" s="335" t="s">
        <v>24</v>
      </c>
      <c r="B513" s="426">
        <v>3.0047518135442082</v>
      </c>
      <c r="C513" s="426">
        <v>14.774356006463496</v>
      </c>
      <c r="D513" s="426">
        <v>2.5934814585430055</v>
      </c>
      <c r="E513" s="426">
        <v>71.014941549895482</v>
      </c>
      <c r="F513" s="426">
        <v>71.854616273665727</v>
      </c>
      <c r="G513" s="426">
        <v>96.299933455853733</v>
      </c>
      <c r="H513" s="427">
        <v>12917</v>
      </c>
      <c r="I513" s="337" t="s">
        <v>23</v>
      </c>
    </row>
    <row r="514" spans="1:9" s="326" customFormat="1" ht="20.100000000000001" customHeight="1">
      <c r="A514" s="354" t="s">
        <v>173</v>
      </c>
      <c r="B514" s="430">
        <v>2.9986963193477458</v>
      </c>
      <c r="C514" s="430">
        <v>18.478439268764998</v>
      </c>
      <c r="D514" s="430">
        <v>1.8613956801374312</v>
      </c>
      <c r="E514" s="430">
        <v>64.389416127207596</v>
      </c>
      <c r="F514" s="430">
        <v>67.690109778829509</v>
      </c>
      <c r="G514" s="430">
        <v>95.369497663430167</v>
      </c>
      <c r="H514" s="431">
        <v>95466</v>
      </c>
      <c r="I514" s="357" t="s">
        <v>26</v>
      </c>
    </row>
    <row r="515" spans="1:9" s="326" customFormat="1" ht="20.100000000000001" customHeight="1">
      <c r="A515" s="346" t="s">
        <v>28</v>
      </c>
      <c r="B515" s="432">
        <v>7.0806223978144072</v>
      </c>
      <c r="C515" s="432">
        <v>27.230763759664754</v>
      </c>
      <c r="D515" s="432">
        <v>3.59</v>
      </c>
      <c r="E515" s="432">
        <v>71.69</v>
      </c>
      <c r="F515" s="432">
        <v>69.444890601206907</v>
      </c>
      <c r="G515" s="432">
        <v>94.966015299785695</v>
      </c>
      <c r="H515" s="448">
        <v>2712974</v>
      </c>
      <c r="I515" s="349" t="s">
        <v>174</v>
      </c>
    </row>
    <row r="516" spans="1:9" s="439" customFormat="1" ht="21.6" customHeight="1">
      <c r="A516" s="412"/>
      <c r="B516" s="413"/>
      <c r="C516" s="413"/>
      <c r="F516" s="413"/>
      <c r="G516" s="413"/>
      <c r="H516" s="414"/>
      <c r="I516" s="415"/>
    </row>
    <row r="517" spans="1:9" s="423" customFormat="1" ht="50.1" customHeight="1">
      <c r="A517" s="700" t="s">
        <v>208</v>
      </c>
      <c r="B517" s="700"/>
      <c r="C517" s="700"/>
      <c r="D517" s="700"/>
      <c r="E517" s="700"/>
      <c r="F517" s="700"/>
      <c r="G517" s="700"/>
      <c r="H517" s="700"/>
      <c r="I517" s="700"/>
    </row>
    <row r="518" spans="1:9" s="418" customFormat="1" ht="24.95" customHeight="1">
      <c r="A518" s="701" t="s">
        <v>216</v>
      </c>
      <c r="B518" s="701"/>
      <c r="C518" s="701"/>
      <c r="D518" s="701"/>
      <c r="E518" s="701"/>
      <c r="F518" s="701"/>
      <c r="G518" s="701"/>
      <c r="H518" s="701"/>
      <c r="I518" s="701"/>
    </row>
    <row r="519" spans="1:9" s="418" customFormat="1" ht="80.099999999999994" customHeight="1">
      <c r="A519" s="444" t="s">
        <v>164</v>
      </c>
      <c r="B519" s="445" t="s">
        <v>210</v>
      </c>
      <c r="C519" s="445" t="s">
        <v>211</v>
      </c>
      <c r="D519" s="445" t="s">
        <v>212</v>
      </c>
      <c r="E519" s="445" t="s">
        <v>213</v>
      </c>
      <c r="F519" s="445" t="s">
        <v>214</v>
      </c>
      <c r="G519" s="445" t="s">
        <v>215</v>
      </c>
      <c r="H519" s="446" t="s">
        <v>184</v>
      </c>
      <c r="I519" s="447" t="s">
        <v>4</v>
      </c>
    </row>
    <row r="520" spans="1:9" s="418" customFormat="1" ht="20.100000000000001" customHeight="1">
      <c r="A520" s="350" t="s">
        <v>0</v>
      </c>
      <c r="B520" s="332">
        <v>5.5605738885107421</v>
      </c>
      <c r="C520" s="332">
        <v>24.728010763504464</v>
      </c>
      <c r="D520" s="332">
        <v>2.9512945862755751</v>
      </c>
      <c r="E520" s="332">
        <v>84.012312149194273</v>
      </c>
      <c r="F520" s="332">
        <v>83.154228001130789</v>
      </c>
      <c r="G520" s="332">
        <v>97.776821498927532</v>
      </c>
      <c r="H520" s="351">
        <v>16569</v>
      </c>
      <c r="I520" s="334" t="s">
        <v>1</v>
      </c>
    </row>
    <row r="521" spans="1:9" s="418" customFormat="1" ht="20.100000000000001" customHeight="1">
      <c r="A521" s="335" t="s">
        <v>3</v>
      </c>
      <c r="B521" s="328">
        <v>3.7952765337922489</v>
      </c>
      <c r="C521" s="328">
        <v>26.717759156387753</v>
      </c>
      <c r="D521" s="328">
        <v>1.5112421673424254</v>
      </c>
      <c r="E521" s="328">
        <v>83.74493180980464</v>
      </c>
      <c r="F521" s="328">
        <v>87.236932039191998</v>
      </c>
      <c r="G521" s="328">
        <v>97.676033653080736</v>
      </c>
      <c r="H521" s="369">
        <v>2713</v>
      </c>
      <c r="I521" s="337" t="s">
        <v>2</v>
      </c>
    </row>
    <row r="522" spans="1:9" s="418" customFormat="1" ht="20.100000000000001" customHeight="1">
      <c r="A522" s="331" t="s">
        <v>10</v>
      </c>
      <c r="B522" s="332">
        <v>0.97690941385435182</v>
      </c>
      <c r="C522" s="332">
        <v>23.534635879218474</v>
      </c>
      <c r="D522" s="332">
        <v>2.3978685612788633</v>
      </c>
      <c r="E522" s="332">
        <v>61.634103019538188</v>
      </c>
      <c r="F522" s="332">
        <v>71.40319715808171</v>
      </c>
      <c r="G522" s="332">
        <v>95.559502664298407</v>
      </c>
      <c r="H522" s="351">
        <v>1126</v>
      </c>
      <c r="I522" s="334" t="s">
        <v>9</v>
      </c>
    </row>
    <row r="523" spans="1:9" s="418" customFormat="1" ht="20.100000000000001" customHeight="1">
      <c r="A523" s="335" t="s">
        <v>12</v>
      </c>
      <c r="B523" s="328">
        <v>4.3038550423945763</v>
      </c>
      <c r="C523" s="328">
        <v>21.267321886951397</v>
      </c>
      <c r="D523" s="328">
        <v>0.89285714285714302</v>
      </c>
      <c r="E523" s="328">
        <v>65.550595238095241</v>
      </c>
      <c r="F523" s="328">
        <v>68.359329886905485</v>
      </c>
      <c r="G523" s="328">
        <v>95.690091348730874</v>
      </c>
      <c r="H523" s="369">
        <v>1344</v>
      </c>
      <c r="I523" s="337" t="s">
        <v>11</v>
      </c>
    </row>
    <row r="524" spans="1:9" s="418" customFormat="1" ht="20.100000000000001" customHeight="1">
      <c r="A524" s="339" t="s">
        <v>14</v>
      </c>
      <c r="B524" s="332">
        <v>1.3173195122761538</v>
      </c>
      <c r="C524" s="332">
        <v>17.541792819625947</v>
      </c>
      <c r="D524" s="332">
        <v>0.78740157480314954</v>
      </c>
      <c r="E524" s="332">
        <v>53.149606299212607</v>
      </c>
      <c r="F524" s="332">
        <v>66.662502917859996</v>
      </c>
      <c r="G524" s="332">
        <v>96.118002690687661</v>
      </c>
      <c r="H524" s="370">
        <v>762</v>
      </c>
      <c r="I524" s="341" t="s">
        <v>13</v>
      </c>
    </row>
    <row r="525" spans="1:9" s="418" customFormat="1" ht="20.100000000000001" customHeight="1">
      <c r="A525" s="335" t="s">
        <v>16</v>
      </c>
      <c r="B525" s="328">
        <v>2.7645702220287727</v>
      </c>
      <c r="C525" s="328">
        <v>42.413073761882742</v>
      </c>
      <c r="D525" s="328">
        <v>4.0714285714285712</v>
      </c>
      <c r="E525" s="328">
        <v>78.857142857142861</v>
      </c>
      <c r="F525" s="328">
        <v>81.879490837025884</v>
      </c>
      <c r="G525" s="328">
        <v>98.062441595307433</v>
      </c>
      <c r="H525" s="369">
        <v>1400</v>
      </c>
      <c r="I525" s="337" t="s">
        <v>15</v>
      </c>
    </row>
    <row r="526" spans="1:9" s="418" customFormat="1" ht="20.100000000000001" customHeight="1">
      <c r="A526" s="331" t="s">
        <v>18</v>
      </c>
      <c r="B526" s="332">
        <v>6.5265773627650834</v>
      </c>
      <c r="C526" s="332">
        <v>41.445565926073833</v>
      </c>
      <c r="D526" s="332">
        <v>3.2390323903239029</v>
      </c>
      <c r="E526" s="332">
        <v>84.624846248462489</v>
      </c>
      <c r="F526" s="332">
        <v>84.530256821047971</v>
      </c>
      <c r="G526" s="332">
        <v>97.868277977753394</v>
      </c>
      <c r="H526" s="351">
        <v>4878</v>
      </c>
      <c r="I526" s="334" t="s">
        <v>17</v>
      </c>
    </row>
    <row r="527" spans="1:9" s="418" customFormat="1" ht="20.100000000000001" customHeight="1">
      <c r="A527" s="327" t="s">
        <v>12</v>
      </c>
      <c r="B527" s="328">
        <v>3.8537086565259395</v>
      </c>
      <c r="C527" s="328">
        <v>18.928840377815121</v>
      </c>
      <c r="D527" s="328">
        <v>1.89873417721519</v>
      </c>
      <c r="E527" s="328">
        <v>80.411392405063296</v>
      </c>
      <c r="F527" s="328">
        <v>74.22016024586965</v>
      </c>
      <c r="G527" s="328">
        <v>97.811826465921314</v>
      </c>
      <c r="H527" s="352">
        <v>6320</v>
      </c>
      <c r="I527" s="330" t="s">
        <v>19</v>
      </c>
    </row>
    <row r="528" spans="1:9" s="418" customFormat="1" ht="20.100000000000001" customHeight="1">
      <c r="A528" s="339" t="s">
        <v>20</v>
      </c>
      <c r="B528" s="332">
        <v>1.561148205582062</v>
      </c>
      <c r="C528" s="332">
        <v>7.8736070548994102</v>
      </c>
      <c r="D528" s="332">
        <v>1.3671875</v>
      </c>
      <c r="E528" s="332">
        <v>66.9921875</v>
      </c>
      <c r="F528" s="332">
        <v>66.210149286024972</v>
      </c>
      <c r="G528" s="332">
        <v>94.301556456118135</v>
      </c>
      <c r="H528" s="370">
        <v>1536</v>
      </c>
      <c r="I528" s="341" t="s">
        <v>35</v>
      </c>
    </row>
    <row r="529" spans="1:9" s="418" customFormat="1" ht="20.100000000000001" customHeight="1">
      <c r="A529" s="327" t="s">
        <v>22</v>
      </c>
      <c r="B529" s="328">
        <v>3.4558294745481879</v>
      </c>
      <c r="C529" s="328">
        <v>32.494482516007857</v>
      </c>
      <c r="D529" s="328">
        <v>2.2527472527472527</v>
      </c>
      <c r="E529" s="328">
        <v>84.120879120879124</v>
      </c>
      <c r="F529" s="328">
        <v>74.819823299754276</v>
      </c>
      <c r="G529" s="328">
        <v>97.921940946649428</v>
      </c>
      <c r="H529" s="352">
        <v>1820</v>
      </c>
      <c r="I529" s="330" t="s">
        <v>21</v>
      </c>
    </row>
    <row r="530" spans="1:9" s="418" customFormat="1" ht="20.100000000000001" customHeight="1">
      <c r="A530" s="339" t="s">
        <v>24</v>
      </c>
      <c r="B530" s="332">
        <v>3.3015836641370497</v>
      </c>
      <c r="C530" s="332">
        <v>17.032088594706298</v>
      </c>
      <c r="D530" s="332">
        <v>3.0211480362537766</v>
      </c>
      <c r="E530" s="332">
        <v>80.246339762956083</v>
      </c>
      <c r="F530" s="332">
        <v>79.2249142187719</v>
      </c>
      <c r="G530" s="332">
        <v>97.840538475209158</v>
      </c>
      <c r="H530" s="370">
        <v>8606</v>
      </c>
      <c r="I530" s="341" t="s">
        <v>23</v>
      </c>
    </row>
    <row r="531" spans="1:9" s="418" customFormat="1" ht="20.100000000000001" customHeight="1">
      <c r="A531" s="354" t="s">
        <v>173</v>
      </c>
      <c r="B531" s="355">
        <v>4.4075573849028151</v>
      </c>
      <c r="C531" s="355">
        <v>24.422097883752077</v>
      </c>
      <c r="D531" s="355">
        <v>2.6171559672005777</v>
      </c>
      <c r="E531" s="355">
        <v>80.621999405191829</v>
      </c>
      <c r="F531" s="355">
        <v>79.730843759592503</v>
      </c>
      <c r="G531" s="355">
        <v>97.55807992459151</v>
      </c>
      <c r="H531" s="356">
        <v>47074</v>
      </c>
      <c r="I531" s="357" t="s">
        <v>26</v>
      </c>
    </row>
    <row r="532" spans="1:9" s="418" customFormat="1" ht="20.100000000000001" customHeight="1">
      <c r="A532" s="346" t="s">
        <v>28</v>
      </c>
      <c r="B532" s="400">
        <v>9.4052109471468963</v>
      </c>
      <c r="C532" s="400">
        <v>35.089034500373266</v>
      </c>
      <c r="D532" s="400">
        <v>4.6399999999999997</v>
      </c>
      <c r="E532" s="400">
        <v>81.599999999999994</v>
      </c>
      <c r="F532" s="400">
        <v>77.976818742394855</v>
      </c>
      <c r="G532" s="400">
        <v>96.78929867962583</v>
      </c>
      <c r="H532" s="348">
        <v>1901363</v>
      </c>
      <c r="I532" s="349" t="s">
        <v>174</v>
      </c>
    </row>
    <row r="533" spans="1:9" s="326" customFormat="1" ht="20.25">
      <c r="A533" s="403"/>
      <c r="B533" s="404"/>
      <c r="C533" s="404"/>
      <c r="D533" s="404"/>
      <c r="E533" s="404"/>
      <c r="F533" s="404"/>
      <c r="G533" s="404"/>
      <c r="H533" s="404"/>
      <c r="I533" s="405"/>
    </row>
    <row r="534" spans="1:9" s="326" customFormat="1" ht="20.25">
      <c r="A534" s="403"/>
      <c r="B534" s="404"/>
      <c r="C534" s="404"/>
      <c r="D534" s="404"/>
      <c r="E534" s="404"/>
      <c r="F534" s="404"/>
      <c r="G534" s="404"/>
      <c r="H534" s="404"/>
      <c r="I534" s="405"/>
    </row>
    <row r="535" spans="1:9" s="423" customFormat="1" ht="50.1" customHeight="1">
      <c r="A535" s="700" t="s">
        <v>208</v>
      </c>
      <c r="B535" s="700"/>
      <c r="C535" s="700"/>
      <c r="D535" s="700"/>
      <c r="E535" s="700"/>
      <c r="F535" s="700"/>
      <c r="G535" s="700"/>
      <c r="H535" s="700"/>
      <c r="I535" s="700"/>
    </row>
    <row r="536" spans="1:9" s="418" customFormat="1" ht="24.95" customHeight="1">
      <c r="A536" s="701" t="s">
        <v>217</v>
      </c>
      <c r="B536" s="701"/>
      <c r="C536" s="701"/>
      <c r="D536" s="701"/>
      <c r="E536" s="701"/>
      <c r="F536" s="701"/>
      <c r="G536" s="701"/>
      <c r="H536" s="701"/>
      <c r="I536" s="701"/>
    </row>
    <row r="537" spans="1:9" s="418" customFormat="1" ht="80.099999999999994" customHeight="1">
      <c r="A537" s="444" t="s">
        <v>164</v>
      </c>
      <c r="B537" s="445" t="s">
        <v>210</v>
      </c>
      <c r="C537" s="445" t="s">
        <v>211</v>
      </c>
      <c r="D537" s="445" t="s">
        <v>212</v>
      </c>
      <c r="E537" s="445" t="s">
        <v>213</v>
      </c>
      <c r="F537" s="445" t="s">
        <v>214</v>
      </c>
      <c r="G537" s="445" t="s">
        <v>215</v>
      </c>
      <c r="H537" s="446" t="s">
        <v>184</v>
      </c>
      <c r="I537" s="447" t="s">
        <v>4</v>
      </c>
    </row>
    <row r="538" spans="1:9" s="418" customFormat="1" ht="20.100000000000001" customHeight="1">
      <c r="A538" s="335" t="s">
        <v>0</v>
      </c>
      <c r="B538" s="328">
        <v>1.3865431903045167</v>
      </c>
      <c r="C538" s="328">
        <v>6.2513938438970298</v>
      </c>
      <c r="D538" s="328">
        <v>1.2893243940175347</v>
      </c>
      <c r="E538" s="328">
        <v>57.993811242908713</v>
      </c>
      <c r="F538" s="328">
        <v>66.468612354625819</v>
      </c>
      <c r="G538" s="328">
        <v>94.116003278155475</v>
      </c>
      <c r="H538" s="369">
        <v>3878</v>
      </c>
      <c r="I538" s="337" t="s">
        <v>1</v>
      </c>
    </row>
    <row r="539" spans="1:9" s="418" customFormat="1" ht="20.100000000000001" customHeight="1">
      <c r="A539" s="331" t="s">
        <v>3</v>
      </c>
      <c r="B539" s="332">
        <v>0.93786964044396626</v>
      </c>
      <c r="C539" s="332">
        <v>8.8561918860777027</v>
      </c>
      <c r="D539" s="332">
        <v>0.61269146608315095</v>
      </c>
      <c r="E539" s="332">
        <v>59.9781181619256</v>
      </c>
      <c r="F539" s="332">
        <v>62.020014134521297</v>
      </c>
      <c r="G539" s="332">
        <v>93.95663493776874</v>
      </c>
      <c r="H539" s="351">
        <v>4570</v>
      </c>
      <c r="I539" s="334" t="s">
        <v>2</v>
      </c>
    </row>
    <row r="540" spans="1:9" s="418" customFormat="1" ht="20.100000000000001" customHeight="1">
      <c r="A540" s="335" t="s">
        <v>10</v>
      </c>
      <c r="B540" s="328">
        <v>0.7612157621957778</v>
      </c>
      <c r="C540" s="328">
        <v>20.400179778137211</v>
      </c>
      <c r="D540" s="328">
        <v>1.1609498680738786</v>
      </c>
      <c r="E540" s="328">
        <v>44.51187335092348</v>
      </c>
      <c r="F540" s="328">
        <v>48.101305311248929</v>
      </c>
      <c r="G540" s="328">
        <v>93.458345411181483</v>
      </c>
      <c r="H540" s="369">
        <v>3790</v>
      </c>
      <c r="I540" s="337" t="s">
        <v>9</v>
      </c>
    </row>
    <row r="541" spans="1:9" s="418" customFormat="1" ht="20.100000000000001" customHeight="1">
      <c r="A541" s="331" t="s">
        <v>12</v>
      </c>
      <c r="B541" s="332">
        <v>1.7606423817191272</v>
      </c>
      <c r="C541" s="332">
        <v>13.42706038672625</v>
      </c>
      <c r="D541" s="332">
        <v>0.57293962097840456</v>
      </c>
      <c r="E541" s="332">
        <v>37.902159541648302</v>
      </c>
      <c r="F541" s="332">
        <v>50.915464065945329</v>
      </c>
      <c r="G541" s="332">
        <v>91.755881374264703</v>
      </c>
      <c r="H541" s="351">
        <v>4538</v>
      </c>
      <c r="I541" s="334" t="s">
        <v>11</v>
      </c>
    </row>
    <row r="542" spans="1:9" s="418" customFormat="1" ht="20.100000000000001" customHeight="1">
      <c r="A542" s="335" t="s">
        <v>14</v>
      </c>
      <c r="B542" s="328">
        <v>0.83662276892886045</v>
      </c>
      <c r="C542" s="328">
        <v>21.457872204301452</v>
      </c>
      <c r="D542" s="328">
        <v>1.4764338444065872</v>
      </c>
      <c r="E542" s="328">
        <v>42.362294151050541</v>
      </c>
      <c r="F542" s="328">
        <v>48.661984884872339</v>
      </c>
      <c r="G542" s="328">
        <v>94.184035797712582</v>
      </c>
      <c r="H542" s="369">
        <v>1761</v>
      </c>
      <c r="I542" s="337" t="s">
        <v>13</v>
      </c>
    </row>
    <row r="543" spans="1:9" s="418" customFormat="1" ht="20.100000000000001" customHeight="1">
      <c r="A543" s="331" t="s">
        <v>16</v>
      </c>
      <c r="B543" s="332">
        <v>2.8258604574943207</v>
      </c>
      <c r="C543" s="332">
        <v>18.994370167182012</v>
      </c>
      <c r="D543" s="332">
        <v>1.3106306709980957</v>
      </c>
      <c r="E543" s="332">
        <v>49.714349725551699</v>
      </c>
      <c r="F543" s="332">
        <v>57.097317857158856</v>
      </c>
      <c r="G543" s="332">
        <v>94.718612657150388</v>
      </c>
      <c r="H543" s="351">
        <v>8927</v>
      </c>
      <c r="I543" s="334" t="s">
        <v>15</v>
      </c>
    </row>
    <row r="544" spans="1:9" s="418" customFormat="1" ht="20.100000000000001" customHeight="1">
      <c r="A544" s="335" t="s">
        <v>18</v>
      </c>
      <c r="B544" s="328">
        <v>1.2674836572203139</v>
      </c>
      <c r="C544" s="328">
        <v>10.808764627600993</v>
      </c>
      <c r="D544" s="328">
        <v>0.73578595317725748</v>
      </c>
      <c r="E544" s="328">
        <v>41.220735785953174</v>
      </c>
      <c r="F544" s="328">
        <v>50.676527364387979</v>
      </c>
      <c r="G544" s="328">
        <v>91.053460307902952</v>
      </c>
      <c r="H544" s="369">
        <v>5980</v>
      </c>
      <c r="I544" s="337" t="s">
        <v>17</v>
      </c>
    </row>
    <row r="545" spans="1:9" s="418" customFormat="1" ht="20.100000000000001" customHeight="1">
      <c r="A545" s="331" t="s">
        <v>12</v>
      </c>
      <c r="B545" s="332">
        <v>1.0479794754781326</v>
      </c>
      <c r="C545" s="332">
        <v>5.1916909029137503</v>
      </c>
      <c r="D545" s="332">
        <v>0.303951367781155</v>
      </c>
      <c r="E545" s="332">
        <v>58.358662613981757</v>
      </c>
      <c r="F545" s="332">
        <v>61.513529650401466</v>
      </c>
      <c r="G545" s="332">
        <v>91.799302741406791</v>
      </c>
      <c r="H545" s="351">
        <v>658</v>
      </c>
      <c r="I545" s="334" t="s">
        <v>19</v>
      </c>
    </row>
    <row r="546" spans="1:9" s="418" customFormat="1" ht="20.100000000000001" customHeight="1">
      <c r="A546" s="335" t="s">
        <v>20</v>
      </c>
      <c r="B546" s="328">
        <v>1.023982920459837</v>
      </c>
      <c r="C546" s="328">
        <v>6.4261937478951658</v>
      </c>
      <c r="D546" s="328">
        <v>1.4241486068111455</v>
      </c>
      <c r="E546" s="328">
        <v>51.238390092879257</v>
      </c>
      <c r="F546" s="328">
        <v>56.406482909202047</v>
      </c>
      <c r="G546" s="328">
        <v>93.096563220331348</v>
      </c>
      <c r="H546" s="352">
        <v>3230</v>
      </c>
      <c r="I546" s="337" t="s">
        <v>35</v>
      </c>
    </row>
    <row r="547" spans="1:9" s="418" customFormat="1" ht="20.100000000000001" customHeight="1">
      <c r="A547" s="331" t="s">
        <v>22</v>
      </c>
      <c r="B547" s="332">
        <v>1.4193240642896174</v>
      </c>
      <c r="C547" s="332">
        <v>10.524678529487643</v>
      </c>
      <c r="D547" s="332">
        <v>1.2890798636835086</v>
      </c>
      <c r="E547" s="332">
        <v>46.910653430137799</v>
      </c>
      <c r="F547" s="332">
        <v>57.319122856818353</v>
      </c>
      <c r="G547" s="332">
        <v>93.084778010840409</v>
      </c>
      <c r="H547" s="351">
        <v>6749</v>
      </c>
      <c r="I547" s="334" t="s">
        <v>21</v>
      </c>
    </row>
    <row r="548" spans="1:9" s="418" customFormat="1" ht="20.100000000000001" customHeight="1">
      <c r="A548" s="335" t="s">
        <v>24</v>
      </c>
      <c r="B548" s="328">
        <v>2.4121897847338776</v>
      </c>
      <c r="C548" s="328">
        <v>10.267270259673113</v>
      </c>
      <c r="D548" s="328">
        <v>1.7397355601948505</v>
      </c>
      <c r="E548" s="328">
        <v>52.586406866156345</v>
      </c>
      <c r="F548" s="328">
        <v>57.141374771562148</v>
      </c>
      <c r="G548" s="328">
        <v>93.224441273859739</v>
      </c>
      <c r="H548" s="369">
        <v>4311</v>
      </c>
      <c r="I548" s="337" t="s">
        <v>23</v>
      </c>
    </row>
    <row r="549" spans="1:9" s="418" customFormat="1" ht="20.100000000000001" customHeight="1">
      <c r="A549" s="354" t="s">
        <v>173</v>
      </c>
      <c r="B549" s="355">
        <v>1.6282068624139605</v>
      </c>
      <c r="C549" s="355">
        <v>12.696661585637473</v>
      </c>
      <c r="D549" s="355">
        <v>1.1262192097867416</v>
      </c>
      <c r="E549" s="355">
        <v>48.598941973879981</v>
      </c>
      <c r="F549" s="355">
        <v>55.977316106106045</v>
      </c>
      <c r="G549" s="355">
        <v>93.240523424675089</v>
      </c>
      <c r="H549" s="356">
        <v>48392</v>
      </c>
      <c r="I549" s="357" t="s">
        <v>26</v>
      </c>
    </row>
    <row r="550" spans="1:9" s="418" customFormat="1" ht="20.100000000000001" customHeight="1">
      <c r="A550" s="346" t="s">
        <v>28</v>
      </c>
      <c r="B550" s="400">
        <v>1.6348033318793067</v>
      </c>
      <c r="C550" s="400">
        <v>8.8211743993000624</v>
      </c>
      <c r="D550" s="400">
        <v>1.1200000000000001</v>
      </c>
      <c r="E550" s="400">
        <v>48.41</v>
      </c>
      <c r="F550" s="400">
        <v>49.45712246316608</v>
      </c>
      <c r="G550" s="400">
        <v>90.694605034392083</v>
      </c>
      <c r="H550" s="348">
        <v>811611</v>
      </c>
      <c r="I550" s="349" t="s">
        <v>174</v>
      </c>
    </row>
    <row r="551" spans="1:9" s="326" customFormat="1" ht="20.25">
      <c r="A551" s="403"/>
      <c r="B551" s="404"/>
      <c r="C551" s="404"/>
      <c r="D551" s="404"/>
      <c r="E551" s="404"/>
      <c r="F551" s="404"/>
      <c r="G551" s="404"/>
      <c r="H551" s="404"/>
      <c r="I551" s="405"/>
    </row>
    <row r="552" spans="1:9" s="326" customFormat="1" ht="20.25">
      <c r="A552" s="403"/>
      <c r="B552" s="404"/>
      <c r="C552" s="404"/>
      <c r="D552" s="404"/>
      <c r="E552" s="404"/>
      <c r="F552" s="404"/>
      <c r="G552" s="404"/>
      <c r="H552" s="404"/>
      <c r="I552" s="405"/>
    </row>
    <row r="553" spans="1:9" s="326" customFormat="1" ht="20.25">
      <c r="A553" s="403"/>
      <c r="B553" s="404"/>
      <c r="C553" s="404"/>
      <c r="D553" s="404"/>
      <c r="E553" s="404"/>
      <c r="F553" s="404"/>
      <c r="G553" s="404"/>
      <c r="H553" s="404"/>
      <c r="I553" s="405"/>
    </row>
    <row r="554" spans="1:9" s="326" customFormat="1" ht="20.25">
      <c r="A554" s="403"/>
      <c r="B554" s="404"/>
      <c r="C554" s="404"/>
      <c r="D554" s="404"/>
      <c r="E554" s="404"/>
      <c r="F554" s="404"/>
      <c r="G554" s="404"/>
      <c r="H554" s="404"/>
      <c r="I554" s="405"/>
    </row>
    <row r="555" spans="1:9" s="326" customFormat="1" ht="20.25">
      <c r="A555" s="403"/>
      <c r="B555" s="404"/>
      <c r="C555" s="404"/>
      <c r="D555" s="404"/>
      <c r="E555" s="404"/>
      <c r="F555" s="404"/>
      <c r="G555" s="404"/>
      <c r="H555" s="404"/>
      <c r="I555" s="405"/>
    </row>
    <row r="556" spans="1:9" s="326" customFormat="1" ht="20.25">
      <c r="A556" s="403"/>
      <c r="B556" s="404"/>
      <c r="C556" s="404"/>
      <c r="D556" s="404"/>
      <c r="E556" s="404"/>
      <c r="F556" s="404"/>
      <c r="G556" s="404"/>
      <c r="H556" s="404"/>
      <c r="I556" s="405"/>
    </row>
    <row r="557" spans="1:9" s="326" customFormat="1" ht="20.25">
      <c r="A557" s="403"/>
      <c r="B557" s="404"/>
      <c r="C557" s="404"/>
      <c r="D557" s="404"/>
      <c r="E557" s="404"/>
      <c r="F557" s="404"/>
      <c r="G557" s="404"/>
      <c r="H557" s="404"/>
      <c r="I557" s="405"/>
    </row>
    <row r="558" spans="1:9" s="326" customFormat="1" ht="20.25">
      <c r="A558" s="403"/>
      <c r="B558" s="404"/>
      <c r="C558" s="404"/>
      <c r="D558" s="404"/>
      <c r="E558" s="404"/>
      <c r="F558" s="404"/>
      <c r="G558" s="404"/>
      <c r="H558" s="404"/>
      <c r="I558" s="405"/>
    </row>
    <row r="559" spans="1:9" s="326" customFormat="1" ht="20.25">
      <c r="A559" s="403"/>
      <c r="B559" s="404"/>
      <c r="C559" s="404"/>
      <c r="D559" s="404"/>
      <c r="E559" s="404"/>
      <c r="F559" s="404"/>
      <c r="G559" s="404"/>
      <c r="H559" s="404"/>
      <c r="I559" s="405"/>
    </row>
    <row r="560" spans="1:9" s="326" customFormat="1" ht="20.25">
      <c r="A560" s="403"/>
      <c r="B560" s="404"/>
      <c r="C560" s="404"/>
      <c r="D560" s="404"/>
      <c r="E560" s="404"/>
      <c r="F560" s="404"/>
      <c r="G560" s="404"/>
      <c r="H560" s="404"/>
      <c r="I560" s="405"/>
    </row>
    <row r="561" spans="1:9" s="326" customFormat="1" ht="20.25">
      <c r="A561" s="403"/>
      <c r="B561" s="404"/>
      <c r="C561" s="404"/>
      <c r="D561" s="404"/>
      <c r="E561" s="404"/>
      <c r="F561" s="404"/>
      <c r="G561" s="404"/>
      <c r="H561" s="404"/>
      <c r="I561" s="405"/>
    </row>
    <row r="562" spans="1:9" s="326" customFormat="1" ht="20.25">
      <c r="A562" s="403"/>
      <c r="B562" s="404"/>
      <c r="C562" s="404"/>
      <c r="D562" s="404"/>
      <c r="E562" s="404"/>
      <c r="F562" s="404"/>
      <c r="G562" s="404"/>
      <c r="H562" s="404"/>
      <c r="I562" s="405"/>
    </row>
    <row r="563" spans="1:9" s="326" customFormat="1" ht="20.25">
      <c r="A563" s="403"/>
      <c r="B563" s="404"/>
      <c r="C563" s="404"/>
      <c r="D563" s="404"/>
      <c r="E563" s="404"/>
      <c r="F563" s="404"/>
      <c r="G563" s="404"/>
      <c r="H563" s="404"/>
      <c r="I563" s="405"/>
    </row>
    <row r="564" spans="1:9" s="326" customFormat="1" ht="20.25">
      <c r="A564" s="403"/>
      <c r="B564" s="404"/>
      <c r="C564" s="404"/>
      <c r="D564" s="404"/>
      <c r="E564" s="404"/>
      <c r="F564" s="404"/>
      <c r="G564" s="404"/>
      <c r="H564" s="404"/>
      <c r="I564" s="405"/>
    </row>
    <row r="565" spans="1:9" s="326" customFormat="1" ht="20.25">
      <c r="A565" s="403"/>
      <c r="B565" s="404"/>
      <c r="C565" s="404"/>
      <c r="D565" s="404"/>
      <c r="E565" s="404"/>
      <c r="F565" s="404"/>
      <c r="G565" s="404"/>
      <c r="H565" s="404"/>
      <c r="I565" s="405"/>
    </row>
    <row r="566" spans="1:9" s="326" customFormat="1" ht="20.25">
      <c r="A566" s="403"/>
      <c r="B566" s="404"/>
      <c r="C566" s="404"/>
      <c r="D566" s="404"/>
      <c r="E566" s="404"/>
      <c r="F566" s="404"/>
      <c r="G566" s="404"/>
      <c r="H566" s="404"/>
      <c r="I566" s="405"/>
    </row>
    <row r="567" spans="1:9" s="326" customFormat="1" ht="20.25">
      <c r="A567" s="403"/>
      <c r="B567" s="404"/>
      <c r="C567" s="404"/>
      <c r="D567" s="404"/>
      <c r="E567" s="404"/>
      <c r="F567" s="404"/>
      <c r="G567" s="404"/>
      <c r="H567" s="404"/>
      <c r="I567" s="405"/>
    </row>
    <row r="568" spans="1:9" s="326" customFormat="1" ht="20.25">
      <c r="A568" s="403"/>
      <c r="B568" s="404"/>
      <c r="C568" s="404"/>
      <c r="D568" s="404"/>
      <c r="E568" s="404"/>
      <c r="F568" s="404"/>
      <c r="G568" s="404"/>
      <c r="H568" s="404"/>
      <c r="I568" s="405"/>
    </row>
    <row r="569" spans="1:9" s="326" customFormat="1" ht="20.25">
      <c r="A569" s="403"/>
      <c r="B569" s="404"/>
      <c r="C569" s="404"/>
      <c r="D569" s="404"/>
      <c r="E569" s="404"/>
      <c r="F569" s="404"/>
      <c r="G569" s="404"/>
      <c r="H569" s="404"/>
      <c r="I569" s="405"/>
    </row>
    <row r="570" spans="1:9" s="326" customFormat="1" ht="20.25">
      <c r="A570" s="403"/>
      <c r="B570" s="404"/>
      <c r="C570" s="404"/>
      <c r="D570" s="404"/>
      <c r="E570" s="404"/>
      <c r="F570" s="404"/>
      <c r="G570" s="404"/>
      <c r="H570" s="404"/>
      <c r="I570" s="405"/>
    </row>
    <row r="571" spans="1:9" s="326" customFormat="1" ht="20.25">
      <c r="A571" s="403"/>
      <c r="B571" s="404"/>
      <c r="C571" s="404"/>
      <c r="D571" s="404"/>
      <c r="E571" s="404"/>
      <c r="F571" s="404"/>
      <c r="G571" s="404"/>
      <c r="H571" s="404"/>
      <c r="I571" s="405"/>
    </row>
    <row r="572" spans="1:9" s="326" customFormat="1" ht="20.25">
      <c r="A572" s="403"/>
      <c r="B572" s="404"/>
      <c r="C572" s="404"/>
      <c r="D572" s="404"/>
      <c r="E572" s="404"/>
      <c r="F572" s="404"/>
      <c r="G572" s="404"/>
      <c r="H572" s="404"/>
      <c r="I572" s="405"/>
    </row>
    <row r="573" spans="1:9" s="326" customFormat="1" ht="20.25">
      <c r="A573" s="403"/>
      <c r="B573" s="404"/>
      <c r="C573" s="404"/>
      <c r="D573" s="404"/>
      <c r="E573" s="404"/>
      <c r="F573" s="404"/>
      <c r="G573" s="404"/>
      <c r="H573" s="404"/>
      <c r="I573" s="405"/>
    </row>
    <row r="574" spans="1:9" s="326" customFormat="1" ht="20.25">
      <c r="A574" s="403"/>
      <c r="B574" s="404"/>
      <c r="C574" s="404"/>
      <c r="D574" s="404"/>
      <c r="E574" s="404"/>
      <c r="F574" s="404"/>
      <c r="G574" s="404"/>
      <c r="H574" s="404"/>
      <c r="I574" s="405"/>
    </row>
    <row r="575" spans="1:9" s="373" customFormat="1" ht="69.95" customHeight="1">
      <c r="A575" s="372"/>
      <c r="B575" s="737" t="s">
        <v>218</v>
      </c>
      <c r="C575" s="737"/>
      <c r="D575" s="737"/>
      <c r="E575" s="737"/>
      <c r="F575" s="737"/>
      <c r="G575" s="737"/>
      <c r="H575" s="737"/>
      <c r="I575" s="372"/>
    </row>
    <row r="576" spans="1:9" s="326" customFormat="1" ht="24.95" customHeight="1">
      <c r="A576" s="374"/>
      <c r="B576" s="723" t="s">
        <v>219</v>
      </c>
      <c r="C576" s="723"/>
      <c r="D576" s="723"/>
      <c r="E576" s="723"/>
      <c r="F576" s="723"/>
      <c r="G576" s="723"/>
      <c r="H576" s="723"/>
      <c r="I576" s="405"/>
    </row>
    <row r="577" spans="1:9" s="326" customFormat="1" ht="99.95" customHeight="1">
      <c r="B577" s="424" t="s">
        <v>164</v>
      </c>
      <c r="C577" s="212" t="s">
        <v>220</v>
      </c>
      <c r="D577" s="212" t="s">
        <v>221</v>
      </c>
      <c r="E577" s="212" t="s">
        <v>222</v>
      </c>
      <c r="F577" s="212" t="s">
        <v>223</v>
      </c>
      <c r="G577" s="449" t="s">
        <v>184</v>
      </c>
      <c r="H577" s="379" t="s">
        <v>4</v>
      </c>
      <c r="I577" s="405"/>
    </row>
    <row r="578" spans="1:9" s="326" customFormat="1" ht="20.100000000000001" customHeight="1">
      <c r="B578" s="327" t="s">
        <v>0</v>
      </c>
      <c r="C578" s="406">
        <v>34.323193109833007</v>
      </c>
      <c r="D578" s="406">
        <v>39.987668727869035</v>
      </c>
      <c r="E578" s="406">
        <v>97.735316410304932</v>
      </c>
      <c r="F578" s="406">
        <v>23.021289992244164</v>
      </c>
      <c r="G578" s="369">
        <v>20447</v>
      </c>
      <c r="H578" s="381" t="s">
        <v>1</v>
      </c>
      <c r="I578" s="405"/>
    </row>
    <row r="579" spans="1:9" s="326" customFormat="1" ht="20.100000000000001" customHeight="1">
      <c r="B579" s="331" t="s">
        <v>3</v>
      </c>
      <c r="C579" s="332">
        <v>10.917534687422325</v>
      </c>
      <c r="D579" s="332">
        <v>14.233909331324856</v>
      </c>
      <c r="E579" s="332">
        <v>96.244611977534461</v>
      </c>
      <c r="F579" s="332">
        <v>4.5776156909440706</v>
      </c>
      <c r="G579" s="351">
        <v>7283</v>
      </c>
      <c r="H579" s="383" t="s">
        <v>2</v>
      </c>
      <c r="I579" s="405"/>
    </row>
    <row r="580" spans="1:9" s="326" customFormat="1" ht="20.100000000000001" customHeight="1">
      <c r="B580" s="327" t="s">
        <v>10</v>
      </c>
      <c r="C580" s="406">
        <v>7.3406009116600748</v>
      </c>
      <c r="D580" s="406">
        <v>10.635943318638519</v>
      </c>
      <c r="E580" s="406">
        <v>97.145489647157504</v>
      </c>
      <c r="F580" s="406">
        <v>3.0406293714702355</v>
      </c>
      <c r="G580" s="369">
        <v>4916</v>
      </c>
      <c r="H580" s="381" t="s">
        <v>9</v>
      </c>
      <c r="I580" s="405"/>
    </row>
    <row r="581" spans="1:9" s="326" customFormat="1" ht="20.100000000000001" customHeight="1">
      <c r="B581" s="331" t="s">
        <v>12</v>
      </c>
      <c r="C581" s="332">
        <v>5.5899034562051551</v>
      </c>
      <c r="D581" s="332">
        <v>9.1808264163269602</v>
      </c>
      <c r="E581" s="332">
        <v>95.694757721831081</v>
      </c>
      <c r="F581" s="332">
        <v>1.6248936908129537</v>
      </c>
      <c r="G581" s="351">
        <v>5882</v>
      </c>
      <c r="H581" s="383" t="s">
        <v>11</v>
      </c>
      <c r="I581" s="405"/>
    </row>
    <row r="582" spans="1:9" s="326" customFormat="1" ht="20.100000000000001" customHeight="1">
      <c r="B582" s="327" t="s">
        <v>14</v>
      </c>
      <c r="C582" s="406">
        <v>5.5648018116652986</v>
      </c>
      <c r="D582" s="406">
        <v>10.188099390747126</v>
      </c>
      <c r="E582" s="406">
        <v>96.103469699066025</v>
      </c>
      <c r="F582" s="406">
        <v>3.734015724638704</v>
      </c>
      <c r="G582" s="369">
        <v>2523</v>
      </c>
      <c r="H582" s="381" t="s">
        <v>13</v>
      </c>
      <c r="I582" s="405"/>
    </row>
    <row r="583" spans="1:9" s="326" customFormat="1" ht="20.100000000000001" customHeight="1">
      <c r="B583" s="331" t="s">
        <v>16</v>
      </c>
      <c r="C583" s="332">
        <v>5.8248700567095808</v>
      </c>
      <c r="D583" s="332">
        <v>9.0247501971059876</v>
      </c>
      <c r="E583" s="332">
        <v>97.146158179034487</v>
      </c>
      <c r="F583" s="332">
        <v>3.7017250270938211</v>
      </c>
      <c r="G583" s="351">
        <v>10327</v>
      </c>
      <c r="H583" s="383" t="s">
        <v>15</v>
      </c>
      <c r="I583" s="405"/>
    </row>
    <row r="584" spans="1:9" s="326" customFormat="1" ht="20.100000000000001" customHeight="1">
      <c r="B584" s="327" t="s">
        <v>18</v>
      </c>
      <c r="C584" s="406">
        <v>12.836254981996451</v>
      </c>
      <c r="D584" s="406">
        <v>16.884520823108712</v>
      </c>
      <c r="E584" s="406">
        <v>95.749577984268498</v>
      </c>
      <c r="F584" s="406">
        <v>8.3844559393499107</v>
      </c>
      <c r="G584" s="369">
        <v>10858</v>
      </c>
      <c r="H584" s="381" t="s">
        <v>17</v>
      </c>
      <c r="I584" s="405"/>
    </row>
    <row r="585" spans="1:9" s="326" customFormat="1" ht="20.100000000000001" customHeight="1">
      <c r="B585" s="331" t="s">
        <v>12</v>
      </c>
      <c r="C585" s="332">
        <v>29.030741716391141</v>
      </c>
      <c r="D585" s="332">
        <v>35.343368435604056</v>
      </c>
      <c r="E585" s="332">
        <v>97.269213931778268</v>
      </c>
      <c r="F585" s="332">
        <v>25.424398023848781</v>
      </c>
      <c r="G585" s="351">
        <v>6978</v>
      </c>
      <c r="H585" s="383" t="s">
        <v>19</v>
      </c>
      <c r="I585" s="405"/>
    </row>
    <row r="586" spans="1:9" s="326" customFormat="1" ht="20.100000000000001" customHeight="1">
      <c r="B586" s="327" t="s">
        <v>20</v>
      </c>
      <c r="C586" s="406">
        <v>19.575538066418382</v>
      </c>
      <c r="D586" s="406">
        <v>11.715018779409064</v>
      </c>
      <c r="E586" s="406">
        <v>95.916448011914866</v>
      </c>
      <c r="F586" s="406">
        <v>5.2814534933371515</v>
      </c>
      <c r="G586" s="369">
        <v>4766</v>
      </c>
      <c r="H586" s="381" t="s">
        <v>35</v>
      </c>
      <c r="I586" s="405"/>
    </row>
    <row r="587" spans="1:9" s="326" customFormat="1" ht="20.100000000000001" customHeight="1">
      <c r="B587" s="331" t="s">
        <v>22</v>
      </c>
      <c r="C587" s="332">
        <v>10.341833358873046</v>
      </c>
      <c r="D587" s="332">
        <v>14.896115231666702</v>
      </c>
      <c r="E587" s="332">
        <v>95.192368381796953</v>
      </c>
      <c r="F587" s="332">
        <v>9.0514027018439354</v>
      </c>
      <c r="G587" s="351">
        <v>8569</v>
      </c>
      <c r="H587" s="383" t="s">
        <v>21</v>
      </c>
      <c r="I587" s="405"/>
    </row>
    <row r="588" spans="1:9" s="326" customFormat="1" ht="20.100000000000001" customHeight="1">
      <c r="B588" s="327" t="s">
        <v>24</v>
      </c>
      <c r="C588" s="406">
        <v>18.983796829223341</v>
      </c>
      <c r="D588" s="406">
        <v>26.909557534730389</v>
      </c>
      <c r="E588" s="406">
        <v>96.991976263168738</v>
      </c>
      <c r="F588" s="406">
        <v>17.682605680451264</v>
      </c>
      <c r="G588" s="369">
        <v>12917</v>
      </c>
      <c r="H588" s="381" t="s">
        <v>23</v>
      </c>
      <c r="I588" s="405"/>
    </row>
    <row r="589" spans="1:9" s="326" customFormat="1" ht="20.100000000000001" customHeight="1">
      <c r="B589" s="354" t="s">
        <v>173</v>
      </c>
      <c r="C589" s="355">
        <v>17.739937038465936</v>
      </c>
      <c r="D589" s="355">
        <v>22.076048123544933</v>
      </c>
      <c r="E589" s="355">
        <v>96.679077274774002</v>
      </c>
      <c r="F589" s="355">
        <v>12.316406395279728</v>
      </c>
      <c r="G589" s="356">
        <v>95466</v>
      </c>
      <c r="H589" s="385" t="s">
        <v>26</v>
      </c>
      <c r="I589" s="450"/>
    </row>
    <row r="590" spans="1:9" s="326" customFormat="1" ht="20.100000000000001" customHeight="1">
      <c r="B590" s="346" t="s">
        <v>28</v>
      </c>
      <c r="C590" s="400">
        <v>28.748536278507387</v>
      </c>
      <c r="D590" s="400">
        <v>33.076367721696684</v>
      </c>
      <c r="E590" s="400">
        <v>97.091738173535418</v>
      </c>
      <c r="F590" s="400">
        <v>20.355598846229466</v>
      </c>
      <c r="G590" s="348">
        <v>2712974</v>
      </c>
      <c r="H590" s="451" t="s">
        <v>174</v>
      </c>
      <c r="I590" s="450"/>
    </row>
    <row r="591" spans="1:9" s="423" customFormat="1" ht="69.95" customHeight="1">
      <c r="A591" s="372"/>
      <c r="B591" s="737" t="s">
        <v>218</v>
      </c>
      <c r="C591" s="737"/>
      <c r="D591" s="737"/>
      <c r="E591" s="737"/>
      <c r="F591" s="737"/>
      <c r="G591" s="737"/>
      <c r="H591" s="737"/>
      <c r="I591" s="372"/>
    </row>
    <row r="592" spans="1:9" s="418" customFormat="1" ht="24.95" customHeight="1">
      <c r="A592" s="374"/>
      <c r="B592" s="723" t="s">
        <v>224</v>
      </c>
      <c r="C592" s="723"/>
      <c r="D592" s="723"/>
      <c r="E592" s="723"/>
      <c r="F592" s="723"/>
      <c r="G592" s="723"/>
      <c r="H592" s="723"/>
      <c r="I592" s="405"/>
    </row>
    <row r="593" spans="1:9" s="418" customFormat="1" ht="99.95" customHeight="1">
      <c r="B593" s="424" t="s">
        <v>164</v>
      </c>
      <c r="C593" s="212" t="s">
        <v>220</v>
      </c>
      <c r="D593" s="212" t="s">
        <v>221</v>
      </c>
      <c r="E593" s="212" t="s">
        <v>222</v>
      </c>
      <c r="F593" s="212" t="s">
        <v>223</v>
      </c>
      <c r="G593" s="449" t="s">
        <v>184</v>
      </c>
      <c r="H593" s="379" t="s">
        <v>4</v>
      </c>
      <c r="I593" s="405"/>
    </row>
    <row r="594" spans="1:9" s="418" customFormat="1" ht="20.100000000000001" customHeight="1">
      <c r="B594" s="350" t="s">
        <v>0</v>
      </c>
      <c r="C594" s="332">
        <v>40.831666831050256</v>
      </c>
      <c r="D594" s="332">
        <v>47.064592198956191</v>
      </c>
      <c r="E594" s="332">
        <v>98.233597451392981</v>
      </c>
      <c r="F594" s="332">
        <v>27.735537858257576</v>
      </c>
      <c r="G594" s="351">
        <v>16569</v>
      </c>
      <c r="H594" s="383" t="s">
        <v>1</v>
      </c>
      <c r="I594" s="405"/>
    </row>
    <row r="595" spans="1:9" s="418" customFormat="1" ht="20.100000000000001" customHeight="1">
      <c r="B595" s="335" t="s">
        <v>3</v>
      </c>
      <c r="C595" s="328">
        <v>20.197569591697579</v>
      </c>
      <c r="D595" s="328">
        <v>24.666389771025084</v>
      </c>
      <c r="E595" s="328">
        <v>96.482290752882136</v>
      </c>
      <c r="F595" s="328">
        <v>10.743454816462148</v>
      </c>
      <c r="G595" s="369">
        <v>2713</v>
      </c>
      <c r="H595" s="381" t="s">
        <v>2</v>
      </c>
      <c r="I595" s="405"/>
    </row>
    <row r="596" spans="1:9" s="418" customFormat="1" ht="20.100000000000001" customHeight="1">
      <c r="B596" s="331" t="s">
        <v>10</v>
      </c>
      <c r="C596" s="332">
        <v>19.271758436944939</v>
      </c>
      <c r="D596" s="332">
        <v>20.515097690941385</v>
      </c>
      <c r="E596" s="332">
        <v>97.86856127886324</v>
      </c>
      <c r="F596" s="332">
        <v>9.1474245115452923</v>
      </c>
      <c r="G596" s="351">
        <v>1126</v>
      </c>
      <c r="H596" s="383" t="s">
        <v>9</v>
      </c>
      <c r="I596" s="405"/>
    </row>
    <row r="597" spans="1:9" s="418" customFormat="1" ht="20.100000000000001" customHeight="1">
      <c r="B597" s="335" t="s">
        <v>12</v>
      </c>
      <c r="C597" s="328">
        <v>12.727292730799943</v>
      </c>
      <c r="D597" s="328">
        <v>17.018313475768885</v>
      </c>
      <c r="E597" s="328">
        <v>96.964566641564701</v>
      </c>
      <c r="F597" s="328">
        <v>6.1425672577122059</v>
      </c>
      <c r="G597" s="369">
        <v>1344</v>
      </c>
      <c r="H597" s="381" t="s">
        <v>11</v>
      </c>
      <c r="I597" s="405"/>
    </row>
    <row r="598" spans="1:9" s="418" customFormat="1" ht="20.100000000000001" customHeight="1">
      <c r="B598" s="339" t="s">
        <v>14</v>
      </c>
      <c r="C598" s="332">
        <v>15.027557329211849</v>
      </c>
      <c r="D598" s="332">
        <v>20.13961610667479</v>
      </c>
      <c r="E598" s="332">
        <v>97.532469150504554</v>
      </c>
      <c r="F598" s="332">
        <v>10.396929310763642</v>
      </c>
      <c r="G598" s="370">
        <v>762</v>
      </c>
      <c r="H598" s="398" t="s">
        <v>13</v>
      </c>
      <c r="I598" s="405"/>
    </row>
    <row r="599" spans="1:9" s="418" customFormat="1" ht="20.100000000000001" customHeight="1">
      <c r="B599" s="335" t="s">
        <v>16</v>
      </c>
      <c r="C599" s="328">
        <v>25.960778754828358</v>
      </c>
      <c r="D599" s="328">
        <v>32.044913091155131</v>
      </c>
      <c r="E599" s="328">
        <v>98.728256311589533</v>
      </c>
      <c r="F599" s="328">
        <v>18.006953487504727</v>
      </c>
      <c r="G599" s="369">
        <v>1400</v>
      </c>
      <c r="H599" s="381" t="s">
        <v>15</v>
      </c>
      <c r="I599" s="405"/>
    </row>
    <row r="600" spans="1:9" s="418" customFormat="1" ht="20.100000000000001" customHeight="1">
      <c r="B600" s="331" t="s">
        <v>18</v>
      </c>
      <c r="C600" s="332">
        <v>25.080281401590597</v>
      </c>
      <c r="D600" s="332">
        <v>30.257768308275107</v>
      </c>
      <c r="E600" s="332">
        <v>98.259856818735727</v>
      </c>
      <c r="F600" s="332">
        <v>17.252901460988763</v>
      </c>
      <c r="G600" s="351">
        <v>4878</v>
      </c>
      <c r="H600" s="383" t="s">
        <v>17</v>
      </c>
      <c r="I600" s="405"/>
    </row>
    <row r="601" spans="1:9" s="418" customFormat="1" ht="20.100000000000001" customHeight="1">
      <c r="B601" s="327" t="s">
        <v>12</v>
      </c>
      <c r="C601" s="328">
        <v>30.854945448224409</v>
      </c>
      <c r="D601" s="328">
        <v>37.389720567995809</v>
      </c>
      <c r="E601" s="328">
        <v>97.83797720150578</v>
      </c>
      <c r="F601" s="328">
        <v>27.172808496266782</v>
      </c>
      <c r="G601" s="352">
        <v>6320</v>
      </c>
      <c r="H601" s="397" t="s">
        <v>19</v>
      </c>
      <c r="I601" s="405"/>
    </row>
    <row r="602" spans="1:9" s="418" customFormat="1" ht="20.100000000000001" customHeight="1">
      <c r="B602" s="339" t="s">
        <v>20</v>
      </c>
      <c r="C602" s="332">
        <v>46.954488543130331</v>
      </c>
      <c r="D602" s="332">
        <v>15.293700993519479</v>
      </c>
      <c r="E602" s="332">
        <v>95.592014070497271</v>
      </c>
      <c r="F602" s="332">
        <v>6.9938776994765046</v>
      </c>
      <c r="G602" s="370">
        <v>1536</v>
      </c>
      <c r="H602" s="398" t="s">
        <v>35</v>
      </c>
      <c r="I602" s="405"/>
    </row>
    <row r="603" spans="1:9" s="418" customFormat="1" ht="20.100000000000001" customHeight="1">
      <c r="B603" s="327" t="s">
        <v>22</v>
      </c>
      <c r="C603" s="328">
        <v>31.111430078359152</v>
      </c>
      <c r="D603" s="328">
        <v>39.367276395432548</v>
      </c>
      <c r="E603" s="328">
        <v>97.278517091865226</v>
      </c>
      <c r="F603" s="328">
        <v>32.237157527499051</v>
      </c>
      <c r="G603" s="352">
        <v>1820</v>
      </c>
      <c r="H603" s="397" t="s">
        <v>21</v>
      </c>
      <c r="I603" s="405"/>
    </row>
    <row r="604" spans="1:9" s="418" customFormat="1" ht="20.100000000000001" customHeight="1">
      <c r="B604" s="339" t="s">
        <v>24</v>
      </c>
      <c r="C604" s="332">
        <v>23.96784873484668</v>
      </c>
      <c r="D604" s="332">
        <v>33.140305533466602</v>
      </c>
      <c r="E604" s="332">
        <v>97.805653020027052</v>
      </c>
      <c r="F604" s="332">
        <v>22.718892331768181</v>
      </c>
      <c r="G604" s="370">
        <v>8606</v>
      </c>
      <c r="H604" s="398" t="s">
        <v>23</v>
      </c>
      <c r="I604" s="405"/>
    </row>
    <row r="605" spans="1:9" s="452" customFormat="1" ht="20.100000000000001" customHeight="1">
      <c r="B605" s="354" t="s">
        <v>173</v>
      </c>
      <c r="C605" s="355">
        <v>31.233686019128882</v>
      </c>
      <c r="D605" s="355">
        <v>36.477896241872806</v>
      </c>
      <c r="E605" s="355">
        <v>97.839314504078928</v>
      </c>
      <c r="F605" s="355">
        <v>22.543436682223085</v>
      </c>
      <c r="G605" s="356">
        <v>47074</v>
      </c>
      <c r="H605" s="385" t="s">
        <v>26</v>
      </c>
      <c r="I605" s="405"/>
    </row>
    <row r="606" spans="1:9" s="452" customFormat="1" ht="20.100000000000001" customHeight="1">
      <c r="B606" s="346" t="s">
        <v>28</v>
      </c>
      <c r="C606" s="400">
        <v>37.890334508117718</v>
      </c>
      <c r="D606" s="400">
        <v>43.024603154836768</v>
      </c>
      <c r="E606" s="400">
        <v>98.076846666575264</v>
      </c>
      <c r="F606" s="400">
        <v>27.213611216116394</v>
      </c>
      <c r="G606" s="348">
        <v>1901363</v>
      </c>
      <c r="H606" s="451" t="s">
        <v>174</v>
      </c>
      <c r="I606" s="405"/>
    </row>
    <row r="607" spans="1:9" s="326" customFormat="1" ht="20.25">
      <c r="A607" s="403"/>
      <c r="B607" s="404"/>
      <c r="C607" s="404"/>
      <c r="D607" s="404"/>
      <c r="E607" s="404"/>
      <c r="F607" s="404"/>
      <c r="G607" s="404"/>
      <c r="H607" s="404"/>
      <c r="I607" s="405"/>
    </row>
    <row r="608" spans="1:9" s="423" customFormat="1" ht="69.95" customHeight="1">
      <c r="A608" s="372"/>
      <c r="B608" s="737" t="s">
        <v>218</v>
      </c>
      <c r="C608" s="737"/>
      <c r="D608" s="737"/>
      <c r="E608" s="737"/>
      <c r="F608" s="737"/>
      <c r="G608" s="737"/>
      <c r="H608" s="737"/>
      <c r="I608" s="372"/>
    </row>
    <row r="609" spans="1:9" s="418" customFormat="1" ht="24.95" customHeight="1">
      <c r="A609" s="374"/>
      <c r="B609" s="723" t="s">
        <v>225</v>
      </c>
      <c r="C609" s="723"/>
      <c r="D609" s="723"/>
      <c r="E609" s="723"/>
      <c r="F609" s="723"/>
      <c r="G609" s="723"/>
      <c r="H609" s="723"/>
      <c r="I609" s="405"/>
    </row>
    <row r="610" spans="1:9" s="418" customFormat="1" ht="99.95" customHeight="1">
      <c r="B610" s="424" t="s">
        <v>164</v>
      </c>
      <c r="C610" s="212" t="s">
        <v>220</v>
      </c>
      <c r="D610" s="212" t="s">
        <v>221</v>
      </c>
      <c r="E610" s="212" t="s">
        <v>222</v>
      </c>
      <c r="F610" s="212" t="s">
        <v>223</v>
      </c>
      <c r="G610" s="449" t="s">
        <v>184</v>
      </c>
      <c r="H610" s="379" t="s">
        <v>4</v>
      </c>
      <c r="I610" s="405"/>
    </row>
    <row r="611" spans="1:9" s="418" customFormat="1" ht="21.95" customHeight="1">
      <c r="B611" s="335" t="s">
        <v>0</v>
      </c>
      <c r="C611" s="328">
        <v>6.5153279507717476</v>
      </c>
      <c r="D611" s="328">
        <v>9.7510660995987131</v>
      </c>
      <c r="E611" s="328">
        <v>95.606379182404041</v>
      </c>
      <c r="F611" s="328">
        <v>2.8793681531595023</v>
      </c>
      <c r="G611" s="369">
        <v>3878</v>
      </c>
      <c r="H611" s="381" t="s">
        <v>1</v>
      </c>
      <c r="I611" s="405"/>
    </row>
    <row r="612" spans="1:9" s="418" customFormat="1" ht="21.95" customHeight="1">
      <c r="B612" s="331" t="s">
        <v>3</v>
      </c>
      <c r="C612" s="332">
        <v>5.4084023689765006</v>
      </c>
      <c r="D612" s="332">
        <v>8.0406228033369587</v>
      </c>
      <c r="E612" s="332">
        <v>96.103512958383149</v>
      </c>
      <c r="F612" s="332">
        <v>0.91723898470118337</v>
      </c>
      <c r="G612" s="351">
        <v>4570</v>
      </c>
      <c r="H612" s="383" t="s">
        <v>2</v>
      </c>
      <c r="I612" s="405"/>
    </row>
    <row r="613" spans="1:9" s="418" customFormat="1" ht="21.95" customHeight="1">
      <c r="B613" s="335" t="s">
        <v>10</v>
      </c>
      <c r="C613" s="328">
        <v>3.7958823434620035</v>
      </c>
      <c r="D613" s="328">
        <v>7.7008700143606665</v>
      </c>
      <c r="E613" s="328">
        <v>96.930666782434429</v>
      </c>
      <c r="F613" s="328">
        <v>1.2263150369782954</v>
      </c>
      <c r="G613" s="369">
        <v>3790</v>
      </c>
      <c r="H613" s="381" t="s">
        <v>9</v>
      </c>
      <c r="I613" s="405"/>
    </row>
    <row r="614" spans="1:9" s="418" customFormat="1" ht="21.95" customHeight="1">
      <c r="B614" s="331" t="s">
        <v>12</v>
      </c>
      <c r="C614" s="332">
        <v>3.4760534815346205</v>
      </c>
      <c r="D614" s="332">
        <v>6.859631482900526</v>
      </c>
      <c r="E614" s="332">
        <v>95.318683859309672</v>
      </c>
      <c r="F614" s="332">
        <v>0.28691368333996187</v>
      </c>
      <c r="G614" s="351">
        <v>4538</v>
      </c>
      <c r="H614" s="383" t="s">
        <v>11</v>
      </c>
      <c r="I614" s="405"/>
    </row>
    <row r="615" spans="1:9" s="418" customFormat="1" ht="21.95" customHeight="1">
      <c r="B615" s="335" t="s">
        <v>14</v>
      </c>
      <c r="C615" s="328">
        <v>1.4701852844816004</v>
      </c>
      <c r="D615" s="328">
        <v>5.8819916465467292</v>
      </c>
      <c r="E615" s="328">
        <v>95.48512922093073</v>
      </c>
      <c r="F615" s="328">
        <v>0.85091512689468596</v>
      </c>
      <c r="G615" s="369">
        <v>1761</v>
      </c>
      <c r="H615" s="381" t="s">
        <v>13</v>
      </c>
      <c r="I615" s="405"/>
    </row>
    <row r="616" spans="1:9" s="418" customFormat="1" ht="21.95" customHeight="1">
      <c r="B616" s="331" t="s">
        <v>16</v>
      </c>
      <c r="C616" s="332">
        <v>2.6670037883811593</v>
      </c>
      <c r="D616" s="332">
        <v>5.4145532606580087</v>
      </c>
      <c r="E616" s="332">
        <v>96.898041523317886</v>
      </c>
      <c r="F616" s="332">
        <v>1.4582703564792776</v>
      </c>
      <c r="G616" s="351">
        <v>8927</v>
      </c>
      <c r="H616" s="383" t="s">
        <v>15</v>
      </c>
      <c r="I616" s="405"/>
    </row>
    <row r="617" spans="1:9" s="418" customFormat="1" ht="21.95" customHeight="1">
      <c r="B617" s="335" t="s">
        <v>18</v>
      </c>
      <c r="C617" s="328">
        <v>2.8485692169824275</v>
      </c>
      <c r="D617" s="328">
        <v>5.9757079079503663</v>
      </c>
      <c r="E617" s="328">
        <v>93.701895684179462</v>
      </c>
      <c r="F617" s="328">
        <v>1.1502958633371134</v>
      </c>
      <c r="G617" s="369">
        <v>5980</v>
      </c>
      <c r="H617" s="381" t="s">
        <v>17</v>
      </c>
      <c r="I617" s="405"/>
    </row>
    <row r="618" spans="1:9" s="418" customFormat="1" ht="21.95" customHeight="1">
      <c r="B618" s="331" t="s">
        <v>12</v>
      </c>
      <c r="C618" s="332">
        <v>11.509514383281633</v>
      </c>
      <c r="D618" s="332">
        <v>15.68843610017041</v>
      </c>
      <c r="E618" s="332">
        <v>91.806320520413522</v>
      </c>
      <c r="F618" s="332">
        <v>8.631154580563754</v>
      </c>
      <c r="G618" s="351">
        <v>658</v>
      </c>
      <c r="H618" s="383" t="s">
        <v>19</v>
      </c>
      <c r="I618" s="405"/>
    </row>
    <row r="619" spans="1:9" s="418" customFormat="1" ht="21.95" customHeight="1">
      <c r="B619" s="327" t="s">
        <v>20</v>
      </c>
      <c r="C619" s="328">
        <v>6.5557027932821974</v>
      </c>
      <c r="D619" s="328">
        <v>10.013205813194226</v>
      </c>
      <c r="E619" s="328">
        <v>96.070729910991403</v>
      </c>
      <c r="F619" s="328">
        <v>4.467124211408299</v>
      </c>
      <c r="G619" s="369">
        <v>3230</v>
      </c>
      <c r="H619" s="381" t="s">
        <v>35</v>
      </c>
      <c r="I619" s="405"/>
    </row>
    <row r="620" spans="1:9" s="418" customFormat="1" ht="21.95" customHeight="1">
      <c r="B620" s="331" t="s">
        <v>22</v>
      </c>
      <c r="C620" s="332">
        <v>4.7409049206653666</v>
      </c>
      <c r="D620" s="332">
        <v>8.2969874619152097</v>
      </c>
      <c r="E620" s="332">
        <v>94.629797533919572</v>
      </c>
      <c r="F620" s="332">
        <v>2.7989099202924099</v>
      </c>
      <c r="G620" s="351">
        <v>6749</v>
      </c>
      <c r="H620" s="383" t="s">
        <v>21</v>
      </c>
      <c r="I620" s="405"/>
    </row>
    <row r="621" spans="1:9" s="418" customFormat="1" ht="21.95" customHeight="1">
      <c r="B621" s="335" t="s">
        <v>24</v>
      </c>
      <c r="C621" s="328">
        <v>9.0341910069572133</v>
      </c>
      <c r="D621" s="328">
        <v>14.471186558827281</v>
      </c>
      <c r="E621" s="328">
        <v>95.367642658546288</v>
      </c>
      <c r="F621" s="328">
        <v>7.6287242327061602</v>
      </c>
      <c r="G621" s="369">
        <v>4311</v>
      </c>
      <c r="H621" s="381" t="s">
        <v>23</v>
      </c>
      <c r="I621" s="405"/>
    </row>
    <row r="622" spans="1:9" s="418" customFormat="1" ht="21.95" customHeight="1">
      <c r="B622" s="354" t="s">
        <v>173</v>
      </c>
      <c r="C622" s="355">
        <v>4.6137025469027124</v>
      </c>
      <c r="D622" s="355">
        <v>8.066447397760772</v>
      </c>
      <c r="E622" s="355">
        <v>95.550440158470352</v>
      </c>
      <c r="F622" s="355">
        <v>2.3679185516780046</v>
      </c>
      <c r="G622" s="356">
        <v>48392</v>
      </c>
      <c r="H622" s="385" t="s">
        <v>26</v>
      </c>
      <c r="I622" s="405"/>
    </row>
    <row r="623" spans="1:9" s="418" customFormat="1" ht="21.95" customHeight="1">
      <c r="B623" s="346" t="s">
        <v>28</v>
      </c>
      <c r="C623" s="400">
        <v>7.3320240488329258</v>
      </c>
      <c r="D623" s="400">
        <v>9.7706131571954344</v>
      </c>
      <c r="E623" s="400">
        <v>94.783922188226114</v>
      </c>
      <c r="F623" s="400">
        <v>4.2893171255027163</v>
      </c>
      <c r="G623" s="348">
        <v>811611</v>
      </c>
      <c r="H623" s="451" t="s">
        <v>174</v>
      </c>
      <c r="I623" s="405"/>
    </row>
    <row r="624" spans="1:9" s="326" customFormat="1" ht="20.25">
      <c r="A624" s="403"/>
      <c r="B624" s="404"/>
      <c r="C624" s="404"/>
      <c r="D624" s="404"/>
      <c r="E624" s="404"/>
      <c r="F624" s="404"/>
      <c r="G624" s="404"/>
      <c r="H624" s="404"/>
      <c r="I624" s="405"/>
    </row>
    <row r="625" spans="1:9" s="326" customFormat="1" ht="20.25">
      <c r="A625" s="403"/>
      <c r="B625" s="404"/>
      <c r="C625" s="404"/>
      <c r="D625" s="404"/>
      <c r="E625" s="404"/>
      <c r="F625" s="404"/>
      <c r="G625" s="404"/>
      <c r="H625" s="404"/>
      <c r="I625" s="405"/>
    </row>
    <row r="626" spans="1:9" s="326" customFormat="1" ht="20.25">
      <c r="A626" s="403"/>
      <c r="B626" s="404"/>
      <c r="C626" s="404"/>
      <c r="D626" s="404"/>
      <c r="E626" s="404"/>
      <c r="F626" s="404"/>
      <c r="G626" s="404"/>
      <c r="H626" s="404"/>
      <c r="I626" s="405"/>
    </row>
    <row r="627" spans="1:9" s="326" customFormat="1" ht="20.25">
      <c r="A627" s="403"/>
      <c r="B627" s="404"/>
      <c r="C627" s="404"/>
      <c r="D627" s="404"/>
      <c r="E627" s="404"/>
      <c r="F627" s="404"/>
      <c r="G627" s="404"/>
      <c r="H627" s="404"/>
      <c r="I627" s="405"/>
    </row>
    <row r="628" spans="1:9" s="326" customFormat="1" ht="20.25">
      <c r="A628" s="403"/>
      <c r="B628" s="404"/>
      <c r="C628" s="404"/>
      <c r="D628" s="404"/>
      <c r="E628" s="404"/>
      <c r="F628" s="404"/>
      <c r="G628" s="404"/>
      <c r="H628" s="404"/>
      <c r="I628" s="405"/>
    </row>
    <row r="629" spans="1:9" s="326" customFormat="1" ht="20.25">
      <c r="A629" s="403"/>
      <c r="B629" s="404"/>
      <c r="C629" s="404"/>
      <c r="D629" s="404"/>
      <c r="E629" s="404"/>
      <c r="F629" s="404"/>
      <c r="G629" s="404"/>
      <c r="H629" s="404"/>
      <c r="I629" s="405"/>
    </row>
    <row r="630" spans="1:9" s="326" customFormat="1" ht="20.25">
      <c r="A630" s="403"/>
      <c r="B630" s="404"/>
      <c r="C630" s="404"/>
      <c r="D630" s="404"/>
      <c r="E630" s="404"/>
      <c r="F630" s="404"/>
      <c r="G630" s="404"/>
      <c r="H630" s="404"/>
      <c r="I630" s="405"/>
    </row>
    <row r="631" spans="1:9" s="326" customFormat="1" ht="20.25">
      <c r="A631" s="403"/>
      <c r="B631" s="404"/>
      <c r="C631" s="404"/>
      <c r="D631" s="404"/>
      <c r="E631" s="404"/>
      <c r="F631" s="404"/>
      <c r="G631" s="404"/>
      <c r="H631" s="404"/>
      <c r="I631" s="405"/>
    </row>
    <row r="632" spans="1:9" s="326" customFormat="1" ht="20.25">
      <c r="A632" s="403"/>
      <c r="B632" s="404"/>
      <c r="C632" s="404"/>
      <c r="D632" s="404"/>
      <c r="E632" s="404"/>
      <c r="F632" s="404"/>
      <c r="G632" s="404"/>
      <c r="H632" s="404"/>
      <c r="I632" s="405"/>
    </row>
    <row r="633" spans="1:9" s="326" customFormat="1" ht="20.25">
      <c r="A633" s="403"/>
      <c r="B633" s="404"/>
      <c r="C633" s="404"/>
      <c r="D633" s="404"/>
      <c r="E633" s="404"/>
      <c r="F633" s="404"/>
      <c r="G633" s="404"/>
      <c r="H633" s="404"/>
      <c r="I633" s="405"/>
    </row>
    <row r="634" spans="1:9" s="326" customFormat="1" ht="20.25">
      <c r="A634" s="403"/>
      <c r="B634" s="404"/>
      <c r="C634" s="404"/>
      <c r="D634" s="404"/>
      <c r="E634" s="404"/>
      <c r="F634" s="404"/>
      <c r="G634" s="404"/>
      <c r="H634" s="404"/>
      <c r="I634" s="405"/>
    </row>
    <row r="635" spans="1:9" s="326" customFormat="1" ht="20.25">
      <c r="A635" s="403"/>
      <c r="B635" s="404"/>
      <c r="C635" s="404"/>
      <c r="D635" s="404"/>
      <c r="E635" s="404"/>
      <c r="F635" s="404"/>
      <c r="G635" s="404"/>
      <c r="H635" s="404"/>
      <c r="I635" s="405"/>
    </row>
    <row r="636" spans="1:9" s="326" customFormat="1" ht="20.25">
      <c r="A636" s="403"/>
      <c r="B636" s="404"/>
      <c r="C636" s="404"/>
      <c r="D636" s="404"/>
      <c r="E636" s="404"/>
      <c r="F636" s="404"/>
      <c r="G636" s="404"/>
      <c r="H636" s="404"/>
      <c r="I636" s="405"/>
    </row>
    <row r="637" spans="1:9" s="326" customFormat="1" ht="20.25">
      <c r="A637" s="403"/>
      <c r="B637" s="404"/>
      <c r="C637" s="404"/>
      <c r="D637" s="404"/>
      <c r="E637" s="404"/>
      <c r="F637" s="404"/>
      <c r="G637" s="404"/>
      <c r="H637" s="404"/>
      <c r="I637" s="405"/>
    </row>
    <row r="638" spans="1:9" s="326" customFormat="1" ht="20.25">
      <c r="A638" s="403"/>
      <c r="B638" s="404"/>
      <c r="C638" s="404"/>
      <c r="D638" s="404"/>
      <c r="E638" s="404"/>
      <c r="F638" s="404"/>
      <c r="G638" s="404"/>
      <c r="H638" s="404"/>
      <c r="I638" s="405"/>
    </row>
    <row r="639" spans="1:9" s="326" customFormat="1" ht="20.25">
      <c r="A639" s="403"/>
      <c r="B639" s="404"/>
      <c r="C639" s="404"/>
      <c r="D639" s="404"/>
      <c r="E639" s="404"/>
      <c r="F639" s="404"/>
      <c r="G639" s="404"/>
      <c r="H639" s="404"/>
      <c r="I639" s="405"/>
    </row>
    <row r="640" spans="1:9" s="326" customFormat="1" ht="20.25">
      <c r="A640" s="403"/>
      <c r="B640" s="404"/>
      <c r="C640" s="404"/>
      <c r="D640" s="404"/>
      <c r="E640" s="404"/>
      <c r="F640" s="404"/>
      <c r="G640" s="404"/>
      <c r="H640" s="404"/>
      <c r="I640" s="405"/>
    </row>
    <row r="641" spans="1:9" s="326" customFormat="1" ht="20.25">
      <c r="A641" s="403"/>
      <c r="B641" s="404"/>
      <c r="C641" s="404"/>
      <c r="D641" s="404"/>
      <c r="E641" s="404"/>
      <c r="F641" s="404"/>
      <c r="G641" s="404"/>
      <c r="H641" s="404"/>
      <c r="I641" s="405"/>
    </row>
    <row r="642" spans="1:9" s="326" customFormat="1" ht="20.25">
      <c r="A642" s="403"/>
      <c r="B642" s="404"/>
      <c r="C642" s="404"/>
      <c r="D642" s="404"/>
      <c r="E642" s="404"/>
      <c r="F642" s="404"/>
      <c r="G642" s="404"/>
      <c r="H642" s="404"/>
      <c r="I642" s="405"/>
    </row>
    <row r="643" spans="1:9" s="326" customFormat="1" ht="20.25">
      <c r="A643" s="403"/>
      <c r="B643" s="404"/>
      <c r="C643" s="404"/>
      <c r="D643" s="404"/>
      <c r="E643" s="404"/>
      <c r="F643" s="404"/>
      <c r="G643" s="404"/>
      <c r="H643" s="404"/>
      <c r="I643" s="405"/>
    </row>
    <row r="644" spans="1:9" s="326" customFormat="1" ht="20.25">
      <c r="A644" s="403"/>
      <c r="B644" s="404"/>
      <c r="C644" s="404"/>
      <c r="D644" s="404"/>
      <c r="E644" s="404"/>
      <c r="F644" s="404"/>
      <c r="G644" s="404"/>
      <c r="H644" s="404"/>
      <c r="I644" s="405"/>
    </row>
    <row r="645" spans="1:9" s="326" customFormat="1" ht="20.25">
      <c r="A645" s="403"/>
      <c r="B645" s="404"/>
      <c r="C645" s="404"/>
      <c r="D645" s="404"/>
      <c r="E645" s="404"/>
      <c r="F645" s="404"/>
      <c r="G645" s="404"/>
      <c r="H645" s="404"/>
      <c r="I645" s="405"/>
    </row>
    <row r="646" spans="1:9" s="326" customFormat="1" ht="20.25">
      <c r="A646" s="403"/>
      <c r="B646" s="404"/>
      <c r="C646" s="404"/>
      <c r="D646" s="404"/>
      <c r="E646" s="404"/>
      <c r="F646" s="404"/>
      <c r="G646" s="404"/>
      <c r="H646" s="404"/>
      <c r="I646" s="405"/>
    </row>
    <row r="647" spans="1:9" s="326" customFormat="1" ht="20.25">
      <c r="A647" s="403"/>
      <c r="B647" s="404"/>
      <c r="C647" s="404"/>
      <c r="D647" s="404"/>
      <c r="E647" s="404"/>
      <c r="F647" s="404"/>
      <c r="G647" s="404"/>
      <c r="H647" s="404"/>
      <c r="I647" s="405"/>
    </row>
    <row r="648" spans="1:9" s="326" customFormat="1" ht="20.25">
      <c r="A648" s="403"/>
      <c r="B648" s="404"/>
      <c r="C648" s="404"/>
      <c r="D648" s="404"/>
      <c r="E648" s="404"/>
      <c r="F648" s="404"/>
      <c r="G648" s="404"/>
      <c r="H648" s="404"/>
      <c r="I648" s="405"/>
    </row>
    <row r="649" spans="1:9" s="326" customFormat="1" ht="20.25">
      <c r="A649" s="403"/>
      <c r="B649" s="404"/>
      <c r="C649" s="404"/>
      <c r="D649" s="404"/>
      <c r="E649" s="404"/>
      <c r="F649" s="404"/>
      <c r="G649" s="404"/>
      <c r="H649" s="404"/>
      <c r="I649" s="405"/>
    </row>
    <row r="650" spans="1:9" s="326" customFormat="1" ht="20.25">
      <c r="A650" s="403"/>
      <c r="B650" s="404"/>
      <c r="C650" s="404"/>
      <c r="D650" s="404"/>
      <c r="E650" s="404"/>
      <c r="F650" s="404"/>
      <c r="G650" s="404"/>
      <c r="H650" s="404"/>
      <c r="I650" s="405"/>
    </row>
    <row r="651" spans="1:9" s="326" customFormat="1" ht="20.25">
      <c r="A651" s="403"/>
      <c r="B651" s="404"/>
      <c r="C651" s="404"/>
      <c r="D651" s="404"/>
      <c r="E651" s="404"/>
      <c r="F651" s="404"/>
      <c r="G651" s="404"/>
      <c r="H651" s="404"/>
      <c r="I651" s="405"/>
    </row>
    <row r="652" spans="1:9" s="326" customFormat="1" ht="20.25">
      <c r="A652" s="403"/>
      <c r="B652" s="404"/>
      <c r="C652" s="404"/>
      <c r="D652" s="404"/>
      <c r="E652" s="404"/>
      <c r="F652" s="404"/>
      <c r="G652" s="404"/>
      <c r="H652" s="404"/>
      <c r="I652" s="405"/>
    </row>
    <row r="653" spans="1:9" s="326" customFormat="1" ht="20.25">
      <c r="A653" s="403"/>
      <c r="B653" s="404"/>
      <c r="C653" s="404"/>
      <c r="D653" s="404"/>
      <c r="E653" s="404"/>
      <c r="F653" s="404"/>
      <c r="G653" s="404"/>
      <c r="H653" s="404"/>
      <c r="I653" s="405"/>
    </row>
    <row r="654" spans="1:9" s="326" customFormat="1" ht="20.25">
      <c r="A654" s="403"/>
      <c r="B654" s="404"/>
      <c r="C654" s="404"/>
      <c r="D654" s="404"/>
      <c r="E654" s="404"/>
      <c r="F654" s="404"/>
      <c r="G654" s="404"/>
      <c r="H654" s="404"/>
      <c r="I654" s="405"/>
    </row>
    <row r="655" spans="1:9" s="326" customFormat="1" ht="20.25">
      <c r="A655" s="403"/>
      <c r="B655" s="404"/>
      <c r="C655" s="404"/>
      <c r="D655" s="404"/>
      <c r="E655" s="404"/>
      <c r="F655" s="404"/>
      <c r="G655" s="404"/>
      <c r="H655" s="404"/>
      <c r="I655" s="405"/>
    </row>
    <row r="656" spans="1:9" s="326" customFormat="1" ht="20.25">
      <c r="A656" s="403"/>
      <c r="B656" s="404"/>
      <c r="C656" s="404"/>
      <c r="D656" s="404"/>
      <c r="E656" s="404"/>
      <c r="F656" s="404"/>
      <c r="G656" s="404"/>
      <c r="H656" s="404"/>
      <c r="I656" s="405"/>
    </row>
    <row r="657" spans="1:9" s="326" customFormat="1" ht="20.25">
      <c r="A657" s="403"/>
      <c r="B657" s="404"/>
      <c r="C657" s="404"/>
      <c r="D657" s="404"/>
      <c r="E657" s="404"/>
      <c r="F657" s="404"/>
      <c r="G657" s="404"/>
      <c r="H657" s="404"/>
      <c r="I657" s="405"/>
    </row>
    <row r="658" spans="1:9" s="326" customFormat="1" ht="20.25">
      <c r="A658" s="403"/>
      <c r="B658" s="404"/>
      <c r="C658" s="404"/>
      <c r="D658" s="404"/>
      <c r="E658" s="404"/>
      <c r="F658" s="404"/>
      <c r="G658" s="404"/>
      <c r="H658" s="404"/>
      <c r="I658" s="405"/>
    </row>
    <row r="659" spans="1:9" s="326" customFormat="1" ht="20.25">
      <c r="A659" s="403"/>
      <c r="B659" s="404"/>
      <c r="C659" s="404"/>
      <c r="D659" s="404"/>
      <c r="E659" s="404"/>
      <c r="F659" s="404"/>
      <c r="G659" s="404"/>
      <c r="H659" s="404"/>
      <c r="I659" s="405"/>
    </row>
  </sheetData>
  <sheetProtection selectLockedCells="1" selectUnlockedCells="1"/>
  <mergeCells count="109">
    <mergeCell ref="B575:H575"/>
    <mergeCell ref="B576:H576"/>
    <mergeCell ref="B591:H591"/>
    <mergeCell ref="B592:H592"/>
    <mergeCell ref="B608:H608"/>
    <mergeCell ref="B609:H609"/>
    <mergeCell ref="A500:I500"/>
    <mergeCell ref="A501:I501"/>
    <mergeCell ref="A517:I517"/>
    <mergeCell ref="A518:I518"/>
    <mergeCell ref="A535:I535"/>
    <mergeCell ref="A536:I536"/>
    <mergeCell ref="B427:I427"/>
    <mergeCell ref="B428:I428"/>
    <mergeCell ref="B444:I444"/>
    <mergeCell ref="B445:I445"/>
    <mergeCell ref="B461:I461"/>
    <mergeCell ref="B462:I462"/>
    <mergeCell ref="A386:I386"/>
    <mergeCell ref="A387:I387"/>
    <mergeCell ref="A388:A389"/>
    <mergeCell ref="B388:D388"/>
    <mergeCell ref="E388:G388"/>
    <mergeCell ref="H388:H389"/>
    <mergeCell ref="I388:I389"/>
    <mergeCell ref="A368:I368"/>
    <mergeCell ref="A369:I369"/>
    <mergeCell ref="A370:A371"/>
    <mergeCell ref="B370:D370"/>
    <mergeCell ref="E370:G370"/>
    <mergeCell ref="H370:H371"/>
    <mergeCell ref="I370:I371"/>
    <mergeCell ref="B267:I267"/>
    <mergeCell ref="A350:I350"/>
    <mergeCell ref="A351:I351"/>
    <mergeCell ref="A352:A353"/>
    <mergeCell ref="B352:D352"/>
    <mergeCell ref="E352:G352"/>
    <mergeCell ref="H352:H353"/>
    <mergeCell ref="I352:I353"/>
    <mergeCell ref="B170:C170"/>
    <mergeCell ref="B232:I232"/>
    <mergeCell ref="B233:I233"/>
    <mergeCell ref="B249:I249"/>
    <mergeCell ref="B250:I250"/>
    <mergeCell ref="B266:I266"/>
    <mergeCell ref="B164:C164"/>
    <mergeCell ref="B165:C165"/>
    <mergeCell ref="B166:C166"/>
    <mergeCell ref="B167:C167"/>
    <mergeCell ref="B168:C168"/>
    <mergeCell ref="B169:C169"/>
    <mergeCell ref="B158:C158"/>
    <mergeCell ref="B159:C159"/>
    <mergeCell ref="B160:C160"/>
    <mergeCell ref="B161:C161"/>
    <mergeCell ref="B162:C162"/>
    <mergeCell ref="B163:C163"/>
    <mergeCell ref="B152:C152"/>
    <mergeCell ref="A154:I154"/>
    <mergeCell ref="A155:I155"/>
    <mergeCell ref="A156:A157"/>
    <mergeCell ref="B156:C156"/>
    <mergeCell ref="D156:G156"/>
    <mergeCell ref="H156:H157"/>
    <mergeCell ref="I156:I157"/>
    <mergeCell ref="B157:C157"/>
    <mergeCell ref="B146:C146"/>
    <mergeCell ref="B147:C147"/>
    <mergeCell ref="B148:C148"/>
    <mergeCell ref="B149:C149"/>
    <mergeCell ref="B150:C150"/>
    <mergeCell ref="B151:C151"/>
    <mergeCell ref="B140:C140"/>
    <mergeCell ref="B141:C141"/>
    <mergeCell ref="B142:C142"/>
    <mergeCell ref="B143:C143"/>
    <mergeCell ref="B144:C144"/>
    <mergeCell ref="B145:C145"/>
    <mergeCell ref="B135:C135"/>
    <mergeCell ref="A136:I136"/>
    <mergeCell ref="A137:I137"/>
    <mergeCell ref="A138:A139"/>
    <mergeCell ref="B138:C138"/>
    <mergeCell ref="D138:G138"/>
    <mergeCell ref="H138:H139"/>
    <mergeCell ref="I138:I139"/>
    <mergeCell ref="B139:C139"/>
    <mergeCell ref="B129:C129"/>
    <mergeCell ref="B130:C130"/>
    <mergeCell ref="B131:C131"/>
    <mergeCell ref="B132:C132"/>
    <mergeCell ref="B133:C133"/>
    <mergeCell ref="B134:C134"/>
    <mergeCell ref="B123:C123"/>
    <mergeCell ref="B124:C124"/>
    <mergeCell ref="B125:C125"/>
    <mergeCell ref="B126:C126"/>
    <mergeCell ref="B127:C127"/>
    <mergeCell ref="B128:C128"/>
    <mergeCell ref="A23:I23"/>
    <mergeCell ref="A119:I119"/>
    <mergeCell ref="A120:I120"/>
    <mergeCell ref="A121:A122"/>
    <mergeCell ref="B121:C121"/>
    <mergeCell ref="D121:G121"/>
    <mergeCell ref="H121:H122"/>
    <mergeCell ref="I121:I122"/>
    <mergeCell ref="B122:C122"/>
  </mergeCells>
  <printOptions horizontalCentered="1" verticalCentered="1"/>
  <pageMargins left="0.19685039370078741" right="0.19685039370078741" top="0.39370078740157483" bottom="0.39370078740157483" header="0.19685039370078741" footer="0.19685039370078741"/>
  <pageSetup paperSize="9" scale="60" firstPageNumber="54" orientation="landscape" useFirstPageNumber="1" r:id="rId1"/>
  <headerFooter>
    <oddHeader>&amp;L&amp;"Times New Roman,Gras"&amp;20&amp;K05-020Gouvernorat Mahdia&amp;R&amp;"Times New Roman,Gras"&amp;20&amp;K05-020 ولاية المهدية</oddHeader>
    <oddFooter>&amp;L&amp;"Times New Roman,Gras"&amp;18&amp;K05-020Statistique Tunisie /RGPH 2014&amp;C&amp;"-,Gras"&amp;18&amp;K05-020&amp;P&amp;R&amp;"Times New Roman,Gras"&amp;20&amp;K05-020 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0"/>
  <sheetViews>
    <sheetView showWhiteSpace="0" view="pageBreakPreview" topLeftCell="G1" zoomScale="80" zoomScaleNormal="75" zoomScaleSheetLayoutView="80" zoomScalePageLayoutView="82" workbookViewId="0">
      <selection activeCell="N1" sqref="N1"/>
    </sheetView>
  </sheetViews>
  <sheetFormatPr baseColWidth="10" defaultRowHeight="20.25"/>
  <cols>
    <col min="1" max="1" width="19.85546875" style="516" customWidth="1"/>
    <col min="2" max="2" width="21.5703125" style="488" customWidth="1"/>
    <col min="3" max="3" width="23.5703125" style="488" customWidth="1"/>
    <col min="4" max="4" width="22.28515625" style="488" customWidth="1"/>
    <col min="5" max="5" width="23.42578125" style="488" customWidth="1"/>
    <col min="6" max="6" width="32.42578125" style="488" customWidth="1"/>
    <col min="7" max="7" width="23.42578125" style="488" customWidth="1"/>
    <col min="8" max="8" width="17.85546875" style="458" customWidth="1"/>
    <col min="9" max="9" width="20.42578125" style="458" customWidth="1"/>
    <col min="10" max="10" width="13.5703125" style="489" customWidth="1"/>
    <col min="11" max="11" width="12.7109375" style="489" customWidth="1"/>
    <col min="12" max="12" width="18" style="490" customWidth="1"/>
    <col min="13" max="13" width="14.85546875" style="490" customWidth="1"/>
    <col min="14" max="14" width="17" style="490" customWidth="1"/>
    <col min="15" max="15" width="15.5703125" style="490" customWidth="1"/>
    <col min="16" max="16" width="12.85546875" style="490" customWidth="1"/>
    <col min="17" max="17" width="13.140625" style="490" customWidth="1"/>
    <col min="18" max="18" width="10.140625" style="490" customWidth="1"/>
    <col min="19" max="19" width="12.28515625" style="640" customWidth="1"/>
    <col min="20" max="20" width="14.140625" style="641" customWidth="1"/>
    <col min="21" max="21" width="7.5703125" style="641" customWidth="1"/>
    <col min="22" max="16384" width="11.42578125" style="641"/>
  </cols>
  <sheetData>
    <row r="1" spans="1:11" s="460" customFormat="1" ht="20.100000000000001" customHeight="1">
      <c r="A1" s="455"/>
      <c r="B1" s="456"/>
      <c r="C1" s="456"/>
      <c r="D1" s="456"/>
      <c r="E1" s="456"/>
      <c r="F1" s="456"/>
      <c r="G1" s="456"/>
      <c r="H1" s="457"/>
      <c r="I1" s="458"/>
      <c r="J1" s="459"/>
      <c r="K1" s="459"/>
    </row>
    <row r="2" spans="1:11" s="460" customFormat="1" ht="20.100000000000001" customHeight="1">
      <c r="A2" s="455"/>
      <c r="B2" s="456"/>
      <c r="C2" s="456"/>
      <c r="D2" s="456"/>
      <c r="E2" s="456"/>
      <c r="F2" s="456"/>
      <c r="G2" s="456"/>
      <c r="H2" s="457"/>
      <c r="I2" s="458"/>
      <c r="J2" s="459"/>
      <c r="K2" s="459"/>
    </row>
    <row r="3" spans="1:11" s="460" customFormat="1" ht="20.100000000000001" customHeight="1">
      <c r="A3" s="455"/>
      <c r="B3" s="456"/>
      <c r="C3" s="456"/>
      <c r="D3" s="456"/>
      <c r="E3" s="456"/>
      <c r="F3" s="456"/>
      <c r="G3" s="456"/>
      <c r="H3" s="457"/>
      <c r="I3" s="458"/>
      <c r="J3" s="459"/>
      <c r="K3" s="459"/>
    </row>
    <row r="4" spans="1:11" s="460" customFormat="1" ht="20.100000000000001" customHeight="1">
      <c r="A4" s="455"/>
      <c r="B4" s="456"/>
      <c r="C4" s="456"/>
      <c r="D4" s="456"/>
      <c r="E4" s="456"/>
      <c r="F4" s="456"/>
      <c r="G4" s="456"/>
      <c r="H4" s="457"/>
      <c r="I4" s="458"/>
      <c r="J4" s="459"/>
      <c r="K4" s="459"/>
    </row>
    <row r="5" spans="1:11" s="460" customFormat="1" ht="20.100000000000001" customHeight="1">
      <c r="A5" s="455"/>
      <c r="B5" s="456"/>
      <c r="C5" s="456"/>
      <c r="D5" s="456"/>
      <c r="E5" s="456"/>
      <c r="F5" s="456"/>
      <c r="G5" s="456"/>
      <c r="H5" s="457"/>
      <c r="I5" s="458"/>
      <c r="J5" s="459"/>
      <c r="K5" s="459"/>
    </row>
    <row r="6" spans="1:11" s="460" customFormat="1" ht="20.100000000000001" customHeight="1">
      <c r="A6" s="455"/>
      <c r="B6" s="456"/>
      <c r="C6" s="456"/>
      <c r="D6" s="456"/>
      <c r="E6" s="456"/>
      <c r="F6" s="456"/>
      <c r="G6" s="456"/>
      <c r="H6" s="457"/>
      <c r="I6" s="458"/>
      <c r="J6" s="459"/>
      <c r="K6" s="459"/>
    </row>
    <row r="7" spans="1:11" s="460" customFormat="1" ht="20.100000000000001" customHeight="1">
      <c r="A7" s="455"/>
      <c r="B7" s="456"/>
      <c r="C7" s="456"/>
      <c r="D7" s="456"/>
      <c r="E7" s="456"/>
      <c r="F7" s="456"/>
      <c r="G7" s="456"/>
      <c r="H7" s="457"/>
      <c r="I7" s="458"/>
      <c r="J7" s="459"/>
      <c r="K7" s="459"/>
    </row>
    <row r="8" spans="1:11" s="460" customFormat="1" ht="20.100000000000001" customHeight="1">
      <c r="A8" s="455"/>
      <c r="B8" s="456"/>
      <c r="C8" s="456"/>
      <c r="D8" s="456"/>
      <c r="E8" s="456"/>
      <c r="F8" s="456"/>
      <c r="G8" s="456"/>
      <c r="H8" s="457"/>
      <c r="I8" s="458"/>
      <c r="J8" s="459"/>
      <c r="K8" s="459"/>
    </row>
    <row r="9" spans="1:11" s="460" customFormat="1" ht="20.100000000000001" customHeight="1">
      <c r="A9" s="455"/>
      <c r="B9" s="456"/>
      <c r="C9" s="456"/>
      <c r="D9" s="456"/>
      <c r="E9" s="456"/>
      <c r="F9" s="456"/>
      <c r="G9" s="456"/>
      <c r="H9" s="457"/>
      <c r="I9" s="458"/>
      <c r="J9" s="459"/>
      <c r="K9" s="459"/>
    </row>
    <row r="10" spans="1:11" s="460" customFormat="1" ht="20.100000000000001" customHeight="1">
      <c r="A10" s="455"/>
      <c r="B10" s="456"/>
      <c r="C10" s="456"/>
      <c r="D10" s="456"/>
      <c r="E10" s="456"/>
      <c r="F10" s="456"/>
      <c r="G10" s="456"/>
      <c r="H10" s="457"/>
      <c r="I10" s="458"/>
      <c r="J10" s="459"/>
      <c r="K10" s="459"/>
    </row>
    <row r="11" spans="1:11" s="460" customFormat="1" ht="20.100000000000001" customHeight="1">
      <c r="A11" s="455"/>
      <c r="B11" s="456"/>
      <c r="C11" s="456"/>
      <c r="D11" s="456"/>
      <c r="E11" s="456"/>
      <c r="F11" s="456"/>
      <c r="G11" s="456"/>
      <c r="H11" s="457"/>
      <c r="I11" s="458"/>
      <c r="J11" s="459"/>
      <c r="K11" s="459"/>
    </row>
    <row r="12" spans="1:11" s="460" customFormat="1" ht="20.100000000000001" customHeight="1">
      <c r="A12" s="455"/>
      <c r="B12" s="456"/>
      <c r="C12" s="456"/>
      <c r="D12" s="456"/>
      <c r="E12" s="456"/>
      <c r="F12" s="456"/>
      <c r="G12" s="456"/>
      <c r="H12" s="457"/>
      <c r="I12" s="458"/>
      <c r="J12" s="459"/>
      <c r="K12" s="459"/>
    </row>
    <row r="13" spans="1:11" s="460" customFormat="1" ht="20.100000000000001" customHeight="1">
      <c r="A13" s="455"/>
      <c r="B13" s="456"/>
      <c r="C13" s="456"/>
      <c r="D13" s="456"/>
      <c r="E13" s="456"/>
      <c r="F13" s="456"/>
      <c r="G13" s="456"/>
      <c r="H13" s="457"/>
      <c r="I13" s="458"/>
      <c r="J13" s="459"/>
      <c r="K13" s="459"/>
    </row>
    <row r="14" spans="1:11" s="460" customFormat="1" ht="20.100000000000001" customHeight="1">
      <c r="A14" s="455"/>
      <c r="B14" s="456"/>
      <c r="C14" s="456"/>
      <c r="D14" s="456"/>
      <c r="E14" s="456"/>
      <c r="F14" s="456"/>
      <c r="G14" s="456"/>
      <c r="H14" s="457"/>
      <c r="I14" s="458"/>
      <c r="J14" s="459"/>
      <c r="K14" s="459"/>
    </row>
    <row r="15" spans="1:11" s="460" customFormat="1" ht="20.100000000000001" customHeight="1">
      <c r="A15" s="455"/>
      <c r="B15" s="456"/>
      <c r="C15" s="456"/>
      <c r="D15" s="456"/>
      <c r="E15" s="456"/>
      <c r="F15" s="456"/>
      <c r="G15" s="456"/>
      <c r="H15" s="457"/>
      <c r="I15" s="458"/>
      <c r="J15" s="459"/>
      <c r="K15" s="459"/>
    </row>
    <row r="16" spans="1:11" s="460" customFormat="1" ht="20.100000000000001" customHeight="1">
      <c r="A16" s="455"/>
      <c r="B16" s="456"/>
      <c r="C16" s="456"/>
      <c r="D16" s="456"/>
      <c r="E16" s="456"/>
      <c r="F16" s="456"/>
      <c r="G16" s="456"/>
      <c r="H16" s="457"/>
      <c r="I16" s="458"/>
      <c r="J16" s="459"/>
      <c r="K16" s="459"/>
    </row>
    <row r="17" spans="1:11" s="460" customFormat="1" ht="20.100000000000001" customHeight="1">
      <c r="A17" s="455"/>
      <c r="B17" s="456"/>
      <c r="C17" s="456"/>
      <c r="D17" s="456"/>
      <c r="E17" s="456"/>
      <c r="F17" s="456"/>
      <c r="G17" s="456"/>
      <c r="H17" s="457"/>
      <c r="I17" s="458"/>
      <c r="J17" s="459"/>
      <c r="K17" s="459"/>
    </row>
    <row r="18" spans="1:11" s="460" customFormat="1" ht="20.100000000000001" customHeight="1">
      <c r="A18" s="455"/>
      <c r="B18" s="456"/>
      <c r="C18" s="456"/>
      <c r="D18" s="456"/>
      <c r="E18" s="456"/>
      <c r="F18" s="456"/>
      <c r="G18" s="456"/>
      <c r="H18" s="457"/>
      <c r="I18" s="458"/>
      <c r="J18" s="459"/>
      <c r="K18" s="459"/>
    </row>
    <row r="19" spans="1:11" s="460" customFormat="1" ht="80.099999999999994" customHeight="1">
      <c r="A19" s="749" t="s">
        <v>226</v>
      </c>
      <c r="B19" s="749"/>
      <c r="C19" s="749"/>
      <c r="D19" s="749"/>
      <c r="E19" s="749"/>
      <c r="F19" s="749"/>
      <c r="G19" s="749"/>
      <c r="H19" s="749"/>
      <c r="I19" s="749"/>
      <c r="J19" s="459"/>
      <c r="K19" s="459"/>
    </row>
    <row r="20" spans="1:11" s="460" customFormat="1" ht="20.100000000000001" customHeight="1">
      <c r="A20" s="455"/>
      <c r="B20" s="456"/>
      <c r="C20" s="456"/>
      <c r="D20" s="456"/>
      <c r="E20" s="456"/>
      <c r="F20" s="456"/>
      <c r="G20" s="456"/>
      <c r="H20" s="457"/>
      <c r="I20" s="458"/>
      <c r="J20" s="459"/>
      <c r="K20" s="459"/>
    </row>
    <row r="21" spans="1:11" s="460" customFormat="1" ht="20.100000000000001" customHeight="1">
      <c r="A21" s="455"/>
      <c r="B21" s="456"/>
      <c r="C21" s="456"/>
      <c r="D21" s="456"/>
      <c r="E21" s="456"/>
      <c r="F21" s="456"/>
      <c r="G21" s="456"/>
      <c r="H21" s="457"/>
      <c r="I21" s="458"/>
      <c r="J21" s="459"/>
      <c r="K21" s="459"/>
    </row>
    <row r="22" spans="1:11" s="460" customFormat="1" ht="20.100000000000001" customHeight="1">
      <c r="A22" s="455"/>
      <c r="B22" s="456"/>
      <c r="C22" s="456"/>
      <c r="D22" s="456"/>
      <c r="E22" s="456"/>
      <c r="F22" s="456"/>
      <c r="G22" s="456"/>
      <c r="H22" s="457"/>
      <c r="I22" s="458"/>
      <c r="J22" s="459"/>
      <c r="K22" s="459"/>
    </row>
    <row r="23" spans="1:11" s="460" customFormat="1" ht="20.100000000000001" customHeight="1">
      <c r="A23" s="455"/>
      <c r="B23" s="456"/>
      <c r="C23" s="456"/>
      <c r="D23" s="456"/>
      <c r="E23" s="456"/>
      <c r="F23" s="456"/>
      <c r="G23" s="456"/>
      <c r="H23" s="457"/>
      <c r="I23" s="458"/>
      <c r="J23" s="459"/>
      <c r="K23" s="459"/>
    </row>
    <row r="24" spans="1:11" s="460" customFormat="1" ht="20.100000000000001" customHeight="1">
      <c r="A24" s="455"/>
      <c r="B24" s="456"/>
      <c r="C24" s="456"/>
      <c r="D24" s="456"/>
      <c r="E24" s="456"/>
      <c r="F24" s="456"/>
      <c r="G24" s="456"/>
      <c r="H24" s="457"/>
      <c r="I24" s="458"/>
      <c r="J24" s="459"/>
      <c r="K24" s="459"/>
    </row>
    <row r="25" spans="1:11" s="460" customFormat="1" ht="20.100000000000001" customHeight="1">
      <c r="A25" s="455"/>
      <c r="B25" s="456"/>
      <c r="C25" s="456"/>
      <c r="D25" s="456"/>
      <c r="E25" s="456"/>
      <c r="F25" s="456"/>
      <c r="G25" s="456"/>
      <c r="H25" s="457"/>
      <c r="I25" s="458"/>
      <c r="J25" s="459"/>
      <c r="K25" s="459"/>
    </row>
    <row r="26" spans="1:11" s="460" customFormat="1" ht="20.100000000000001" customHeight="1">
      <c r="A26" s="455"/>
      <c r="B26" s="456"/>
      <c r="C26" s="456"/>
      <c r="D26" s="456"/>
      <c r="E26" s="456"/>
      <c r="F26" s="456"/>
      <c r="G26" s="456"/>
      <c r="H26" s="457"/>
      <c r="I26" s="458"/>
      <c r="J26" s="459"/>
      <c r="K26" s="459"/>
    </row>
    <row r="27" spans="1:11" s="460" customFormat="1" ht="20.100000000000001" customHeight="1">
      <c r="A27" s="455"/>
      <c r="B27" s="456"/>
      <c r="C27" s="456"/>
      <c r="D27" s="456"/>
      <c r="E27" s="456"/>
      <c r="F27" s="456"/>
      <c r="G27" s="456"/>
      <c r="H27" s="457"/>
      <c r="I27" s="458"/>
      <c r="J27" s="459"/>
      <c r="K27" s="459"/>
    </row>
    <row r="28" spans="1:11" s="460" customFormat="1" ht="20.100000000000001" customHeight="1">
      <c r="A28" s="455"/>
      <c r="B28" s="456"/>
      <c r="C28" s="456"/>
      <c r="D28" s="456"/>
      <c r="E28" s="456"/>
      <c r="F28" s="456"/>
      <c r="G28" s="456"/>
      <c r="H28" s="457"/>
      <c r="I28" s="458"/>
      <c r="J28" s="459"/>
      <c r="K28" s="459"/>
    </row>
    <row r="29" spans="1:11" s="460" customFormat="1" ht="20.100000000000001" customHeight="1">
      <c r="A29" s="455"/>
      <c r="B29" s="456"/>
      <c r="C29" s="456"/>
      <c r="D29" s="456"/>
      <c r="E29" s="456"/>
      <c r="F29" s="456"/>
      <c r="G29" s="456"/>
      <c r="H29" s="457"/>
      <c r="I29" s="458"/>
      <c r="J29" s="459"/>
      <c r="K29" s="459"/>
    </row>
    <row r="30" spans="1:11" s="460" customFormat="1" ht="20.100000000000001" customHeight="1">
      <c r="A30" s="455"/>
      <c r="B30" s="456"/>
      <c r="C30" s="456"/>
      <c r="D30" s="456"/>
      <c r="E30" s="456"/>
      <c r="F30" s="456"/>
      <c r="G30" s="456"/>
      <c r="H30" s="457"/>
      <c r="I30" s="458"/>
      <c r="J30" s="459"/>
      <c r="K30" s="459"/>
    </row>
    <row r="31" spans="1:11" s="460" customFormat="1" ht="20.100000000000001" customHeight="1">
      <c r="A31" s="455"/>
      <c r="B31" s="456"/>
      <c r="C31" s="456"/>
      <c r="D31" s="456"/>
      <c r="E31" s="456"/>
      <c r="F31" s="456"/>
      <c r="G31" s="456"/>
      <c r="H31" s="457"/>
      <c r="I31" s="458"/>
      <c r="J31" s="459"/>
      <c r="K31" s="459"/>
    </row>
    <row r="32" spans="1:11" s="460" customFormat="1" ht="20.100000000000001" customHeight="1">
      <c r="A32" s="455"/>
      <c r="B32" s="456"/>
      <c r="C32" s="456"/>
      <c r="D32" s="456"/>
      <c r="E32" s="456"/>
      <c r="F32" s="456"/>
      <c r="G32" s="456"/>
      <c r="H32" s="457"/>
      <c r="I32" s="458"/>
      <c r="J32" s="459"/>
      <c r="K32" s="459"/>
    </row>
    <row r="33" spans="1:11" s="460" customFormat="1" ht="20.100000000000001" customHeight="1">
      <c r="A33" s="455"/>
      <c r="B33" s="456"/>
      <c r="C33" s="456"/>
      <c r="D33" s="456"/>
      <c r="E33" s="456"/>
      <c r="F33" s="456"/>
      <c r="G33" s="456"/>
      <c r="H33" s="457"/>
      <c r="I33" s="458"/>
      <c r="J33" s="459"/>
      <c r="K33" s="459"/>
    </row>
    <row r="34" spans="1:11" s="460" customFormat="1" ht="20.100000000000001" customHeight="1">
      <c r="A34" s="455"/>
      <c r="B34" s="456"/>
      <c r="C34" s="456"/>
      <c r="D34" s="456"/>
      <c r="E34" s="456"/>
      <c r="F34" s="456"/>
      <c r="G34" s="456"/>
      <c r="H34" s="457"/>
      <c r="I34" s="458"/>
      <c r="J34" s="459"/>
      <c r="K34" s="459"/>
    </row>
    <row r="35" spans="1:11" s="460" customFormat="1" ht="20.100000000000001" customHeight="1">
      <c r="A35" s="455"/>
      <c r="B35" s="456"/>
      <c r="C35" s="456"/>
      <c r="D35" s="456"/>
      <c r="E35" s="456"/>
      <c r="F35" s="456"/>
      <c r="G35" s="456"/>
      <c r="H35" s="457"/>
      <c r="I35" s="458"/>
      <c r="J35" s="459"/>
      <c r="K35" s="459"/>
    </row>
    <row r="36" spans="1:11" s="460" customFormat="1" ht="20.100000000000001" customHeight="1">
      <c r="A36" s="455"/>
      <c r="B36" s="456"/>
      <c r="C36" s="456"/>
      <c r="D36" s="456"/>
      <c r="E36" s="456"/>
      <c r="F36" s="456"/>
      <c r="G36" s="456"/>
      <c r="H36" s="457"/>
      <c r="I36" s="458"/>
      <c r="J36" s="459"/>
      <c r="K36" s="459"/>
    </row>
    <row r="37" spans="1:11" s="462" customFormat="1" ht="45.95" customHeight="1">
      <c r="A37" s="440"/>
      <c r="B37" s="739" t="s">
        <v>227</v>
      </c>
      <c r="C37" s="739"/>
      <c r="D37" s="739"/>
      <c r="E37" s="739"/>
      <c r="F37" s="739"/>
      <c r="G37" s="739"/>
      <c r="H37" s="739"/>
      <c r="I37" s="739"/>
      <c r="J37" s="461"/>
      <c r="K37" s="461"/>
    </row>
    <row r="38" spans="1:11" s="465" customFormat="1" ht="20.100000000000001" customHeight="1">
      <c r="A38" s="463"/>
      <c r="B38" s="723" t="s">
        <v>228</v>
      </c>
      <c r="C38" s="723"/>
      <c r="D38" s="723"/>
      <c r="E38" s="723"/>
      <c r="F38" s="723"/>
      <c r="G38" s="723"/>
      <c r="H38" s="723"/>
      <c r="I38" s="723"/>
      <c r="J38" s="464"/>
      <c r="K38" s="464"/>
    </row>
    <row r="39" spans="1:11" s="465" customFormat="1" ht="39.950000000000003" customHeight="1">
      <c r="B39" s="740" t="s">
        <v>164</v>
      </c>
      <c r="C39" s="742" t="s">
        <v>229</v>
      </c>
      <c r="D39" s="743"/>
      <c r="E39" s="743"/>
      <c r="F39" s="743"/>
      <c r="G39" s="744"/>
      <c r="H39" s="745" t="s">
        <v>230</v>
      </c>
      <c r="I39" s="747" t="s">
        <v>4</v>
      </c>
      <c r="J39" s="464"/>
      <c r="K39" s="464"/>
    </row>
    <row r="40" spans="1:11" s="465" customFormat="1" ht="69.95" customHeight="1">
      <c r="B40" s="741"/>
      <c r="C40" s="466" t="s">
        <v>231</v>
      </c>
      <c r="D40" s="466" t="s">
        <v>232</v>
      </c>
      <c r="E40" s="466" t="s">
        <v>233</v>
      </c>
      <c r="F40" s="466" t="s">
        <v>234</v>
      </c>
      <c r="G40" s="467" t="s">
        <v>235</v>
      </c>
      <c r="H40" s="746"/>
      <c r="I40" s="748"/>
      <c r="J40" s="464"/>
      <c r="K40" s="464"/>
    </row>
    <row r="41" spans="1:11" s="468" customFormat="1" ht="17.100000000000001" customHeight="1">
      <c r="B41" s="469" t="s">
        <v>0</v>
      </c>
      <c r="C41" s="470">
        <v>0.31842772033143874</v>
      </c>
      <c r="D41" s="470">
        <v>11.257960693008286</v>
      </c>
      <c r="E41" s="470">
        <v>20.211600356091214</v>
      </c>
      <c r="F41" s="470">
        <v>41.022392659042666</v>
      </c>
      <c r="G41" s="470">
        <v>27.189618571526395</v>
      </c>
      <c r="H41" s="471">
        <v>29205</v>
      </c>
      <c r="I41" s="472" t="s">
        <v>1</v>
      </c>
      <c r="J41" s="473"/>
      <c r="K41" s="473"/>
    </row>
    <row r="42" spans="1:11" s="468" customFormat="1" ht="17.100000000000001" customHeight="1">
      <c r="B42" s="474" t="s">
        <v>3</v>
      </c>
      <c r="C42" s="475">
        <v>0.20531400966183577</v>
      </c>
      <c r="D42" s="475">
        <v>0.20531400966183577</v>
      </c>
      <c r="E42" s="475">
        <v>28.719806763285028</v>
      </c>
      <c r="F42" s="475">
        <v>8.345410628019323</v>
      </c>
      <c r="G42" s="475">
        <v>62.524154589371982</v>
      </c>
      <c r="H42" s="476">
        <v>8280</v>
      </c>
      <c r="I42" s="477" t="s">
        <v>2</v>
      </c>
      <c r="J42" s="473"/>
      <c r="K42" s="473"/>
    </row>
    <row r="43" spans="1:11" s="468" customFormat="1" ht="17.100000000000001" customHeight="1">
      <c r="B43" s="469" t="s">
        <v>10</v>
      </c>
      <c r="C43" s="470">
        <v>0.29647715381932332</v>
      </c>
      <c r="D43" s="470">
        <v>0.59295430763864665</v>
      </c>
      <c r="E43" s="470">
        <v>11.475409836065573</v>
      </c>
      <c r="F43" s="470">
        <v>11.963725148238577</v>
      </c>
      <c r="G43" s="470">
        <v>75.671433554237879</v>
      </c>
      <c r="H43" s="471">
        <v>5735</v>
      </c>
      <c r="I43" s="472" t="s">
        <v>9</v>
      </c>
      <c r="J43" s="473"/>
      <c r="K43" s="473"/>
    </row>
    <row r="44" spans="1:11" s="468" customFormat="1" ht="17.100000000000001" customHeight="1">
      <c r="B44" s="474" t="s">
        <v>12</v>
      </c>
      <c r="C44" s="475">
        <v>0.26954177897574122</v>
      </c>
      <c r="D44" s="475">
        <v>4.2559228259327564E-2</v>
      </c>
      <c r="E44" s="475">
        <v>32.486877571286705</v>
      </c>
      <c r="F44" s="475">
        <v>5.4050219889346005</v>
      </c>
      <c r="G44" s="475">
        <v>61.795999432543624</v>
      </c>
      <c r="H44" s="476">
        <v>7049</v>
      </c>
      <c r="I44" s="477" t="s">
        <v>11</v>
      </c>
      <c r="J44" s="473"/>
      <c r="K44" s="473"/>
    </row>
    <row r="45" spans="1:11" s="468" customFormat="1" ht="17.100000000000001" customHeight="1">
      <c r="B45" s="469" t="s">
        <v>14</v>
      </c>
      <c r="C45" s="470">
        <v>0.45117628101836937</v>
      </c>
      <c r="D45" s="470">
        <v>0.16113438607798905</v>
      </c>
      <c r="E45" s="470">
        <v>20.850789558491783</v>
      </c>
      <c r="F45" s="470">
        <v>12.665162745729939</v>
      </c>
      <c r="G45" s="470">
        <v>65.87173702868192</v>
      </c>
      <c r="H45" s="471">
        <v>3104</v>
      </c>
      <c r="I45" s="472" t="s">
        <v>13</v>
      </c>
      <c r="J45" s="473"/>
      <c r="K45" s="473"/>
    </row>
    <row r="46" spans="1:11" s="468" customFormat="1" ht="17.100000000000001" customHeight="1">
      <c r="B46" s="474" t="s">
        <v>16</v>
      </c>
      <c r="C46" s="475">
        <v>0.33783783783783783</v>
      </c>
      <c r="D46" s="475">
        <v>0.77455504284772581</v>
      </c>
      <c r="E46" s="475">
        <v>21.440342781806198</v>
      </c>
      <c r="F46" s="475">
        <v>11.123928806855636</v>
      </c>
      <c r="G46" s="475">
        <v>66.323335530652599</v>
      </c>
      <c r="H46" s="476">
        <v>12136</v>
      </c>
      <c r="I46" s="477" t="s">
        <v>15</v>
      </c>
      <c r="J46" s="473"/>
      <c r="K46" s="473"/>
    </row>
    <row r="47" spans="1:11" s="468" customFormat="1" ht="17.100000000000001" customHeight="1">
      <c r="B47" s="469" t="s">
        <v>18</v>
      </c>
      <c r="C47" s="470">
        <v>0.42879711126156622</v>
      </c>
      <c r="D47" s="470">
        <v>1.8129842774392537</v>
      </c>
      <c r="E47" s="470">
        <v>21.973971263070791</v>
      </c>
      <c r="F47" s="470">
        <v>15.21853607161664</v>
      </c>
      <c r="G47" s="470">
        <v>60.565711276611758</v>
      </c>
      <c r="H47" s="471">
        <v>13293</v>
      </c>
      <c r="I47" s="472" t="s">
        <v>17</v>
      </c>
      <c r="J47" s="473"/>
      <c r="K47" s="473"/>
    </row>
    <row r="48" spans="1:11" s="468" customFormat="1" ht="17.100000000000001" customHeight="1">
      <c r="B48" s="474" t="s">
        <v>12</v>
      </c>
      <c r="C48" s="475">
        <v>0.47031158142269253</v>
      </c>
      <c r="D48" s="475">
        <v>1.9400352733686066</v>
      </c>
      <c r="E48" s="475">
        <v>44.708994708994709</v>
      </c>
      <c r="F48" s="475">
        <v>30.472271213011954</v>
      </c>
      <c r="G48" s="475">
        <v>22.408387223202038</v>
      </c>
      <c r="H48" s="476">
        <v>10207</v>
      </c>
      <c r="I48" s="477" t="s">
        <v>19</v>
      </c>
      <c r="J48" s="473"/>
      <c r="K48" s="473"/>
    </row>
    <row r="49" spans="1:19" s="468" customFormat="1" ht="17.100000000000001" customHeight="1">
      <c r="B49" s="469" t="s">
        <v>20</v>
      </c>
      <c r="C49" s="470">
        <v>0.44262853251617296</v>
      </c>
      <c r="D49" s="470">
        <v>0.44262853251617296</v>
      </c>
      <c r="E49" s="470">
        <v>44.943820224719104</v>
      </c>
      <c r="F49" s="470">
        <v>6.7075246850527748</v>
      </c>
      <c r="G49" s="470">
        <v>47.463398025195779</v>
      </c>
      <c r="H49" s="471">
        <v>5874</v>
      </c>
      <c r="I49" s="472" t="s">
        <v>35</v>
      </c>
      <c r="J49" s="473"/>
      <c r="K49" s="473"/>
    </row>
    <row r="50" spans="1:19" s="468" customFormat="1" ht="17.100000000000001" customHeight="1">
      <c r="B50" s="474" t="s">
        <v>22</v>
      </c>
      <c r="C50" s="475">
        <v>0.30106312917489886</v>
      </c>
      <c r="D50" s="475">
        <v>0.41396180261548587</v>
      </c>
      <c r="E50" s="475">
        <v>33.96368426004328</v>
      </c>
      <c r="F50" s="475">
        <v>3.4716342082980525</v>
      </c>
      <c r="G50" s="475">
        <v>61.849656599868283</v>
      </c>
      <c r="H50" s="476">
        <v>10630</v>
      </c>
      <c r="I50" s="477" t="s">
        <v>21</v>
      </c>
      <c r="J50" s="473"/>
      <c r="K50" s="473"/>
    </row>
    <row r="51" spans="1:19" s="468" customFormat="1" ht="17.100000000000001" customHeight="1">
      <c r="B51" s="469" t="s">
        <v>24</v>
      </c>
      <c r="C51" s="470">
        <v>0.30854674483184202</v>
      </c>
      <c r="D51" s="470">
        <v>1.079913606911447</v>
      </c>
      <c r="E51" s="470">
        <v>50.082279131955168</v>
      </c>
      <c r="F51" s="470">
        <v>11.992183482464259</v>
      </c>
      <c r="G51" s="470">
        <v>36.537077033837292</v>
      </c>
      <c r="H51" s="471">
        <v>19445</v>
      </c>
      <c r="I51" s="472" t="s">
        <v>23</v>
      </c>
      <c r="J51" s="473"/>
      <c r="K51" s="473"/>
    </row>
    <row r="52" spans="1:19" s="468" customFormat="1" ht="17.100000000000001" customHeight="1">
      <c r="B52" s="478" t="s">
        <v>25</v>
      </c>
      <c r="C52" s="479">
        <v>0.33931944044303597</v>
      </c>
      <c r="D52" s="479">
        <v>3.3291718684977116</v>
      </c>
      <c r="E52" s="479">
        <v>30.371490764749193</v>
      </c>
      <c r="F52" s="479">
        <v>18.974679087038638</v>
      </c>
      <c r="G52" s="479">
        <v>46.985338839271421</v>
      </c>
      <c r="H52" s="480">
        <v>124958</v>
      </c>
      <c r="I52" s="481" t="s">
        <v>26</v>
      </c>
      <c r="J52" s="473"/>
      <c r="K52" s="473"/>
    </row>
    <row r="53" spans="1:19" s="482" customFormat="1" ht="17.100000000000001" customHeight="1" thickBot="1">
      <c r="B53" s="483" t="s">
        <v>28</v>
      </c>
      <c r="C53" s="484">
        <v>0.40894884887008648</v>
      </c>
      <c r="D53" s="484">
        <v>7.6053421717025875</v>
      </c>
      <c r="E53" s="484">
        <v>26.522645990848346</v>
      </c>
      <c r="F53" s="484">
        <v>38.740015647901544</v>
      </c>
      <c r="G53" s="484">
        <v>26.723047340677432</v>
      </c>
      <c r="H53" s="485">
        <v>3289901</v>
      </c>
      <c r="I53" s="486" t="s">
        <v>174</v>
      </c>
      <c r="J53" s="487"/>
      <c r="K53" s="487"/>
    </row>
    <row r="54" spans="1:19" s="462" customFormat="1" ht="45.95" customHeight="1">
      <c r="A54" s="440"/>
      <c r="B54" s="739" t="s">
        <v>227</v>
      </c>
      <c r="C54" s="739"/>
      <c r="D54" s="739"/>
      <c r="E54" s="739"/>
      <c r="F54" s="739"/>
      <c r="G54" s="739"/>
      <c r="H54" s="739"/>
      <c r="I54" s="739"/>
      <c r="J54" s="488"/>
      <c r="K54" s="488"/>
      <c r="L54" s="456"/>
      <c r="M54" s="456"/>
      <c r="N54" s="456"/>
      <c r="O54" s="456"/>
      <c r="P54" s="456"/>
      <c r="Q54" s="456"/>
      <c r="R54" s="456"/>
      <c r="S54" s="456"/>
    </row>
    <row r="55" spans="1:19" s="460" customFormat="1" ht="20.100000000000001" customHeight="1">
      <c r="A55" s="463"/>
      <c r="B55" s="723" t="s">
        <v>236</v>
      </c>
      <c r="C55" s="723"/>
      <c r="D55" s="723"/>
      <c r="E55" s="723"/>
      <c r="F55" s="723"/>
      <c r="G55" s="723"/>
      <c r="H55" s="723"/>
      <c r="I55" s="723"/>
      <c r="J55" s="489"/>
      <c r="K55" s="489"/>
      <c r="L55" s="490"/>
      <c r="M55" s="490"/>
      <c r="N55" s="490"/>
      <c r="O55" s="490"/>
      <c r="P55" s="490"/>
      <c r="Q55" s="490"/>
      <c r="R55" s="490"/>
      <c r="S55" s="490"/>
    </row>
    <row r="56" spans="1:19" s="460" customFormat="1" ht="39.950000000000003" customHeight="1">
      <c r="B56" s="740" t="s">
        <v>164</v>
      </c>
      <c r="C56" s="742" t="s">
        <v>229</v>
      </c>
      <c r="D56" s="743"/>
      <c r="E56" s="743"/>
      <c r="F56" s="743"/>
      <c r="G56" s="744"/>
      <c r="H56" s="745" t="s">
        <v>230</v>
      </c>
      <c r="I56" s="747" t="s">
        <v>4</v>
      </c>
      <c r="J56" s="489"/>
      <c r="K56" s="489"/>
      <c r="L56" s="490"/>
      <c r="M56" s="490"/>
      <c r="N56" s="490"/>
      <c r="O56" s="490"/>
      <c r="P56" s="490"/>
      <c r="Q56" s="490"/>
      <c r="R56" s="490"/>
      <c r="S56" s="490"/>
    </row>
    <row r="57" spans="1:19" s="460" customFormat="1" ht="69.95" customHeight="1">
      <c r="B57" s="741"/>
      <c r="C57" s="466" t="s">
        <v>231</v>
      </c>
      <c r="D57" s="466" t="s">
        <v>232</v>
      </c>
      <c r="E57" s="466" t="s">
        <v>233</v>
      </c>
      <c r="F57" s="466" t="s">
        <v>234</v>
      </c>
      <c r="G57" s="467" t="s">
        <v>235</v>
      </c>
      <c r="H57" s="746"/>
      <c r="I57" s="748"/>
      <c r="J57" s="489"/>
      <c r="K57" s="489"/>
      <c r="L57" s="490"/>
      <c r="M57" s="490"/>
      <c r="N57" s="490"/>
      <c r="O57" s="490"/>
      <c r="P57" s="490"/>
      <c r="Q57" s="490"/>
      <c r="R57" s="490"/>
      <c r="S57" s="490"/>
    </row>
    <row r="58" spans="1:19" s="468" customFormat="1" ht="17.100000000000001" customHeight="1">
      <c r="B58" s="474" t="s">
        <v>0</v>
      </c>
      <c r="C58" s="475">
        <v>0.28919392285446621</v>
      </c>
      <c r="D58" s="475">
        <v>13.392529835851899</v>
      </c>
      <c r="E58" s="475">
        <v>18.740580831738015</v>
      </c>
      <c r="F58" s="475">
        <v>46.796464502464261</v>
      </c>
      <c r="G58" s="475">
        <v>20.781230907091359</v>
      </c>
      <c r="H58" s="476">
        <v>24550</v>
      </c>
      <c r="I58" s="477" t="s">
        <v>1</v>
      </c>
      <c r="J58" s="491"/>
      <c r="K58" s="491"/>
      <c r="L58" s="492"/>
      <c r="M58" s="492"/>
      <c r="N58" s="492"/>
      <c r="O58" s="492"/>
      <c r="P58" s="492"/>
      <c r="Q58" s="492"/>
      <c r="R58" s="492"/>
      <c r="S58" s="492"/>
    </row>
    <row r="59" spans="1:19" s="468" customFormat="1" ht="17.100000000000001" customHeight="1">
      <c r="B59" s="469" t="s">
        <v>3</v>
      </c>
      <c r="C59" s="470">
        <v>0</v>
      </c>
      <c r="D59" s="470">
        <v>0.48676604806814733</v>
      </c>
      <c r="E59" s="470">
        <v>38.728323699421964</v>
      </c>
      <c r="F59" s="470">
        <v>14.024946759963495</v>
      </c>
      <c r="G59" s="470">
        <v>46.759963492546397</v>
      </c>
      <c r="H59" s="471">
        <v>3287</v>
      </c>
      <c r="I59" s="472" t="s">
        <v>2</v>
      </c>
      <c r="J59" s="491"/>
      <c r="K59" s="491"/>
      <c r="L59" s="492"/>
      <c r="M59" s="492"/>
      <c r="N59" s="492"/>
      <c r="O59" s="492"/>
      <c r="P59" s="492"/>
      <c r="Q59" s="492"/>
      <c r="R59" s="492"/>
      <c r="S59" s="492"/>
    </row>
    <row r="60" spans="1:19" s="468" customFormat="1" ht="17.100000000000001" customHeight="1">
      <c r="B60" s="474" t="s">
        <v>10</v>
      </c>
      <c r="C60" s="475">
        <v>0.14084507042253522</v>
      </c>
      <c r="D60" s="475">
        <v>1.8309859154929577</v>
      </c>
      <c r="E60" s="475">
        <v>13.661971830985916</v>
      </c>
      <c r="F60" s="475">
        <v>36.197183098591552</v>
      </c>
      <c r="G60" s="475">
        <v>48.16901408450704</v>
      </c>
      <c r="H60" s="476">
        <v>1420</v>
      </c>
      <c r="I60" s="477" t="s">
        <v>9</v>
      </c>
      <c r="J60" s="491"/>
      <c r="K60" s="491"/>
      <c r="L60" s="492"/>
      <c r="M60" s="492"/>
      <c r="N60" s="492"/>
      <c r="O60" s="492"/>
      <c r="P60" s="492"/>
      <c r="Q60" s="492"/>
      <c r="R60" s="492"/>
      <c r="S60" s="492"/>
    </row>
    <row r="61" spans="1:19" s="468" customFormat="1" ht="17.100000000000001" customHeight="1">
      <c r="B61" s="469" t="s">
        <v>12</v>
      </c>
      <c r="C61" s="470">
        <v>0.12820512820512819</v>
      </c>
      <c r="D61" s="470">
        <v>0.12820512820512819</v>
      </c>
      <c r="E61" s="470">
        <v>24.743589743589745</v>
      </c>
      <c r="F61" s="470">
        <v>10.897435897435898</v>
      </c>
      <c r="G61" s="470">
        <v>64.102564102564102</v>
      </c>
      <c r="H61" s="471">
        <v>1560</v>
      </c>
      <c r="I61" s="472" t="s">
        <v>11</v>
      </c>
      <c r="J61" s="491"/>
      <c r="K61" s="491"/>
      <c r="L61" s="492"/>
      <c r="M61" s="492"/>
      <c r="N61" s="492"/>
      <c r="O61" s="492"/>
      <c r="P61" s="492"/>
      <c r="Q61" s="492"/>
      <c r="R61" s="492"/>
      <c r="S61" s="492"/>
    </row>
    <row r="62" spans="1:19" s="468" customFormat="1" ht="17.100000000000001" customHeight="1">
      <c r="B62" s="474" t="s">
        <v>14</v>
      </c>
      <c r="C62" s="475">
        <v>0.10427528675703858</v>
      </c>
      <c r="D62" s="475">
        <v>0.52137643378519294</v>
      </c>
      <c r="E62" s="475">
        <v>33.263816475495311</v>
      </c>
      <c r="F62" s="475">
        <v>22.314911366006257</v>
      </c>
      <c r="G62" s="475">
        <v>43.795620437956202</v>
      </c>
      <c r="H62" s="476">
        <v>959</v>
      </c>
      <c r="I62" s="477" t="s">
        <v>13</v>
      </c>
      <c r="J62" s="491"/>
      <c r="K62" s="491"/>
      <c r="L62" s="492"/>
      <c r="M62" s="492"/>
      <c r="N62" s="492"/>
      <c r="O62" s="492"/>
      <c r="P62" s="492"/>
      <c r="Q62" s="492"/>
      <c r="R62" s="492"/>
      <c r="S62" s="492"/>
    </row>
    <row r="63" spans="1:19" s="468" customFormat="1" ht="17.100000000000001" customHeight="1">
      <c r="B63" s="469" t="s">
        <v>16</v>
      </c>
      <c r="C63" s="470">
        <v>0.10090817356205853</v>
      </c>
      <c r="D63" s="470">
        <v>4.7426841574167504</v>
      </c>
      <c r="E63" s="470">
        <v>41.372351160443998</v>
      </c>
      <c r="F63" s="470">
        <v>43.995963673057517</v>
      </c>
      <c r="G63" s="470">
        <v>9.7880928355196772</v>
      </c>
      <c r="H63" s="471">
        <v>1982</v>
      </c>
      <c r="I63" s="472" t="s">
        <v>15</v>
      </c>
      <c r="J63" s="491"/>
      <c r="K63" s="491"/>
      <c r="L63" s="492"/>
      <c r="M63" s="492"/>
      <c r="N63" s="492"/>
      <c r="O63" s="492"/>
      <c r="P63" s="492"/>
      <c r="Q63" s="492"/>
      <c r="R63" s="492"/>
      <c r="S63" s="492"/>
    </row>
    <row r="64" spans="1:19" s="468" customFormat="1" ht="17.100000000000001" customHeight="1">
      <c r="B64" s="474" t="s">
        <v>18</v>
      </c>
      <c r="C64" s="475">
        <v>0.485817270020373</v>
      </c>
      <c r="D64" s="475">
        <v>3.5574361385362794</v>
      </c>
      <c r="E64" s="475">
        <v>29.885597868672619</v>
      </c>
      <c r="F64" s="475">
        <v>27.769942015358097</v>
      </c>
      <c r="G64" s="475">
        <v>38.301206707412632</v>
      </c>
      <c r="H64" s="476">
        <v>6381</v>
      </c>
      <c r="I64" s="477" t="s">
        <v>17</v>
      </c>
      <c r="J64" s="491"/>
      <c r="K64" s="491"/>
      <c r="L64" s="492"/>
      <c r="M64" s="492"/>
      <c r="N64" s="492"/>
      <c r="O64" s="492"/>
      <c r="P64" s="492"/>
      <c r="Q64" s="492"/>
      <c r="R64" s="492"/>
      <c r="S64" s="492"/>
    </row>
    <row r="65" spans="1:19" s="468" customFormat="1" ht="17.100000000000001" customHeight="1">
      <c r="B65" s="469" t="s">
        <v>12</v>
      </c>
      <c r="C65" s="470">
        <v>0.24546424759871932</v>
      </c>
      <c r="D65" s="470">
        <v>2.1131270010672361</v>
      </c>
      <c r="E65" s="470">
        <v>43.543223052294557</v>
      </c>
      <c r="F65" s="470">
        <v>32.508004268943438</v>
      </c>
      <c r="G65" s="470">
        <v>21.590181430096052</v>
      </c>
      <c r="H65" s="471">
        <v>9370</v>
      </c>
      <c r="I65" s="472" t="s">
        <v>19</v>
      </c>
      <c r="J65" s="491"/>
      <c r="K65" s="491"/>
      <c r="L65" s="492"/>
      <c r="M65" s="492"/>
      <c r="N65" s="492"/>
      <c r="O65" s="492"/>
      <c r="P65" s="492"/>
      <c r="Q65" s="492"/>
      <c r="R65" s="492"/>
      <c r="S65" s="492"/>
    </row>
    <row r="66" spans="1:19" s="468" customFormat="1" ht="17.100000000000001" customHeight="1">
      <c r="B66" s="474" t="s">
        <v>20</v>
      </c>
      <c r="C66" s="475">
        <v>0.14771048744460857</v>
      </c>
      <c r="D66" s="475">
        <v>1.1816838995568686</v>
      </c>
      <c r="E66" s="475">
        <v>47.070408665681931</v>
      </c>
      <c r="F66" s="475">
        <v>14.32791728212703</v>
      </c>
      <c r="G66" s="475">
        <v>37.272279665189565</v>
      </c>
      <c r="H66" s="476">
        <v>2030</v>
      </c>
      <c r="I66" s="477" t="s">
        <v>35</v>
      </c>
      <c r="J66" s="491"/>
      <c r="K66" s="491"/>
      <c r="L66" s="492"/>
      <c r="M66" s="492"/>
      <c r="N66" s="492"/>
      <c r="O66" s="492"/>
      <c r="P66" s="492"/>
      <c r="Q66" s="492"/>
      <c r="R66" s="492"/>
      <c r="S66" s="492"/>
    </row>
    <row r="67" spans="1:19" s="468" customFormat="1" ht="17.100000000000001" customHeight="1">
      <c r="B67" s="469" t="s">
        <v>22</v>
      </c>
      <c r="C67" s="470">
        <v>3.9904229848363927E-2</v>
      </c>
      <c r="D67" s="470">
        <v>1.7158818834796488</v>
      </c>
      <c r="E67" s="470">
        <v>46.727853152434157</v>
      </c>
      <c r="F67" s="470">
        <v>6.863527533918595</v>
      </c>
      <c r="G67" s="470">
        <v>44.652833200319236</v>
      </c>
      <c r="H67" s="471">
        <v>2506</v>
      </c>
      <c r="I67" s="472" t="s">
        <v>21</v>
      </c>
      <c r="J67" s="491"/>
      <c r="K67" s="491"/>
      <c r="L67" s="492"/>
      <c r="M67" s="492"/>
      <c r="N67" s="492"/>
      <c r="O67" s="492"/>
      <c r="P67" s="492"/>
      <c r="Q67" s="492"/>
      <c r="R67" s="492"/>
      <c r="S67" s="492"/>
    </row>
    <row r="68" spans="1:19" s="468" customFormat="1" ht="17.100000000000001" customHeight="1">
      <c r="B68" s="474" t="s">
        <v>24</v>
      </c>
      <c r="C68" s="475">
        <v>0.3055496340510197</v>
      </c>
      <c r="D68" s="475">
        <v>1.4922191430398635</v>
      </c>
      <c r="E68" s="475">
        <v>49.840119377531444</v>
      </c>
      <c r="F68" s="475">
        <v>14.325303773182691</v>
      </c>
      <c r="G68" s="475">
        <v>34.036808072194987</v>
      </c>
      <c r="H68" s="476">
        <v>14072</v>
      </c>
      <c r="I68" s="477" t="s">
        <v>23</v>
      </c>
      <c r="J68" s="491"/>
      <c r="K68" s="491"/>
      <c r="L68" s="492"/>
      <c r="M68" s="492"/>
      <c r="N68" s="492"/>
      <c r="O68" s="492"/>
      <c r="P68" s="492"/>
      <c r="Q68" s="492"/>
      <c r="R68" s="492"/>
      <c r="S68" s="492"/>
    </row>
    <row r="69" spans="1:19" s="468" customFormat="1" ht="17.100000000000001" customHeight="1">
      <c r="B69" s="478" t="s">
        <v>25</v>
      </c>
      <c r="C69" s="479">
        <v>0.2627715795654727</v>
      </c>
      <c r="D69" s="479">
        <v>6.0672342924251321</v>
      </c>
      <c r="E69" s="479">
        <v>33.354374633000589</v>
      </c>
      <c r="F69" s="479">
        <v>30.852906635349385</v>
      </c>
      <c r="G69" s="479">
        <v>29.462712859659423</v>
      </c>
      <c r="H69" s="480">
        <v>68117</v>
      </c>
      <c r="I69" s="481" t="s">
        <v>26</v>
      </c>
      <c r="J69" s="491"/>
      <c r="K69" s="491"/>
      <c r="L69" s="492"/>
      <c r="M69" s="492"/>
      <c r="N69" s="492"/>
      <c r="O69" s="492"/>
      <c r="P69" s="492"/>
      <c r="Q69" s="492"/>
      <c r="R69" s="492"/>
      <c r="S69" s="492"/>
    </row>
    <row r="70" spans="1:19" s="468" customFormat="1" ht="17.100000000000001" customHeight="1" thickBot="1">
      <c r="B70" s="483" t="s">
        <v>28</v>
      </c>
      <c r="C70" s="484">
        <v>0.285317312940012</v>
      </c>
      <c r="D70" s="484">
        <v>10.439639105225076</v>
      </c>
      <c r="E70" s="484">
        <v>25.910709699036396</v>
      </c>
      <c r="F70" s="484">
        <v>47.786803518685595</v>
      </c>
      <c r="G70" s="484">
        <v>15.577530364112926</v>
      </c>
      <c r="H70" s="485">
        <v>2339845</v>
      </c>
      <c r="I70" s="486" t="s">
        <v>174</v>
      </c>
      <c r="J70" s="491"/>
      <c r="K70" s="491"/>
      <c r="L70" s="492"/>
      <c r="M70" s="492"/>
      <c r="N70" s="492"/>
      <c r="O70" s="492"/>
      <c r="P70" s="492"/>
      <c r="Q70" s="492"/>
      <c r="R70" s="492"/>
      <c r="S70" s="492"/>
    </row>
    <row r="71" spans="1:19" s="493" customFormat="1" ht="17.100000000000001" customHeight="1">
      <c r="B71" s="494"/>
      <c r="C71" s="495"/>
      <c r="D71" s="495"/>
      <c r="E71" s="495"/>
      <c r="F71" s="495"/>
      <c r="G71" s="495"/>
      <c r="H71" s="496"/>
      <c r="I71" s="497"/>
      <c r="J71" s="498"/>
      <c r="K71" s="498"/>
      <c r="L71" s="499"/>
      <c r="M71" s="499"/>
      <c r="N71" s="499"/>
      <c r="O71" s="499"/>
      <c r="P71" s="499"/>
      <c r="Q71" s="499"/>
      <c r="R71" s="499"/>
      <c r="S71" s="499"/>
    </row>
    <row r="72" spans="1:19" s="462" customFormat="1" ht="50.1" customHeight="1">
      <c r="A72" s="440"/>
      <c r="B72" s="739" t="s">
        <v>227</v>
      </c>
      <c r="C72" s="739"/>
      <c r="D72" s="739"/>
      <c r="E72" s="739"/>
      <c r="F72" s="739"/>
      <c r="G72" s="739"/>
      <c r="H72" s="739"/>
      <c r="I72" s="739"/>
      <c r="J72" s="488"/>
      <c r="K72" s="488"/>
      <c r="L72" s="456"/>
      <c r="M72" s="456"/>
      <c r="N72" s="456"/>
      <c r="O72" s="456"/>
      <c r="P72" s="456"/>
      <c r="Q72" s="456"/>
      <c r="R72" s="456"/>
      <c r="S72" s="456"/>
    </row>
    <row r="73" spans="1:19" s="460" customFormat="1" ht="24.95" customHeight="1">
      <c r="A73" s="463"/>
      <c r="B73" s="723" t="s">
        <v>237</v>
      </c>
      <c r="C73" s="723"/>
      <c r="D73" s="723"/>
      <c r="E73" s="723"/>
      <c r="F73" s="723"/>
      <c r="G73" s="723"/>
      <c r="H73" s="723"/>
      <c r="I73" s="723"/>
      <c r="J73" s="489"/>
      <c r="K73" s="489"/>
      <c r="L73" s="490"/>
      <c r="M73" s="490"/>
      <c r="N73" s="490"/>
      <c r="O73" s="490"/>
      <c r="P73" s="490"/>
      <c r="Q73" s="490"/>
      <c r="R73" s="490"/>
      <c r="S73" s="490"/>
    </row>
    <row r="74" spans="1:19" s="460" customFormat="1" ht="39.950000000000003" customHeight="1">
      <c r="B74" s="740" t="s">
        <v>164</v>
      </c>
      <c r="C74" s="742" t="s">
        <v>229</v>
      </c>
      <c r="D74" s="743"/>
      <c r="E74" s="743"/>
      <c r="F74" s="743"/>
      <c r="G74" s="744"/>
      <c r="H74" s="745" t="s">
        <v>230</v>
      </c>
      <c r="I74" s="747" t="s">
        <v>4</v>
      </c>
      <c r="J74" s="489"/>
      <c r="K74" s="489"/>
      <c r="L74" s="490"/>
      <c r="M74" s="490"/>
      <c r="N74" s="490"/>
      <c r="O74" s="490"/>
      <c r="P74" s="490"/>
      <c r="Q74" s="490"/>
      <c r="R74" s="490"/>
      <c r="S74" s="490"/>
    </row>
    <row r="75" spans="1:19" s="460" customFormat="1" ht="69.95" customHeight="1">
      <c r="B75" s="741"/>
      <c r="C75" s="466" t="s">
        <v>231</v>
      </c>
      <c r="D75" s="466" t="s">
        <v>232</v>
      </c>
      <c r="E75" s="466" t="s">
        <v>233</v>
      </c>
      <c r="F75" s="466" t="s">
        <v>234</v>
      </c>
      <c r="G75" s="467" t="s">
        <v>235</v>
      </c>
      <c r="H75" s="746"/>
      <c r="I75" s="748"/>
      <c r="J75" s="489"/>
      <c r="K75" s="489"/>
      <c r="L75" s="490"/>
      <c r="M75" s="490"/>
      <c r="N75" s="490"/>
      <c r="O75" s="490"/>
      <c r="P75" s="490"/>
      <c r="Q75" s="490"/>
      <c r="R75" s="490"/>
      <c r="S75" s="490"/>
    </row>
    <row r="76" spans="1:19" s="468" customFormat="1" ht="20.100000000000001" customHeight="1">
      <c r="B76" s="469" t="s">
        <v>0</v>
      </c>
      <c r="C76" s="470">
        <v>0.472610096670247</v>
      </c>
      <c r="D76" s="470">
        <v>0</v>
      </c>
      <c r="E76" s="470">
        <v>27.969924812030079</v>
      </c>
      <c r="F76" s="470">
        <v>10.569280343716434</v>
      </c>
      <c r="G76" s="470">
        <v>60.988184747583254</v>
      </c>
      <c r="H76" s="471">
        <v>4655</v>
      </c>
      <c r="I76" s="472" t="s">
        <v>1</v>
      </c>
      <c r="J76" s="491"/>
      <c r="K76" s="491"/>
      <c r="L76" s="492"/>
      <c r="M76" s="492"/>
      <c r="N76" s="492"/>
      <c r="O76" s="492"/>
      <c r="P76" s="492"/>
      <c r="Q76" s="492"/>
      <c r="R76" s="492"/>
      <c r="S76" s="492"/>
    </row>
    <row r="77" spans="1:19" s="468" customFormat="1" ht="20.100000000000001" customHeight="1">
      <c r="B77" s="474" t="s">
        <v>3</v>
      </c>
      <c r="C77" s="475">
        <v>0.34047666733426796</v>
      </c>
      <c r="D77" s="475">
        <v>2.0028039254956938E-2</v>
      </c>
      <c r="E77" s="475">
        <v>22.130983376727418</v>
      </c>
      <c r="F77" s="475">
        <v>4.6064490286400961</v>
      </c>
      <c r="G77" s="475">
        <v>72.902062888043261</v>
      </c>
      <c r="H77" s="476">
        <v>4993</v>
      </c>
      <c r="I77" s="477" t="s">
        <v>2</v>
      </c>
      <c r="J77" s="491"/>
      <c r="K77" s="491"/>
      <c r="L77" s="492"/>
      <c r="M77" s="492"/>
      <c r="N77" s="492"/>
      <c r="O77" s="492"/>
      <c r="P77" s="492"/>
      <c r="Q77" s="492"/>
      <c r="R77" s="492"/>
      <c r="S77" s="492"/>
    </row>
    <row r="78" spans="1:19" s="468" customFormat="1" ht="20.100000000000001" customHeight="1">
      <c r="B78" s="469" t="s">
        <v>10</v>
      </c>
      <c r="C78" s="470">
        <v>0.34770514603616132</v>
      </c>
      <c r="D78" s="470">
        <v>0.18544274455261939</v>
      </c>
      <c r="E78" s="470">
        <v>10.755679184051925</v>
      </c>
      <c r="F78" s="470">
        <v>3.9870190078813166</v>
      </c>
      <c r="G78" s="470">
        <v>84.724153917477977</v>
      </c>
      <c r="H78" s="471">
        <v>4315</v>
      </c>
      <c r="I78" s="472" t="s">
        <v>9</v>
      </c>
      <c r="J78" s="491"/>
      <c r="K78" s="491"/>
      <c r="L78" s="492"/>
      <c r="M78" s="492"/>
      <c r="N78" s="492"/>
      <c r="O78" s="492"/>
      <c r="P78" s="492"/>
      <c r="Q78" s="492"/>
      <c r="R78" s="492"/>
      <c r="S78" s="492"/>
    </row>
    <row r="79" spans="1:19" s="468" customFormat="1" ht="20.100000000000001" customHeight="1">
      <c r="B79" s="474" t="s">
        <v>12</v>
      </c>
      <c r="C79" s="475">
        <v>0.30971032975040991</v>
      </c>
      <c r="D79" s="475">
        <v>1.8218254691200583E-2</v>
      </c>
      <c r="E79" s="475">
        <v>34.687556932045908</v>
      </c>
      <c r="F79" s="475">
        <v>3.8440517398433229</v>
      </c>
      <c r="G79" s="475">
        <v>61.140462743669154</v>
      </c>
      <c r="H79" s="476">
        <v>5489</v>
      </c>
      <c r="I79" s="477" t="s">
        <v>11</v>
      </c>
      <c r="J79" s="491"/>
      <c r="K79" s="491"/>
      <c r="L79" s="492"/>
      <c r="M79" s="492"/>
      <c r="N79" s="492"/>
      <c r="O79" s="492"/>
      <c r="P79" s="492"/>
      <c r="Q79" s="492"/>
      <c r="R79" s="492"/>
      <c r="S79" s="492"/>
    </row>
    <row r="80" spans="1:19" s="468" customFormat="1" ht="20.100000000000001" customHeight="1">
      <c r="B80" s="469" t="s">
        <v>14</v>
      </c>
      <c r="C80" s="470">
        <v>0.60634328358208955</v>
      </c>
      <c r="D80" s="470">
        <v>0</v>
      </c>
      <c r="E80" s="470">
        <v>15.298507462686567</v>
      </c>
      <c r="F80" s="470">
        <v>8.3488805970149258</v>
      </c>
      <c r="G80" s="470">
        <v>75.746268656716424</v>
      </c>
      <c r="H80" s="471">
        <v>2145</v>
      </c>
      <c r="I80" s="472" t="s">
        <v>13</v>
      </c>
      <c r="J80" s="491"/>
      <c r="K80" s="491"/>
      <c r="L80" s="492"/>
      <c r="M80" s="492"/>
      <c r="N80" s="492"/>
      <c r="O80" s="492"/>
      <c r="P80" s="492"/>
      <c r="Q80" s="492"/>
      <c r="R80" s="492"/>
      <c r="S80" s="492"/>
    </row>
    <row r="81" spans="1:19" s="468" customFormat="1" ht="20.100000000000001" customHeight="1">
      <c r="B81" s="474" t="s">
        <v>16</v>
      </c>
      <c r="C81" s="475">
        <v>0.38408508961985427</v>
      </c>
      <c r="D81" s="475">
        <v>0</v>
      </c>
      <c r="E81" s="475">
        <v>17.549734094937957</v>
      </c>
      <c r="F81" s="475">
        <v>4.7075044317510342</v>
      </c>
      <c r="G81" s="475">
        <v>77.358676383691162</v>
      </c>
      <c r="H81" s="476">
        <v>10154</v>
      </c>
      <c r="I81" s="477" t="s">
        <v>15</v>
      </c>
      <c r="J81" s="491"/>
      <c r="K81" s="491"/>
      <c r="L81" s="492"/>
      <c r="M81" s="492"/>
      <c r="N81" s="492"/>
      <c r="O81" s="492"/>
      <c r="P81" s="492"/>
      <c r="Q81" s="492"/>
      <c r="R81" s="492"/>
      <c r="S81" s="492"/>
    </row>
    <row r="82" spans="1:19" s="468" customFormat="1" ht="20.100000000000001" customHeight="1">
      <c r="B82" s="469" t="s">
        <v>18</v>
      </c>
      <c r="C82" s="470">
        <v>0.37615740740740738</v>
      </c>
      <c r="D82" s="470">
        <v>0.20254629629629634</v>
      </c>
      <c r="E82" s="470">
        <v>14.670138888888889</v>
      </c>
      <c r="F82" s="470">
        <v>3.6313657407407414</v>
      </c>
      <c r="G82" s="470">
        <v>81.119791666666671</v>
      </c>
      <c r="H82" s="471">
        <v>6912</v>
      </c>
      <c r="I82" s="472" t="s">
        <v>17</v>
      </c>
      <c r="J82" s="491"/>
      <c r="K82" s="491"/>
      <c r="L82" s="492"/>
      <c r="M82" s="492"/>
      <c r="N82" s="492"/>
      <c r="O82" s="492"/>
      <c r="P82" s="492"/>
      <c r="Q82" s="492"/>
      <c r="R82" s="492"/>
      <c r="S82" s="492"/>
    </row>
    <row r="83" spans="1:19" s="468" customFormat="1" ht="20.100000000000001" customHeight="1">
      <c r="B83" s="474" t="s">
        <v>12</v>
      </c>
      <c r="C83" s="475">
        <v>2.9904306220095696</v>
      </c>
      <c r="D83" s="475">
        <v>0</v>
      </c>
      <c r="E83" s="475">
        <v>57.775119617224881</v>
      </c>
      <c r="F83" s="475">
        <v>7.6555023923444976</v>
      </c>
      <c r="G83" s="475">
        <v>31.578947368421051</v>
      </c>
      <c r="H83" s="476">
        <v>837</v>
      </c>
      <c r="I83" s="477" t="s">
        <v>19</v>
      </c>
      <c r="J83" s="491"/>
      <c r="K83" s="491"/>
      <c r="L83" s="492"/>
      <c r="M83" s="492"/>
      <c r="N83" s="492"/>
      <c r="O83" s="492"/>
      <c r="P83" s="492"/>
      <c r="Q83" s="492"/>
      <c r="R83" s="492"/>
      <c r="S83" s="492"/>
    </row>
    <row r="84" spans="1:19" s="468" customFormat="1" ht="20.100000000000001" customHeight="1">
      <c r="B84" s="469" t="s">
        <v>20</v>
      </c>
      <c r="C84" s="470">
        <v>0.59849076242518862</v>
      </c>
      <c r="D84" s="470">
        <v>5.2042674993494666E-2</v>
      </c>
      <c r="E84" s="470">
        <v>43.819932344522506</v>
      </c>
      <c r="F84" s="470">
        <v>2.6801977621649753</v>
      </c>
      <c r="G84" s="470">
        <v>52.849336455893834</v>
      </c>
      <c r="H84" s="471">
        <v>3844</v>
      </c>
      <c r="I84" s="472" t="s">
        <v>35</v>
      </c>
      <c r="J84" s="491"/>
      <c r="K84" s="491"/>
      <c r="L84" s="492"/>
      <c r="M84" s="492"/>
      <c r="N84" s="492"/>
      <c r="O84" s="492"/>
      <c r="P84" s="492"/>
      <c r="Q84" s="492"/>
      <c r="R84" s="492"/>
      <c r="S84" s="492"/>
    </row>
    <row r="85" spans="1:19" s="468" customFormat="1" ht="20.100000000000001" customHeight="1">
      <c r="B85" s="474" t="s">
        <v>22</v>
      </c>
      <c r="C85" s="475">
        <v>0.38163240182198693</v>
      </c>
      <c r="D85" s="475">
        <v>1.2310722639418936E-2</v>
      </c>
      <c r="E85" s="475">
        <v>30.025852517542777</v>
      </c>
      <c r="F85" s="475">
        <v>2.42521235996553</v>
      </c>
      <c r="G85" s="475">
        <v>67.154991998030283</v>
      </c>
      <c r="H85" s="476">
        <v>8124</v>
      </c>
      <c r="I85" s="477" t="s">
        <v>21</v>
      </c>
      <c r="J85" s="491"/>
      <c r="K85" s="491"/>
      <c r="L85" s="492"/>
      <c r="M85" s="492"/>
      <c r="N85" s="492"/>
      <c r="O85" s="492"/>
      <c r="P85" s="492"/>
      <c r="Q85" s="492"/>
      <c r="R85" s="492"/>
      <c r="S85" s="492"/>
    </row>
    <row r="86" spans="1:19" s="468" customFormat="1" ht="20.100000000000001" customHeight="1">
      <c r="B86" s="469" t="s">
        <v>24</v>
      </c>
      <c r="C86" s="470">
        <v>0.31639679880885913</v>
      </c>
      <c r="D86" s="470">
        <v>0</v>
      </c>
      <c r="E86" s="470">
        <v>50.716545691420066</v>
      </c>
      <c r="F86" s="470">
        <v>5.8812581425646755</v>
      </c>
      <c r="G86" s="470">
        <v>43.085799367206405</v>
      </c>
      <c r="H86" s="471">
        <v>5373</v>
      </c>
      <c r="I86" s="472" t="s">
        <v>23</v>
      </c>
      <c r="J86" s="491"/>
      <c r="K86" s="491"/>
      <c r="L86" s="492"/>
      <c r="M86" s="492"/>
      <c r="N86" s="492"/>
      <c r="O86" s="492"/>
      <c r="P86" s="492"/>
      <c r="Q86" s="492"/>
      <c r="R86" s="492"/>
      <c r="S86" s="492"/>
    </row>
    <row r="87" spans="1:19" s="468" customFormat="1" ht="20.100000000000001" customHeight="1">
      <c r="B87" s="478" t="s">
        <v>25</v>
      </c>
      <c r="C87" s="479">
        <v>0.4310648180730523</v>
      </c>
      <c r="D87" s="479">
        <v>4.7505102399887394E-2</v>
      </c>
      <c r="E87" s="479">
        <v>26.796396650010557</v>
      </c>
      <c r="F87" s="479">
        <v>4.7381941023295093</v>
      </c>
      <c r="G87" s="479">
        <v>67.986839327186999</v>
      </c>
      <c r="H87" s="480">
        <v>56841</v>
      </c>
      <c r="I87" s="481" t="s">
        <v>26</v>
      </c>
      <c r="J87" s="491"/>
      <c r="K87" s="491"/>
      <c r="L87" s="492"/>
      <c r="M87" s="492"/>
      <c r="N87" s="492"/>
      <c r="O87" s="492"/>
      <c r="P87" s="492"/>
      <c r="Q87" s="492"/>
      <c r="R87" s="492"/>
      <c r="S87" s="492"/>
    </row>
    <row r="88" spans="1:19" s="468" customFormat="1" ht="20.100000000000001" customHeight="1" thickBot="1">
      <c r="B88" s="483" t="s">
        <v>28</v>
      </c>
      <c r="C88" s="484">
        <v>0.71343838778502533</v>
      </c>
      <c r="D88" s="484">
        <v>0.62481119355147696</v>
      </c>
      <c r="E88" s="484">
        <v>28.029771158690043</v>
      </c>
      <c r="F88" s="484">
        <v>16.458869929592957</v>
      </c>
      <c r="G88" s="484">
        <v>54.173109330380498</v>
      </c>
      <c r="H88" s="485">
        <v>950056</v>
      </c>
      <c r="I88" s="486" t="s">
        <v>174</v>
      </c>
      <c r="J88" s="491"/>
      <c r="K88" s="491"/>
      <c r="L88" s="492"/>
      <c r="M88" s="492"/>
      <c r="N88" s="492"/>
      <c r="O88" s="492"/>
      <c r="P88" s="492"/>
      <c r="Q88" s="492"/>
      <c r="R88" s="492"/>
      <c r="S88" s="492"/>
    </row>
    <row r="89" spans="1:19" s="500" customFormat="1" ht="21.6" customHeight="1">
      <c r="B89" s="501"/>
      <c r="C89" s="502"/>
      <c r="D89" s="503"/>
      <c r="E89" s="503"/>
      <c r="F89" s="503"/>
      <c r="G89" s="503"/>
      <c r="H89" s="504"/>
      <c r="I89" s="505"/>
      <c r="J89" s="506"/>
      <c r="K89" s="506"/>
      <c r="L89" s="507"/>
      <c r="M89" s="507"/>
      <c r="N89" s="507"/>
      <c r="O89" s="507"/>
      <c r="P89" s="507"/>
      <c r="Q89" s="507"/>
      <c r="R89" s="507"/>
      <c r="S89" s="507"/>
    </row>
    <row r="90" spans="1:19" s="460" customFormat="1" ht="24" customHeight="1">
      <c r="A90" s="458"/>
      <c r="B90" s="458"/>
      <c r="H90" s="458"/>
      <c r="I90" s="458"/>
      <c r="J90" s="489"/>
      <c r="K90" s="489"/>
      <c r="L90" s="490"/>
      <c r="M90" s="490"/>
      <c r="N90" s="490"/>
      <c r="O90" s="490"/>
      <c r="P90" s="490"/>
      <c r="Q90" s="490"/>
      <c r="R90" s="490"/>
      <c r="S90" s="490"/>
    </row>
    <row r="91" spans="1:19" s="460" customFormat="1" ht="24" customHeight="1">
      <c r="A91" s="458"/>
      <c r="B91" s="458"/>
      <c r="H91" s="458"/>
      <c r="I91" s="458"/>
      <c r="J91" s="489"/>
      <c r="K91" s="489"/>
      <c r="L91" s="490"/>
      <c r="M91" s="490"/>
      <c r="N91" s="490"/>
      <c r="O91" s="490"/>
      <c r="P91" s="490"/>
      <c r="Q91" s="490"/>
      <c r="R91" s="490"/>
      <c r="S91" s="490"/>
    </row>
    <row r="92" spans="1:19" s="460" customFormat="1" ht="24" customHeight="1">
      <c r="A92" s="458"/>
      <c r="B92" s="458"/>
      <c r="H92" s="458"/>
      <c r="I92" s="458"/>
      <c r="J92" s="489"/>
      <c r="K92" s="489"/>
      <c r="L92" s="490"/>
      <c r="M92" s="490"/>
      <c r="N92" s="490"/>
      <c r="O92" s="490"/>
      <c r="P92" s="490"/>
      <c r="Q92" s="490"/>
      <c r="R92" s="490"/>
      <c r="S92" s="490"/>
    </row>
    <row r="93" spans="1:19" s="460" customFormat="1" ht="24" customHeight="1">
      <c r="A93" s="458"/>
      <c r="B93" s="458"/>
      <c r="H93" s="458"/>
      <c r="I93" s="458"/>
      <c r="J93" s="489"/>
      <c r="K93" s="489"/>
      <c r="L93" s="490"/>
      <c r="M93" s="490"/>
      <c r="N93" s="490"/>
      <c r="O93" s="490"/>
      <c r="P93" s="490"/>
      <c r="Q93" s="490"/>
      <c r="R93" s="490"/>
      <c r="S93" s="490"/>
    </row>
    <row r="94" spans="1:19" s="460" customFormat="1" ht="24" customHeight="1">
      <c r="A94" s="458"/>
      <c r="B94" s="458"/>
      <c r="H94" s="458"/>
      <c r="I94" s="458"/>
      <c r="J94" s="489"/>
      <c r="K94" s="489"/>
      <c r="L94" s="490"/>
      <c r="M94" s="490"/>
      <c r="N94" s="490"/>
      <c r="O94" s="490"/>
      <c r="P94" s="490"/>
      <c r="Q94" s="490"/>
      <c r="R94" s="490"/>
      <c r="S94" s="490"/>
    </row>
    <row r="95" spans="1:19" s="460" customFormat="1" ht="24" customHeight="1">
      <c r="A95" s="458"/>
      <c r="B95" s="458"/>
      <c r="H95" s="458"/>
      <c r="I95" s="458"/>
      <c r="J95" s="489"/>
      <c r="K95" s="489"/>
      <c r="L95" s="490"/>
      <c r="M95" s="490"/>
      <c r="N95" s="490"/>
      <c r="O95" s="490"/>
      <c r="P95" s="490"/>
      <c r="Q95" s="490"/>
      <c r="R95" s="490"/>
      <c r="S95" s="490"/>
    </row>
    <row r="96" spans="1:19" s="460" customFormat="1" ht="24" customHeight="1">
      <c r="A96" s="458"/>
      <c r="B96" s="458"/>
      <c r="H96" s="458"/>
      <c r="I96" s="458"/>
      <c r="J96" s="489"/>
      <c r="K96" s="489"/>
      <c r="L96" s="490"/>
      <c r="M96" s="490"/>
      <c r="N96" s="490"/>
      <c r="O96" s="490"/>
      <c r="P96" s="490"/>
      <c r="Q96" s="490"/>
      <c r="R96" s="490"/>
      <c r="S96" s="490"/>
    </row>
    <row r="97" spans="1:21" s="460" customFormat="1" ht="24" customHeight="1">
      <c r="A97" s="458"/>
      <c r="B97" s="458"/>
      <c r="H97" s="458"/>
      <c r="I97" s="458"/>
      <c r="J97" s="489"/>
      <c r="K97" s="489"/>
      <c r="L97" s="490"/>
      <c r="M97" s="490"/>
      <c r="N97" s="490"/>
      <c r="O97" s="490"/>
      <c r="P97" s="490"/>
      <c r="Q97" s="490"/>
      <c r="R97" s="490"/>
      <c r="S97" s="490"/>
    </row>
    <row r="98" spans="1:21" s="460" customFormat="1" ht="24" customHeight="1">
      <c r="A98" s="458"/>
      <c r="B98" s="458"/>
      <c r="H98" s="458"/>
      <c r="I98" s="458"/>
      <c r="J98" s="489"/>
      <c r="K98" s="489"/>
      <c r="L98" s="490"/>
      <c r="M98" s="490"/>
      <c r="N98" s="490"/>
      <c r="O98" s="490"/>
      <c r="P98" s="490"/>
      <c r="Q98" s="490"/>
      <c r="R98" s="490"/>
      <c r="S98" s="490"/>
    </row>
    <row r="99" spans="1:21" s="460" customFormat="1" ht="24" customHeight="1">
      <c r="A99" s="458"/>
      <c r="B99" s="458"/>
      <c r="H99" s="458"/>
      <c r="I99" s="458"/>
      <c r="J99" s="489"/>
      <c r="K99" s="489"/>
      <c r="L99" s="490"/>
      <c r="M99" s="490"/>
      <c r="N99" s="490"/>
      <c r="O99" s="490"/>
      <c r="P99" s="490"/>
      <c r="Q99" s="490"/>
      <c r="R99" s="490"/>
      <c r="S99" s="490"/>
    </row>
    <row r="100" spans="1:21" s="460" customFormat="1" ht="24" customHeight="1">
      <c r="A100" s="458"/>
      <c r="B100" s="458"/>
      <c r="H100" s="458"/>
      <c r="I100" s="458"/>
      <c r="J100" s="489"/>
      <c r="K100" s="489"/>
      <c r="L100" s="490"/>
      <c r="M100" s="490"/>
      <c r="N100" s="490"/>
      <c r="O100" s="490"/>
      <c r="P100" s="490"/>
      <c r="Q100" s="490"/>
      <c r="R100" s="490"/>
      <c r="S100" s="490"/>
    </row>
    <row r="101" spans="1:21" s="460" customFormat="1" ht="24" customHeight="1">
      <c r="A101" s="458"/>
      <c r="B101" s="458"/>
      <c r="C101" s="458"/>
      <c r="D101" s="458"/>
      <c r="E101" s="458"/>
      <c r="F101" s="458"/>
      <c r="G101" s="458"/>
      <c r="H101" s="458"/>
      <c r="I101" s="458"/>
      <c r="J101" s="489"/>
      <c r="K101" s="489"/>
      <c r="L101" s="490"/>
      <c r="M101" s="490"/>
      <c r="N101" s="490"/>
      <c r="O101" s="490"/>
      <c r="P101" s="490"/>
      <c r="Q101" s="490"/>
      <c r="R101" s="490"/>
      <c r="S101" s="490"/>
    </row>
    <row r="102" spans="1:21" s="462" customFormat="1" ht="45.95" customHeight="1">
      <c r="A102" s="440"/>
      <c r="B102" s="739" t="s">
        <v>238</v>
      </c>
      <c r="C102" s="739"/>
      <c r="D102" s="739"/>
      <c r="E102" s="739"/>
      <c r="F102" s="739"/>
      <c r="G102" s="739"/>
      <c r="H102" s="739"/>
      <c r="I102" s="739"/>
      <c r="J102" s="488"/>
      <c r="K102" s="488"/>
      <c r="U102" s="456"/>
    </row>
    <row r="103" spans="1:21" s="460" customFormat="1" ht="20.100000000000001" customHeight="1">
      <c r="A103" s="463"/>
      <c r="B103" s="723" t="s">
        <v>239</v>
      </c>
      <c r="C103" s="723"/>
      <c r="D103" s="723"/>
      <c r="E103" s="723"/>
      <c r="F103" s="723"/>
      <c r="G103" s="723"/>
      <c r="H103" s="723"/>
      <c r="I103" s="723"/>
      <c r="J103" s="489"/>
      <c r="K103" s="489"/>
    </row>
    <row r="104" spans="1:21" s="460" customFormat="1" ht="41.25" customHeight="1">
      <c r="B104" s="724" t="s">
        <v>164</v>
      </c>
      <c r="C104" s="726" t="s">
        <v>240</v>
      </c>
      <c r="D104" s="727"/>
      <c r="E104" s="727"/>
      <c r="F104" s="727"/>
      <c r="G104" s="728"/>
      <c r="H104" s="750" t="s">
        <v>230</v>
      </c>
      <c r="I104" s="734" t="s">
        <v>4</v>
      </c>
      <c r="J104" s="489"/>
      <c r="K104" s="489"/>
    </row>
    <row r="105" spans="1:21" s="460" customFormat="1" ht="60" customHeight="1">
      <c r="B105" s="725"/>
      <c r="C105" s="212" t="s">
        <v>241</v>
      </c>
      <c r="D105" s="212" t="s">
        <v>242</v>
      </c>
      <c r="E105" s="212" t="s">
        <v>243</v>
      </c>
      <c r="F105" s="212" t="s">
        <v>244</v>
      </c>
      <c r="G105" s="212" t="s">
        <v>245</v>
      </c>
      <c r="H105" s="751"/>
      <c r="I105" s="735"/>
      <c r="J105" s="459"/>
      <c r="K105" s="459"/>
    </row>
    <row r="106" spans="1:21" s="460" customFormat="1" ht="17.100000000000001" customHeight="1">
      <c r="B106" s="469" t="s">
        <v>0</v>
      </c>
      <c r="C106" s="508">
        <v>9.7364365284775811</v>
      </c>
      <c r="D106" s="508">
        <v>27.066632484162561</v>
      </c>
      <c r="E106" s="508">
        <v>40.662295933080486</v>
      </c>
      <c r="F106" s="508">
        <v>19.451895550865981</v>
      </c>
      <c r="G106" s="508">
        <v>3.0827395034124621</v>
      </c>
      <c r="H106" s="509">
        <v>29205</v>
      </c>
      <c r="I106" s="472" t="s">
        <v>1</v>
      </c>
      <c r="J106" s="459"/>
      <c r="K106" s="459"/>
    </row>
    <row r="107" spans="1:21" s="460" customFormat="1" ht="17.100000000000001" customHeight="1">
      <c r="B107" s="474" t="s">
        <v>3</v>
      </c>
      <c r="C107" s="510">
        <v>7.7092192413310165</v>
      </c>
      <c r="D107" s="510">
        <v>22.97467145638393</v>
      </c>
      <c r="E107" s="510">
        <v>41.417613954113605</v>
      </c>
      <c r="F107" s="510">
        <v>23.311590195946206</v>
      </c>
      <c r="G107" s="510">
        <v>4.5869051522247668</v>
      </c>
      <c r="H107" s="511">
        <v>8280</v>
      </c>
      <c r="I107" s="477" t="s">
        <v>2</v>
      </c>
      <c r="J107" s="459"/>
      <c r="K107" s="459"/>
    </row>
    <row r="108" spans="1:21" s="460" customFormat="1" ht="17.100000000000001" customHeight="1">
      <c r="B108" s="469" t="s">
        <v>10</v>
      </c>
      <c r="C108" s="508">
        <v>15.827071194382961</v>
      </c>
      <c r="D108" s="508">
        <v>27.332808112845147</v>
      </c>
      <c r="E108" s="508">
        <v>27.012338384441154</v>
      </c>
      <c r="F108" s="508">
        <v>22.25596183784825</v>
      </c>
      <c r="G108" s="508">
        <v>7.571820470484222</v>
      </c>
      <c r="H108" s="509">
        <v>5735</v>
      </c>
      <c r="I108" s="472" t="s">
        <v>9</v>
      </c>
      <c r="J108" s="459"/>
      <c r="K108" s="459"/>
    </row>
    <row r="109" spans="1:21" s="460" customFormat="1" ht="17.100000000000001" customHeight="1">
      <c r="B109" s="474" t="s">
        <v>12</v>
      </c>
      <c r="C109" s="510">
        <v>9.7630002613125875</v>
      </c>
      <c r="D109" s="510">
        <v>22.187926605850521</v>
      </c>
      <c r="E109" s="510">
        <v>37.088935815508577</v>
      </c>
      <c r="F109" s="510">
        <v>23.700624580996511</v>
      </c>
      <c r="G109" s="510">
        <v>7.2595127363318346</v>
      </c>
      <c r="H109" s="511">
        <v>7049</v>
      </c>
      <c r="I109" s="477" t="s">
        <v>11</v>
      </c>
      <c r="J109" s="459"/>
      <c r="K109" s="459"/>
    </row>
    <row r="110" spans="1:21" s="460" customFormat="1" ht="17.100000000000001" customHeight="1">
      <c r="B110" s="469" t="s">
        <v>14</v>
      </c>
      <c r="C110" s="508">
        <v>21.394413507502236</v>
      </c>
      <c r="D110" s="508">
        <v>28.187644048010768</v>
      </c>
      <c r="E110" s="508">
        <v>27.652429322870457</v>
      </c>
      <c r="F110" s="508">
        <v>17.164663809229239</v>
      </c>
      <c r="G110" s="508">
        <v>5.6008493123873917</v>
      </c>
      <c r="H110" s="509">
        <v>3104</v>
      </c>
      <c r="I110" s="472" t="s">
        <v>13</v>
      </c>
      <c r="J110" s="459"/>
      <c r="K110" s="459"/>
    </row>
    <row r="111" spans="1:21" s="460" customFormat="1" ht="17.100000000000001" customHeight="1">
      <c r="B111" s="474" t="s">
        <v>16</v>
      </c>
      <c r="C111" s="510">
        <v>15.511721141122695</v>
      </c>
      <c r="D111" s="510">
        <v>25.145980334278882</v>
      </c>
      <c r="E111" s="510">
        <v>34.408959319014158</v>
      </c>
      <c r="F111" s="510">
        <v>21.001243981878741</v>
      </c>
      <c r="G111" s="510">
        <v>3.9320952237086511</v>
      </c>
      <c r="H111" s="511">
        <v>12136</v>
      </c>
      <c r="I111" s="477" t="s">
        <v>15</v>
      </c>
      <c r="J111" s="459"/>
      <c r="K111" s="459"/>
    </row>
    <row r="112" spans="1:21" s="460" customFormat="1" ht="17.100000000000001" customHeight="1">
      <c r="B112" s="469" t="s">
        <v>18</v>
      </c>
      <c r="C112" s="508">
        <v>8.3789074778713957</v>
      </c>
      <c r="D112" s="508">
        <v>18.991584576711347</v>
      </c>
      <c r="E112" s="508">
        <v>37.578277743428742</v>
      </c>
      <c r="F112" s="508">
        <v>28.736912446000446</v>
      </c>
      <c r="G112" s="508">
        <v>6.3143177559878669</v>
      </c>
      <c r="H112" s="509">
        <v>13293</v>
      </c>
      <c r="I112" s="472" t="s">
        <v>17</v>
      </c>
      <c r="J112" s="459"/>
      <c r="K112" s="459"/>
    </row>
    <row r="113" spans="1:19" s="460" customFormat="1" ht="17.100000000000001" customHeight="1">
      <c r="B113" s="474" t="s">
        <v>12</v>
      </c>
      <c r="C113" s="510">
        <v>9.8882103277696114</v>
      </c>
      <c r="D113" s="510">
        <v>25.952251375867903</v>
      </c>
      <c r="E113" s="510">
        <v>40.173777739640229</v>
      </c>
      <c r="F113" s="510">
        <v>19.105549922781293</v>
      </c>
      <c r="G113" s="510">
        <v>4.8802106339390949</v>
      </c>
      <c r="H113" s="511">
        <v>10207</v>
      </c>
      <c r="I113" s="477" t="s">
        <v>19</v>
      </c>
      <c r="J113" s="459"/>
      <c r="K113" s="459"/>
    </row>
    <row r="114" spans="1:19" s="460" customFormat="1" ht="17.100000000000001" customHeight="1">
      <c r="B114" s="469" t="s">
        <v>20</v>
      </c>
      <c r="C114" s="508">
        <v>10.528330944852026</v>
      </c>
      <c r="D114" s="508">
        <v>23.394469446107312</v>
      </c>
      <c r="E114" s="508">
        <v>38.340040304068452</v>
      </c>
      <c r="F114" s="508">
        <v>20.963335430960178</v>
      </c>
      <c r="G114" s="508">
        <v>6.7738238740101639</v>
      </c>
      <c r="H114" s="509">
        <v>5874</v>
      </c>
      <c r="I114" s="472" t="s">
        <v>35</v>
      </c>
      <c r="J114" s="459"/>
      <c r="K114" s="459"/>
    </row>
    <row r="115" spans="1:19" s="460" customFormat="1" ht="17.100000000000001" customHeight="1">
      <c r="B115" s="474" t="s">
        <v>22</v>
      </c>
      <c r="C115" s="510">
        <v>10.571103648147455</v>
      </c>
      <c r="D115" s="510">
        <v>25.921184219950021</v>
      </c>
      <c r="E115" s="510">
        <v>40.366089465287153</v>
      </c>
      <c r="F115" s="510">
        <v>19.318769376253758</v>
      </c>
      <c r="G115" s="510">
        <v>3.8228532903605075</v>
      </c>
      <c r="H115" s="511">
        <v>10630</v>
      </c>
      <c r="I115" s="477" t="s">
        <v>21</v>
      </c>
      <c r="J115" s="459"/>
      <c r="K115" s="459"/>
    </row>
    <row r="116" spans="1:19" s="460" customFormat="1" ht="17.100000000000001" customHeight="1">
      <c r="B116" s="469" t="s">
        <v>24</v>
      </c>
      <c r="C116" s="508">
        <v>8.4269329540756264</v>
      </c>
      <c r="D116" s="508">
        <v>24.451890094995012</v>
      </c>
      <c r="E116" s="508">
        <v>41.287418246874346</v>
      </c>
      <c r="F116" s="508">
        <v>20.785698213470109</v>
      </c>
      <c r="G116" s="508">
        <v>5.048060490582075</v>
      </c>
      <c r="H116" s="509">
        <v>19445</v>
      </c>
      <c r="I116" s="472" t="s">
        <v>23</v>
      </c>
      <c r="J116" s="459"/>
      <c r="K116" s="459"/>
    </row>
    <row r="117" spans="1:19" s="460" customFormat="1" ht="17.100000000000001" customHeight="1">
      <c r="B117" s="478" t="s">
        <v>25</v>
      </c>
      <c r="C117" s="512">
        <v>10.506064858039652</v>
      </c>
      <c r="D117" s="512">
        <v>24.746809033803633</v>
      </c>
      <c r="E117" s="512">
        <v>38.548734033694714</v>
      </c>
      <c r="F117" s="512">
        <v>21.39640208216758</v>
      </c>
      <c r="G117" s="512">
        <v>4.8019899922983189</v>
      </c>
      <c r="H117" s="513">
        <v>124958</v>
      </c>
      <c r="I117" s="481" t="s">
        <v>26</v>
      </c>
      <c r="J117" s="459"/>
      <c r="K117" s="459"/>
    </row>
    <row r="118" spans="1:19" s="460" customFormat="1" ht="17.100000000000001" customHeight="1" thickBot="1">
      <c r="B118" s="483" t="s">
        <v>28</v>
      </c>
      <c r="C118" s="514">
        <v>8.1706794192031076</v>
      </c>
      <c r="D118" s="514">
        <v>22.685359701108428</v>
      </c>
      <c r="E118" s="514">
        <v>41.51341165378755</v>
      </c>
      <c r="F118" s="514">
        <v>23.035306838404491</v>
      </c>
      <c r="G118" s="514">
        <v>4.59524238744845</v>
      </c>
      <c r="H118" s="515">
        <v>3289901</v>
      </c>
      <c r="I118" s="486" t="s">
        <v>174</v>
      </c>
      <c r="J118" s="459"/>
      <c r="K118" s="459"/>
    </row>
    <row r="119" spans="1:19" s="462" customFormat="1" ht="45.95" customHeight="1">
      <c r="A119" s="440"/>
      <c r="B119" s="739" t="s">
        <v>238</v>
      </c>
      <c r="C119" s="739"/>
      <c r="D119" s="739"/>
      <c r="E119" s="739"/>
      <c r="F119" s="739"/>
      <c r="G119" s="739"/>
      <c r="H119" s="739"/>
      <c r="I119" s="739"/>
      <c r="J119" s="488"/>
      <c r="K119" s="488"/>
      <c r="L119" s="456"/>
      <c r="M119" s="456"/>
      <c r="N119" s="456"/>
      <c r="O119" s="456"/>
      <c r="P119" s="456"/>
      <c r="Q119" s="456"/>
      <c r="R119" s="456"/>
      <c r="S119" s="456"/>
    </row>
    <row r="120" spans="1:19" s="460" customFormat="1" ht="20.100000000000001" customHeight="1">
      <c r="A120" s="463"/>
      <c r="B120" s="723" t="s">
        <v>246</v>
      </c>
      <c r="C120" s="723"/>
      <c r="D120" s="723"/>
      <c r="E120" s="723"/>
      <c r="F120" s="723"/>
      <c r="G120" s="723"/>
      <c r="H120" s="723"/>
      <c r="I120" s="723"/>
      <c r="J120" s="489"/>
      <c r="K120" s="489"/>
      <c r="L120" s="490"/>
      <c r="M120" s="490"/>
      <c r="N120" s="490"/>
      <c r="O120" s="490"/>
      <c r="P120" s="490"/>
      <c r="Q120" s="490"/>
      <c r="R120" s="490"/>
      <c r="S120" s="490"/>
    </row>
    <row r="121" spans="1:19" s="460" customFormat="1" ht="39.950000000000003" customHeight="1">
      <c r="B121" s="724" t="s">
        <v>164</v>
      </c>
      <c r="C121" s="726" t="s">
        <v>240</v>
      </c>
      <c r="D121" s="727"/>
      <c r="E121" s="727"/>
      <c r="F121" s="727"/>
      <c r="G121" s="728"/>
      <c r="H121" s="750" t="s">
        <v>230</v>
      </c>
      <c r="I121" s="734" t="s">
        <v>4</v>
      </c>
      <c r="J121" s="489"/>
      <c r="K121" s="489"/>
      <c r="L121" s="490"/>
      <c r="M121" s="490"/>
      <c r="N121" s="490"/>
      <c r="O121" s="490"/>
      <c r="P121" s="490"/>
      <c r="Q121" s="490"/>
      <c r="R121" s="490"/>
      <c r="S121" s="490"/>
    </row>
    <row r="122" spans="1:19" s="460" customFormat="1" ht="60" customHeight="1">
      <c r="B122" s="725"/>
      <c r="C122" s="212" t="s">
        <v>241</v>
      </c>
      <c r="D122" s="212" t="s">
        <v>242</v>
      </c>
      <c r="E122" s="212" t="s">
        <v>243</v>
      </c>
      <c r="F122" s="212" t="s">
        <v>244</v>
      </c>
      <c r="G122" s="212" t="s">
        <v>245</v>
      </c>
      <c r="H122" s="751"/>
      <c r="I122" s="735"/>
      <c r="J122" s="489"/>
      <c r="K122" s="489"/>
      <c r="L122" s="490"/>
      <c r="M122" s="490"/>
      <c r="N122" s="490"/>
      <c r="O122" s="490"/>
      <c r="P122" s="490"/>
      <c r="Q122" s="490"/>
      <c r="R122" s="490"/>
      <c r="S122" s="490"/>
    </row>
    <row r="123" spans="1:19" s="468" customFormat="1" ht="18" customHeight="1">
      <c r="B123" s="474" t="s">
        <v>0</v>
      </c>
      <c r="C123" s="475">
        <v>8.983867662384494</v>
      </c>
      <c r="D123" s="475">
        <v>26.632064582342181</v>
      </c>
      <c r="E123" s="475">
        <v>41.467008262764217</v>
      </c>
      <c r="F123" s="475">
        <v>19.864427246499993</v>
      </c>
      <c r="G123" s="475">
        <v>3.0526322460076836</v>
      </c>
      <c r="H123" s="476">
        <v>24550</v>
      </c>
      <c r="I123" s="477" t="s">
        <v>1</v>
      </c>
      <c r="J123" s="491"/>
      <c r="K123" s="491"/>
      <c r="L123" s="492"/>
      <c r="M123" s="492"/>
      <c r="N123" s="492"/>
      <c r="O123" s="492"/>
      <c r="P123" s="492"/>
      <c r="Q123" s="492"/>
      <c r="R123" s="492"/>
      <c r="S123" s="492"/>
    </row>
    <row r="124" spans="1:19" s="468" customFormat="1" ht="18" customHeight="1">
      <c r="B124" s="469" t="s">
        <v>3</v>
      </c>
      <c r="C124" s="470">
        <v>8.7340409472510832</v>
      </c>
      <c r="D124" s="470">
        <v>26.340562101674713</v>
      </c>
      <c r="E124" s="470">
        <v>44.533318226648632</v>
      </c>
      <c r="F124" s="470">
        <v>17.435158628063881</v>
      </c>
      <c r="G124" s="470">
        <v>2.9569200963612428</v>
      </c>
      <c r="H124" s="471">
        <v>3287</v>
      </c>
      <c r="I124" s="472" t="s">
        <v>2</v>
      </c>
      <c r="J124" s="491"/>
      <c r="K124" s="491"/>
      <c r="L124" s="492"/>
      <c r="M124" s="492"/>
      <c r="N124" s="492"/>
      <c r="O124" s="492"/>
      <c r="P124" s="492"/>
      <c r="Q124" s="492"/>
      <c r="R124" s="492"/>
      <c r="S124" s="492"/>
    </row>
    <row r="125" spans="1:19" s="468" customFormat="1" ht="18" customHeight="1">
      <c r="B125" s="474" t="s">
        <v>10</v>
      </c>
      <c r="C125" s="475">
        <v>15.451382996775845</v>
      </c>
      <c r="D125" s="475">
        <v>30.50992703207195</v>
      </c>
      <c r="E125" s="475">
        <v>32.760902765993549</v>
      </c>
      <c r="F125" s="475">
        <v>18.176650263023923</v>
      </c>
      <c r="G125" s="475">
        <v>3.101136942134735</v>
      </c>
      <c r="H125" s="476">
        <v>1420</v>
      </c>
      <c r="I125" s="477" t="s">
        <v>9</v>
      </c>
      <c r="J125" s="491"/>
      <c r="K125" s="491"/>
      <c r="L125" s="492"/>
      <c r="M125" s="492"/>
      <c r="N125" s="492"/>
      <c r="O125" s="492"/>
      <c r="P125" s="492"/>
      <c r="Q125" s="492"/>
      <c r="R125" s="492"/>
      <c r="S125" s="492"/>
    </row>
    <row r="126" spans="1:19" s="468" customFormat="1" ht="18" customHeight="1">
      <c r="B126" s="469" t="s">
        <v>12</v>
      </c>
      <c r="C126" s="470">
        <v>9.2550368165504455</v>
      </c>
      <c r="D126" s="470">
        <v>24.900809133551036</v>
      </c>
      <c r="E126" s="470">
        <v>36.967297411072529</v>
      </c>
      <c r="F126" s="470">
        <v>23.614380933691148</v>
      </c>
      <c r="G126" s="470">
        <v>5.2624757051349418</v>
      </c>
      <c r="H126" s="471">
        <v>1560</v>
      </c>
      <c r="I126" s="472" t="s">
        <v>11</v>
      </c>
      <c r="J126" s="491"/>
      <c r="K126" s="491"/>
      <c r="L126" s="492"/>
      <c r="M126" s="492"/>
      <c r="N126" s="492"/>
      <c r="O126" s="492"/>
      <c r="P126" s="492"/>
      <c r="Q126" s="492"/>
      <c r="R126" s="492"/>
      <c r="S126" s="492"/>
    </row>
    <row r="127" spans="1:19" s="468" customFormat="1" ht="18" customHeight="1">
      <c r="B127" s="474" t="s">
        <v>14</v>
      </c>
      <c r="C127" s="475">
        <v>14.950427619481472</v>
      </c>
      <c r="D127" s="475">
        <v>32.372467086693739</v>
      </c>
      <c r="E127" s="475">
        <v>32.506496395767805</v>
      </c>
      <c r="F127" s="475">
        <v>18.260948526752131</v>
      </c>
      <c r="G127" s="475">
        <v>1.9096603713047733</v>
      </c>
      <c r="H127" s="476">
        <v>959</v>
      </c>
      <c r="I127" s="477" t="s">
        <v>13</v>
      </c>
      <c r="J127" s="491"/>
      <c r="K127" s="491"/>
      <c r="L127" s="492"/>
      <c r="M127" s="492"/>
      <c r="N127" s="492"/>
      <c r="O127" s="492"/>
      <c r="P127" s="492"/>
      <c r="Q127" s="492"/>
      <c r="R127" s="492"/>
      <c r="S127" s="492"/>
    </row>
    <row r="128" spans="1:19" s="468" customFormat="1" ht="18" customHeight="1">
      <c r="B128" s="469" t="s">
        <v>16</v>
      </c>
      <c r="C128" s="470">
        <v>10.427635219460171</v>
      </c>
      <c r="D128" s="470">
        <v>26.6327044987279</v>
      </c>
      <c r="E128" s="470">
        <v>40.770355569527787</v>
      </c>
      <c r="F128" s="470">
        <v>21.243527926719938</v>
      </c>
      <c r="G128" s="470">
        <v>0.92577678556458265</v>
      </c>
      <c r="H128" s="471">
        <v>1982</v>
      </c>
      <c r="I128" s="472" t="s">
        <v>15</v>
      </c>
      <c r="J128" s="491"/>
      <c r="K128" s="491"/>
      <c r="L128" s="492"/>
      <c r="M128" s="492"/>
      <c r="N128" s="492"/>
      <c r="O128" s="492"/>
      <c r="P128" s="492"/>
      <c r="Q128" s="492"/>
      <c r="R128" s="492"/>
      <c r="S128" s="492"/>
    </row>
    <row r="129" spans="1:19" s="468" customFormat="1" ht="18" customHeight="1">
      <c r="B129" s="474" t="s">
        <v>18</v>
      </c>
      <c r="C129" s="475">
        <v>12.243872358312535</v>
      </c>
      <c r="D129" s="475">
        <v>21.970696739330627</v>
      </c>
      <c r="E129" s="475">
        <v>37.570813300066355</v>
      </c>
      <c r="F129" s="475">
        <v>23.001612664070162</v>
      </c>
      <c r="G129" s="475">
        <v>5.2130049382202897</v>
      </c>
      <c r="H129" s="476">
        <v>6381</v>
      </c>
      <c r="I129" s="477" t="s">
        <v>17</v>
      </c>
      <c r="J129" s="491"/>
      <c r="K129" s="491"/>
      <c r="L129" s="492"/>
      <c r="M129" s="492"/>
      <c r="N129" s="492"/>
      <c r="O129" s="492"/>
      <c r="P129" s="492"/>
      <c r="Q129" s="492"/>
      <c r="R129" s="492"/>
      <c r="S129" s="492"/>
    </row>
    <row r="130" spans="1:19" s="468" customFormat="1" ht="18" customHeight="1">
      <c r="B130" s="469" t="s">
        <v>12</v>
      </c>
      <c r="C130" s="470">
        <v>10.32881915173561</v>
      </c>
      <c r="D130" s="470">
        <v>26.694440081051411</v>
      </c>
      <c r="E130" s="470">
        <v>40.168731565677454</v>
      </c>
      <c r="F130" s="470">
        <v>18.660041964311613</v>
      </c>
      <c r="G130" s="470">
        <v>4.1479672372219847</v>
      </c>
      <c r="H130" s="471">
        <v>9370</v>
      </c>
      <c r="I130" s="472" t="s">
        <v>19</v>
      </c>
      <c r="J130" s="491"/>
      <c r="K130" s="491"/>
      <c r="L130" s="492"/>
      <c r="M130" s="492"/>
      <c r="N130" s="492"/>
      <c r="O130" s="492"/>
      <c r="P130" s="492"/>
      <c r="Q130" s="492"/>
      <c r="R130" s="492"/>
      <c r="S130" s="492"/>
    </row>
    <row r="131" spans="1:19" s="468" customFormat="1" ht="18" customHeight="1">
      <c r="B131" s="474" t="s">
        <v>20</v>
      </c>
      <c r="C131" s="475">
        <v>12.345723609069816</v>
      </c>
      <c r="D131" s="475">
        <v>25.556695545883091</v>
      </c>
      <c r="E131" s="475">
        <v>36.841005784217614</v>
      </c>
      <c r="F131" s="475">
        <v>18.6047272688308</v>
      </c>
      <c r="G131" s="475">
        <v>6.6518477919987173</v>
      </c>
      <c r="H131" s="476">
        <v>2030</v>
      </c>
      <c r="I131" s="477" t="s">
        <v>35</v>
      </c>
      <c r="J131" s="491"/>
      <c r="K131" s="491"/>
      <c r="L131" s="492"/>
      <c r="M131" s="492"/>
      <c r="N131" s="492"/>
      <c r="O131" s="492"/>
      <c r="P131" s="492"/>
      <c r="Q131" s="492"/>
      <c r="R131" s="492"/>
      <c r="S131" s="492"/>
    </row>
    <row r="132" spans="1:19" s="468" customFormat="1" ht="18" customHeight="1">
      <c r="B132" s="469" t="s">
        <v>22</v>
      </c>
      <c r="C132" s="470">
        <v>8.9618932437813257</v>
      </c>
      <c r="D132" s="470">
        <v>29.37955186143531</v>
      </c>
      <c r="E132" s="470">
        <v>44.385889294395433</v>
      </c>
      <c r="F132" s="470">
        <v>15.681635380278959</v>
      </c>
      <c r="G132" s="470">
        <v>1.5910302201094233</v>
      </c>
      <c r="H132" s="471">
        <v>2506</v>
      </c>
      <c r="I132" s="472" t="s">
        <v>21</v>
      </c>
      <c r="J132" s="491"/>
      <c r="K132" s="491"/>
      <c r="L132" s="492"/>
      <c r="M132" s="492"/>
      <c r="N132" s="492"/>
      <c r="O132" s="492"/>
      <c r="P132" s="492"/>
      <c r="Q132" s="492"/>
      <c r="R132" s="492"/>
      <c r="S132" s="492"/>
    </row>
    <row r="133" spans="1:19" s="468" customFormat="1" ht="18" customHeight="1">
      <c r="B133" s="474" t="s">
        <v>24</v>
      </c>
      <c r="C133" s="475">
        <v>7.7625706602264604</v>
      </c>
      <c r="D133" s="475">
        <v>23.317436493464061</v>
      </c>
      <c r="E133" s="475">
        <v>42.450225843353394</v>
      </c>
      <c r="F133" s="475">
        <v>21.247409160124288</v>
      </c>
      <c r="G133" s="475">
        <v>5.2223578428362716</v>
      </c>
      <c r="H133" s="476">
        <v>14072</v>
      </c>
      <c r="I133" s="477" t="s">
        <v>23</v>
      </c>
      <c r="J133" s="491"/>
      <c r="K133" s="491"/>
      <c r="L133" s="492"/>
      <c r="M133" s="492"/>
      <c r="N133" s="492"/>
      <c r="O133" s="492"/>
      <c r="P133" s="492"/>
      <c r="Q133" s="492"/>
      <c r="R133" s="492"/>
      <c r="S133" s="492"/>
    </row>
    <row r="134" spans="1:19" s="468" customFormat="1" ht="18" customHeight="1">
      <c r="B134" s="478" t="s">
        <v>25</v>
      </c>
      <c r="C134" s="479">
        <v>9.5763319110153553</v>
      </c>
      <c r="D134" s="479">
        <v>25.696218605094234</v>
      </c>
      <c r="E134" s="479">
        <v>40.813076667391996</v>
      </c>
      <c r="F134" s="479">
        <v>20.037941407651076</v>
      </c>
      <c r="G134" s="479">
        <v>3.8764314088470577</v>
      </c>
      <c r="H134" s="480">
        <v>68117</v>
      </c>
      <c r="I134" s="481" t="s">
        <v>26</v>
      </c>
      <c r="J134" s="491"/>
      <c r="K134" s="491"/>
      <c r="L134" s="492"/>
      <c r="M134" s="492"/>
      <c r="N134" s="492"/>
      <c r="O134" s="492"/>
      <c r="P134" s="492"/>
      <c r="Q134" s="492"/>
      <c r="R134" s="492"/>
      <c r="S134" s="492"/>
    </row>
    <row r="135" spans="1:19" s="468" customFormat="1" ht="18" customHeight="1" thickBot="1">
      <c r="B135" s="483" t="s">
        <v>28</v>
      </c>
      <c r="C135" s="484">
        <v>8.7318219729643722</v>
      </c>
      <c r="D135" s="484">
        <v>24.057016665077796</v>
      </c>
      <c r="E135" s="484">
        <v>43.290602887907717</v>
      </c>
      <c r="F135" s="484">
        <v>20.701566089706866</v>
      </c>
      <c r="G135" s="484">
        <v>3.2189923843187427</v>
      </c>
      <c r="H135" s="485">
        <v>2339845</v>
      </c>
      <c r="I135" s="486" t="s">
        <v>174</v>
      </c>
      <c r="J135" s="491"/>
      <c r="K135" s="491"/>
      <c r="L135" s="492"/>
      <c r="M135" s="492"/>
      <c r="N135" s="492"/>
      <c r="O135" s="492"/>
      <c r="P135" s="492"/>
      <c r="Q135" s="492"/>
      <c r="R135" s="492"/>
      <c r="S135" s="492"/>
    </row>
    <row r="136" spans="1:19" s="493" customFormat="1" ht="18" customHeight="1">
      <c r="B136" s="494"/>
      <c r="C136" s="495"/>
      <c r="D136" s="495"/>
      <c r="E136" s="495"/>
      <c r="F136" s="495"/>
      <c r="G136" s="495"/>
      <c r="H136" s="496"/>
      <c r="I136" s="497"/>
      <c r="J136" s="498"/>
      <c r="K136" s="498"/>
      <c r="L136" s="499"/>
      <c r="M136" s="499"/>
      <c r="N136" s="499"/>
      <c r="O136" s="499"/>
      <c r="P136" s="499"/>
      <c r="Q136" s="499"/>
      <c r="R136" s="499"/>
      <c r="S136" s="499"/>
    </row>
    <row r="137" spans="1:19" s="462" customFormat="1" ht="50.1" customHeight="1">
      <c r="A137" s="440"/>
      <c r="B137" s="739" t="s">
        <v>238</v>
      </c>
      <c r="C137" s="739"/>
      <c r="D137" s="739"/>
      <c r="E137" s="739"/>
      <c r="F137" s="739"/>
      <c r="G137" s="739"/>
      <c r="H137" s="739"/>
      <c r="I137" s="739"/>
      <c r="J137" s="488"/>
      <c r="K137" s="488"/>
      <c r="L137" s="456"/>
      <c r="M137" s="456"/>
      <c r="N137" s="456"/>
      <c r="O137" s="456"/>
      <c r="P137" s="456"/>
      <c r="Q137" s="456"/>
      <c r="R137" s="456"/>
      <c r="S137" s="456"/>
    </row>
    <row r="138" spans="1:19" s="460" customFormat="1" ht="24.95" customHeight="1">
      <c r="A138" s="463"/>
      <c r="B138" s="723" t="s">
        <v>247</v>
      </c>
      <c r="C138" s="723"/>
      <c r="D138" s="723"/>
      <c r="E138" s="723"/>
      <c r="F138" s="723"/>
      <c r="G138" s="723"/>
      <c r="H138" s="723"/>
      <c r="I138" s="723"/>
      <c r="J138" s="489"/>
      <c r="K138" s="489"/>
      <c r="L138" s="490"/>
      <c r="M138" s="490"/>
      <c r="N138" s="490"/>
      <c r="O138" s="490"/>
      <c r="P138" s="490"/>
      <c r="Q138" s="490"/>
      <c r="R138" s="490"/>
      <c r="S138" s="490"/>
    </row>
    <row r="139" spans="1:19" s="460" customFormat="1" ht="39.950000000000003" customHeight="1">
      <c r="B139" s="724" t="s">
        <v>164</v>
      </c>
      <c r="C139" s="726" t="s">
        <v>240</v>
      </c>
      <c r="D139" s="727"/>
      <c r="E139" s="727"/>
      <c r="F139" s="727"/>
      <c r="G139" s="728"/>
      <c r="H139" s="750" t="s">
        <v>230</v>
      </c>
      <c r="I139" s="734" t="s">
        <v>4</v>
      </c>
      <c r="J139" s="489"/>
      <c r="K139" s="489"/>
      <c r="L139" s="490"/>
      <c r="M139" s="490"/>
      <c r="N139" s="490"/>
      <c r="O139" s="490"/>
      <c r="P139" s="490"/>
      <c r="Q139" s="490"/>
      <c r="R139" s="490"/>
      <c r="S139" s="490"/>
    </row>
    <row r="140" spans="1:19" s="460" customFormat="1" ht="60" customHeight="1">
      <c r="B140" s="725"/>
      <c r="C140" s="212" t="s">
        <v>241</v>
      </c>
      <c r="D140" s="212" t="s">
        <v>242</v>
      </c>
      <c r="E140" s="212" t="s">
        <v>243</v>
      </c>
      <c r="F140" s="212" t="s">
        <v>244</v>
      </c>
      <c r="G140" s="212" t="s">
        <v>245</v>
      </c>
      <c r="H140" s="751"/>
      <c r="I140" s="735"/>
      <c r="J140" s="489"/>
      <c r="K140" s="489"/>
      <c r="L140" s="490"/>
      <c r="M140" s="490"/>
      <c r="N140" s="490"/>
      <c r="O140" s="490"/>
      <c r="P140" s="490"/>
      <c r="Q140" s="490"/>
      <c r="R140" s="490"/>
      <c r="S140" s="490"/>
    </row>
    <row r="141" spans="1:19" s="468" customFormat="1" ht="20.100000000000001" customHeight="1">
      <c r="B141" s="469" t="s">
        <v>0</v>
      </c>
      <c r="C141" s="470">
        <v>13.705408743855422</v>
      </c>
      <c r="D141" s="470">
        <v>29.358499721474573</v>
      </c>
      <c r="E141" s="470">
        <v>36.418324355480252</v>
      </c>
      <c r="F141" s="470">
        <v>17.276245040056427</v>
      </c>
      <c r="G141" s="470">
        <v>3.2415221391346427</v>
      </c>
      <c r="H141" s="471">
        <v>4655</v>
      </c>
      <c r="I141" s="472" t="s">
        <v>1</v>
      </c>
      <c r="J141" s="491"/>
      <c r="K141" s="491"/>
      <c r="L141" s="492"/>
      <c r="M141" s="492"/>
      <c r="N141" s="492"/>
      <c r="O141" s="492"/>
      <c r="P141" s="492"/>
      <c r="Q141" s="492"/>
      <c r="R141" s="492"/>
      <c r="S141" s="492"/>
    </row>
    <row r="142" spans="1:19" s="468" customFormat="1" ht="20.100000000000001" customHeight="1">
      <c r="B142" s="474" t="s">
        <v>3</v>
      </c>
      <c r="C142" s="475">
        <v>7.0345569246157478</v>
      </c>
      <c r="D142" s="475">
        <v>20.758832772011772</v>
      </c>
      <c r="E142" s="475">
        <v>39.366478375538733</v>
      </c>
      <c r="F142" s="475">
        <v>27.180172323650897</v>
      </c>
      <c r="G142" s="475">
        <v>5.6599596041821858</v>
      </c>
      <c r="H142" s="476">
        <v>4993</v>
      </c>
      <c r="I142" s="477" t="s">
        <v>2</v>
      </c>
      <c r="J142" s="491"/>
      <c r="K142" s="491"/>
      <c r="L142" s="492"/>
      <c r="M142" s="492"/>
      <c r="N142" s="492"/>
      <c r="O142" s="492"/>
      <c r="P142" s="492"/>
      <c r="Q142" s="492"/>
      <c r="R142" s="492"/>
      <c r="S142" s="492"/>
    </row>
    <row r="143" spans="1:19" s="468" customFormat="1" ht="20.100000000000001" customHeight="1">
      <c r="B143" s="469" t="s">
        <v>10</v>
      </c>
      <c r="C143" s="470">
        <v>15.950704390350868</v>
      </c>
      <c r="D143" s="470">
        <v>26.287267240237227</v>
      </c>
      <c r="E143" s="470">
        <v>25.120574439642652</v>
      </c>
      <c r="F143" s="470">
        <v>23.598400409400927</v>
      </c>
      <c r="G143" s="470">
        <v>9.0430535203697566</v>
      </c>
      <c r="H143" s="471">
        <v>4315</v>
      </c>
      <c r="I143" s="472" t="s">
        <v>9</v>
      </c>
      <c r="J143" s="491"/>
      <c r="K143" s="491"/>
      <c r="L143" s="492"/>
      <c r="M143" s="492"/>
      <c r="N143" s="492"/>
      <c r="O143" s="492"/>
      <c r="P143" s="492"/>
      <c r="Q143" s="492"/>
      <c r="R143" s="492"/>
      <c r="S143" s="492"/>
    </row>
    <row r="144" spans="1:19" s="468" customFormat="1" ht="20.100000000000001" customHeight="1">
      <c r="B144" s="474" t="s">
        <v>12</v>
      </c>
      <c r="C144" s="475">
        <v>9.9073658969162501</v>
      </c>
      <c r="D144" s="475">
        <v>21.416912442393826</v>
      </c>
      <c r="E144" s="475">
        <v>37.123506030651086</v>
      </c>
      <c r="F144" s="475">
        <v>23.725135437217244</v>
      </c>
      <c r="G144" s="475">
        <v>7.8270801928205902</v>
      </c>
      <c r="H144" s="476">
        <v>5489</v>
      </c>
      <c r="I144" s="477" t="s">
        <v>11</v>
      </c>
      <c r="J144" s="491"/>
      <c r="K144" s="491"/>
      <c r="L144" s="492"/>
      <c r="M144" s="492"/>
      <c r="N144" s="492"/>
      <c r="O144" s="492"/>
      <c r="P144" s="492"/>
      <c r="Q144" s="492"/>
      <c r="R144" s="492"/>
      <c r="S144" s="492"/>
    </row>
    <row r="145" spans="1:19" s="468" customFormat="1" ht="20.100000000000001" customHeight="1">
      <c r="B145" s="469" t="s">
        <v>14</v>
      </c>
      <c r="C145" s="470">
        <v>24.27543097445416</v>
      </c>
      <c r="D145" s="470">
        <v>26.316667220925876</v>
      </c>
      <c r="E145" s="470">
        <v>25.482242692143807</v>
      </c>
      <c r="F145" s="470">
        <v>16.674529989133951</v>
      </c>
      <c r="G145" s="470">
        <v>7.2511291233422757</v>
      </c>
      <c r="H145" s="471">
        <v>2145</v>
      </c>
      <c r="I145" s="472" t="s">
        <v>13</v>
      </c>
      <c r="J145" s="491"/>
      <c r="K145" s="491"/>
      <c r="L145" s="492"/>
      <c r="M145" s="492"/>
      <c r="N145" s="492"/>
      <c r="O145" s="492"/>
      <c r="P145" s="492"/>
      <c r="Q145" s="492"/>
      <c r="R145" s="492"/>
      <c r="S145" s="492"/>
    </row>
    <row r="146" spans="1:19" s="468" customFormat="1" ht="20.100000000000001" customHeight="1">
      <c r="B146" s="474" t="s">
        <v>16</v>
      </c>
      <c r="C146" s="475">
        <v>16.504104270601591</v>
      </c>
      <c r="D146" s="475">
        <v>24.855780679566628</v>
      </c>
      <c r="E146" s="475">
        <v>33.167252861605213</v>
      </c>
      <c r="F146" s="475">
        <v>20.953951606589843</v>
      </c>
      <c r="G146" s="475">
        <v>4.5189105816365496</v>
      </c>
      <c r="H146" s="476">
        <v>10154</v>
      </c>
      <c r="I146" s="477" t="s">
        <v>15</v>
      </c>
      <c r="J146" s="491"/>
      <c r="K146" s="491"/>
      <c r="L146" s="492"/>
      <c r="M146" s="492"/>
      <c r="N146" s="492"/>
      <c r="O146" s="492"/>
      <c r="P146" s="492"/>
      <c r="Q146" s="492"/>
      <c r="R146" s="492"/>
      <c r="S146" s="492"/>
    </row>
    <row r="147" spans="1:19" s="468" customFormat="1" ht="20.100000000000001" customHeight="1">
      <c r="B147" s="469" t="s">
        <v>18</v>
      </c>
      <c r="C147" s="470">
        <v>4.8108604723599644</v>
      </c>
      <c r="D147" s="470">
        <v>16.241336499501568</v>
      </c>
      <c r="E147" s="470">
        <v>37.585168746481131</v>
      </c>
      <c r="F147" s="470">
        <v>34.031609770725225</v>
      </c>
      <c r="G147" s="470">
        <v>7.3310245109321537</v>
      </c>
      <c r="H147" s="471">
        <v>6912</v>
      </c>
      <c r="I147" s="472" t="s">
        <v>17</v>
      </c>
      <c r="J147" s="491"/>
      <c r="K147" s="491"/>
      <c r="L147" s="492"/>
      <c r="M147" s="492"/>
      <c r="N147" s="492"/>
      <c r="O147" s="492"/>
      <c r="P147" s="492"/>
      <c r="Q147" s="492"/>
      <c r="R147" s="492"/>
      <c r="S147" s="492"/>
    </row>
    <row r="148" spans="1:19" s="468" customFormat="1" ht="20.100000000000001" customHeight="1">
      <c r="B148" s="474" t="s">
        <v>12</v>
      </c>
      <c r="C148" s="475">
        <v>4.9557077225586941</v>
      </c>
      <c r="D148" s="475">
        <v>17.643639467182656</v>
      </c>
      <c r="E148" s="475">
        <v>40.230268360944166</v>
      </c>
      <c r="F148" s="475">
        <v>24.092897080321261</v>
      </c>
      <c r="G148" s="475">
        <v>13.077487368992196</v>
      </c>
      <c r="H148" s="476">
        <v>837</v>
      </c>
      <c r="I148" s="477" t="s">
        <v>19</v>
      </c>
      <c r="J148" s="491"/>
      <c r="K148" s="491"/>
      <c r="L148" s="492"/>
      <c r="M148" s="492"/>
      <c r="N148" s="492"/>
      <c r="O148" s="492"/>
      <c r="P148" s="492"/>
      <c r="Q148" s="492"/>
      <c r="R148" s="492"/>
      <c r="S148" s="492"/>
    </row>
    <row r="149" spans="1:19" s="468" customFormat="1" ht="20.100000000000001" customHeight="1">
      <c r="B149" s="469" t="s">
        <v>20</v>
      </c>
      <c r="C149" s="470">
        <v>9.5685736325832327</v>
      </c>
      <c r="D149" s="470">
        <v>22.252607067714216</v>
      </c>
      <c r="E149" s="470">
        <v>39.131674038537938</v>
      </c>
      <c r="F149" s="470">
        <v>22.208906338640787</v>
      </c>
      <c r="G149" s="470">
        <v>6.8382389225231046</v>
      </c>
      <c r="H149" s="471">
        <v>3844</v>
      </c>
      <c r="I149" s="472" t="s">
        <v>35</v>
      </c>
      <c r="J149" s="491"/>
      <c r="K149" s="491"/>
      <c r="L149" s="492"/>
      <c r="M149" s="492"/>
      <c r="N149" s="492"/>
      <c r="O149" s="492"/>
      <c r="P149" s="492"/>
      <c r="Q149" s="492"/>
      <c r="R149" s="492"/>
      <c r="S149" s="492"/>
    </row>
    <row r="150" spans="1:19" s="468" customFormat="1" ht="20.100000000000001" customHeight="1">
      <c r="B150" s="474" t="s">
        <v>22</v>
      </c>
      <c r="C150" s="475">
        <v>11.067494745309226</v>
      </c>
      <c r="D150" s="475">
        <v>24.854385929753164</v>
      </c>
      <c r="E150" s="475">
        <v>39.126106898602856</v>
      </c>
      <c r="F150" s="475">
        <v>20.440711497612003</v>
      </c>
      <c r="G150" s="475">
        <v>4.5113009287220791</v>
      </c>
      <c r="H150" s="476">
        <v>8124</v>
      </c>
      <c r="I150" s="477" t="s">
        <v>21</v>
      </c>
      <c r="J150" s="491"/>
      <c r="K150" s="491"/>
      <c r="L150" s="492"/>
      <c r="M150" s="492"/>
      <c r="N150" s="492"/>
      <c r="O150" s="492"/>
      <c r="P150" s="492"/>
      <c r="Q150" s="492"/>
      <c r="R150" s="492"/>
      <c r="S150" s="492"/>
    </row>
    <row r="151" spans="1:19" s="468" customFormat="1" ht="20.100000000000001" customHeight="1">
      <c r="B151" s="469" t="s">
        <v>24</v>
      </c>
      <c r="C151" s="470">
        <v>10.166911773925762</v>
      </c>
      <c r="D151" s="470">
        <v>27.423047936195129</v>
      </c>
      <c r="E151" s="470">
        <v>38.242000696602929</v>
      </c>
      <c r="F151" s="470">
        <v>19.576467533906975</v>
      </c>
      <c r="G151" s="470">
        <v>4.5915720593676879</v>
      </c>
      <c r="H151" s="471">
        <v>5373</v>
      </c>
      <c r="I151" s="472" t="s">
        <v>23</v>
      </c>
      <c r="J151" s="491"/>
      <c r="K151" s="491"/>
      <c r="L151" s="492"/>
      <c r="M151" s="492"/>
      <c r="N151" s="492"/>
      <c r="O151" s="492"/>
      <c r="P151" s="492"/>
      <c r="Q151" s="492"/>
      <c r="R151" s="492"/>
      <c r="S151" s="492"/>
    </row>
    <row r="152" spans="1:19" s="468" customFormat="1" ht="20.100000000000001" customHeight="1">
      <c r="B152" s="478" t="s">
        <v>25</v>
      </c>
      <c r="C152" s="479">
        <v>11.620236303869939</v>
      </c>
      <c r="D152" s="479">
        <v>23.609057555683805</v>
      </c>
      <c r="E152" s="479">
        <v>35.835195792290413</v>
      </c>
      <c r="F152" s="479">
        <v>23.024351375211939</v>
      </c>
      <c r="G152" s="479">
        <v>5.9111589729449188</v>
      </c>
      <c r="H152" s="480">
        <v>56841</v>
      </c>
      <c r="I152" s="481" t="s">
        <v>26</v>
      </c>
      <c r="J152" s="491"/>
      <c r="K152" s="491"/>
      <c r="L152" s="492"/>
      <c r="M152" s="492"/>
      <c r="N152" s="492"/>
      <c r="O152" s="492"/>
      <c r="P152" s="492"/>
      <c r="Q152" s="492"/>
      <c r="R152" s="492"/>
      <c r="S152" s="492"/>
    </row>
    <row r="153" spans="1:19" s="468" customFormat="1" ht="20.100000000000001" customHeight="1" thickBot="1">
      <c r="B153" s="483" t="s">
        <v>28</v>
      </c>
      <c r="C153" s="484">
        <v>6.7886697285137894</v>
      </c>
      <c r="D153" s="484">
        <v>19.307174953227825</v>
      </c>
      <c r="E153" s="484">
        <v>37.136457007785914</v>
      </c>
      <c r="F153" s="484">
        <v>28.782959210647984</v>
      </c>
      <c r="G153" s="484">
        <v>7.984739099830362</v>
      </c>
      <c r="H153" s="485">
        <v>950056</v>
      </c>
      <c r="I153" s="486" t="s">
        <v>174</v>
      </c>
      <c r="J153" s="491"/>
      <c r="K153" s="491"/>
      <c r="L153" s="492"/>
      <c r="M153" s="492"/>
      <c r="N153" s="492"/>
      <c r="O153" s="492"/>
      <c r="P153" s="492"/>
      <c r="Q153" s="492"/>
      <c r="R153" s="492"/>
      <c r="S153" s="492"/>
    </row>
    <row r="154" spans="1:19" s="500" customFormat="1" ht="21.6" customHeight="1">
      <c r="B154" s="501"/>
      <c r="C154" s="503"/>
      <c r="D154" s="503"/>
      <c r="E154" s="503"/>
      <c r="F154" s="503"/>
      <c r="G154" s="503"/>
      <c r="H154" s="504"/>
      <c r="I154" s="505"/>
      <c r="J154" s="506"/>
      <c r="K154" s="506"/>
      <c r="L154" s="507"/>
      <c r="M154" s="507"/>
      <c r="N154" s="507"/>
      <c r="O154" s="507"/>
      <c r="P154" s="507"/>
      <c r="Q154" s="507"/>
      <c r="R154" s="507"/>
      <c r="S154" s="507"/>
    </row>
    <row r="155" spans="1:19" s="500" customFormat="1" ht="21.6" customHeight="1">
      <c r="B155" s="501"/>
      <c r="C155" s="503"/>
      <c r="D155" s="503"/>
      <c r="E155" s="503"/>
      <c r="F155" s="503"/>
      <c r="G155" s="503"/>
      <c r="H155" s="504"/>
      <c r="I155" s="505"/>
      <c r="J155" s="506"/>
      <c r="K155" s="506"/>
      <c r="L155" s="507"/>
      <c r="M155" s="507"/>
      <c r="N155" s="507"/>
      <c r="O155" s="507"/>
      <c r="P155" s="507"/>
      <c r="Q155" s="507"/>
      <c r="R155" s="507"/>
      <c r="S155" s="507"/>
    </row>
    <row r="156" spans="1:19" s="500" customFormat="1" ht="21.6" customHeight="1">
      <c r="B156" s="501"/>
      <c r="C156" s="503"/>
      <c r="D156" s="503"/>
      <c r="E156" s="503"/>
      <c r="F156" s="503"/>
      <c r="G156" s="503"/>
      <c r="H156" s="504"/>
      <c r="I156" s="505"/>
      <c r="J156" s="506"/>
      <c r="K156" s="506"/>
      <c r="L156" s="507"/>
      <c r="M156" s="507"/>
      <c r="N156" s="507"/>
      <c r="O156" s="507"/>
      <c r="P156" s="507"/>
      <c r="Q156" s="507"/>
      <c r="R156" s="507"/>
      <c r="S156" s="507"/>
    </row>
    <row r="157" spans="1:19" s="500" customFormat="1" ht="21.6" customHeight="1">
      <c r="B157" s="501"/>
      <c r="C157" s="503"/>
      <c r="D157" s="503"/>
      <c r="E157" s="503"/>
      <c r="F157" s="503"/>
      <c r="G157" s="503"/>
      <c r="H157" s="504"/>
      <c r="I157" s="505"/>
      <c r="J157" s="506"/>
      <c r="K157" s="506"/>
      <c r="L157" s="507"/>
      <c r="M157" s="507"/>
      <c r="N157" s="507"/>
      <c r="O157" s="507"/>
      <c r="P157" s="507"/>
      <c r="Q157" s="507"/>
      <c r="R157" s="507"/>
      <c r="S157" s="507"/>
    </row>
    <row r="158" spans="1:19" s="500" customFormat="1" ht="21.6" customHeight="1">
      <c r="B158" s="501"/>
      <c r="C158" s="503"/>
      <c r="D158" s="503"/>
      <c r="E158" s="503"/>
      <c r="F158" s="503"/>
      <c r="G158" s="503"/>
      <c r="H158" s="504"/>
      <c r="I158" s="505"/>
      <c r="J158" s="506"/>
      <c r="K158" s="506"/>
      <c r="L158" s="507"/>
      <c r="M158" s="507"/>
      <c r="N158" s="507"/>
      <c r="O158" s="507"/>
      <c r="P158" s="507"/>
      <c r="Q158" s="507"/>
      <c r="R158" s="507"/>
      <c r="S158" s="507"/>
    </row>
    <row r="159" spans="1:19" s="460" customFormat="1" ht="21.75" customHeight="1">
      <c r="A159" s="516"/>
      <c r="B159" s="488"/>
      <c r="C159" s="488"/>
      <c r="D159" s="488"/>
      <c r="E159" s="488"/>
      <c r="F159" s="488"/>
      <c r="G159" s="488"/>
      <c r="H159" s="458"/>
      <c r="I159" s="458"/>
      <c r="J159" s="489"/>
      <c r="K159" s="489"/>
      <c r="L159" s="490"/>
      <c r="M159" s="490"/>
      <c r="N159" s="490"/>
      <c r="O159" s="490"/>
      <c r="P159" s="490"/>
      <c r="Q159" s="490"/>
      <c r="R159" s="490"/>
      <c r="S159" s="490"/>
    </row>
    <row r="160" spans="1:19" s="460" customFormat="1" ht="21.75" customHeight="1">
      <c r="A160" s="516"/>
      <c r="B160" s="488"/>
      <c r="C160" s="488"/>
      <c r="D160" s="488"/>
      <c r="E160" s="488"/>
      <c r="F160" s="488"/>
      <c r="G160" s="488"/>
      <c r="H160" s="458"/>
      <c r="I160" s="458"/>
      <c r="J160" s="489"/>
      <c r="K160" s="489"/>
      <c r="L160" s="490"/>
      <c r="M160" s="490"/>
      <c r="N160" s="490"/>
      <c r="O160" s="490"/>
      <c r="P160" s="490"/>
      <c r="Q160" s="490"/>
      <c r="R160" s="490"/>
      <c r="S160" s="490"/>
    </row>
    <row r="161" spans="1:21" s="460" customFormat="1" ht="21.75" customHeight="1">
      <c r="A161" s="516"/>
      <c r="B161" s="488"/>
      <c r="C161" s="488"/>
      <c r="D161" s="488"/>
      <c r="E161" s="488"/>
      <c r="F161" s="488"/>
      <c r="G161" s="488"/>
      <c r="H161" s="458"/>
      <c r="I161" s="458"/>
      <c r="J161" s="489"/>
      <c r="K161" s="489"/>
      <c r="L161" s="490"/>
      <c r="M161" s="490"/>
      <c r="N161" s="490"/>
      <c r="O161" s="490"/>
      <c r="P161" s="490"/>
      <c r="Q161" s="490"/>
      <c r="R161" s="490"/>
      <c r="S161" s="490"/>
    </row>
    <row r="162" spans="1:21" s="460" customFormat="1" ht="21.75" customHeight="1">
      <c r="A162" s="516"/>
      <c r="B162" s="488"/>
      <c r="C162" s="488"/>
      <c r="D162" s="488"/>
      <c r="E162" s="488"/>
      <c r="F162" s="488"/>
      <c r="G162" s="488"/>
      <c r="H162" s="458"/>
      <c r="I162" s="458"/>
      <c r="J162" s="489"/>
      <c r="K162" s="489"/>
      <c r="L162" s="490"/>
      <c r="M162" s="490"/>
      <c r="N162" s="490"/>
      <c r="O162" s="490"/>
      <c r="P162" s="490"/>
      <c r="Q162" s="490"/>
      <c r="R162" s="490"/>
      <c r="S162" s="490"/>
    </row>
    <row r="163" spans="1:21" s="460" customFormat="1" ht="21.75" customHeight="1">
      <c r="A163" s="516"/>
      <c r="B163" s="488"/>
      <c r="C163" s="488"/>
      <c r="D163" s="488"/>
      <c r="E163" s="488"/>
      <c r="F163" s="488"/>
      <c r="G163" s="488"/>
      <c r="H163" s="458"/>
      <c r="I163" s="458"/>
      <c r="J163" s="489"/>
      <c r="K163" s="489"/>
      <c r="L163" s="490"/>
      <c r="M163" s="490"/>
      <c r="N163" s="490"/>
      <c r="O163" s="490"/>
      <c r="P163" s="490"/>
      <c r="Q163" s="490"/>
      <c r="R163" s="490"/>
      <c r="S163" s="490"/>
    </row>
    <row r="164" spans="1:21" s="460" customFormat="1" ht="21.75" customHeight="1">
      <c r="A164" s="516"/>
      <c r="B164" s="488"/>
      <c r="C164" s="488"/>
      <c r="D164" s="488"/>
      <c r="E164" s="488"/>
      <c r="F164" s="488"/>
      <c r="G164" s="488"/>
      <c r="H164" s="458"/>
      <c r="I164" s="458"/>
      <c r="J164" s="489"/>
      <c r="K164" s="489"/>
      <c r="L164" s="490"/>
      <c r="M164" s="490"/>
      <c r="N164" s="490"/>
      <c r="O164" s="490"/>
      <c r="P164" s="490"/>
      <c r="Q164" s="490"/>
      <c r="R164" s="490"/>
      <c r="S164" s="490"/>
    </row>
    <row r="165" spans="1:21" s="460" customFormat="1" ht="21.75" customHeight="1">
      <c r="A165" s="516"/>
      <c r="B165" s="488"/>
      <c r="C165" s="488"/>
      <c r="D165" s="488"/>
      <c r="E165" s="488"/>
      <c r="F165" s="488"/>
      <c r="G165" s="488"/>
      <c r="H165" s="458"/>
      <c r="I165" s="458"/>
      <c r="J165" s="489"/>
      <c r="K165" s="489"/>
      <c r="L165" s="490"/>
      <c r="M165" s="490"/>
      <c r="N165" s="490"/>
      <c r="O165" s="490"/>
      <c r="P165" s="490"/>
      <c r="Q165" s="490"/>
      <c r="R165" s="490"/>
      <c r="S165" s="490"/>
    </row>
    <row r="166" spans="1:21" s="460" customFormat="1" ht="21.75" customHeight="1">
      <c r="A166" s="516"/>
      <c r="B166" s="488"/>
      <c r="C166" s="488"/>
      <c r="D166" s="488"/>
      <c r="E166" s="488"/>
      <c r="F166" s="488"/>
      <c r="G166" s="488"/>
      <c r="H166" s="458"/>
      <c r="I166" s="458"/>
      <c r="J166" s="489"/>
      <c r="K166" s="489"/>
      <c r="L166" s="490"/>
      <c r="M166" s="490"/>
      <c r="N166" s="490"/>
      <c r="O166" s="490"/>
      <c r="P166" s="490"/>
      <c r="Q166" s="490"/>
      <c r="R166" s="490"/>
      <c r="S166" s="490"/>
    </row>
    <row r="167" spans="1:21" s="460" customFormat="1" ht="21.75" customHeight="1">
      <c r="A167" s="516"/>
      <c r="B167" s="488"/>
      <c r="C167" s="488"/>
      <c r="D167" s="488"/>
      <c r="E167" s="488"/>
      <c r="F167" s="488"/>
      <c r="G167" s="488"/>
      <c r="H167" s="458"/>
      <c r="I167" s="458"/>
      <c r="J167" s="489"/>
      <c r="K167" s="489"/>
      <c r="L167" s="490"/>
      <c r="M167" s="490"/>
      <c r="N167" s="490"/>
      <c r="O167" s="490"/>
      <c r="P167" s="490"/>
      <c r="Q167" s="490"/>
      <c r="R167" s="490"/>
      <c r="S167" s="490"/>
    </row>
    <row r="168" spans="1:21" s="460" customFormat="1" ht="21.75" customHeight="1">
      <c r="A168" s="516"/>
      <c r="B168" s="488"/>
      <c r="C168" s="488"/>
      <c r="D168" s="488"/>
      <c r="E168" s="488"/>
      <c r="F168" s="488"/>
      <c r="G168" s="488"/>
      <c r="H168" s="458"/>
      <c r="I168" s="458"/>
      <c r="J168" s="489"/>
      <c r="K168" s="489"/>
      <c r="L168" s="490"/>
      <c r="M168" s="490"/>
      <c r="N168" s="490"/>
      <c r="O168" s="490"/>
      <c r="P168" s="490"/>
      <c r="Q168" s="490"/>
      <c r="R168" s="490"/>
      <c r="S168" s="490"/>
    </row>
    <row r="169" spans="1:21" s="462" customFormat="1" ht="45.95" customHeight="1">
      <c r="A169" s="396"/>
      <c r="B169" s="739" t="s">
        <v>248</v>
      </c>
      <c r="C169" s="739"/>
      <c r="D169" s="739"/>
      <c r="E169" s="739"/>
      <c r="F169" s="739"/>
      <c r="G169" s="739"/>
      <c r="H169" s="739"/>
      <c r="I169" s="739"/>
      <c r="J169" s="461"/>
      <c r="K169" s="461"/>
      <c r="U169" s="456"/>
    </row>
    <row r="170" spans="1:21" s="465" customFormat="1" ht="24.95" customHeight="1">
      <c r="A170" s="463"/>
      <c r="B170" s="723" t="s">
        <v>249</v>
      </c>
      <c r="C170" s="723"/>
      <c r="D170" s="723"/>
      <c r="E170" s="723"/>
      <c r="F170" s="723"/>
      <c r="G170" s="723"/>
      <c r="H170" s="723"/>
      <c r="I170" s="723"/>
      <c r="J170" s="464"/>
      <c r="K170" s="464"/>
    </row>
    <row r="171" spans="1:21" s="465" customFormat="1" ht="39.950000000000003" customHeight="1">
      <c r="B171" s="724" t="s">
        <v>164</v>
      </c>
      <c r="C171" s="726" t="s">
        <v>250</v>
      </c>
      <c r="D171" s="727"/>
      <c r="E171" s="727"/>
      <c r="F171" s="727"/>
      <c r="G171" s="728"/>
      <c r="H171" s="750" t="s">
        <v>230</v>
      </c>
      <c r="I171" s="734" t="s">
        <v>4</v>
      </c>
      <c r="J171" s="464"/>
      <c r="K171" s="464"/>
    </row>
    <row r="172" spans="1:21" s="465" customFormat="1" ht="60" customHeight="1">
      <c r="B172" s="725"/>
      <c r="C172" s="212" t="s">
        <v>251</v>
      </c>
      <c r="D172" s="212" t="s">
        <v>252</v>
      </c>
      <c r="E172" s="212" t="s">
        <v>253</v>
      </c>
      <c r="F172" s="212" t="s">
        <v>254</v>
      </c>
      <c r="G172" s="212" t="s">
        <v>255</v>
      </c>
      <c r="H172" s="751"/>
      <c r="I172" s="735"/>
      <c r="J172" s="464"/>
      <c r="K172" s="464"/>
    </row>
    <row r="173" spans="1:21" s="468" customFormat="1" ht="17.100000000000001" customHeight="1">
      <c r="B173" s="469" t="s">
        <v>0</v>
      </c>
      <c r="C173" s="517">
        <v>8.3034492508037321</v>
      </c>
      <c r="D173" s="517">
        <v>15.237650390015537</v>
      </c>
      <c r="E173" s="517">
        <v>39.401648089941936</v>
      </c>
      <c r="F173" s="517">
        <v>30.965255347304243</v>
      </c>
      <c r="G173" s="517">
        <v>6.0919969219333456</v>
      </c>
      <c r="H173" s="518">
        <v>29205</v>
      </c>
      <c r="I173" s="472" t="s">
        <v>1</v>
      </c>
      <c r="J173" s="473"/>
      <c r="K173" s="473"/>
    </row>
    <row r="174" spans="1:21" s="468" customFormat="1" ht="17.100000000000001" customHeight="1">
      <c r="B174" s="474" t="s">
        <v>3</v>
      </c>
      <c r="C174" s="519">
        <v>7.1783260285058272</v>
      </c>
      <c r="D174" s="519">
        <v>15.06382636711816</v>
      </c>
      <c r="E174" s="519">
        <v>44.947927792125199</v>
      </c>
      <c r="F174" s="519">
        <v>26.757698142952808</v>
      </c>
      <c r="G174" s="519">
        <v>6.0522216692975634</v>
      </c>
      <c r="H174" s="520">
        <v>8280</v>
      </c>
      <c r="I174" s="477" t="s">
        <v>2</v>
      </c>
      <c r="J174" s="473"/>
      <c r="K174" s="473"/>
    </row>
    <row r="175" spans="1:21" s="468" customFormat="1" ht="17.100000000000001" customHeight="1">
      <c r="B175" s="469" t="s">
        <v>10</v>
      </c>
      <c r="C175" s="517">
        <v>29.57314463144985</v>
      </c>
      <c r="D175" s="517">
        <v>26.492118478239625</v>
      </c>
      <c r="E175" s="517">
        <v>22.700661388693277</v>
      </c>
      <c r="F175" s="517">
        <v>13.772873029352379</v>
      </c>
      <c r="G175" s="517">
        <v>7.4612024722664581</v>
      </c>
      <c r="H175" s="518">
        <v>5735</v>
      </c>
      <c r="I175" s="472" t="s">
        <v>9</v>
      </c>
      <c r="J175" s="473"/>
      <c r="K175" s="473"/>
    </row>
    <row r="176" spans="1:21" s="468" customFormat="1" ht="17.100000000000001" customHeight="1">
      <c r="B176" s="474" t="s">
        <v>12</v>
      </c>
      <c r="C176" s="519">
        <v>8.4581706503407759</v>
      </c>
      <c r="D176" s="519">
        <v>13.873261597624479</v>
      </c>
      <c r="E176" s="519">
        <v>40.882850803192071</v>
      </c>
      <c r="F176" s="519">
        <v>24.566515754140056</v>
      </c>
      <c r="G176" s="519">
        <v>12.219201194702626</v>
      </c>
      <c r="H176" s="520">
        <v>7049</v>
      </c>
      <c r="I176" s="477" t="s">
        <v>11</v>
      </c>
      <c r="J176" s="473"/>
      <c r="K176" s="473"/>
    </row>
    <row r="177" spans="1:19" s="468" customFormat="1" ht="17.100000000000001" customHeight="1">
      <c r="B177" s="469" t="s">
        <v>14</v>
      </c>
      <c r="C177" s="517">
        <v>12.581624026781151</v>
      </c>
      <c r="D177" s="517">
        <v>17.151631932554654</v>
      </c>
      <c r="E177" s="517">
        <v>35.133749973784823</v>
      </c>
      <c r="F177" s="517">
        <v>23.66307237923878</v>
      </c>
      <c r="G177" s="517">
        <v>11.469921687640607</v>
      </c>
      <c r="H177" s="518">
        <v>3104</v>
      </c>
      <c r="I177" s="472" t="s">
        <v>13</v>
      </c>
      <c r="J177" s="473"/>
      <c r="K177" s="473"/>
    </row>
    <row r="178" spans="1:19" s="468" customFormat="1" ht="17.100000000000001" customHeight="1">
      <c r="B178" s="474" t="s">
        <v>16</v>
      </c>
      <c r="C178" s="519">
        <v>10.457893601233783</v>
      </c>
      <c r="D178" s="519">
        <v>17.157763056016254</v>
      </c>
      <c r="E178" s="519">
        <v>37.595597414266074</v>
      </c>
      <c r="F178" s="519">
        <v>24.941920130441765</v>
      </c>
      <c r="G178" s="519">
        <v>9.8468257980454421</v>
      </c>
      <c r="H178" s="520">
        <v>12136</v>
      </c>
      <c r="I178" s="477" t="s">
        <v>15</v>
      </c>
      <c r="J178" s="473"/>
      <c r="K178" s="473"/>
    </row>
    <row r="179" spans="1:19" s="468" customFormat="1" ht="17.100000000000001" customHeight="1">
      <c r="B179" s="469" t="s">
        <v>18</v>
      </c>
      <c r="C179" s="517">
        <v>4.1130738229320931</v>
      </c>
      <c r="D179" s="517">
        <v>10.627533677936649</v>
      </c>
      <c r="E179" s="517">
        <v>37.85647292968217</v>
      </c>
      <c r="F179" s="517">
        <v>34.695302827755626</v>
      </c>
      <c r="G179" s="517">
        <v>12.707616741693483</v>
      </c>
      <c r="H179" s="518">
        <v>13293</v>
      </c>
      <c r="I179" s="472" t="s">
        <v>17</v>
      </c>
      <c r="J179" s="473"/>
      <c r="K179" s="473"/>
    </row>
    <row r="180" spans="1:19" s="468" customFormat="1" ht="17.100000000000001" customHeight="1">
      <c r="B180" s="474" t="s">
        <v>12</v>
      </c>
      <c r="C180" s="519">
        <v>9.8465940167118049</v>
      </c>
      <c r="D180" s="519">
        <v>17.086012491465983</v>
      </c>
      <c r="E180" s="519">
        <v>44.87453783660672</v>
      </c>
      <c r="F180" s="519">
        <v>22.50972688027095</v>
      </c>
      <c r="G180" s="519">
        <v>5.6831287749428663</v>
      </c>
      <c r="H180" s="520">
        <v>10207</v>
      </c>
      <c r="I180" s="477" t="s">
        <v>19</v>
      </c>
      <c r="J180" s="473"/>
      <c r="K180" s="473"/>
    </row>
    <row r="181" spans="1:19" s="468" customFormat="1" ht="17.100000000000001" customHeight="1">
      <c r="B181" s="469" t="s">
        <v>20</v>
      </c>
      <c r="C181" s="517">
        <v>8.851943053866286</v>
      </c>
      <c r="D181" s="517">
        <v>16.962001859713908</v>
      </c>
      <c r="E181" s="517">
        <v>45.233626444701244</v>
      </c>
      <c r="F181" s="517">
        <v>20.179837081252472</v>
      </c>
      <c r="G181" s="517">
        <v>8.7725915604642726</v>
      </c>
      <c r="H181" s="518">
        <v>5874</v>
      </c>
      <c r="I181" s="472" t="s">
        <v>35</v>
      </c>
      <c r="J181" s="473"/>
      <c r="K181" s="473"/>
    </row>
    <row r="182" spans="1:19" s="468" customFormat="1" ht="17.100000000000001" customHeight="1">
      <c r="B182" s="474" t="s">
        <v>22</v>
      </c>
      <c r="C182" s="519">
        <v>5.4888712801562782</v>
      </c>
      <c r="D182" s="519">
        <v>16.764420603717564</v>
      </c>
      <c r="E182" s="519">
        <v>52.325506587191875</v>
      </c>
      <c r="F182" s="519">
        <v>20.064526660092113</v>
      </c>
      <c r="G182" s="519">
        <v>5.3566748688415258</v>
      </c>
      <c r="H182" s="520">
        <v>10630</v>
      </c>
      <c r="I182" s="477" t="s">
        <v>21</v>
      </c>
      <c r="J182" s="473"/>
      <c r="K182" s="473"/>
    </row>
    <row r="183" spans="1:19" s="468" customFormat="1" ht="17.100000000000001" customHeight="1">
      <c r="B183" s="469" t="s">
        <v>24</v>
      </c>
      <c r="C183" s="517">
        <v>6.3792962298570925</v>
      </c>
      <c r="D183" s="517">
        <v>16.031443177269558</v>
      </c>
      <c r="E183" s="517">
        <v>45.627189768241649</v>
      </c>
      <c r="F183" s="517">
        <v>23.545295775435044</v>
      </c>
      <c r="G183" s="517">
        <v>8.4167750491929283</v>
      </c>
      <c r="H183" s="518">
        <v>19445</v>
      </c>
      <c r="I183" s="472" t="s">
        <v>23</v>
      </c>
      <c r="J183" s="473"/>
      <c r="K183" s="473"/>
    </row>
    <row r="184" spans="1:19" s="468" customFormat="1" ht="17.100000000000001" customHeight="1">
      <c r="B184" s="478" t="s">
        <v>25</v>
      </c>
      <c r="C184" s="521">
        <v>8.6965257753640852</v>
      </c>
      <c r="D184" s="521">
        <v>15.894740613691999</v>
      </c>
      <c r="E184" s="521">
        <v>41.429796229563799</v>
      </c>
      <c r="F184" s="521">
        <v>25.887243228172093</v>
      </c>
      <c r="G184" s="521">
        <v>8.0916941532113142</v>
      </c>
      <c r="H184" s="522">
        <v>124958</v>
      </c>
      <c r="I184" s="481" t="s">
        <v>26</v>
      </c>
      <c r="J184" s="473"/>
      <c r="K184" s="473"/>
    </row>
    <row r="185" spans="1:19" s="468" customFormat="1" ht="17.100000000000001" customHeight="1" thickBot="1">
      <c r="B185" s="483" t="s">
        <v>28</v>
      </c>
      <c r="C185" s="523">
        <v>6.2143626224858126</v>
      </c>
      <c r="D185" s="523">
        <v>11.199020357699004</v>
      </c>
      <c r="E185" s="523">
        <v>38.483647890741345</v>
      </c>
      <c r="F185" s="523">
        <v>35.348933554983141</v>
      </c>
      <c r="G185" s="523">
        <v>8.754035574037399</v>
      </c>
      <c r="H185" s="524">
        <v>3289901</v>
      </c>
      <c r="I185" s="486" t="s">
        <v>174</v>
      </c>
      <c r="J185" s="473"/>
      <c r="K185" s="473"/>
    </row>
    <row r="186" spans="1:19" s="462" customFormat="1" ht="50.1" customHeight="1">
      <c r="A186" s="396"/>
      <c r="B186" s="739" t="s">
        <v>248</v>
      </c>
      <c r="C186" s="739"/>
      <c r="D186" s="739"/>
      <c r="E186" s="739"/>
      <c r="F186" s="739"/>
      <c r="G186" s="739"/>
      <c r="H186" s="739"/>
      <c r="I186" s="739"/>
      <c r="J186" s="488"/>
      <c r="K186" s="488"/>
      <c r="L186" s="456"/>
      <c r="M186" s="456"/>
      <c r="N186" s="456"/>
      <c r="O186" s="456"/>
      <c r="P186" s="456"/>
      <c r="Q186" s="456"/>
      <c r="R186" s="456"/>
      <c r="S186" s="456"/>
    </row>
    <row r="187" spans="1:19" s="460" customFormat="1" ht="24.95" customHeight="1">
      <c r="A187" s="463"/>
      <c r="B187" s="723" t="s">
        <v>256</v>
      </c>
      <c r="C187" s="723"/>
      <c r="D187" s="723"/>
      <c r="E187" s="723"/>
      <c r="F187" s="723"/>
      <c r="G187" s="723"/>
      <c r="H187" s="723"/>
      <c r="I187" s="723"/>
      <c r="J187" s="489"/>
      <c r="K187" s="489"/>
      <c r="L187" s="490"/>
      <c r="M187" s="490"/>
      <c r="N187" s="490"/>
      <c r="O187" s="490"/>
      <c r="P187" s="490"/>
      <c r="Q187" s="490"/>
      <c r="R187" s="490"/>
      <c r="S187" s="490"/>
    </row>
    <row r="188" spans="1:19" s="460" customFormat="1" ht="39.950000000000003" customHeight="1">
      <c r="B188" s="724" t="s">
        <v>164</v>
      </c>
      <c r="C188" s="726" t="s">
        <v>250</v>
      </c>
      <c r="D188" s="727"/>
      <c r="E188" s="727"/>
      <c r="F188" s="727"/>
      <c r="G188" s="728"/>
      <c r="H188" s="750" t="s">
        <v>230</v>
      </c>
      <c r="I188" s="734" t="s">
        <v>4</v>
      </c>
      <c r="J188" s="489"/>
      <c r="K188" s="489"/>
      <c r="L188" s="490"/>
      <c r="M188" s="490"/>
      <c r="N188" s="490"/>
      <c r="O188" s="490"/>
      <c r="P188" s="490"/>
      <c r="Q188" s="490"/>
      <c r="R188" s="490"/>
      <c r="S188" s="490"/>
    </row>
    <row r="189" spans="1:19" s="460" customFormat="1" ht="60" customHeight="1">
      <c r="B189" s="725"/>
      <c r="C189" s="212" t="s">
        <v>251</v>
      </c>
      <c r="D189" s="212" t="s">
        <v>252</v>
      </c>
      <c r="E189" s="212" t="s">
        <v>253</v>
      </c>
      <c r="F189" s="212" t="s">
        <v>254</v>
      </c>
      <c r="G189" s="212" t="s">
        <v>255</v>
      </c>
      <c r="H189" s="751"/>
      <c r="I189" s="735"/>
      <c r="J189" s="489"/>
      <c r="K189" s="489"/>
      <c r="L189" s="490"/>
      <c r="M189" s="490"/>
      <c r="N189" s="490"/>
      <c r="O189" s="490"/>
      <c r="P189" s="490"/>
      <c r="Q189" s="490"/>
      <c r="R189" s="490"/>
      <c r="S189" s="490"/>
    </row>
    <row r="190" spans="1:19" s="468" customFormat="1" ht="17.100000000000001" customHeight="1">
      <c r="B190" s="474" t="s">
        <v>0</v>
      </c>
      <c r="C190" s="475">
        <v>7.3827988724482578</v>
      </c>
      <c r="D190" s="475">
        <v>14.149807377471102</v>
      </c>
      <c r="E190" s="475">
        <v>38.107364904819775</v>
      </c>
      <c r="F190" s="475">
        <v>33.894368903603748</v>
      </c>
      <c r="G190" s="475">
        <v>6.465659941655721</v>
      </c>
      <c r="H190" s="476">
        <v>24550</v>
      </c>
      <c r="I190" s="477" t="s">
        <v>1</v>
      </c>
      <c r="J190" s="491"/>
      <c r="K190" s="491"/>
      <c r="L190" s="492"/>
      <c r="M190" s="492"/>
      <c r="N190" s="492"/>
      <c r="O190" s="492"/>
      <c r="P190" s="492"/>
      <c r="Q190" s="492"/>
      <c r="R190" s="492"/>
      <c r="S190" s="492"/>
    </row>
    <row r="191" spans="1:19" s="468" customFormat="1" ht="17.100000000000001" customHeight="1">
      <c r="B191" s="469" t="s">
        <v>3</v>
      </c>
      <c r="C191" s="470">
        <v>8.7073419600089874</v>
      </c>
      <c r="D191" s="470">
        <v>20.718968327444088</v>
      </c>
      <c r="E191" s="470">
        <v>45.961583960925068</v>
      </c>
      <c r="F191" s="470">
        <v>20.809661080534156</v>
      </c>
      <c r="G191" s="470">
        <v>3.8024446710871884</v>
      </c>
      <c r="H191" s="471">
        <v>3287</v>
      </c>
      <c r="I191" s="472" t="s">
        <v>2</v>
      </c>
      <c r="J191" s="491"/>
      <c r="K191" s="491"/>
      <c r="L191" s="492"/>
      <c r="M191" s="492"/>
      <c r="N191" s="492"/>
      <c r="O191" s="492"/>
      <c r="P191" s="492"/>
      <c r="Q191" s="492"/>
      <c r="R191" s="492"/>
      <c r="S191" s="492"/>
    </row>
    <row r="192" spans="1:19" s="468" customFormat="1" ht="17.100000000000001" customHeight="1">
      <c r="B192" s="474" t="s">
        <v>10</v>
      </c>
      <c r="C192" s="475">
        <v>26.126760563380273</v>
      </c>
      <c r="D192" s="475">
        <v>33.6713049380621</v>
      </c>
      <c r="E192" s="475">
        <v>25.03987782114374</v>
      </c>
      <c r="F192" s="475">
        <v>10.228236891226883</v>
      </c>
      <c r="G192" s="475">
        <v>4.9338197861869997</v>
      </c>
      <c r="H192" s="476">
        <v>1420</v>
      </c>
      <c r="I192" s="477" t="s">
        <v>9</v>
      </c>
      <c r="J192" s="491"/>
      <c r="K192" s="491"/>
      <c r="L192" s="492"/>
      <c r="M192" s="492"/>
      <c r="N192" s="492"/>
      <c r="O192" s="492"/>
      <c r="P192" s="492"/>
      <c r="Q192" s="492"/>
      <c r="R192" s="492"/>
      <c r="S192" s="492"/>
    </row>
    <row r="193" spans="1:19" s="468" customFormat="1" ht="17.100000000000001" customHeight="1">
      <c r="B193" s="469" t="s">
        <v>12</v>
      </c>
      <c r="C193" s="470">
        <v>20.735982960690734</v>
      </c>
      <c r="D193" s="470">
        <v>18.762771787507525</v>
      </c>
      <c r="E193" s="470">
        <v>23.184949935701333</v>
      </c>
      <c r="F193" s="470">
        <v>27.318351202780246</v>
      </c>
      <c r="G193" s="470">
        <v>9.9979441133202727</v>
      </c>
      <c r="H193" s="471">
        <v>1560</v>
      </c>
      <c r="I193" s="472" t="s">
        <v>11</v>
      </c>
      <c r="J193" s="491"/>
      <c r="K193" s="491"/>
      <c r="L193" s="492"/>
      <c r="M193" s="492"/>
      <c r="N193" s="492"/>
      <c r="O193" s="492"/>
      <c r="P193" s="492"/>
      <c r="Q193" s="492"/>
      <c r="R193" s="492"/>
      <c r="S193" s="492"/>
    </row>
    <row r="194" spans="1:19" s="468" customFormat="1" ht="17.100000000000001" customHeight="1">
      <c r="B194" s="474" t="s">
        <v>14</v>
      </c>
      <c r="C194" s="475">
        <v>4.0249201287625755</v>
      </c>
      <c r="D194" s="475">
        <v>9.9853197346655573</v>
      </c>
      <c r="E194" s="475">
        <v>48.19497813851212</v>
      </c>
      <c r="F194" s="475">
        <v>27.241351129245363</v>
      </c>
      <c r="G194" s="475">
        <v>10.553430868814424</v>
      </c>
      <c r="H194" s="476">
        <v>959</v>
      </c>
      <c r="I194" s="477" t="s">
        <v>13</v>
      </c>
      <c r="J194" s="491"/>
      <c r="K194" s="491"/>
      <c r="L194" s="492"/>
      <c r="M194" s="492"/>
      <c r="N194" s="492"/>
      <c r="O194" s="492"/>
      <c r="P194" s="492"/>
      <c r="Q194" s="492"/>
      <c r="R194" s="492"/>
      <c r="S194" s="492"/>
    </row>
    <row r="195" spans="1:19" s="468" customFormat="1" ht="17.100000000000001" customHeight="1">
      <c r="B195" s="469" t="s">
        <v>16</v>
      </c>
      <c r="C195" s="470">
        <v>17.636514493077275</v>
      </c>
      <c r="D195" s="470">
        <v>17.574195458141084</v>
      </c>
      <c r="E195" s="470">
        <v>38.150005539737606</v>
      </c>
      <c r="F195" s="470">
        <v>22.97756154187751</v>
      </c>
      <c r="G195" s="470">
        <v>3.661722967166861</v>
      </c>
      <c r="H195" s="471">
        <v>1982</v>
      </c>
      <c r="I195" s="472" t="s">
        <v>15</v>
      </c>
      <c r="J195" s="491"/>
      <c r="K195" s="491"/>
      <c r="L195" s="492"/>
      <c r="M195" s="492"/>
      <c r="N195" s="492"/>
      <c r="O195" s="492"/>
      <c r="P195" s="492"/>
      <c r="Q195" s="492"/>
      <c r="R195" s="492"/>
      <c r="S195" s="492"/>
    </row>
    <row r="196" spans="1:19" s="468" customFormat="1" ht="17.100000000000001" customHeight="1">
      <c r="B196" s="474" t="s">
        <v>18</v>
      </c>
      <c r="C196" s="475">
        <v>6.3636495963463702</v>
      </c>
      <c r="D196" s="475">
        <v>13.981730700466988</v>
      </c>
      <c r="E196" s="475">
        <v>35.057509216078138</v>
      </c>
      <c r="F196" s="475">
        <v>29.703462172869553</v>
      </c>
      <c r="G196" s="475">
        <v>14.893648314238609</v>
      </c>
      <c r="H196" s="476">
        <v>6381</v>
      </c>
      <c r="I196" s="477" t="s">
        <v>17</v>
      </c>
      <c r="J196" s="491"/>
      <c r="K196" s="491"/>
      <c r="L196" s="492"/>
      <c r="M196" s="492"/>
      <c r="N196" s="492"/>
      <c r="O196" s="492"/>
      <c r="P196" s="492"/>
      <c r="Q196" s="492"/>
      <c r="R196" s="492"/>
      <c r="S196" s="492"/>
    </row>
    <row r="197" spans="1:19" s="468" customFormat="1" ht="17.100000000000001" customHeight="1">
      <c r="B197" s="469" t="s">
        <v>12</v>
      </c>
      <c r="C197" s="470">
        <v>10.553421859390108</v>
      </c>
      <c r="D197" s="470">
        <v>16.746752164944727</v>
      </c>
      <c r="E197" s="470">
        <v>45.779726375588645</v>
      </c>
      <c r="F197" s="470">
        <v>21.986782453965731</v>
      </c>
      <c r="G197" s="470">
        <v>4.9333171461089647</v>
      </c>
      <c r="H197" s="471">
        <v>9370</v>
      </c>
      <c r="I197" s="472" t="s">
        <v>19</v>
      </c>
      <c r="J197" s="491"/>
      <c r="K197" s="491"/>
      <c r="L197" s="492"/>
      <c r="M197" s="492"/>
      <c r="N197" s="492"/>
      <c r="O197" s="492"/>
      <c r="P197" s="492"/>
      <c r="Q197" s="492"/>
      <c r="R197" s="492"/>
      <c r="S197" s="492"/>
    </row>
    <row r="198" spans="1:19" s="468" customFormat="1" ht="17.100000000000001" customHeight="1">
      <c r="B198" s="474" t="s">
        <v>20</v>
      </c>
      <c r="C198" s="475">
        <v>7.373653591739771</v>
      </c>
      <c r="D198" s="475">
        <v>18.072425697540361</v>
      </c>
      <c r="E198" s="475">
        <v>47.902543159060805</v>
      </c>
      <c r="F198" s="475">
        <v>20.619323534136743</v>
      </c>
      <c r="G198" s="475">
        <v>6.0320540175223902</v>
      </c>
      <c r="H198" s="476">
        <v>2030</v>
      </c>
      <c r="I198" s="477" t="s">
        <v>35</v>
      </c>
      <c r="J198" s="491"/>
      <c r="K198" s="491"/>
      <c r="L198" s="492"/>
      <c r="M198" s="492"/>
      <c r="N198" s="492"/>
      <c r="O198" s="492"/>
      <c r="P198" s="492"/>
      <c r="Q198" s="492"/>
      <c r="R198" s="492"/>
      <c r="S198" s="492"/>
    </row>
    <row r="199" spans="1:19" s="468" customFormat="1" ht="17.100000000000001" customHeight="1">
      <c r="B199" s="469" t="s">
        <v>22</v>
      </c>
      <c r="C199" s="470">
        <v>7.9536400271470002</v>
      </c>
      <c r="D199" s="470">
        <v>25.290202062006045</v>
      </c>
      <c r="E199" s="470">
        <v>50.518653498605289</v>
      </c>
      <c r="F199" s="470">
        <v>13.214708731467095</v>
      </c>
      <c r="G199" s="470">
        <v>3.0227956807748821</v>
      </c>
      <c r="H199" s="471">
        <v>2506</v>
      </c>
      <c r="I199" s="472" t="s">
        <v>21</v>
      </c>
      <c r="J199" s="491"/>
      <c r="K199" s="491"/>
      <c r="L199" s="492"/>
      <c r="M199" s="492"/>
      <c r="N199" s="492"/>
      <c r="O199" s="492"/>
      <c r="P199" s="492"/>
      <c r="Q199" s="492"/>
      <c r="R199" s="492"/>
      <c r="S199" s="492"/>
    </row>
    <row r="200" spans="1:19" s="468" customFormat="1" ht="17.100000000000001" customHeight="1">
      <c r="B200" s="474" t="s">
        <v>24</v>
      </c>
      <c r="C200" s="475">
        <v>7.8115371318411801</v>
      </c>
      <c r="D200" s="475">
        <v>16.420858597604326</v>
      </c>
      <c r="E200" s="475">
        <v>44.130485715937276</v>
      </c>
      <c r="F200" s="475">
        <v>22.121956288549175</v>
      </c>
      <c r="G200" s="475">
        <v>9.5151622660723572</v>
      </c>
      <c r="H200" s="476">
        <v>14072</v>
      </c>
      <c r="I200" s="477" t="s">
        <v>23</v>
      </c>
      <c r="J200" s="491"/>
      <c r="K200" s="491"/>
      <c r="L200" s="492"/>
      <c r="M200" s="492"/>
      <c r="N200" s="492"/>
      <c r="O200" s="492"/>
      <c r="P200" s="492"/>
      <c r="Q200" s="492"/>
      <c r="R200" s="492"/>
      <c r="S200" s="492"/>
    </row>
    <row r="201" spans="1:19" s="468" customFormat="1" ht="17.100000000000001" customHeight="1">
      <c r="B201" s="478" t="s">
        <v>25</v>
      </c>
      <c r="C201" s="479">
        <v>8.8443215203824792</v>
      </c>
      <c r="D201" s="479">
        <v>16.357814615109834</v>
      </c>
      <c r="E201" s="479">
        <v>40.777971490749259</v>
      </c>
      <c r="F201" s="479">
        <v>26.588696199077344</v>
      </c>
      <c r="G201" s="479">
        <v>7.4311961746811139</v>
      </c>
      <c r="H201" s="480">
        <v>68117</v>
      </c>
      <c r="I201" s="481" t="s">
        <v>26</v>
      </c>
      <c r="J201" s="491"/>
      <c r="K201" s="491"/>
      <c r="L201" s="492"/>
      <c r="M201" s="492"/>
      <c r="N201" s="492"/>
      <c r="O201" s="492"/>
      <c r="P201" s="492"/>
      <c r="Q201" s="492"/>
      <c r="R201" s="492"/>
      <c r="S201" s="492"/>
    </row>
    <row r="202" spans="1:19" s="468" customFormat="1" ht="17.100000000000001" customHeight="1" thickBot="1">
      <c r="B202" s="483" t="s">
        <v>28</v>
      </c>
      <c r="C202" s="484">
        <v>7.1839447947402864</v>
      </c>
      <c r="D202" s="484">
        <v>11.75183061533288</v>
      </c>
      <c r="E202" s="484">
        <v>38.540285506275076</v>
      </c>
      <c r="F202" s="484">
        <v>35.802475019876894</v>
      </c>
      <c r="G202" s="484">
        <v>6.7214640637599281</v>
      </c>
      <c r="H202" s="485">
        <v>2339845</v>
      </c>
      <c r="I202" s="486" t="s">
        <v>174</v>
      </c>
      <c r="J202" s="491"/>
      <c r="K202" s="491"/>
      <c r="L202" s="492"/>
      <c r="M202" s="492"/>
      <c r="N202" s="492"/>
      <c r="O202" s="492"/>
      <c r="P202" s="492"/>
      <c r="Q202" s="492"/>
      <c r="R202" s="492"/>
      <c r="S202" s="492"/>
    </row>
    <row r="203" spans="1:19" s="493" customFormat="1" ht="17.100000000000001" customHeight="1">
      <c r="B203" s="494"/>
      <c r="C203" s="495"/>
      <c r="D203" s="495"/>
      <c r="E203" s="495"/>
      <c r="F203" s="495"/>
      <c r="G203" s="495"/>
      <c r="H203" s="496"/>
      <c r="I203" s="497"/>
      <c r="J203" s="498"/>
      <c r="K203" s="498"/>
      <c r="L203" s="499"/>
      <c r="M203" s="499"/>
      <c r="N203" s="499"/>
      <c r="O203" s="499"/>
      <c r="P203" s="499"/>
      <c r="Q203" s="499"/>
      <c r="R203" s="499"/>
      <c r="S203" s="499"/>
    </row>
    <row r="204" spans="1:19" s="462" customFormat="1" ht="50.1" customHeight="1">
      <c r="A204" s="440"/>
      <c r="B204" s="739" t="s">
        <v>248</v>
      </c>
      <c r="C204" s="739"/>
      <c r="D204" s="739"/>
      <c r="E204" s="739"/>
      <c r="F204" s="739"/>
      <c r="G204" s="739"/>
      <c r="H204" s="739"/>
      <c r="I204" s="739"/>
      <c r="J204" s="488"/>
      <c r="K204" s="488"/>
      <c r="L204" s="456"/>
      <c r="M204" s="456"/>
      <c r="N204" s="456"/>
      <c r="O204" s="456"/>
      <c r="P204" s="456"/>
      <c r="Q204" s="456"/>
      <c r="R204" s="456"/>
      <c r="S204" s="456"/>
    </row>
    <row r="205" spans="1:19" s="460" customFormat="1" ht="24.95" customHeight="1">
      <c r="A205" s="463"/>
      <c r="B205" s="723" t="s">
        <v>257</v>
      </c>
      <c r="C205" s="723"/>
      <c r="D205" s="723"/>
      <c r="E205" s="723"/>
      <c r="F205" s="723"/>
      <c r="G205" s="723"/>
      <c r="H205" s="723"/>
      <c r="I205" s="723"/>
      <c r="J205" s="489"/>
      <c r="K205" s="489"/>
      <c r="L205" s="490"/>
      <c r="M205" s="490"/>
      <c r="N205" s="490"/>
      <c r="O205" s="490"/>
      <c r="P205" s="490"/>
      <c r="Q205" s="490"/>
      <c r="R205" s="490"/>
      <c r="S205" s="490"/>
    </row>
    <row r="206" spans="1:19" s="460" customFormat="1" ht="39.950000000000003" customHeight="1">
      <c r="B206" s="724" t="s">
        <v>164</v>
      </c>
      <c r="C206" s="726" t="s">
        <v>250</v>
      </c>
      <c r="D206" s="727"/>
      <c r="E206" s="727"/>
      <c r="F206" s="727"/>
      <c r="G206" s="728"/>
      <c r="H206" s="750" t="s">
        <v>230</v>
      </c>
      <c r="I206" s="734" t="s">
        <v>4</v>
      </c>
      <c r="J206" s="489"/>
      <c r="K206" s="489"/>
      <c r="L206" s="490"/>
      <c r="M206" s="490"/>
      <c r="N206" s="490"/>
      <c r="O206" s="490"/>
      <c r="P206" s="490"/>
      <c r="Q206" s="490"/>
      <c r="R206" s="490"/>
      <c r="S206" s="490"/>
    </row>
    <row r="207" spans="1:19" s="460" customFormat="1" ht="60" customHeight="1">
      <c r="B207" s="725"/>
      <c r="C207" s="212" t="s">
        <v>251</v>
      </c>
      <c r="D207" s="212" t="s">
        <v>252</v>
      </c>
      <c r="E207" s="212" t="s">
        <v>253</v>
      </c>
      <c r="F207" s="212" t="s">
        <v>254</v>
      </c>
      <c r="G207" s="212" t="s">
        <v>255</v>
      </c>
      <c r="H207" s="751"/>
      <c r="I207" s="735"/>
      <c r="J207" s="489"/>
      <c r="K207" s="489"/>
      <c r="L207" s="490"/>
      <c r="M207" s="490"/>
      <c r="N207" s="490"/>
      <c r="O207" s="490"/>
      <c r="P207" s="490"/>
      <c r="Q207" s="490"/>
      <c r="R207" s="490"/>
      <c r="S207" s="490"/>
    </row>
    <row r="208" spans="1:19" s="468" customFormat="1" ht="20.100000000000001" customHeight="1">
      <c r="B208" s="469" t="s">
        <v>0</v>
      </c>
      <c r="C208" s="470">
        <v>13.158866391217479</v>
      </c>
      <c r="D208" s="470">
        <v>20.974824602252454</v>
      </c>
      <c r="E208" s="470">
        <v>46.227566928774735</v>
      </c>
      <c r="F208" s="470">
        <v>15.517406194316557</v>
      </c>
      <c r="G208" s="470">
        <v>4.1213358834401728</v>
      </c>
      <c r="H208" s="471">
        <v>4655</v>
      </c>
      <c r="I208" s="472" t="s">
        <v>1</v>
      </c>
      <c r="J208" s="491"/>
      <c r="K208" s="491"/>
      <c r="L208" s="492"/>
      <c r="M208" s="492"/>
      <c r="N208" s="492"/>
      <c r="O208" s="492"/>
      <c r="P208" s="492"/>
      <c r="Q208" s="492"/>
      <c r="R208" s="492"/>
      <c r="S208" s="492"/>
    </row>
    <row r="209" spans="2:19" s="468" customFormat="1" ht="20.100000000000001" customHeight="1">
      <c r="B209" s="474" t="s">
        <v>3</v>
      </c>
      <c r="C209" s="475">
        <v>6.1717417371277143</v>
      </c>
      <c r="D209" s="475">
        <v>11.340923979056649</v>
      </c>
      <c r="E209" s="475">
        <v>44.280615990233429</v>
      </c>
      <c r="F209" s="475">
        <v>30.67341971799193</v>
      </c>
      <c r="G209" s="475">
        <v>7.5332985755898738</v>
      </c>
      <c r="H209" s="476">
        <v>4993</v>
      </c>
      <c r="I209" s="477" t="s">
        <v>2</v>
      </c>
      <c r="J209" s="491"/>
      <c r="K209" s="491"/>
      <c r="L209" s="492"/>
      <c r="M209" s="492"/>
      <c r="N209" s="492"/>
      <c r="O209" s="492"/>
      <c r="P209" s="492"/>
      <c r="Q209" s="492"/>
      <c r="R209" s="492"/>
      <c r="S209" s="492"/>
    </row>
    <row r="210" spans="2:19" s="468" customFormat="1" ht="20.100000000000001" customHeight="1">
      <c r="B210" s="469" t="s">
        <v>10</v>
      </c>
      <c r="C210" s="470">
        <v>30.707296514800429</v>
      </c>
      <c r="D210" s="470">
        <v>24.129558855308208</v>
      </c>
      <c r="E210" s="470">
        <v>21.930861311270203</v>
      </c>
      <c r="F210" s="470">
        <v>14.939358154760896</v>
      </c>
      <c r="G210" s="470">
        <v>8.2929251638614989</v>
      </c>
      <c r="H210" s="471">
        <v>4315</v>
      </c>
      <c r="I210" s="472" t="s">
        <v>9</v>
      </c>
      <c r="J210" s="491"/>
      <c r="K210" s="491"/>
      <c r="L210" s="492"/>
      <c r="M210" s="492"/>
      <c r="N210" s="492"/>
      <c r="O210" s="492"/>
      <c r="P210" s="492"/>
      <c r="Q210" s="492"/>
      <c r="R210" s="492"/>
      <c r="S210" s="492"/>
    </row>
    <row r="211" spans="2:19" s="468" customFormat="1" ht="20.100000000000001" customHeight="1">
      <c r="B211" s="474" t="s">
        <v>12</v>
      </c>
      <c r="C211" s="475">
        <v>4.9687577874976121</v>
      </c>
      <c r="D211" s="475">
        <v>12.483639463134018</v>
      </c>
      <c r="E211" s="475">
        <v>45.912678705047156</v>
      </c>
      <c r="F211" s="475">
        <v>23.784430984622936</v>
      </c>
      <c r="G211" s="475">
        <v>12.850493059697316</v>
      </c>
      <c r="H211" s="476">
        <v>5489</v>
      </c>
      <c r="I211" s="477" t="s">
        <v>11</v>
      </c>
      <c r="J211" s="491"/>
      <c r="K211" s="491"/>
      <c r="L211" s="492"/>
      <c r="M211" s="492"/>
      <c r="N211" s="492"/>
      <c r="O211" s="492"/>
      <c r="P211" s="492"/>
      <c r="Q211" s="492"/>
      <c r="R211" s="492"/>
      <c r="S211" s="492"/>
    </row>
    <row r="212" spans="2:19" s="468" customFormat="1" ht="20.100000000000001" customHeight="1">
      <c r="B212" s="469" t="s">
        <v>14</v>
      </c>
      <c r="C212" s="470">
        <v>16.407208659974536</v>
      </c>
      <c r="D212" s="470">
        <v>20.355591558557304</v>
      </c>
      <c r="E212" s="470">
        <v>29.294254491279741</v>
      </c>
      <c r="F212" s="470">
        <v>22.063273161869869</v>
      </c>
      <c r="G212" s="470">
        <v>11.879672128318624</v>
      </c>
      <c r="H212" s="471">
        <v>2145</v>
      </c>
      <c r="I212" s="472" t="s">
        <v>13</v>
      </c>
      <c r="J212" s="491"/>
      <c r="K212" s="491"/>
      <c r="L212" s="492"/>
      <c r="M212" s="492"/>
      <c r="N212" s="492"/>
      <c r="O212" s="492"/>
      <c r="P212" s="492"/>
      <c r="Q212" s="492"/>
      <c r="R212" s="492"/>
      <c r="S212" s="492"/>
    </row>
    <row r="213" spans="2:19" s="468" customFormat="1" ht="20.100000000000001" customHeight="1">
      <c r="B213" s="474" t="s">
        <v>16</v>
      </c>
      <c r="C213" s="475">
        <v>9.0566697872059851</v>
      </c>
      <c r="D213" s="475">
        <v>17.076477944629762</v>
      </c>
      <c r="E213" s="475">
        <v>37.48738026785103</v>
      </c>
      <c r="F213" s="475">
        <v>25.325351164765614</v>
      </c>
      <c r="G213" s="475">
        <v>11.05412083554765</v>
      </c>
      <c r="H213" s="476">
        <v>10154</v>
      </c>
      <c r="I213" s="477" t="s">
        <v>15</v>
      </c>
      <c r="J213" s="491"/>
      <c r="K213" s="491"/>
      <c r="L213" s="492"/>
      <c r="M213" s="492"/>
      <c r="N213" s="492"/>
      <c r="O213" s="492"/>
      <c r="P213" s="492"/>
      <c r="Q213" s="492"/>
      <c r="R213" s="492"/>
      <c r="S213" s="492"/>
    </row>
    <row r="214" spans="2:19" s="468" customFormat="1" ht="20.100000000000001" customHeight="1">
      <c r="B214" s="469" t="s">
        <v>18</v>
      </c>
      <c r="C214" s="470">
        <v>2.0353938446108257</v>
      </c>
      <c r="D214" s="470">
        <v>7.5310158537517058</v>
      </c>
      <c r="E214" s="470">
        <v>40.44041208716294</v>
      </c>
      <c r="F214" s="470">
        <v>39.303655723997856</v>
      </c>
      <c r="G214" s="470">
        <v>10.689522490476628</v>
      </c>
      <c r="H214" s="471">
        <v>6912</v>
      </c>
      <c r="I214" s="472" t="s">
        <v>17</v>
      </c>
      <c r="J214" s="491"/>
      <c r="K214" s="491"/>
      <c r="L214" s="492"/>
      <c r="M214" s="492"/>
      <c r="N214" s="492"/>
      <c r="O214" s="492"/>
      <c r="P214" s="492"/>
      <c r="Q214" s="492"/>
      <c r="R214" s="492"/>
      <c r="S214" s="492"/>
    </row>
    <row r="215" spans="2:19" s="468" customFormat="1" ht="20.100000000000001" customHeight="1">
      <c r="B215" s="474" t="s">
        <v>12</v>
      </c>
      <c r="C215" s="475">
        <v>1.9338378806355454</v>
      </c>
      <c r="D215" s="475">
        <v>20.883944701148206</v>
      </c>
      <c r="E215" s="475">
        <v>34.741184658278783</v>
      </c>
      <c r="F215" s="475">
        <v>28.36395540414091</v>
      </c>
      <c r="G215" s="475">
        <v>14.0770773557956</v>
      </c>
      <c r="H215" s="476">
        <v>837</v>
      </c>
      <c r="I215" s="477" t="s">
        <v>19</v>
      </c>
      <c r="J215" s="491"/>
      <c r="K215" s="491"/>
      <c r="L215" s="492"/>
      <c r="M215" s="492"/>
      <c r="N215" s="492"/>
      <c r="O215" s="492"/>
      <c r="P215" s="492"/>
      <c r="Q215" s="492"/>
      <c r="R215" s="492"/>
      <c r="S215" s="492"/>
    </row>
    <row r="216" spans="2:19" s="468" customFormat="1" ht="20.100000000000001" customHeight="1">
      <c r="B216" s="469" t="s">
        <v>20</v>
      </c>
      <c r="C216" s="470">
        <v>9.6326214118573041</v>
      </c>
      <c r="D216" s="470">
        <v>16.375591768458357</v>
      </c>
      <c r="E216" s="470">
        <v>43.8241829144863</v>
      </c>
      <c r="F216" s="470">
        <v>19.947746160504948</v>
      </c>
      <c r="G216" s="470">
        <v>10.219857744692327</v>
      </c>
      <c r="H216" s="471">
        <v>3844</v>
      </c>
      <c r="I216" s="472" t="s">
        <v>35</v>
      </c>
      <c r="J216" s="491"/>
      <c r="K216" s="491"/>
      <c r="L216" s="492"/>
      <c r="M216" s="492"/>
      <c r="N216" s="492"/>
      <c r="O216" s="492"/>
      <c r="P216" s="492"/>
      <c r="Q216" s="492"/>
      <c r="R216" s="492"/>
      <c r="S216" s="492"/>
    </row>
    <row r="217" spans="2:19" s="468" customFormat="1" ht="20.100000000000001" customHeight="1">
      <c r="B217" s="474" t="s">
        <v>22</v>
      </c>
      <c r="C217" s="475">
        <v>4.7285671836572272</v>
      </c>
      <c r="D217" s="475">
        <v>14.134483585688534</v>
      </c>
      <c r="E217" s="475">
        <v>52.882864273060179</v>
      </c>
      <c r="F217" s="475">
        <v>22.177481328868065</v>
      </c>
      <c r="G217" s="475">
        <v>6.0766036287252456</v>
      </c>
      <c r="H217" s="476">
        <v>8124</v>
      </c>
      <c r="I217" s="477" t="s">
        <v>21</v>
      </c>
      <c r="J217" s="491"/>
      <c r="K217" s="491"/>
      <c r="L217" s="492"/>
      <c r="M217" s="492"/>
      <c r="N217" s="492"/>
      <c r="O217" s="492"/>
      <c r="P217" s="492"/>
      <c r="Q217" s="492"/>
      <c r="R217" s="492"/>
      <c r="S217" s="492"/>
    </row>
    <row r="218" spans="2:19" s="468" customFormat="1" ht="20.100000000000001" customHeight="1">
      <c r="B218" s="469" t="s">
        <v>24</v>
      </c>
      <c r="C218" s="470">
        <v>2.6282271859873858</v>
      </c>
      <c r="D218" s="470">
        <v>15.01155600158901</v>
      </c>
      <c r="E218" s="470">
        <v>49.547089158542654</v>
      </c>
      <c r="F218" s="470">
        <v>27.273051825962575</v>
      </c>
      <c r="G218" s="470">
        <v>5.5400758279168976</v>
      </c>
      <c r="H218" s="471">
        <v>5373</v>
      </c>
      <c r="I218" s="472" t="s">
        <v>23</v>
      </c>
      <c r="J218" s="491"/>
      <c r="K218" s="491"/>
      <c r="L218" s="492"/>
      <c r="M218" s="492"/>
      <c r="N218" s="492"/>
      <c r="O218" s="492"/>
      <c r="P218" s="492"/>
      <c r="Q218" s="492"/>
      <c r="R218" s="492"/>
      <c r="S218" s="492"/>
    </row>
    <row r="219" spans="2:19" s="468" customFormat="1" ht="20.100000000000001" customHeight="1">
      <c r="B219" s="478" t="s">
        <v>25</v>
      </c>
      <c r="C219" s="479">
        <v>8.5194106161755432</v>
      </c>
      <c r="D219" s="479">
        <v>15.339802949776079</v>
      </c>
      <c r="E219" s="479">
        <v>42.210928611712248</v>
      </c>
      <c r="F219" s="479">
        <v>25.046637467906397</v>
      </c>
      <c r="G219" s="479">
        <v>8.8832203544309678</v>
      </c>
      <c r="H219" s="480">
        <v>56841</v>
      </c>
      <c r="I219" s="481" t="s">
        <v>26</v>
      </c>
      <c r="J219" s="491"/>
      <c r="K219" s="491"/>
      <c r="L219" s="492"/>
      <c r="M219" s="492"/>
      <c r="N219" s="492"/>
      <c r="O219" s="492"/>
      <c r="P219" s="492"/>
      <c r="Q219" s="492"/>
      <c r="R219" s="492"/>
      <c r="S219" s="492"/>
    </row>
    <row r="220" spans="2:19" s="468" customFormat="1" ht="20.100000000000001" customHeight="1" thickBot="1">
      <c r="B220" s="483" t="s">
        <v>28</v>
      </c>
      <c r="C220" s="484">
        <v>3.826427597779297</v>
      </c>
      <c r="D220" s="484">
        <v>9.8375318588549021</v>
      </c>
      <c r="E220" s="484">
        <v>38.344157964392586</v>
      </c>
      <c r="F220" s="484">
        <v>34.231929158548489</v>
      </c>
      <c r="G220" s="484">
        <v>13.759953420432741</v>
      </c>
      <c r="H220" s="485">
        <v>950056</v>
      </c>
      <c r="I220" s="486" t="s">
        <v>174</v>
      </c>
      <c r="J220" s="491"/>
      <c r="K220" s="491"/>
      <c r="L220" s="492"/>
      <c r="M220" s="492"/>
      <c r="N220" s="492"/>
      <c r="O220" s="492"/>
      <c r="P220" s="492"/>
      <c r="Q220" s="492"/>
      <c r="R220" s="492"/>
      <c r="S220" s="492"/>
    </row>
    <row r="221" spans="2:19" s="500" customFormat="1" ht="21.6" customHeight="1">
      <c r="B221" s="501"/>
      <c r="C221" s="503"/>
      <c r="D221" s="503"/>
      <c r="E221" s="503"/>
      <c r="F221" s="503"/>
      <c r="G221" s="503"/>
      <c r="H221" s="504"/>
      <c r="I221" s="505"/>
      <c r="J221" s="506"/>
      <c r="K221" s="506"/>
      <c r="L221" s="507"/>
      <c r="M221" s="507"/>
      <c r="N221" s="507"/>
      <c r="O221" s="507"/>
      <c r="P221" s="507"/>
      <c r="Q221" s="507"/>
      <c r="R221" s="507"/>
      <c r="S221" s="507"/>
    </row>
    <row r="222" spans="2:19" s="500" customFormat="1" ht="21.6" customHeight="1">
      <c r="B222" s="501"/>
      <c r="C222" s="503"/>
      <c r="D222" s="503"/>
      <c r="E222" s="503"/>
      <c r="F222" s="503"/>
      <c r="G222" s="503"/>
      <c r="H222" s="504"/>
      <c r="I222" s="505"/>
      <c r="J222" s="506"/>
      <c r="K222" s="506"/>
      <c r="L222" s="507"/>
      <c r="M222" s="507"/>
      <c r="N222" s="507"/>
      <c r="O222" s="507"/>
      <c r="P222" s="507"/>
      <c r="Q222" s="507"/>
      <c r="R222" s="507"/>
      <c r="S222" s="507"/>
    </row>
    <row r="223" spans="2:19" s="500" customFormat="1" ht="21.6" customHeight="1">
      <c r="B223" s="501"/>
      <c r="C223" s="503"/>
      <c r="D223" s="503"/>
      <c r="E223" s="503"/>
      <c r="F223" s="503"/>
      <c r="G223" s="503"/>
      <c r="H223" s="504"/>
      <c r="I223" s="505"/>
      <c r="J223" s="506"/>
      <c r="K223" s="506"/>
      <c r="L223" s="507"/>
      <c r="M223" s="507"/>
      <c r="N223" s="507"/>
      <c r="O223" s="507"/>
      <c r="P223" s="507"/>
      <c r="Q223" s="507"/>
      <c r="R223" s="507"/>
      <c r="S223" s="507"/>
    </row>
    <row r="224" spans="2:19" s="500" customFormat="1" ht="21.6" customHeight="1">
      <c r="B224" s="501"/>
      <c r="C224" s="503"/>
      <c r="D224" s="503"/>
      <c r="E224" s="503"/>
      <c r="F224" s="503"/>
      <c r="G224" s="503"/>
      <c r="H224" s="504"/>
      <c r="I224" s="505"/>
      <c r="J224" s="506"/>
      <c r="K224" s="506"/>
      <c r="L224" s="507"/>
      <c r="M224" s="507"/>
      <c r="N224" s="507"/>
      <c r="O224" s="507"/>
      <c r="P224" s="507"/>
      <c r="Q224" s="507"/>
      <c r="R224" s="507"/>
      <c r="S224" s="507"/>
    </row>
    <row r="225" spans="2:19" s="500" customFormat="1" ht="21.6" customHeight="1">
      <c r="B225" s="501"/>
      <c r="C225" s="503"/>
      <c r="D225" s="503"/>
      <c r="E225" s="503"/>
      <c r="F225" s="503"/>
      <c r="G225" s="503"/>
      <c r="H225" s="504"/>
      <c r="I225" s="505"/>
      <c r="J225" s="506"/>
      <c r="K225" s="506"/>
      <c r="L225" s="507"/>
      <c r="M225" s="507"/>
      <c r="N225" s="507"/>
      <c r="O225" s="507"/>
      <c r="P225" s="507"/>
      <c r="Q225" s="507"/>
      <c r="R225" s="507"/>
      <c r="S225" s="507"/>
    </row>
    <row r="226" spans="2:19" s="500" customFormat="1" ht="21.6" customHeight="1">
      <c r="B226" s="501"/>
      <c r="C226" s="503"/>
      <c r="D226" s="503"/>
      <c r="E226" s="503"/>
      <c r="F226" s="503"/>
      <c r="G226" s="503"/>
      <c r="H226" s="504"/>
      <c r="I226" s="505"/>
      <c r="J226" s="506"/>
      <c r="K226" s="506"/>
      <c r="L226" s="507"/>
      <c r="M226" s="507"/>
      <c r="N226" s="507"/>
      <c r="O226" s="507"/>
      <c r="P226" s="507"/>
      <c r="Q226" s="507"/>
      <c r="R226" s="507"/>
      <c r="S226" s="507"/>
    </row>
    <row r="227" spans="2:19" s="500" customFormat="1" ht="21.6" customHeight="1">
      <c r="B227" s="501"/>
      <c r="C227" s="503"/>
      <c r="D227" s="503"/>
      <c r="E227" s="503"/>
      <c r="F227" s="503"/>
      <c r="G227" s="503"/>
      <c r="H227" s="504"/>
      <c r="I227" s="505"/>
      <c r="J227" s="506"/>
      <c r="K227" s="506"/>
      <c r="L227" s="507"/>
      <c r="M227" s="507"/>
      <c r="N227" s="507"/>
      <c r="O227" s="507"/>
      <c r="P227" s="507"/>
      <c r="Q227" s="507"/>
      <c r="R227" s="507"/>
      <c r="S227" s="507"/>
    </row>
    <row r="228" spans="2:19" s="500" customFormat="1" ht="21.6" customHeight="1">
      <c r="B228" s="501"/>
      <c r="C228" s="503"/>
      <c r="D228" s="503"/>
      <c r="E228" s="503"/>
      <c r="F228" s="503"/>
      <c r="G228" s="503"/>
      <c r="H228" s="504"/>
      <c r="I228" s="505"/>
      <c r="J228" s="506"/>
      <c r="K228" s="506"/>
      <c r="L228" s="507"/>
      <c r="M228" s="507"/>
      <c r="N228" s="507"/>
      <c r="O228" s="507"/>
      <c r="P228" s="507"/>
      <c r="Q228" s="507"/>
      <c r="R228" s="507"/>
      <c r="S228" s="507"/>
    </row>
    <row r="229" spans="2:19" s="500" customFormat="1" ht="21.6" customHeight="1">
      <c r="B229" s="501"/>
      <c r="C229" s="503"/>
      <c r="D229" s="503"/>
      <c r="E229" s="503"/>
      <c r="F229" s="503"/>
      <c r="G229" s="503"/>
      <c r="H229" s="504"/>
      <c r="I229" s="505"/>
      <c r="J229" s="506"/>
      <c r="K229" s="506"/>
      <c r="L229" s="507"/>
      <c r="M229" s="507"/>
      <c r="N229" s="507"/>
      <c r="O229" s="507"/>
      <c r="P229" s="507"/>
      <c r="Q229" s="507"/>
      <c r="R229" s="507"/>
      <c r="S229" s="507"/>
    </row>
    <row r="230" spans="2:19" s="500" customFormat="1" ht="21.6" customHeight="1">
      <c r="B230" s="501"/>
      <c r="C230" s="503"/>
      <c r="D230" s="503"/>
      <c r="E230" s="503"/>
      <c r="F230" s="503"/>
      <c r="G230" s="503"/>
      <c r="H230" s="504"/>
      <c r="I230" s="505"/>
      <c r="J230" s="506"/>
      <c r="K230" s="506"/>
      <c r="L230" s="507"/>
      <c r="M230" s="507"/>
      <c r="N230" s="507"/>
      <c r="O230" s="507"/>
      <c r="P230" s="507"/>
      <c r="Q230" s="507"/>
      <c r="R230" s="507"/>
      <c r="S230" s="507"/>
    </row>
    <row r="231" spans="2:19" s="500" customFormat="1" ht="21.6" customHeight="1">
      <c r="B231" s="501"/>
      <c r="C231" s="503"/>
      <c r="D231" s="503"/>
      <c r="E231" s="503"/>
      <c r="F231" s="503"/>
      <c r="G231" s="503"/>
      <c r="H231" s="504"/>
      <c r="I231" s="505"/>
      <c r="J231" s="506"/>
      <c r="K231" s="506"/>
      <c r="L231" s="507"/>
      <c r="M231" s="507"/>
      <c r="N231" s="507"/>
      <c r="O231" s="507"/>
      <c r="P231" s="507"/>
      <c r="Q231" s="507"/>
      <c r="R231" s="507"/>
      <c r="S231" s="507"/>
    </row>
    <row r="232" spans="2:19" s="500" customFormat="1" ht="21.6" customHeight="1">
      <c r="B232" s="501"/>
      <c r="C232" s="503"/>
      <c r="D232" s="503"/>
      <c r="E232" s="503"/>
      <c r="F232" s="503"/>
      <c r="G232" s="503"/>
      <c r="H232" s="504"/>
      <c r="I232" s="505"/>
      <c r="J232" s="506"/>
      <c r="K232" s="506"/>
      <c r="L232" s="507"/>
      <c r="M232" s="507"/>
      <c r="N232" s="507"/>
      <c r="O232" s="507"/>
      <c r="P232" s="507"/>
      <c r="Q232" s="507"/>
      <c r="R232" s="507"/>
      <c r="S232" s="507"/>
    </row>
    <row r="233" spans="2:19" s="500" customFormat="1" ht="21.6" customHeight="1">
      <c r="B233" s="501"/>
      <c r="C233" s="503"/>
      <c r="D233" s="503"/>
      <c r="E233" s="503"/>
      <c r="F233" s="503"/>
      <c r="G233" s="503"/>
      <c r="H233" s="504"/>
      <c r="I233" s="505"/>
      <c r="J233" s="506"/>
      <c r="K233" s="506"/>
      <c r="L233" s="507"/>
      <c r="M233" s="507"/>
      <c r="N233" s="507"/>
      <c r="O233" s="507"/>
      <c r="P233" s="507"/>
      <c r="Q233" s="507"/>
      <c r="R233" s="507"/>
      <c r="S233" s="507"/>
    </row>
    <row r="234" spans="2:19" s="500" customFormat="1" ht="21.6" customHeight="1">
      <c r="B234" s="501"/>
      <c r="C234" s="503"/>
      <c r="D234" s="503"/>
      <c r="E234" s="503"/>
      <c r="F234" s="503"/>
      <c r="G234" s="503"/>
      <c r="H234" s="504"/>
      <c r="I234" s="505"/>
      <c r="J234" s="506"/>
      <c r="K234" s="506"/>
      <c r="L234" s="507"/>
      <c r="M234" s="507"/>
      <c r="N234" s="507"/>
      <c r="O234" s="507"/>
      <c r="P234" s="507"/>
      <c r="Q234" s="507"/>
      <c r="R234" s="507"/>
      <c r="S234" s="507"/>
    </row>
    <row r="235" spans="2:19" s="500" customFormat="1" ht="21.6" customHeight="1">
      <c r="B235" s="501"/>
      <c r="C235" s="503"/>
      <c r="D235" s="503"/>
      <c r="E235" s="503"/>
      <c r="F235" s="503"/>
      <c r="G235" s="503"/>
      <c r="H235" s="504"/>
      <c r="I235" s="505"/>
      <c r="J235" s="506"/>
      <c r="K235" s="506"/>
      <c r="L235" s="507"/>
      <c r="M235" s="507"/>
      <c r="N235" s="507"/>
      <c r="O235" s="507"/>
      <c r="P235" s="507"/>
      <c r="Q235" s="507"/>
      <c r="R235" s="507"/>
      <c r="S235" s="507"/>
    </row>
    <row r="236" spans="2:19" s="500" customFormat="1" ht="21.6" customHeight="1">
      <c r="B236" s="501"/>
      <c r="C236" s="503"/>
      <c r="D236" s="503"/>
      <c r="E236" s="503"/>
      <c r="F236" s="503"/>
      <c r="G236" s="503"/>
      <c r="H236" s="504"/>
      <c r="I236" s="505"/>
      <c r="J236" s="506"/>
      <c r="K236" s="506"/>
      <c r="L236" s="507"/>
      <c r="M236" s="507"/>
      <c r="N236" s="507"/>
      <c r="O236" s="507"/>
      <c r="P236" s="507"/>
      <c r="Q236" s="507"/>
      <c r="R236" s="507"/>
      <c r="S236" s="507"/>
    </row>
    <row r="237" spans="2:19" s="500" customFormat="1" ht="21.6" customHeight="1">
      <c r="B237" s="501"/>
      <c r="C237" s="503"/>
      <c r="D237" s="503"/>
      <c r="E237" s="503"/>
      <c r="F237" s="503"/>
      <c r="G237" s="503"/>
      <c r="H237" s="504"/>
      <c r="I237" s="505"/>
      <c r="J237" s="506"/>
      <c r="K237" s="506"/>
      <c r="L237" s="507"/>
      <c r="M237" s="507"/>
      <c r="N237" s="507"/>
      <c r="O237" s="507"/>
      <c r="P237" s="507"/>
      <c r="Q237" s="507"/>
      <c r="R237" s="507"/>
      <c r="S237" s="507"/>
    </row>
    <row r="238" spans="2:19" s="500" customFormat="1" ht="21.6" customHeight="1">
      <c r="B238" s="501"/>
      <c r="C238" s="503"/>
      <c r="D238" s="503"/>
      <c r="E238" s="503"/>
      <c r="F238" s="503"/>
      <c r="G238" s="503"/>
      <c r="H238" s="504"/>
      <c r="I238" s="505"/>
      <c r="J238" s="506"/>
      <c r="K238" s="506"/>
      <c r="L238" s="507"/>
      <c r="M238" s="507"/>
      <c r="N238" s="507"/>
      <c r="O238" s="507"/>
      <c r="P238" s="507"/>
      <c r="Q238" s="507"/>
      <c r="R238" s="507"/>
      <c r="S238" s="507"/>
    </row>
    <row r="239" spans="2:19" s="500" customFormat="1" ht="21.6" customHeight="1">
      <c r="B239" s="501"/>
      <c r="C239" s="503"/>
      <c r="D239" s="503"/>
      <c r="E239" s="503"/>
      <c r="F239" s="503"/>
      <c r="G239" s="503"/>
      <c r="H239" s="504"/>
      <c r="I239" s="505"/>
      <c r="J239" s="506"/>
      <c r="K239" s="506"/>
      <c r="L239" s="507"/>
      <c r="M239" s="507"/>
      <c r="N239" s="507"/>
      <c r="O239" s="507"/>
      <c r="P239" s="507"/>
      <c r="Q239" s="507"/>
      <c r="R239" s="507"/>
      <c r="S239" s="507"/>
    </row>
    <row r="240" spans="2:19" s="500" customFormat="1" ht="21.6" customHeight="1">
      <c r="B240" s="501"/>
      <c r="C240" s="503"/>
      <c r="D240" s="503"/>
      <c r="E240" s="503"/>
      <c r="F240" s="503"/>
      <c r="G240" s="503"/>
      <c r="H240" s="504"/>
      <c r="I240" s="505"/>
      <c r="J240" s="506"/>
      <c r="K240" s="506"/>
      <c r="L240" s="507"/>
      <c r="M240" s="507"/>
      <c r="N240" s="507"/>
      <c r="O240" s="507"/>
      <c r="P240" s="507"/>
      <c r="Q240" s="507"/>
      <c r="R240" s="507"/>
      <c r="S240" s="507"/>
    </row>
    <row r="241" spans="2:19" s="500" customFormat="1" ht="21.6" customHeight="1">
      <c r="B241" s="501"/>
      <c r="C241" s="503"/>
      <c r="D241" s="503"/>
      <c r="E241" s="503"/>
      <c r="F241" s="503"/>
      <c r="G241" s="503"/>
      <c r="H241" s="504"/>
      <c r="I241" s="505"/>
      <c r="J241" s="506"/>
      <c r="K241" s="506"/>
      <c r="L241" s="507"/>
      <c r="M241" s="507"/>
      <c r="N241" s="507"/>
      <c r="O241" s="507"/>
      <c r="P241" s="507"/>
      <c r="Q241" s="507"/>
      <c r="R241" s="507"/>
      <c r="S241" s="507"/>
    </row>
    <row r="242" spans="2:19" s="500" customFormat="1" ht="21.6" customHeight="1">
      <c r="B242" s="501"/>
      <c r="C242" s="503"/>
      <c r="D242" s="503"/>
      <c r="E242" s="503"/>
      <c r="F242" s="503"/>
      <c r="G242" s="503"/>
      <c r="H242" s="504"/>
      <c r="I242" s="505"/>
      <c r="J242" s="506"/>
      <c r="K242" s="506"/>
      <c r="L242" s="507"/>
      <c r="M242" s="507"/>
      <c r="N242" s="507"/>
      <c r="O242" s="507"/>
      <c r="P242" s="507"/>
      <c r="Q242" s="507"/>
      <c r="R242" s="507"/>
      <c r="S242" s="507"/>
    </row>
    <row r="243" spans="2:19" s="500" customFormat="1" ht="21.6" customHeight="1">
      <c r="B243" s="501"/>
      <c r="C243" s="503"/>
      <c r="D243" s="503"/>
      <c r="E243" s="503"/>
      <c r="F243" s="503"/>
      <c r="G243" s="503"/>
      <c r="H243" s="504"/>
      <c r="I243" s="505"/>
      <c r="J243" s="506"/>
      <c r="K243" s="506"/>
      <c r="L243" s="507"/>
      <c r="M243" s="507"/>
      <c r="N243" s="507"/>
      <c r="O243" s="507"/>
      <c r="P243" s="507"/>
      <c r="Q243" s="507"/>
      <c r="R243" s="507"/>
      <c r="S243" s="507"/>
    </row>
    <row r="244" spans="2:19" s="500" customFormat="1" ht="21.6" customHeight="1">
      <c r="B244" s="501"/>
      <c r="C244" s="503"/>
      <c r="D244" s="503"/>
      <c r="E244" s="503"/>
      <c r="F244" s="503"/>
      <c r="G244" s="503"/>
      <c r="H244" s="504"/>
      <c r="I244" s="505"/>
      <c r="J244" s="506"/>
      <c r="K244" s="506"/>
      <c r="L244" s="507"/>
      <c r="M244" s="507"/>
      <c r="N244" s="507"/>
      <c r="O244" s="507"/>
      <c r="P244" s="507"/>
      <c r="Q244" s="507"/>
      <c r="R244" s="507"/>
      <c r="S244" s="507"/>
    </row>
    <row r="245" spans="2:19" s="500" customFormat="1" ht="21.6" customHeight="1">
      <c r="B245" s="501"/>
      <c r="C245" s="503"/>
      <c r="D245" s="503"/>
      <c r="E245" s="503"/>
      <c r="F245" s="503"/>
      <c r="G245" s="503"/>
      <c r="H245" s="504"/>
      <c r="I245" s="505"/>
      <c r="J245" s="506"/>
      <c r="K245" s="506"/>
      <c r="L245" s="507"/>
      <c r="M245" s="507"/>
      <c r="N245" s="507"/>
      <c r="O245" s="507"/>
      <c r="P245" s="507"/>
      <c r="Q245" s="507"/>
      <c r="R245" s="507"/>
      <c r="S245" s="507"/>
    </row>
    <row r="246" spans="2:19" s="500" customFormat="1" ht="21.6" customHeight="1">
      <c r="B246" s="501"/>
      <c r="C246" s="503"/>
      <c r="D246" s="503"/>
      <c r="E246" s="503"/>
      <c r="F246" s="503"/>
      <c r="G246" s="503"/>
      <c r="H246" s="504"/>
      <c r="I246" s="505"/>
      <c r="J246" s="506"/>
      <c r="K246" s="506"/>
      <c r="L246" s="507"/>
      <c r="M246" s="507"/>
      <c r="N246" s="507"/>
      <c r="O246" s="507"/>
      <c r="P246" s="507"/>
      <c r="Q246" s="507"/>
      <c r="R246" s="507"/>
      <c r="S246" s="507"/>
    </row>
    <row r="247" spans="2:19" s="500" customFormat="1" ht="21.6" customHeight="1">
      <c r="B247" s="501"/>
      <c r="C247" s="503"/>
      <c r="D247" s="503"/>
      <c r="E247" s="503"/>
      <c r="F247" s="503"/>
      <c r="G247" s="503"/>
      <c r="H247" s="504"/>
      <c r="I247" s="505"/>
      <c r="J247" s="506"/>
      <c r="K247" s="506"/>
      <c r="L247" s="507"/>
      <c r="M247" s="507"/>
      <c r="N247" s="507"/>
      <c r="O247" s="507"/>
      <c r="P247" s="507"/>
      <c r="Q247" s="507"/>
      <c r="R247" s="507"/>
      <c r="S247" s="507"/>
    </row>
    <row r="248" spans="2:19" s="500" customFormat="1" ht="21.6" customHeight="1">
      <c r="B248" s="501"/>
      <c r="C248" s="503"/>
      <c r="D248" s="503"/>
      <c r="E248" s="503"/>
      <c r="F248" s="503"/>
      <c r="G248" s="503"/>
      <c r="H248" s="504"/>
      <c r="I248" s="505"/>
      <c r="J248" s="506"/>
      <c r="K248" s="506"/>
      <c r="L248" s="507"/>
      <c r="M248" s="507"/>
      <c r="N248" s="507"/>
      <c r="O248" s="507"/>
      <c r="P248" s="507"/>
      <c r="Q248" s="507"/>
      <c r="R248" s="507"/>
      <c r="S248" s="507"/>
    </row>
    <row r="249" spans="2:19" s="500" customFormat="1" ht="21.6" customHeight="1">
      <c r="B249" s="501"/>
      <c r="C249" s="503"/>
      <c r="D249" s="503"/>
      <c r="E249" s="503"/>
      <c r="F249" s="503"/>
      <c r="G249" s="503"/>
      <c r="H249" s="504"/>
      <c r="I249" s="505"/>
      <c r="J249" s="506"/>
      <c r="K249" s="506"/>
      <c r="L249" s="507"/>
      <c r="M249" s="507"/>
      <c r="N249" s="507"/>
      <c r="O249" s="507"/>
      <c r="P249" s="507"/>
      <c r="Q249" s="507"/>
      <c r="R249" s="507"/>
      <c r="S249" s="507"/>
    </row>
    <row r="250" spans="2:19" s="500" customFormat="1" ht="21.6" customHeight="1">
      <c r="B250" s="501"/>
      <c r="C250" s="503"/>
      <c r="D250" s="503"/>
      <c r="E250" s="503"/>
      <c r="F250" s="503"/>
      <c r="G250" s="503"/>
      <c r="H250" s="504"/>
      <c r="I250" s="505"/>
      <c r="J250" s="506"/>
      <c r="K250" s="506"/>
      <c r="L250" s="507"/>
      <c r="M250" s="507"/>
      <c r="N250" s="507"/>
      <c r="O250" s="507"/>
      <c r="P250" s="507"/>
      <c r="Q250" s="507"/>
      <c r="R250" s="507"/>
      <c r="S250" s="507"/>
    </row>
    <row r="251" spans="2:19" s="500" customFormat="1" ht="21.6" customHeight="1">
      <c r="B251" s="501"/>
      <c r="C251" s="503"/>
      <c r="D251" s="503"/>
      <c r="E251" s="503"/>
      <c r="F251" s="503"/>
      <c r="G251" s="503"/>
      <c r="H251" s="504"/>
      <c r="I251" s="505"/>
      <c r="J251" s="506"/>
      <c r="K251" s="506"/>
      <c r="L251" s="507"/>
      <c r="M251" s="507"/>
      <c r="N251" s="507"/>
      <c r="O251" s="507"/>
      <c r="P251" s="507"/>
      <c r="Q251" s="507"/>
      <c r="R251" s="507"/>
      <c r="S251" s="507"/>
    </row>
    <row r="252" spans="2:19" s="500" customFormat="1" ht="21.6" customHeight="1">
      <c r="B252" s="501"/>
      <c r="C252" s="503"/>
      <c r="D252" s="503"/>
      <c r="E252" s="503"/>
      <c r="F252" s="503"/>
      <c r="G252" s="503"/>
      <c r="H252" s="504"/>
      <c r="I252" s="505"/>
      <c r="J252" s="506"/>
      <c r="K252" s="506"/>
      <c r="L252" s="507"/>
      <c r="M252" s="507"/>
      <c r="N252" s="507"/>
      <c r="O252" s="507"/>
      <c r="P252" s="507"/>
      <c r="Q252" s="507"/>
      <c r="R252" s="507"/>
      <c r="S252" s="507"/>
    </row>
    <row r="253" spans="2:19" s="500" customFormat="1" ht="21.6" customHeight="1">
      <c r="B253" s="501"/>
      <c r="C253" s="503"/>
      <c r="D253" s="503"/>
      <c r="E253" s="503"/>
      <c r="F253" s="503"/>
      <c r="G253" s="503"/>
      <c r="H253" s="504"/>
      <c r="I253" s="505"/>
      <c r="J253" s="506"/>
      <c r="K253" s="506"/>
      <c r="L253" s="507"/>
      <c r="M253" s="507"/>
      <c r="N253" s="507"/>
      <c r="O253" s="507"/>
      <c r="P253" s="507"/>
      <c r="Q253" s="507"/>
      <c r="R253" s="507"/>
      <c r="S253" s="507"/>
    </row>
    <row r="254" spans="2:19" s="500" customFormat="1" ht="21.6" customHeight="1">
      <c r="B254" s="501"/>
      <c r="C254" s="503"/>
      <c r="D254" s="503"/>
      <c r="E254" s="503"/>
      <c r="F254" s="503"/>
      <c r="G254" s="503"/>
      <c r="H254" s="504"/>
      <c r="I254" s="505"/>
      <c r="J254" s="506"/>
      <c r="K254" s="506"/>
      <c r="L254" s="507"/>
      <c r="M254" s="507"/>
      <c r="N254" s="507"/>
      <c r="O254" s="507"/>
      <c r="P254" s="507"/>
      <c r="Q254" s="507"/>
      <c r="R254" s="507"/>
      <c r="S254" s="507"/>
    </row>
    <row r="255" spans="2:19" s="500" customFormat="1" ht="21.6" customHeight="1">
      <c r="B255" s="501"/>
      <c r="C255" s="503"/>
      <c r="D255" s="503"/>
      <c r="E255" s="503"/>
      <c r="F255" s="503"/>
      <c r="G255" s="503"/>
      <c r="H255" s="504"/>
      <c r="I255" s="505"/>
      <c r="J255" s="506"/>
      <c r="K255" s="506"/>
      <c r="L255" s="507"/>
      <c r="M255" s="507"/>
      <c r="N255" s="507"/>
      <c r="O255" s="507"/>
      <c r="P255" s="507"/>
      <c r="Q255" s="507"/>
      <c r="R255" s="507"/>
      <c r="S255" s="507"/>
    </row>
    <row r="256" spans="2:19" s="500" customFormat="1" ht="21.6" customHeight="1">
      <c r="B256" s="501"/>
      <c r="C256" s="503"/>
      <c r="D256" s="503"/>
      <c r="E256" s="503"/>
      <c r="F256" s="503"/>
      <c r="G256" s="503"/>
      <c r="H256" s="504"/>
      <c r="I256" s="505"/>
      <c r="J256" s="506"/>
      <c r="K256" s="506"/>
      <c r="L256" s="507"/>
      <c r="M256" s="507"/>
      <c r="N256" s="507"/>
      <c r="O256" s="507"/>
      <c r="P256" s="507"/>
      <c r="Q256" s="507"/>
      <c r="R256" s="507"/>
      <c r="S256" s="507"/>
    </row>
    <row r="257" spans="1:19" s="500" customFormat="1" ht="21.6" customHeight="1">
      <c r="B257" s="501"/>
      <c r="C257" s="503"/>
      <c r="D257" s="503"/>
      <c r="E257" s="503"/>
      <c r="F257" s="503"/>
      <c r="G257" s="503"/>
      <c r="H257" s="504"/>
      <c r="I257" s="505"/>
      <c r="J257" s="506"/>
      <c r="K257" s="506"/>
      <c r="L257" s="507"/>
      <c r="M257" s="507"/>
      <c r="N257" s="507"/>
      <c r="O257" s="507"/>
      <c r="P257" s="507"/>
      <c r="Q257" s="507"/>
      <c r="R257" s="507"/>
      <c r="S257" s="507"/>
    </row>
    <row r="258" spans="1:19" s="500" customFormat="1" ht="21.6" customHeight="1">
      <c r="B258" s="501"/>
      <c r="C258" s="503"/>
      <c r="D258" s="503"/>
      <c r="E258" s="503"/>
      <c r="F258" s="503"/>
      <c r="G258" s="503"/>
      <c r="H258" s="504"/>
      <c r="I258" s="505"/>
      <c r="J258" s="506"/>
      <c r="K258" s="506"/>
      <c r="L258" s="507"/>
      <c r="M258" s="507"/>
      <c r="N258" s="507"/>
      <c r="O258" s="507"/>
      <c r="P258" s="507"/>
      <c r="Q258" s="507"/>
      <c r="R258" s="507"/>
      <c r="S258" s="507"/>
    </row>
    <row r="259" spans="1:19" s="500" customFormat="1" ht="21.6" customHeight="1">
      <c r="B259" s="501"/>
      <c r="C259" s="503"/>
      <c r="D259" s="503"/>
      <c r="E259" s="503"/>
      <c r="F259" s="503"/>
      <c r="G259" s="503"/>
      <c r="H259" s="504"/>
      <c r="I259" s="505"/>
      <c r="J259" s="506"/>
      <c r="K259" s="506"/>
      <c r="L259" s="507"/>
      <c r="M259" s="507"/>
      <c r="N259" s="507"/>
      <c r="O259" s="507"/>
      <c r="P259" s="507"/>
      <c r="Q259" s="507"/>
      <c r="R259" s="507"/>
      <c r="S259" s="507"/>
    </row>
    <row r="260" spans="1:19" s="500" customFormat="1" ht="21.6" customHeight="1">
      <c r="B260" s="501"/>
      <c r="C260" s="503"/>
      <c r="D260" s="503"/>
      <c r="E260" s="503"/>
      <c r="F260" s="503"/>
      <c r="G260" s="503"/>
      <c r="H260" s="504"/>
      <c r="I260" s="505"/>
      <c r="J260" s="506"/>
      <c r="K260" s="506"/>
      <c r="L260" s="507"/>
      <c r="M260" s="507"/>
      <c r="N260" s="507"/>
      <c r="O260" s="507"/>
      <c r="P260" s="507"/>
      <c r="Q260" s="507"/>
      <c r="R260" s="507"/>
      <c r="S260" s="507"/>
    </row>
    <row r="261" spans="1:19" s="500" customFormat="1" ht="21.6" customHeight="1">
      <c r="B261" s="501"/>
      <c r="C261" s="503"/>
      <c r="D261" s="503"/>
      <c r="E261" s="503"/>
      <c r="F261" s="503"/>
      <c r="G261" s="503"/>
      <c r="H261" s="504"/>
      <c r="I261" s="505"/>
      <c r="J261" s="506"/>
      <c r="K261" s="506"/>
      <c r="L261" s="507"/>
      <c r="M261" s="507"/>
      <c r="N261" s="507"/>
      <c r="O261" s="507"/>
      <c r="P261" s="507"/>
      <c r="Q261" s="507"/>
      <c r="R261" s="507"/>
      <c r="S261" s="507"/>
    </row>
    <row r="262" spans="1:19" s="500" customFormat="1" ht="21.6" customHeight="1">
      <c r="B262" s="501"/>
      <c r="C262" s="503"/>
      <c r="D262" s="503"/>
      <c r="E262" s="503"/>
      <c r="F262" s="503"/>
      <c r="G262" s="503"/>
      <c r="H262" s="504"/>
      <c r="I262" s="505"/>
      <c r="J262" s="506"/>
      <c r="K262" s="506"/>
      <c r="L262" s="507"/>
      <c r="M262" s="507"/>
      <c r="N262" s="507"/>
      <c r="O262" s="507"/>
      <c r="P262" s="507"/>
      <c r="Q262" s="507"/>
      <c r="R262" s="507"/>
      <c r="S262" s="507"/>
    </row>
    <row r="263" spans="1:19" s="500" customFormat="1" ht="21.6" customHeight="1">
      <c r="B263" s="501"/>
      <c r="C263" s="503"/>
      <c r="D263" s="503"/>
      <c r="E263" s="503"/>
      <c r="F263" s="503"/>
      <c r="G263" s="503"/>
      <c r="H263" s="504"/>
      <c r="I263" s="505"/>
      <c r="J263" s="506"/>
      <c r="K263" s="506"/>
      <c r="L263" s="507"/>
      <c r="M263" s="507"/>
      <c r="N263" s="507"/>
      <c r="O263" s="507"/>
      <c r="P263" s="507"/>
      <c r="Q263" s="507"/>
      <c r="R263" s="507"/>
      <c r="S263" s="507"/>
    </row>
    <row r="264" spans="1:19" s="500" customFormat="1" ht="21.6" customHeight="1">
      <c r="B264" s="501"/>
      <c r="C264" s="503"/>
      <c r="D264" s="503"/>
      <c r="E264" s="503"/>
      <c r="F264" s="503"/>
      <c r="G264" s="503"/>
      <c r="H264" s="504"/>
      <c r="I264" s="505"/>
      <c r="J264" s="506"/>
      <c r="K264" s="506"/>
      <c r="L264" s="507"/>
      <c r="M264" s="507"/>
      <c r="N264" s="507"/>
      <c r="O264" s="507"/>
      <c r="P264" s="507"/>
      <c r="Q264" s="507"/>
      <c r="R264" s="507"/>
      <c r="S264" s="507"/>
    </row>
    <row r="265" spans="1:19" s="500" customFormat="1" ht="21.6" customHeight="1">
      <c r="B265" s="501"/>
      <c r="C265" s="503"/>
      <c r="D265" s="503"/>
      <c r="E265" s="503"/>
      <c r="F265" s="503"/>
      <c r="G265" s="503"/>
      <c r="H265" s="504"/>
      <c r="I265" s="505"/>
      <c r="J265" s="506"/>
      <c r="K265" s="506"/>
      <c r="L265" s="507"/>
      <c r="M265" s="507"/>
      <c r="N265" s="507"/>
      <c r="O265" s="507"/>
      <c r="P265" s="507"/>
      <c r="Q265" s="507"/>
      <c r="R265" s="507"/>
      <c r="S265" s="507"/>
    </row>
    <row r="266" spans="1:19" s="500" customFormat="1" ht="21.6" customHeight="1">
      <c r="B266" s="501"/>
      <c r="C266" s="503"/>
      <c r="D266" s="503"/>
      <c r="E266" s="503"/>
      <c r="F266" s="503"/>
      <c r="G266" s="503"/>
      <c r="H266" s="504"/>
      <c r="I266" s="505"/>
      <c r="J266" s="506"/>
      <c r="K266" s="506"/>
      <c r="L266" s="507"/>
      <c r="M266" s="507"/>
      <c r="N266" s="507"/>
      <c r="O266" s="507"/>
      <c r="P266" s="507"/>
      <c r="Q266" s="507"/>
      <c r="R266" s="507"/>
      <c r="S266" s="507"/>
    </row>
    <row r="267" spans="1:19" s="500" customFormat="1" ht="21.6" customHeight="1">
      <c r="B267" s="501"/>
      <c r="C267" s="503"/>
      <c r="D267" s="503"/>
      <c r="E267" s="503"/>
      <c r="F267" s="503"/>
      <c r="G267" s="503"/>
      <c r="H267" s="504"/>
      <c r="I267" s="505"/>
      <c r="J267" s="506"/>
      <c r="K267" s="506"/>
      <c r="L267" s="507"/>
      <c r="M267" s="507"/>
      <c r="N267" s="507"/>
      <c r="O267" s="507"/>
      <c r="P267" s="507"/>
      <c r="Q267" s="507"/>
      <c r="R267" s="507"/>
      <c r="S267" s="507"/>
    </row>
    <row r="268" spans="1:19" s="500" customFormat="1" ht="21.6" customHeight="1">
      <c r="B268" s="501"/>
      <c r="C268" s="503"/>
      <c r="D268" s="503"/>
      <c r="E268" s="503"/>
      <c r="F268" s="503"/>
      <c r="G268" s="503"/>
      <c r="H268" s="504"/>
      <c r="I268" s="505"/>
      <c r="J268" s="506"/>
      <c r="K268" s="506"/>
      <c r="L268" s="507"/>
      <c r="M268" s="507"/>
      <c r="N268" s="507"/>
      <c r="O268" s="507"/>
      <c r="P268" s="507"/>
      <c r="Q268" s="507"/>
      <c r="R268" s="507"/>
      <c r="S268" s="507"/>
    </row>
    <row r="269" spans="1:19" s="500" customFormat="1" ht="21.6" customHeight="1">
      <c r="B269" s="501"/>
      <c r="C269" s="503"/>
      <c r="D269" s="503"/>
      <c r="E269" s="503"/>
      <c r="F269" s="503"/>
      <c r="G269" s="503"/>
      <c r="H269" s="504"/>
      <c r="I269" s="505"/>
      <c r="J269" s="506"/>
      <c r="K269" s="506"/>
      <c r="L269" s="507"/>
      <c r="M269" s="507"/>
      <c r="N269" s="507"/>
      <c r="O269" s="507"/>
      <c r="P269" s="507"/>
      <c r="Q269" s="507"/>
      <c r="R269" s="507"/>
      <c r="S269" s="507"/>
    </row>
    <row r="270" spans="1:19" s="500" customFormat="1" ht="21.6" customHeight="1">
      <c r="B270" s="501"/>
      <c r="C270" s="503"/>
      <c r="D270" s="503"/>
      <c r="E270" s="503"/>
      <c r="F270" s="503"/>
      <c r="G270" s="503"/>
      <c r="H270" s="504"/>
      <c r="I270" s="505"/>
      <c r="J270" s="506"/>
      <c r="K270" s="506"/>
      <c r="L270" s="507"/>
      <c r="M270" s="507"/>
      <c r="N270" s="507"/>
      <c r="O270" s="507"/>
      <c r="P270" s="507"/>
      <c r="Q270" s="507"/>
      <c r="R270" s="507"/>
      <c r="S270" s="507"/>
    </row>
    <row r="271" spans="1:19" s="500" customFormat="1" ht="21.6" customHeight="1">
      <c r="B271" s="501"/>
      <c r="C271" s="503"/>
      <c r="D271" s="503"/>
      <c r="E271" s="503"/>
      <c r="F271" s="503"/>
      <c r="G271" s="503"/>
      <c r="H271" s="504"/>
      <c r="I271" s="505"/>
      <c r="J271" s="506"/>
      <c r="K271" s="506"/>
      <c r="L271" s="507"/>
      <c r="M271" s="507"/>
      <c r="N271" s="507"/>
      <c r="O271" s="507"/>
      <c r="P271" s="507"/>
      <c r="Q271" s="507"/>
      <c r="R271" s="507"/>
      <c r="S271" s="507"/>
    </row>
    <row r="272" spans="1:19" s="462" customFormat="1" ht="45.95" customHeight="1" thickBot="1">
      <c r="A272" s="525"/>
      <c r="B272" s="739" t="s">
        <v>258</v>
      </c>
      <c r="C272" s="739"/>
      <c r="D272" s="739"/>
      <c r="E272" s="739"/>
      <c r="F272" s="739"/>
      <c r="G272" s="739"/>
      <c r="H272" s="739"/>
      <c r="I272" s="739"/>
      <c r="J272" s="488"/>
      <c r="K272" s="488"/>
      <c r="L272" s="456"/>
      <c r="M272" s="456"/>
      <c r="R272" s="456"/>
    </row>
    <row r="273" spans="1:12" s="465" customFormat="1" ht="20.100000000000001" customHeight="1" thickBot="1">
      <c r="A273" s="526"/>
      <c r="B273" s="752" t="s">
        <v>259</v>
      </c>
      <c r="C273" s="752"/>
      <c r="D273" s="752"/>
      <c r="E273" s="752"/>
      <c r="F273" s="752"/>
      <c r="G273" s="752"/>
      <c r="H273" s="752"/>
      <c r="I273" s="752"/>
      <c r="J273" s="464"/>
      <c r="K273" s="464"/>
    </row>
    <row r="274" spans="1:12" s="465" customFormat="1" ht="39.950000000000003" customHeight="1" thickBot="1">
      <c r="B274" s="753" t="s">
        <v>164</v>
      </c>
      <c r="C274" s="755" t="s">
        <v>260</v>
      </c>
      <c r="D274" s="756"/>
      <c r="E274" s="756"/>
      <c r="F274" s="756"/>
      <c r="G274" s="757"/>
      <c r="H274" s="758" t="s">
        <v>230</v>
      </c>
      <c r="I274" s="760" t="s">
        <v>4</v>
      </c>
      <c r="J274" s="464"/>
      <c r="K274" s="464"/>
    </row>
    <row r="275" spans="1:12" s="465" customFormat="1" ht="54.95" customHeight="1" thickBot="1">
      <c r="B275" s="754"/>
      <c r="C275" s="527" t="s">
        <v>261</v>
      </c>
      <c r="D275" s="527" t="s">
        <v>262</v>
      </c>
      <c r="E275" s="527" t="s">
        <v>263</v>
      </c>
      <c r="F275" s="527" t="s">
        <v>264</v>
      </c>
      <c r="G275" s="527" t="s">
        <v>265</v>
      </c>
      <c r="H275" s="759"/>
      <c r="I275" s="761"/>
      <c r="J275" s="464"/>
      <c r="K275" s="464"/>
      <c r="L275" s="464"/>
    </row>
    <row r="276" spans="1:12" s="468" customFormat="1" ht="18" customHeight="1" thickBot="1">
      <c r="B276" s="528" t="s">
        <v>0</v>
      </c>
      <c r="C276" s="529">
        <v>2.0847683485520476</v>
      </c>
      <c r="D276" s="529">
        <v>1.0163400835912135</v>
      </c>
      <c r="E276" s="529">
        <v>12.548062185104925</v>
      </c>
      <c r="F276" s="529">
        <v>15.398981909872273</v>
      </c>
      <c r="G276" s="529">
        <v>68.951847472878285</v>
      </c>
      <c r="H276" s="530">
        <v>29205</v>
      </c>
      <c r="I276" s="531" t="s">
        <v>1</v>
      </c>
      <c r="J276" s="473"/>
      <c r="K276" s="473"/>
      <c r="L276" s="473"/>
    </row>
    <row r="277" spans="1:12" s="468" customFormat="1" ht="18" customHeight="1" thickBot="1">
      <c r="B277" s="532" t="s">
        <v>3</v>
      </c>
      <c r="C277" s="533">
        <v>3.1633802762734571</v>
      </c>
      <c r="D277" s="533">
        <v>0.76350032754323705</v>
      </c>
      <c r="E277" s="533">
        <v>3.2902238743885022</v>
      </c>
      <c r="F277" s="533">
        <v>7.715603957384717</v>
      </c>
      <c r="G277" s="533">
        <v>85.067291564409629</v>
      </c>
      <c r="H277" s="534">
        <v>8280</v>
      </c>
      <c r="I277" s="535" t="s">
        <v>2</v>
      </c>
      <c r="J277" s="473"/>
      <c r="K277" s="473"/>
      <c r="L277" s="473"/>
    </row>
    <row r="278" spans="1:12" s="468" customFormat="1" ht="18" customHeight="1" thickBot="1">
      <c r="B278" s="528" t="s">
        <v>10</v>
      </c>
      <c r="C278" s="529">
        <v>1.9618558401897472</v>
      </c>
      <c r="D278" s="529">
        <v>1.7788303379231227</v>
      </c>
      <c r="E278" s="529">
        <v>7.3723645921475054</v>
      </c>
      <c r="F278" s="529">
        <v>7.9206807968374386</v>
      </c>
      <c r="G278" s="529">
        <v>80.966268432903831</v>
      </c>
      <c r="H278" s="530">
        <v>5735</v>
      </c>
      <c r="I278" s="531" t="s">
        <v>9</v>
      </c>
      <c r="J278" s="473"/>
      <c r="K278" s="473"/>
      <c r="L278" s="473"/>
    </row>
    <row r="279" spans="1:12" s="468" customFormat="1" ht="18" customHeight="1" thickBot="1">
      <c r="B279" s="532" t="s">
        <v>12</v>
      </c>
      <c r="C279" s="533">
        <v>2.7790199100372903</v>
      </c>
      <c r="D279" s="533">
        <v>1.8981117500735705</v>
      </c>
      <c r="E279" s="533">
        <v>4.3291927412398694</v>
      </c>
      <c r="F279" s="533">
        <v>10.155105461690189</v>
      </c>
      <c r="G279" s="533">
        <v>80.83857013695939</v>
      </c>
      <c r="H279" s="534">
        <v>7049</v>
      </c>
      <c r="I279" s="535" t="s">
        <v>11</v>
      </c>
      <c r="J279" s="473"/>
      <c r="K279" s="473"/>
      <c r="L279" s="473"/>
    </row>
    <row r="280" spans="1:12" s="468" customFormat="1" ht="18" customHeight="1" thickBot="1">
      <c r="B280" s="528" t="s">
        <v>14</v>
      </c>
      <c r="C280" s="529">
        <v>1.5551029025937313</v>
      </c>
      <c r="D280" s="529">
        <v>5.9843997708608896</v>
      </c>
      <c r="E280" s="529">
        <v>3.7243177503444103</v>
      </c>
      <c r="F280" s="529">
        <v>9.4378523067451727</v>
      </c>
      <c r="G280" s="529">
        <v>79.298327269455854</v>
      </c>
      <c r="H280" s="530">
        <v>3104</v>
      </c>
      <c r="I280" s="531" t="s">
        <v>13</v>
      </c>
      <c r="J280" s="473"/>
      <c r="K280" s="473"/>
      <c r="L280" s="473"/>
    </row>
    <row r="281" spans="1:12" s="468" customFormat="1" ht="18" customHeight="1" thickBot="1">
      <c r="B281" s="532" t="s">
        <v>16</v>
      </c>
      <c r="C281" s="533">
        <v>1.8897673929575931</v>
      </c>
      <c r="D281" s="533">
        <v>0.96655999334387344</v>
      </c>
      <c r="E281" s="533">
        <v>5.5985735077161625</v>
      </c>
      <c r="F281" s="533">
        <v>9.4621657603140505</v>
      </c>
      <c r="G281" s="533">
        <v>82.082933345671037</v>
      </c>
      <c r="H281" s="534">
        <v>12136</v>
      </c>
      <c r="I281" s="535" t="s">
        <v>15</v>
      </c>
      <c r="J281" s="473"/>
      <c r="K281" s="473"/>
      <c r="L281" s="473"/>
    </row>
    <row r="282" spans="1:12" s="468" customFormat="1" ht="18" customHeight="1" thickBot="1">
      <c r="B282" s="528" t="s">
        <v>18</v>
      </c>
      <c r="C282" s="529">
        <v>3.2082359284880271</v>
      </c>
      <c r="D282" s="529">
        <v>2.5702857438924611</v>
      </c>
      <c r="E282" s="529">
        <v>7.6859216113379158</v>
      </c>
      <c r="F282" s="529">
        <v>6.5707408738509239</v>
      </c>
      <c r="G282" s="529">
        <v>79.964815842431165</v>
      </c>
      <c r="H282" s="530">
        <v>13293</v>
      </c>
      <c r="I282" s="531" t="s">
        <v>17</v>
      </c>
      <c r="J282" s="473"/>
      <c r="K282" s="473"/>
      <c r="L282" s="473"/>
    </row>
    <row r="283" spans="1:12" s="468" customFormat="1" ht="18" customHeight="1" thickBot="1">
      <c r="B283" s="532" t="s">
        <v>12</v>
      </c>
      <c r="C283" s="533">
        <v>2.3667228274259289</v>
      </c>
      <c r="D283" s="533">
        <v>1.919466989742393</v>
      </c>
      <c r="E283" s="533">
        <v>5.9454031841511989</v>
      </c>
      <c r="F283" s="533">
        <v>22.098733069140046</v>
      </c>
      <c r="G283" s="533">
        <v>67.6696739295394</v>
      </c>
      <c r="H283" s="534">
        <v>10207</v>
      </c>
      <c r="I283" s="535" t="s">
        <v>19</v>
      </c>
      <c r="J283" s="473"/>
      <c r="K283" s="473"/>
      <c r="L283" s="473"/>
    </row>
    <row r="284" spans="1:12" s="468" customFormat="1" ht="18" customHeight="1" thickBot="1">
      <c r="B284" s="528" t="s">
        <v>20</v>
      </c>
      <c r="C284" s="529">
        <v>5.5876182210492225</v>
      </c>
      <c r="D284" s="529">
        <v>1.9798375167825355</v>
      </c>
      <c r="E284" s="529">
        <v>4.4237889727289863</v>
      </c>
      <c r="F284" s="529">
        <v>8.0583697654097293</v>
      </c>
      <c r="G284" s="529">
        <v>79.950385524029315</v>
      </c>
      <c r="H284" s="530">
        <v>5874</v>
      </c>
      <c r="I284" s="531" t="s">
        <v>35</v>
      </c>
      <c r="J284" s="473"/>
      <c r="K284" s="473"/>
      <c r="L284" s="473"/>
    </row>
    <row r="285" spans="1:12" s="468" customFormat="1" ht="18" customHeight="1" thickBot="1">
      <c r="B285" s="532" t="s">
        <v>22</v>
      </c>
      <c r="C285" s="533">
        <v>3.3764282521251792</v>
      </c>
      <c r="D285" s="533">
        <v>1.5649296314441947</v>
      </c>
      <c r="E285" s="533">
        <v>3.3164825315770501</v>
      </c>
      <c r="F285" s="533">
        <v>14.391077761697648</v>
      </c>
      <c r="G285" s="533">
        <v>77.351081823155624</v>
      </c>
      <c r="H285" s="534">
        <v>10630</v>
      </c>
      <c r="I285" s="535" t="s">
        <v>21</v>
      </c>
      <c r="J285" s="473"/>
      <c r="K285" s="473"/>
      <c r="L285" s="473"/>
    </row>
    <row r="286" spans="1:12" s="468" customFormat="1" ht="18" customHeight="1" thickBot="1">
      <c r="B286" s="528" t="s">
        <v>24</v>
      </c>
      <c r="C286" s="529">
        <v>2.8579451704101162</v>
      </c>
      <c r="D286" s="529">
        <v>2.1480392922560534</v>
      </c>
      <c r="E286" s="529">
        <v>6.0103539113299904</v>
      </c>
      <c r="F286" s="529">
        <v>23.553546625099322</v>
      </c>
      <c r="G286" s="529">
        <v>65.430115000901893</v>
      </c>
      <c r="H286" s="530">
        <v>19445</v>
      </c>
      <c r="I286" s="531" t="s">
        <v>23</v>
      </c>
      <c r="J286" s="473"/>
      <c r="K286" s="473"/>
      <c r="L286" s="473"/>
    </row>
    <row r="287" spans="1:12" s="468" customFormat="1" ht="18" customHeight="1" thickBot="1">
      <c r="B287" s="536" t="s">
        <v>25</v>
      </c>
      <c r="C287" s="537">
        <v>2.6950681434804666</v>
      </c>
      <c r="D287" s="537">
        <v>1.7100411745321873</v>
      </c>
      <c r="E287" s="537">
        <v>7.0981876676488866</v>
      </c>
      <c r="F287" s="537">
        <v>13.972424406987519</v>
      </c>
      <c r="G287" s="537">
        <v>74.524278607351221</v>
      </c>
      <c r="H287" s="538">
        <v>124958</v>
      </c>
      <c r="I287" s="539" t="s">
        <v>26</v>
      </c>
      <c r="J287" s="473"/>
      <c r="K287" s="473"/>
      <c r="L287" s="473"/>
    </row>
    <row r="288" spans="1:12" s="482" customFormat="1" ht="18" customHeight="1" thickBot="1">
      <c r="B288" s="540" t="s">
        <v>28</v>
      </c>
      <c r="C288" s="541">
        <v>2.2426902812697604</v>
      </c>
      <c r="D288" s="541">
        <v>1.2391064479341893</v>
      </c>
      <c r="E288" s="541">
        <v>8.4046223229295904</v>
      </c>
      <c r="F288" s="541">
        <v>7.1598092920341552</v>
      </c>
      <c r="G288" s="541">
        <v>80.953771655813355</v>
      </c>
      <c r="H288" s="542">
        <v>3289901</v>
      </c>
      <c r="I288" s="543" t="s">
        <v>174</v>
      </c>
      <c r="J288" s="487"/>
      <c r="K288" s="487"/>
      <c r="L288" s="487"/>
    </row>
    <row r="289" spans="1:19" s="462" customFormat="1" ht="45.95" customHeight="1" thickBot="1">
      <c r="A289" s="544"/>
      <c r="B289" s="739" t="s">
        <v>258</v>
      </c>
      <c r="C289" s="739"/>
      <c r="D289" s="739"/>
      <c r="E289" s="739"/>
      <c r="F289" s="739"/>
      <c r="G289" s="739"/>
      <c r="H289" s="739"/>
      <c r="I289" s="739"/>
      <c r="J289" s="488"/>
      <c r="K289" s="488"/>
      <c r="L289" s="456"/>
      <c r="M289" s="456"/>
      <c r="N289" s="456"/>
      <c r="O289" s="456"/>
      <c r="P289" s="456"/>
      <c r="Q289" s="456"/>
      <c r="R289" s="456"/>
      <c r="S289" s="456"/>
    </row>
    <row r="290" spans="1:19" s="460" customFormat="1" ht="20.100000000000001" customHeight="1" thickBot="1">
      <c r="A290" s="526"/>
      <c r="B290" s="723" t="s">
        <v>256</v>
      </c>
      <c r="C290" s="723"/>
      <c r="D290" s="723"/>
      <c r="E290" s="723"/>
      <c r="F290" s="723"/>
      <c r="G290" s="723"/>
      <c r="H290" s="723"/>
      <c r="I290" s="723"/>
      <c r="J290" s="489"/>
      <c r="K290" s="489"/>
      <c r="L290" s="490"/>
      <c r="M290" s="490"/>
      <c r="N290" s="490"/>
      <c r="O290" s="490"/>
      <c r="P290" s="490"/>
      <c r="Q290" s="490"/>
      <c r="R290" s="490"/>
      <c r="S290" s="490"/>
    </row>
    <row r="291" spans="1:19" s="460" customFormat="1" ht="39.950000000000003" customHeight="1" thickBot="1">
      <c r="B291" s="753" t="s">
        <v>164</v>
      </c>
      <c r="C291" s="755" t="s">
        <v>260</v>
      </c>
      <c r="D291" s="756"/>
      <c r="E291" s="756"/>
      <c r="F291" s="756"/>
      <c r="G291" s="757"/>
      <c r="H291" s="758" t="s">
        <v>230</v>
      </c>
      <c r="I291" s="760" t="s">
        <v>4</v>
      </c>
      <c r="J291" s="489"/>
      <c r="K291" s="489"/>
      <c r="L291" s="490"/>
      <c r="M291" s="490"/>
      <c r="N291" s="490"/>
      <c r="O291" s="490"/>
      <c r="P291" s="490"/>
      <c r="Q291" s="490"/>
      <c r="R291" s="490"/>
      <c r="S291" s="490"/>
    </row>
    <row r="292" spans="1:19" s="460" customFormat="1" ht="54.95" customHeight="1" thickBot="1">
      <c r="B292" s="754"/>
      <c r="C292" s="527" t="s">
        <v>261</v>
      </c>
      <c r="D292" s="527" t="s">
        <v>262</v>
      </c>
      <c r="E292" s="527" t="s">
        <v>263</v>
      </c>
      <c r="F292" s="527" t="s">
        <v>264</v>
      </c>
      <c r="G292" s="527" t="s">
        <v>265</v>
      </c>
      <c r="H292" s="759"/>
      <c r="I292" s="761"/>
      <c r="J292" s="489"/>
      <c r="K292" s="489"/>
      <c r="L292" s="490"/>
      <c r="M292" s="490"/>
      <c r="N292" s="490"/>
      <c r="O292" s="490"/>
      <c r="P292" s="490"/>
      <c r="Q292" s="490"/>
      <c r="R292" s="490"/>
      <c r="S292" s="490"/>
    </row>
    <row r="293" spans="1:19" s="468" customFormat="1" ht="18" customHeight="1" thickBot="1">
      <c r="B293" s="532" t="s">
        <v>0</v>
      </c>
      <c r="C293" s="533">
        <v>2.0316590240423564</v>
      </c>
      <c r="D293" s="533">
        <v>1.0172325181540676</v>
      </c>
      <c r="E293" s="533">
        <v>13.993407560911047</v>
      </c>
      <c r="F293" s="533">
        <v>15.958329230559681</v>
      </c>
      <c r="G293" s="533">
        <v>66.999371666330248</v>
      </c>
      <c r="H293" s="534">
        <v>24550</v>
      </c>
      <c r="I293" s="535" t="s">
        <v>1</v>
      </c>
      <c r="J293" s="491"/>
      <c r="K293" s="491"/>
      <c r="L293" s="492"/>
      <c r="M293" s="492"/>
      <c r="N293" s="492"/>
      <c r="O293" s="492"/>
      <c r="P293" s="492"/>
      <c r="Q293" s="492"/>
      <c r="R293" s="492"/>
      <c r="S293" s="492"/>
    </row>
    <row r="294" spans="1:19" s="468" customFormat="1" ht="18" customHeight="1" thickBot="1">
      <c r="B294" s="528" t="s">
        <v>3</v>
      </c>
      <c r="C294" s="529">
        <v>3.509639638385885</v>
      </c>
      <c r="D294" s="529">
        <v>0.7904885966463604</v>
      </c>
      <c r="E294" s="529">
        <v>5.0857601346589076</v>
      </c>
      <c r="F294" s="529">
        <v>9.0990948143671382</v>
      </c>
      <c r="G294" s="529">
        <v>81.515016815941138</v>
      </c>
      <c r="H294" s="530">
        <v>3287</v>
      </c>
      <c r="I294" s="531" t="s">
        <v>2</v>
      </c>
      <c r="J294" s="491"/>
      <c r="K294" s="491"/>
      <c r="L294" s="492"/>
      <c r="M294" s="492"/>
      <c r="N294" s="492"/>
      <c r="O294" s="492"/>
      <c r="P294" s="492"/>
      <c r="Q294" s="492"/>
      <c r="R294" s="492"/>
      <c r="S294" s="492"/>
    </row>
    <row r="295" spans="1:19" s="468" customFormat="1" ht="18" customHeight="1" thickBot="1">
      <c r="B295" s="532" t="s">
        <v>10</v>
      </c>
      <c r="C295" s="533">
        <v>3.1690140845070407</v>
      </c>
      <c r="D295" s="533">
        <v>1.4788732394366193</v>
      </c>
      <c r="E295" s="533">
        <v>7.678601730867129</v>
      </c>
      <c r="F295" s="533">
        <v>10.712709994909215</v>
      </c>
      <c r="G295" s="533">
        <v>76.960800950279989</v>
      </c>
      <c r="H295" s="534">
        <v>1420</v>
      </c>
      <c r="I295" s="535" t="s">
        <v>9</v>
      </c>
      <c r="J295" s="491"/>
      <c r="K295" s="491"/>
      <c r="L295" s="492"/>
      <c r="M295" s="492"/>
      <c r="N295" s="492"/>
      <c r="O295" s="492"/>
      <c r="P295" s="492"/>
      <c r="Q295" s="492"/>
      <c r="R295" s="492"/>
      <c r="S295" s="492"/>
    </row>
    <row r="296" spans="1:19" s="468" customFormat="1" ht="18" customHeight="1" thickBot="1">
      <c r="B296" s="528" t="s">
        <v>12</v>
      </c>
      <c r="C296" s="529">
        <v>1.0269736482423062</v>
      </c>
      <c r="D296" s="529">
        <v>1.216268285313699</v>
      </c>
      <c r="E296" s="529">
        <v>6.9964570815275673</v>
      </c>
      <c r="F296" s="529">
        <v>7.3247722791753924</v>
      </c>
      <c r="G296" s="529">
        <v>83.435528705741277</v>
      </c>
      <c r="H296" s="530">
        <v>1560</v>
      </c>
      <c r="I296" s="531" t="s">
        <v>11</v>
      </c>
      <c r="J296" s="491"/>
      <c r="K296" s="491"/>
      <c r="L296" s="492"/>
      <c r="M296" s="492"/>
      <c r="N296" s="492"/>
      <c r="O296" s="492"/>
      <c r="P296" s="492"/>
      <c r="Q296" s="492"/>
      <c r="R296" s="492"/>
      <c r="S296" s="492"/>
    </row>
    <row r="297" spans="1:19" s="468" customFormat="1" ht="18" customHeight="1" thickBot="1">
      <c r="B297" s="532" t="s">
        <v>14</v>
      </c>
      <c r="C297" s="533">
        <v>0.65934065934065944</v>
      </c>
      <c r="D297" s="533">
        <v>7.4224783617429262</v>
      </c>
      <c r="E297" s="533">
        <v>3.1220989449883545</v>
      </c>
      <c r="F297" s="533">
        <v>9.5096942721236921</v>
      </c>
      <c r="G297" s="533">
        <v>79.286387761804448</v>
      </c>
      <c r="H297" s="545">
        <v>959</v>
      </c>
      <c r="I297" s="535" t="s">
        <v>13</v>
      </c>
      <c r="J297" s="491"/>
      <c r="K297" s="491"/>
      <c r="L297" s="492"/>
      <c r="M297" s="492"/>
      <c r="N297" s="492"/>
      <c r="O297" s="492"/>
      <c r="P297" s="492"/>
      <c r="Q297" s="492"/>
      <c r="R297" s="492"/>
      <c r="S297" s="492"/>
    </row>
    <row r="298" spans="1:19" s="468" customFormat="1" ht="18" customHeight="1" thickBot="1">
      <c r="B298" s="528" t="s">
        <v>16</v>
      </c>
      <c r="C298" s="529">
        <v>2.1896819394069476</v>
      </c>
      <c r="D298" s="529">
        <v>0.82392697618743849</v>
      </c>
      <c r="E298" s="529">
        <v>13.108479037670886</v>
      </c>
      <c r="F298" s="529">
        <v>13.243512772411552</v>
      </c>
      <c r="G298" s="529">
        <v>70.634399274323528</v>
      </c>
      <c r="H298" s="530">
        <v>1982</v>
      </c>
      <c r="I298" s="531" t="s">
        <v>15</v>
      </c>
      <c r="J298" s="491"/>
      <c r="K298" s="491"/>
      <c r="L298" s="492"/>
      <c r="M298" s="492"/>
      <c r="N298" s="492"/>
      <c r="O298" s="492"/>
      <c r="P298" s="492"/>
      <c r="Q298" s="492"/>
      <c r="R298" s="492"/>
      <c r="S298" s="492"/>
    </row>
    <row r="299" spans="1:19" s="468" customFormat="1" ht="18" customHeight="1" thickBot="1">
      <c r="B299" s="532" t="s">
        <v>18</v>
      </c>
      <c r="C299" s="533">
        <v>2.9851873786621681</v>
      </c>
      <c r="D299" s="533">
        <v>3.2945411104262323</v>
      </c>
      <c r="E299" s="533">
        <v>11.516247778235334</v>
      </c>
      <c r="F299" s="533">
        <v>6.5741272882621145</v>
      </c>
      <c r="G299" s="533">
        <v>75.629896444412694</v>
      </c>
      <c r="H299" s="534">
        <v>6381</v>
      </c>
      <c r="I299" s="535" t="s">
        <v>17</v>
      </c>
      <c r="J299" s="491"/>
      <c r="K299" s="491"/>
      <c r="L299" s="492"/>
      <c r="M299" s="492"/>
      <c r="N299" s="492"/>
      <c r="O299" s="492"/>
      <c r="P299" s="492"/>
      <c r="Q299" s="492"/>
      <c r="R299" s="492"/>
      <c r="S299" s="492"/>
    </row>
    <row r="300" spans="1:19" s="468" customFormat="1" ht="18" customHeight="1" thickBot="1">
      <c r="B300" s="528" t="s">
        <v>12</v>
      </c>
      <c r="C300" s="529">
        <v>2.4628304528591181</v>
      </c>
      <c r="D300" s="529">
        <v>1.5904476594808852</v>
      </c>
      <c r="E300" s="529">
        <v>5.8866343066077311</v>
      </c>
      <c r="F300" s="529">
        <v>22.658605454382659</v>
      </c>
      <c r="G300" s="529">
        <v>67.401482126668569</v>
      </c>
      <c r="H300" s="530">
        <v>9370</v>
      </c>
      <c r="I300" s="531" t="s">
        <v>19</v>
      </c>
      <c r="J300" s="491"/>
      <c r="K300" s="491"/>
      <c r="L300" s="492"/>
      <c r="M300" s="492"/>
      <c r="N300" s="492"/>
      <c r="O300" s="492"/>
      <c r="P300" s="492"/>
      <c r="Q300" s="492"/>
      <c r="R300" s="492"/>
      <c r="S300" s="492"/>
    </row>
    <row r="301" spans="1:19" s="468" customFormat="1" ht="18" customHeight="1" thickBot="1">
      <c r="B301" s="532" t="s">
        <v>20</v>
      </c>
      <c r="C301" s="533">
        <v>4.5034129780248549</v>
      </c>
      <c r="D301" s="533">
        <v>3.196771244338223</v>
      </c>
      <c r="E301" s="533">
        <v>5.9067225445036176</v>
      </c>
      <c r="F301" s="533">
        <v>10.437367173669312</v>
      </c>
      <c r="G301" s="533">
        <v>75.955726059463913</v>
      </c>
      <c r="H301" s="534">
        <v>2030</v>
      </c>
      <c r="I301" s="535" t="s">
        <v>35</v>
      </c>
      <c r="J301" s="491"/>
      <c r="K301" s="491"/>
      <c r="L301" s="492"/>
      <c r="M301" s="492"/>
      <c r="N301" s="492"/>
      <c r="O301" s="492"/>
      <c r="P301" s="492"/>
      <c r="Q301" s="492"/>
      <c r="R301" s="492"/>
      <c r="S301" s="492"/>
    </row>
    <row r="302" spans="1:19" s="468" customFormat="1" ht="18" customHeight="1" thickBot="1">
      <c r="B302" s="528" t="s">
        <v>22</v>
      </c>
      <c r="C302" s="529">
        <v>2.9496881988639818</v>
      </c>
      <c r="D302" s="529">
        <v>1.5941473630379028</v>
      </c>
      <c r="E302" s="529">
        <v>6.53767495734742</v>
      </c>
      <c r="F302" s="529">
        <v>16.141077511865515</v>
      </c>
      <c r="G302" s="529">
        <v>72.77741196888465</v>
      </c>
      <c r="H302" s="530">
        <v>2506</v>
      </c>
      <c r="I302" s="531" t="s">
        <v>21</v>
      </c>
      <c r="J302" s="491"/>
      <c r="K302" s="491"/>
      <c r="L302" s="492"/>
      <c r="M302" s="492"/>
      <c r="N302" s="492"/>
      <c r="O302" s="492"/>
      <c r="P302" s="492"/>
      <c r="Q302" s="492"/>
      <c r="R302" s="492"/>
      <c r="S302" s="492"/>
    </row>
    <row r="303" spans="1:19" s="468" customFormat="1" ht="18" customHeight="1" thickBot="1">
      <c r="B303" s="532" t="s">
        <v>24</v>
      </c>
      <c r="C303" s="533">
        <v>2.4562220668508581</v>
      </c>
      <c r="D303" s="533">
        <v>2.4239992159103201</v>
      </c>
      <c r="E303" s="533">
        <v>6.8403200813305478</v>
      </c>
      <c r="F303" s="533">
        <v>27.921478757553142</v>
      </c>
      <c r="G303" s="533">
        <v>60.357979878359338</v>
      </c>
      <c r="H303" s="534">
        <v>14072</v>
      </c>
      <c r="I303" s="535" t="s">
        <v>23</v>
      </c>
      <c r="J303" s="491"/>
      <c r="K303" s="491"/>
      <c r="L303" s="492"/>
      <c r="M303" s="492"/>
      <c r="N303" s="492"/>
      <c r="O303" s="492"/>
      <c r="P303" s="492"/>
      <c r="Q303" s="492"/>
      <c r="R303" s="492"/>
      <c r="S303" s="492"/>
    </row>
    <row r="304" spans="1:19" s="468" customFormat="1" ht="18" customHeight="1" thickBot="1">
      <c r="B304" s="536" t="s">
        <v>25</v>
      </c>
      <c r="C304" s="537">
        <v>2.4327371525769661</v>
      </c>
      <c r="D304" s="537">
        <v>1.7740037018320929</v>
      </c>
      <c r="E304" s="537">
        <v>9.7526640918960386</v>
      </c>
      <c r="F304" s="537">
        <v>17.506671217944394</v>
      </c>
      <c r="G304" s="537">
        <v>68.533923835750684</v>
      </c>
      <c r="H304" s="538">
        <v>68117</v>
      </c>
      <c r="I304" s="539" t="s">
        <v>26</v>
      </c>
      <c r="J304" s="491"/>
      <c r="K304" s="491"/>
      <c r="L304" s="492"/>
      <c r="M304" s="492"/>
      <c r="N304" s="492"/>
      <c r="O304" s="492"/>
      <c r="P304" s="492"/>
      <c r="Q304" s="492"/>
      <c r="R304" s="492"/>
      <c r="S304" s="492"/>
    </row>
    <row r="305" spans="1:19" s="468" customFormat="1" ht="18" customHeight="1" thickBot="1">
      <c r="B305" s="540" t="s">
        <v>28</v>
      </c>
      <c r="C305" s="541">
        <v>2.2493641398897184</v>
      </c>
      <c r="D305" s="541">
        <v>0.83844012480473895</v>
      </c>
      <c r="E305" s="541">
        <v>9.36347819460895</v>
      </c>
      <c r="F305" s="541">
        <v>7.3962183791147496</v>
      </c>
      <c r="G305" s="541">
        <v>80.15249916157029</v>
      </c>
      <c r="H305" s="542">
        <v>2339845</v>
      </c>
      <c r="I305" s="543" t="s">
        <v>174</v>
      </c>
      <c r="J305" s="491"/>
      <c r="K305" s="491"/>
      <c r="L305" s="492"/>
      <c r="M305" s="492"/>
      <c r="N305" s="492"/>
      <c r="O305" s="492"/>
      <c r="P305" s="492"/>
      <c r="Q305" s="492"/>
      <c r="R305" s="492"/>
      <c r="S305" s="492"/>
    </row>
    <row r="306" spans="1:19" s="468" customFormat="1" ht="24.95" customHeight="1" thickBot="1">
      <c r="B306" s="546"/>
      <c r="C306" s="546"/>
      <c r="D306" s="546"/>
      <c r="E306" s="546"/>
      <c r="F306" s="546"/>
      <c r="G306" s="546"/>
      <c r="H306" s="546"/>
      <c r="I306" s="546"/>
      <c r="J306" s="491"/>
      <c r="K306" s="491"/>
      <c r="L306" s="492"/>
      <c r="M306" s="492"/>
      <c r="N306" s="492"/>
      <c r="O306" s="492"/>
      <c r="P306" s="492"/>
      <c r="Q306" s="492"/>
      <c r="R306" s="492"/>
      <c r="S306" s="492"/>
    </row>
    <row r="307" spans="1:19" s="462" customFormat="1" ht="50.1" customHeight="1" thickBot="1">
      <c r="A307" s="544"/>
      <c r="B307" s="739" t="s">
        <v>258</v>
      </c>
      <c r="C307" s="739"/>
      <c r="D307" s="739"/>
      <c r="E307" s="739"/>
      <c r="F307" s="739"/>
      <c r="G307" s="739"/>
      <c r="H307" s="739"/>
      <c r="I307" s="739"/>
      <c r="J307" s="488"/>
      <c r="K307" s="488"/>
      <c r="L307" s="456"/>
      <c r="M307" s="456"/>
      <c r="N307" s="456"/>
      <c r="O307" s="456"/>
      <c r="P307" s="456"/>
      <c r="Q307" s="456"/>
      <c r="R307" s="456"/>
      <c r="S307" s="456"/>
    </row>
    <row r="308" spans="1:19" s="460" customFormat="1" ht="24.95" customHeight="1" thickBot="1">
      <c r="A308" s="526"/>
      <c r="B308" s="723" t="s">
        <v>257</v>
      </c>
      <c r="C308" s="723"/>
      <c r="D308" s="723"/>
      <c r="E308" s="723"/>
      <c r="F308" s="723"/>
      <c r="G308" s="723"/>
      <c r="H308" s="723"/>
      <c r="I308" s="723"/>
      <c r="J308" s="489"/>
      <c r="K308" s="489"/>
      <c r="L308" s="490"/>
      <c r="M308" s="490"/>
      <c r="N308" s="490"/>
      <c r="O308" s="490"/>
      <c r="P308" s="490"/>
      <c r="Q308" s="490"/>
      <c r="R308" s="490"/>
      <c r="S308" s="490"/>
    </row>
    <row r="309" spans="1:19" s="460" customFormat="1" ht="39.950000000000003" customHeight="1" thickBot="1">
      <c r="B309" s="753" t="s">
        <v>164</v>
      </c>
      <c r="C309" s="755" t="s">
        <v>260</v>
      </c>
      <c r="D309" s="756"/>
      <c r="E309" s="756"/>
      <c r="F309" s="756"/>
      <c r="G309" s="757"/>
      <c r="H309" s="758" t="s">
        <v>230</v>
      </c>
      <c r="I309" s="760" t="s">
        <v>4</v>
      </c>
      <c r="J309" s="490"/>
      <c r="K309" s="490"/>
      <c r="L309" s="490"/>
      <c r="M309" s="490"/>
      <c r="N309" s="490"/>
      <c r="O309" s="490"/>
      <c r="P309" s="490"/>
      <c r="Q309" s="490"/>
      <c r="R309" s="490"/>
      <c r="S309" s="490"/>
    </row>
    <row r="310" spans="1:19" s="460" customFormat="1" ht="60" customHeight="1" thickBot="1">
      <c r="B310" s="754"/>
      <c r="C310" s="527" t="s">
        <v>261</v>
      </c>
      <c r="D310" s="527" t="s">
        <v>262</v>
      </c>
      <c r="E310" s="527" t="s">
        <v>263</v>
      </c>
      <c r="F310" s="527" t="s">
        <v>264</v>
      </c>
      <c r="G310" s="527" t="s">
        <v>265</v>
      </c>
      <c r="H310" s="759"/>
      <c r="I310" s="761"/>
      <c r="J310" s="489"/>
      <c r="K310" s="489"/>
      <c r="L310" s="490"/>
      <c r="M310" s="490"/>
      <c r="N310" s="490"/>
      <c r="O310" s="490"/>
      <c r="P310" s="490"/>
      <c r="Q310" s="490"/>
      <c r="R310" s="490"/>
      <c r="S310" s="490"/>
    </row>
    <row r="311" spans="1:19" s="468" customFormat="1" ht="20.100000000000001" customHeight="1" thickBot="1">
      <c r="B311" s="528" t="s">
        <v>0</v>
      </c>
      <c r="C311" s="529">
        <v>2.364861563742731</v>
      </c>
      <c r="D311" s="529">
        <v>1.0116334738128592</v>
      </c>
      <c r="E311" s="529">
        <v>4.9254566048593302</v>
      </c>
      <c r="F311" s="529">
        <v>12.449040616020513</v>
      </c>
      <c r="G311" s="529">
        <v>79.24900774156572</v>
      </c>
      <c r="H311" s="530">
        <v>4655</v>
      </c>
      <c r="I311" s="531" t="s">
        <v>1</v>
      </c>
      <c r="J311" s="491"/>
      <c r="K311" s="491"/>
      <c r="L311" s="492"/>
      <c r="M311" s="492"/>
      <c r="N311" s="492"/>
      <c r="O311" s="492"/>
      <c r="P311" s="492"/>
      <c r="Q311" s="492"/>
      <c r="R311" s="492"/>
      <c r="S311" s="492"/>
    </row>
    <row r="312" spans="1:19" s="468" customFormat="1" ht="20.100000000000001" customHeight="1" thickBot="1">
      <c r="B312" s="532" t="s">
        <v>3</v>
      </c>
      <c r="C312" s="533">
        <v>2.9354302415721629</v>
      </c>
      <c r="D312" s="533">
        <v>0.74573336568824633</v>
      </c>
      <c r="E312" s="533">
        <v>2.1081834803350605</v>
      </c>
      <c r="F312" s="533">
        <v>6.8048219732266393</v>
      </c>
      <c r="G312" s="533">
        <v>87.405830939177449</v>
      </c>
      <c r="H312" s="534">
        <v>4993</v>
      </c>
      <c r="I312" s="535" t="s">
        <v>2</v>
      </c>
      <c r="J312" s="491"/>
      <c r="K312" s="491"/>
      <c r="L312" s="492"/>
      <c r="M312" s="492"/>
      <c r="N312" s="492"/>
      <c r="O312" s="492"/>
      <c r="P312" s="492"/>
      <c r="Q312" s="492"/>
      <c r="R312" s="492"/>
      <c r="S312" s="492"/>
    </row>
    <row r="313" spans="1:19" s="468" customFormat="1" ht="20.100000000000001" customHeight="1" thickBot="1">
      <c r="B313" s="528" t="s">
        <v>10</v>
      </c>
      <c r="C313" s="529">
        <v>1.564598665930035</v>
      </c>
      <c r="D313" s="529">
        <v>1.8775415962894666</v>
      </c>
      <c r="E313" s="529">
        <v>7.2715866693242956</v>
      </c>
      <c r="F313" s="529">
        <v>7.0018670167071289</v>
      </c>
      <c r="G313" s="529">
        <v>82.28440605175112</v>
      </c>
      <c r="H313" s="530">
        <v>4315</v>
      </c>
      <c r="I313" s="531" t="s">
        <v>9</v>
      </c>
      <c r="J313" s="491"/>
      <c r="K313" s="491"/>
      <c r="L313" s="492"/>
      <c r="M313" s="492"/>
      <c r="N313" s="492"/>
      <c r="O313" s="492"/>
      <c r="P313" s="492"/>
      <c r="Q313" s="492"/>
      <c r="R313" s="492"/>
      <c r="S313" s="492"/>
    </row>
    <row r="314" spans="1:19" s="468" customFormat="1" ht="20.100000000000001" customHeight="1" thickBot="1">
      <c r="B314" s="532" t="s">
        <v>12</v>
      </c>
      <c r="C314" s="533">
        <v>3.2769598204763528</v>
      </c>
      <c r="D314" s="533">
        <v>2.0918949173217585</v>
      </c>
      <c r="E314" s="533">
        <v>3.571143484389995</v>
      </c>
      <c r="F314" s="533">
        <v>10.959499661858267</v>
      </c>
      <c r="G314" s="533">
        <v>80.100502115953091</v>
      </c>
      <c r="H314" s="534">
        <v>5489</v>
      </c>
      <c r="I314" s="535" t="s">
        <v>11</v>
      </c>
      <c r="J314" s="491"/>
      <c r="K314" s="491"/>
      <c r="L314" s="492"/>
      <c r="M314" s="492"/>
      <c r="N314" s="492"/>
      <c r="O314" s="492"/>
      <c r="P314" s="492"/>
      <c r="Q314" s="492"/>
      <c r="R314" s="492"/>
      <c r="S314" s="492"/>
    </row>
    <row r="315" spans="1:19" s="468" customFormat="1" ht="20.100000000000001" customHeight="1" thickBot="1">
      <c r="B315" s="528" t="s">
        <v>14</v>
      </c>
      <c r="C315" s="529">
        <v>1.955585882211305</v>
      </c>
      <c r="D315" s="529">
        <v>5.3414546106483503</v>
      </c>
      <c r="E315" s="529">
        <v>3.9935614959558099</v>
      </c>
      <c r="F315" s="529">
        <v>9.4057327520607945</v>
      </c>
      <c r="G315" s="529">
        <v>79.303665259123775</v>
      </c>
      <c r="H315" s="530">
        <v>2145</v>
      </c>
      <c r="I315" s="531" t="s">
        <v>13</v>
      </c>
      <c r="J315" s="491"/>
      <c r="K315" s="491"/>
      <c r="L315" s="492"/>
      <c r="M315" s="492"/>
      <c r="N315" s="492"/>
      <c r="O315" s="492"/>
      <c r="P315" s="492"/>
      <c r="Q315" s="492"/>
      <c r="R315" s="492"/>
      <c r="S315" s="492"/>
    </row>
    <row r="316" spans="1:19" s="468" customFormat="1" ht="20.100000000000001" customHeight="1" thickBot="1">
      <c r="B316" s="532" t="s">
        <v>16</v>
      </c>
      <c r="C316" s="533">
        <v>1.8312258693153438</v>
      </c>
      <c r="D316" s="533">
        <v>0.99440110423649319</v>
      </c>
      <c r="E316" s="533">
        <v>4.1326849159914563</v>
      </c>
      <c r="F316" s="533">
        <v>8.7240694654567328</v>
      </c>
      <c r="G316" s="533">
        <v>84.317618645000437</v>
      </c>
      <c r="H316" s="534">
        <v>10154</v>
      </c>
      <c r="I316" s="535" t="s">
        <v>15</v>
      </c>
      <c r="J316" s="491"/>
      <c r="K316" s="491"/>
      <c r="L316" s="492"/>
      <c r="M316" s="492"/>
      <c r="N316" s="492"/>
      <c r="O316" s="492"/>
      <c r="P316" s="492"/>
      <c r="Q316" s="492"/>
      <c r="R316" s="492"/>
      <c r="S316" s="492"/>
    </row>
    <row r="317" spans="1:19" s="468" customFormat="1" ht="20.100000000000001" customHeight="1" thickBot="1">
      <c r="B317" s="528" t="s">
        <v>18</v>
      </c>
      <c r="C317" s="529">
        <v>3.4141492381579908</v>
      </c>
      <c r="D317" s="529">
        <v>1.9016697870272932</v>
      </c>
      <c r="E317" s="529">
        <v>4.1498522723661777</v>
      </c>
      <c r="F317" s="529">
        <v>6.5676146136718199</v>
      </c>
      <c r="G317" s="529">
        <v>83.966714088777238</v>
      </c>
      <c r="H317" s="530">
        <v>6912</v>
      </c>
      <c r="I317" s="531" t="s">
        <v>17</v>
      </c>
      <c r="J317" s="491"/>
      <c r="K317" s="491"/>
      <c r="L317" s="492"/>
      <c r="M317" s="492"/>
      <c r="N317" s="492"/>
      <c r="O317" s="492"/>
      <c r="P317" s="492"/>
      <c r="Q317" s="492"/>
      <c r="R317" s="492"/>
      <c r="S317" s="492"/>
    </row>
    <row r="318" spans="1:19" s="468" customFormat="1" ht="20.100000000000001" customHeight="1" thickBot="1">
      <c r="B318" s="532" t="s">
        <v>12</v>
      </c>
      <c r="C318" s="533">
        <v>1.2908226478452709</v>
      </c>
      <c r="D318" s="533">
        <v>5.6027538768993361</v>
      </c>
      <c r="E318" s="533">
        <v>6.6033056723019481</v>
      </c>
      <c r="F318" s="533">
        <v>15.831105530641935</v>
      </c>
      <c r="G318" s="533">
        <v>70.672012272310639</v>
      </c>
      <c r="H318" s="534">
        <v>837</v>
      </c>
      <c r="I318" s="535" t="s">
        <v>19</v>
      </c>
      <c r="J318" s="491"/>
      <c r="K318" s="491"/>
      <c r="L318" s="492"/>
      <c r="M318" s="492"/>
      <c r="N318" s="492"/>
      <c r="O318" s="492"/>
      <c r="P318" s="492"/>
      <c r="Q318" s="492"/>
      <c r="R318" s="492"/>
      <c r="S318" s="492"/>
    </row>
    <row r="319" spans="1:19" s="468" customFormat="1" ht="20.100000000000001" customHeight="1" thickBot="1">
      <c r="B319" s="528" t="s">
        <v>20</v>
      </c>
      <c r="C319" s="529">
        <v>6.1601823842489862</v>
      </c>
      <c r="D319" s="529">
        <v>1.3371800071733075</v>
      </c>
      <c r="E319" s="529">
        <v>3.6406580802466455</v>
      </c>
      <c r="F319" s="529">
        <v>6.8020313838368054</v>
      </c>
      <c r="G319" s="529">
        <v>82.059948144494115</v>
      </c>
      <c r="H319" s="530">
        <v>3844</v>
      </c>
      <c r="I319" s="531" t="s">
        <v>35</v>
      </c>
      <c r="J319" s="491"/>
      <c r="K319" s="491"/>
      <c r="L319" s="492"/>
      <c r="M319" s="492"/>
      <c r="N319" s="492"/>
      <c r="O319" s="492"/>
      <c r="P319" s="492"/>
      <c r="Q319" s="492"/>
      <c r="R319" s="492"/>
      <c r="S319" s="492"/>
    </row>
    <row r="320" spans="1:19" s="468" customFormat="1" ht="20.100000000000001" customHeight="1" thickBot="1">
      <c r="B320" s="532" t="s">
        <v>22</v>
      </c>
      <c r="C320" s="533">
        <v>3.5080642163635787</v>
      </c>
      <c r="D320" s="533">
        <v>1.5559168747512215</v>
      </c>
      <c r="E320" s="533">
        <v>2.3228453800531348</v>
      </c>
      <c r="F320" s="533">
        <v>13.851257553189535</v>
      </c>
      <c r="G320" s="533">
        <v>78.761915975642253</v>
      </c>
      <c r="H320" s="534">
        <v>8124</v>
      </c>
      <c r="I320" s="535" t="s">
        <v>21</v>
      </c>
      <c r="J320" s="491"/>
      <c r="K320" s="491"/>
      <c r="L320" s="492"/>
      <c r="M320" s="492"/>
      <c r="N320" s="492"/>
      <c r="O320" s="492"/>
      <c r="P320" s="492"/>
      <c r="Q320" s="492"/>
      <c r="R320" s="492"/>
      <c r="S320" s="492"/>
    </row>
    <row r="321" spans="2:19" s="468" customFormat="1" ht="20.100000000000001" customHeight="1" thickBot="1">
      <c r="B321" s="528" t="s">
        <v>24</v>
      </c>
      <c r="C321" s="529">
        <v>3.9100664273036418</v>
      </c>
      <c r="D321" s="529">
        <v>1.4252944484704426</v>
      </c>
      <c r="E321" s="529">
        <v>3.8366550570139832</v>
      </c>
      <c r="F321" s="529">
        <v>12.113840507872595</v>
      </c>
      <c r="G321" s="529">
        <v>78.714143559337714</v>
      </c>
      <c r="H321" s="530">
        <v>5373</v>
      </c>
      <c r="I321" s="531" t="s">
        <v>23</v>
      </c>
      <c r="J321" s="491"/>
      <c r="K321" s="491"/>
      <c r="L321" s="492"/>
      <c r="M321" s="492"/>
      <c r="N321" s="492"/>
      <c r="O321" s="492"/>
      <c r="P321" s="492"/>
      <c r="Q321" s="492"/>
      <c r="R321" s="492"/>
      <c r="S321" s="492"/>
    </row>
    <row r="322" spans="2:19" s="468" customFormat="1" ht="20.100000000000001" customHeight="1" thickBot="1">
      <c r="B322" s="536" t="s">
        <v>25</v>
      </c>
      <c r="C322" s="537">
        <v>3.0094398137073037</v>
      </c>
      <c r="D322" s="537">
        <v>1.6333898933778406</v>
      </c>
      <c r="E322" s="537">
        <v>3.917121701348635</v>
      </c>
      <c r="F322" s="537">
        <v>9.7370610245347766</v>
      </c>
      <c r="G322" s="537">
        <v>81.702987567032423</v>
      </c>
      <c r="H322" s="538">
        <v>56841</v>
      </c>
      <c r="I322" s="539" t="s">
        <v>26</v>
      </c>
      <c r="J322" s="491"/>
      <c r="K322" s="491"/>
      <c r="L322" s="492"/>
      <c r="M322" s="492"/>
      <c r="N322" s="492"/>
      <c r="O322" s="492"/>
      <c r="P322" s="492"/>
      <c r="Q322" s="492"/>
      <c r="R322" s="492"/>
      <c r="S322" s="492"/>
    </row>
    <row r="323" spans="2:19" s="468" customFormat="1" ht="20.100000000000001" customHeight="1" thickBot="1">
      <c r="B323" s="540" t="s">
        <v>28</v>
      </c>
      <c r="C323" s="541">
        <v>2.2262535715179368</v>
      </c>
      <c r="D323" s="541">
        <v>2.225887324897788</v>
      </c>
      <c r="E323" s="541">
        <v>6.0431045628590274</v>
      </c>
      <c r="F323" s="541">
        <v>6.5775692763359039</v>
      </c>
      <c r="G323" s="541">
        <v>82.927185264391909</v>
      </c>
      <c r="H323" s="542">
        <v>950056</v>
      </c>
      <c r="I323" s="543" t="s">
        <v>174</v>
      </c>
      <c r="J323" s="491"/>
      <c r="K323" s="491"/>
      <c r="L323" s="492"/>
      <c r="M323" s="492"/>
      <c r="N323" s="492"/>
      <c r="O323" s="492"/>
      <c r="P323" s="492"/>
      <c r="Q323" s="492"/>
      <c r="R323" s="492"/>
      <c r="S323" s="492"/>
    </row>
    <row r="324" spans="2:19" s="500" customFormat="1" ht="21.6" customHeight="1">
      <c r="B324" s="501"/>
      <c r="C324" s="546"/>
      <c r="D324" s="503"/>
      <c r="E324" s="503"/>
      <c r="F324" s="503"/>
      <c r="G324" s="503"/>
      <c r="H324" s="504"/>
      <c r="I324" s="505"/>
      <c r="J324" s="506"/>
      <c r="K324" s="506"/>
      <c r="L324" s="507"/>
      <c r="M324" s="507"/>
      <c r="N324" s="507"/>
      <c r="O324" s="507"/>
      <c r="P324" s="507"/>
      <c r="Q324" s="507"/>
      <c r="R324" s="507"/>
      <c r="S324" s="507"/>
    </row>
    <row r="325" spans="2:19" s="500" customFormat="1" ht="21.6" customHeight="1">
      <c r="B325" s="501"/>
      <c r="C325" s="546"/>
      <c r="D325" s="503"/>
      <c r="E325" s="503"/>
      <c r="F325" s="503"/>
      <c r="G325" s="503"/>
      <c r="H325" s="504"/>
      <c r="I325" s="505"/>
      <c r="J325" s="506"/>
      <c r="K325" s="506"/>
      <c r="L325" s="507"/>
      <c r="M325" s="507"/>
      <c r="N325" s="507"/>
      <c r="O325" s="507"/>
      <c r="P325" s="507"/>
      <c r="Q325" s="507"/>
      <c r="R325" s="507"/>
      <c r="S325" s="507"/>
    </row>
    <row r="326" spans="2:19" s="500" customFormat="1" ht="21.6" customHeight="1">
      <c r="B326" s="501"/>
      <c r="C326" s="546"/>
      <c r="D326" s="503"/>
      <c r="E326" s="503"/>
      <c r="F326" s="503"/>
      <c r="G326" s="503"/>
      <c r="H326" s="504"/>
      <c r="I326" s="505"/>
      <c r="J326" s="506"/>
      <c r="K326" s="506"/>
      <c r="L326" s="507"/>
      <c r="M326" s="507"/>
      <c r="N326" s="507"/>
      <c r="O326" s="507"/>
      <c r="P326" s="507"/>
      <c r="Q326" s="507"/>
      <c r="R326" s="507"/>
      <c r="S326" s="507"/>
    </row>
    <row r="327" spans="2:19" s="500" customFormat="1" ht="21.6" customHeight="1">
      <c r="B327" s="501"/>
      <c r="C327" s="546"/>
      <c r="D327" s="503"/>
      <c r="E327" s="503"/>
      <c r="F327" s="503"/>
      <c r="G327" s="503"/>
      <c r="H327" s="504"/>
      <c r="I327" s="505"/>
      <c r="J327" s="506"/>
      <c r="K327" s="506"/>
      <c r="L327" s="507"/>
      <c r="M327" s="507"/>
      <c r="N327" s="507"/>
      <c r="O327" s="507"/>
      <c r="P327" s="507"/>
      <c r="Q327" s="507"/>
      <c r="R327" s="507"/>
      <c r="S327" s="507"/>
    </row>
    <row r="328" spans="2:19" s="500" customFormat="1" ht="21.6" customHeight="1">
      <c r="B328" s="501"/>
      <c r="C328" s="546"/>
      <c r="D328" s="503"/>
      <c r="E328" s="503"/>
      <c r="F328" s="503"/>
      <c r="G328" s="503"/>
      <c r="H328" s="504"/>
      <c r="I328" s="505"/>
      <c r="J328" s="506"/>
      <c r="K328" s="506"/>
      <c r="L328" s="507"/>
      <c r="M328" s="507"/>
      <c r="N328" s="507"/>
      <c r="O328" s="507"/>
      <c r="P328" s="507"/>
      <c r="Q328" s="507"/>
      <c r="R328" s="507"/>
      <c r="S328" s="507"/>
    </row>
    <row r="329" spans="2:19" s="500" customFormat="1" ht="21.6" customHeight="1">
      <c r="B329" s="501"/>
      <c r="C329" s="546"/>
      <c r="D329" s="503"/>
      <c r="E329" s="503"/>
      <c r="F329" s="503"/>
      <c r="G329" s="503"/>
      <c r="H329" s="504"/>
      <c r="I329" s="505"/>
      <c r="J329" s="506"/>
      <c r="K329" s="506"/>
      <c r="L329" s="507"/>
      <c r="M329" s="507"/>
      <c r="N329" s="507"/>
      <c r="O329" s="507"/>
      <c r="P329" s="507"/>
      <c r="Q329" s="507"/>
      <c r="R329" s="507"/>
      <c r="S329" s="507"/>
    </row>
    <row r="330" spans="2:19" s="500" customFormat="1" ht="21.6" customHeight="1">
      <c r="B330" s="501"/>
      <c r="C330" s="546"/>
      <c r="D330" s="503"/>
      <c r="E330" s="503"/>
      <c r="F330" s="503"/>
      <c r="G330" s="503"/>
      <c r="H330" s="504"/>
      <c r="I330" s="505"/>
      <c r="J330" s="506"/>
      <c r="K330" s="506"/>
      <c r="L330" s="507"/>
      <c r="M330" s="507"/>
      <c r="N330" s="507"/>
      <c r="O330" s="507"/>
      <c r="P330" s="507"/>
      <c r="Q330" s="507"/>
      <c r="R330" s="507"/>
      <c r="S330" s="507"/>
    </row>
    <row r="331" spans="2:19" s="500" customFormat="1" ht="21.6" customHeight="1">
      <c r="B331" s="501"/>
      <c r="C331" s="546"/>
      <c r="D331" s="503"/>
      <c r="E331" s="503"/>
      <c r="F331" s="503"/>
      <c r="G331" s="503"/>
      <c r="H331" s="504"/>
      <c r="I331" s="505"/>
      <c r="J331" s="506"/>
      <c r="K331" s="506"/>
      <c r="L331" s="507"/>
      <c r="M331" s="507"/>
      <c r="N331" s="507"/>
      <c r="O331" s="507"/>
      <c r="P331" s="507"/>
      <c r="Q331" s="507"/>
      <c r="R331" s="507"/>
      <c r="S331" s="507"/>
    </row>
    <row r="332" spans="2:19" s="500" customFormat="1" ht="21.6" customHeight="1">
      <c r="B332" s="501"/>
      <c r="C332" s="546"/>
      <c r="D332" s="503"/>
      <c r="E332" s="503"/>
      <c r="F332" s="503"/>
      <c r="G332" s="503"/>
      <c r="H332" s="504"/>
      <c r="I332" s="505"/>
      <c r="J332" s="506"/>
      <c r="K332" s="506"/>
      <c r="L332" s="507"/>
      <c r="M332" s="507"/>
      <c r="N332" s="507"/>
      <c r="O332" s="507"/>
      <c r="P332" s="507"/>
      <c r="Q332" s="507"/>
      <c r="R332" s="507"/>
      <c r="S332" s="507"/>
    </row>
    <row r="333" spans="2:19" s="500" customFormat="1" ht="21.6" customHeight="1">
      <c r="B333" s="501"/>
      <c r="C333" s="546"/>
      <c r="D333" s="503"/>
      <c r="E333" s="503"/>
      <c r="F333" s="503"/>
      <c r="G333" s="503"/>
      <c r="H333" s="504"/>
      <c r="I333" s="505"/>
      <c r="J333" s="506"/>
      <c r="K333" s="506"/>
      <c r="L333" s="507"/>
      <c r="M333" s="507"/>
      <c r="N333" s="507"/>
      <c r="O333" s="507"/>
      <c r="P333" s="507"/>
      <c r="Q333" s="507"/>
      <c r="R333" s="507"/>
      <c r="S333" s="507"/>
    </row>
    <row r="334" spans="2:19" s="500" customFormat="1" ht="21.6" customHeight="1">
      <c r="B334" s="501"/>
      <c r="C334" s="546"/>
      <c r="D334" s="503"/>
      <c r="E334" s="503"/>
      <c r="F334" s="503"/>
      <c r="G334" s="503"/>
      <c r="H334" s="504"/>
      <c r="I334" s="505"/>
      <c r="J334" s="506"/>
      <c r="K334" s="506"/>
      <c r="L334" s="507"/>
      <c r="M334" s="507"/>
      <c r="N334" s="507"/>
      <c r="O334" s="507"/>
      <c r="P334" s="507"/>
      <c r="Q334" s="507"/>
      <c r="R334" s="507"/>
      <c r="S334" s="507"/>
    </row>
    <row r="335" spans="2:19" s="500" customFormat="1" ht="21.6" customHeight="1">
      <c r="B335" s="501"/>
      <c r="C335" s="546"/>
      <c r="D335" s="503"/>
      <c r="E335" s="503"/>
      <c r="F335" s="503"/>
      <c r="G335" s="503"/>
      <c r="H335" s="504"/>
      <c r="I335" s="505"/>
      <c r="J335" s="506"/>
      <c r="K335" s="506"/>
      <c r="L335" s="507"/>
      <c r="M335" s="507"/>
      <c r="N335" s="507"/>
      <c r="O335" s="507"/>
      <c r="P335" s="507"/>
      <c r="Q335" s="507"/>
      <c r="R335" s="507"/>
      <c r="S335" s="507"/>
    </row>
    <row r="336" spans="2:19" s="500" customFormat="1" ht="21.6" customHeight="1">
      <c r="B336" s="501"/>
      <c r="C336" s="546"/>
      <c r="D336" s="503"/>
      <c r="E336" s="503"/>
      <c r="F336" s="503"/>
      <c r="G336" s="503"/>
      <c r="H336" s="504"/>
      <c r="I336" s="505"/>
      <c r="J336" s="506"/>
      <c r="K336" s="506"/>
      <c r="L336" s="507"/>
      <c r="M336" s="507"/>
      <c r="N336" s="507"/>
      <c r="O336" s="507"/>
      <c r="P336" s="507"/>
      <c r="Q336" s="507"/>
      <c r="R336" s="507"/>
      <c r="S336" s="507"/>
    </row>
    <row r="337" spans="2:19" s="500" customFormat="1" ht="21.6" customHeight="1">
      <c r="B337" s="501"/>
      <c r="C337" s="546"/>
      <c r="D337" s="503"/>
      <c r="E337" s="503"/>
      <c r="F337" s="503"/>
      <c r="G337" s="503"/>
      <c r="H337" s="504"/>
      <c r="I337" s="505"/>
      <c r="J337" s="506"/>
      <c r="K337" s="506"/>
      <c r="L337" s="507"/>
      <c r="M337" s="507"/>
      <c r="N337" s="507"/>
      <c r="O337" s="507"/>
      <c r="P337" s="507"/>
      <c r="Q337" s="507"/>
      <c r="R337" s="507"/>
      <c r="S337" s="507"/>
    </row>
    <row r="338" spans="2:19" s="500" customFormat="1" ht="21.6" customHeight="1">
      <c r="B338" s="501"/>
      <c r="C338" s="546"/>
      <c r="D338" s="503"/>
      <c r="E338" s="503"/>
      <c r="F338" s="503"/>
      <c r="G338" s="503"/>
      <c r="H338" s="504"/>
      <c r="I338" s="505"/>
      <c r="J338" s="506"/>
      <c r="K338" s="506"/>
      <c r="L338" s="507"/>
      <c r="M338" s="507"/>
      <c r="N338" s="507"/>
      <c r="O338" s="507"/>
      <c r="P338" s="507"/>
      <c r="Q338" s="507"/>
      <c r="R338" s="507"/>
      <c r="S338" s="507"/>
    </row>
    <row r="339" spans="2:19" s="500" customFormat="1" ht="21.6" customHeight="1">
      <c r="B339" s="501"/>
      <c r="C339" s="546"/>
      <c r="D339" s="503"/>
      <c r="E339" s="503"/>
      <c r="F339" s="503"/>
      <c r="G339" s="503"/>
      <c r="H339" s="504"/>
      <c r="I339" s="505"/>
      <c r="J339" s="506"/>
      <c r="K339" s="506"/>
      <c r="L339" s="507"/>
      <c r="M339" s="507"/>
      <c r="N339" s="507"/>
      <c r="O339" s="507"/>
      <c r="P339" s="507"/>
      <c r="Q339" s="507"/>
      <c r="R339" s="507"/>
      <c r="S339" s="507"/>
    </row>
    <row r="340" spans="2:19" s="500" customFormat="1" ht="21.6" customHeight="1">
      <c r="B340" s="501"/>
      <c r="C340" s="546"/>
      <c r="D340" s="503"/>
      <c r="E340" s="503"/>
      <c r="F340" s="503"/>
      <c r="G340" s="503"/>
      <c r="H340" s="504"/>
      <c r="I340" s="505"/>
      <c r="J340" s="506"/>
      <c r="K340" s="506"/>
      <c r="L340" s="507"/>
      <c r="M340" s="507"/>
      <c r="N340" s="507"/>
      <c r="O340" s="507"/>
      <c r="P340" s="507"/>
      <c r="Q340" s="507"/>
      <c r="R340" s="507"/>
      <c r="S340" s="507"/>
    </row>
    <row r="341" spans="2:19" s="500" customFormat="1" ht="21.6" customHeight="1">
      <c r="B341" s="501"/>
      <c r="C341" s="546"/>
      <c r="D341" s="503"/>
      <c r="E341" s="503"/>
      <c r="F341" s="503"/>
      <c r="G341" s="503"/>
      <c r="H341" s="504"/>
      <c r="I341" s="505"/>
      <c r="J341" s="506"/>
      <c r="K341" s="506"/>
      <c r="L341" s="507"/>
      <c r="M341" s="507"/>
      <c r="N341" s="507"/>
      <c r="O341" s="507"/>
      <c r="P341" s="507"/>
      <c r="Q341" s="507"/>
      <c r="R341" s="507"/>
      <c r="S341" s="507"/>
    </row>
    <row r="342" spans="2:19" s="500" customFormat="1" ht="21.6" customHeight="1">
      <c r="B342" s="501"/>
      <c r="C342" s="546"/>
      <c r="D342" s="503"/>
      <c r="E342" s="503"/>
      <c r="F342" s="503"/>
      <c r="G342" s="503"/>
      <c r="H342" s="504"/>
      <c r="I342" s="505"/>
      <c r="J342" s="506"/>
      <c r="K342" s="506"/>
      <c r="L342" s="507"/>
      <c r="M342" s="507"/>
      <c r="N342" s="507"/>
      <c r="O342" s="507"/>
      <c r="P342" s="507"/>
      <c r="Q342" s="507"/>
      <c r="R342" s="507"/>
      <c r="S342" s="507"/>
    </row>
    <row r="343" spans="2:19" s="500" customFormat="1" ht="21.6" customHeight="1">
      <c r="B343" s="501"/>
      <c r="C343" s="546"/>
      <c r="D343" s="503"/>
      <c r="E343" s="503"/>
      <c r="F343" s="503"/>
      <c r="G343" s="503"/>
      <c r="H343" s="504"/>
      <c r="I343" s="505"/>
      <c r="J343" s="506"/>
      <c r="K343" s="506"/>
      <c r="L343" s="507"/>
      <c r="M343" s="507"/>
      <c r="N343" s="507"/>
      <c r="O343" s="507"/>
      <c r="P343" s="507"/>
      <c r="Q343" s="507"/>
      <c r="R343" s="507"/>
      <c r="S343" s="507"/>
    </row>
    <row r="344" spans="2:19" s="500" customFormat="1" ht="21.6" customHeight="1">
      <c r="B344" s="501"/>
      <c r="C344" s="546"/>
      <c r="D344" s="503"/>
      <c r="E344" s="503"/>
      <c r="F344" s="503"/>
      <c r="G344" s="503"/>
      <c r="H344" s="504"/>
      <c r="I344" s="505"/>
      <c r="J344" s="506"/>
      <c r="K344" s="506"/>
      <c r="L344" s="507"/>
      <c r="M344" s="507"/>
      <c r="N344" s="507"/>
      <c r="O344" s="507"/>
      <c r="P344" s="507"/>
      <c r="Q344" s="507"/>
      <c r="R344" s="507"/>
      <c r="S344" s="507"/>
    </row>
    <row r="345" spans="2:19" s="500" customFormat="1" ht="21.6" customHeight="1">
      <c r="B345" s="501"/>
      <c r="C345" s="546"/>
      <c r="D345" s="503"/>
      <c r="E345" s="503"/>
      <c r="F345" s="503"/>
      <c r="G345" s="503"/>
      <c r="H345" s="504"/>
      <c r="I345" s="505"/>
      <c r="J345" s="506"/>
      <c r="K345" s="506"/>
      <c r="L345" s="507"/>
      <c r="M345" s="507"/>
      <c r="N345" s="507"/>
      <c r="O345" s="507"/>
      <c r="P345" s="507"/>
      <c r="Q345" s="507"/>
      <c r="R345" s="507"/>
      <c r="S345" s="507"/>
    </row>
    <row r="346" spans="2:19" s="500" customFormat="1" ht="21.6" customHeight="1">
      <c r="B346" s="501"/>
      <c r="C346" s="546"/>
      <c r="D346" s="503"/>
      <c r="E346" s="503"/>
      <c r="F346" s="503"/>
      <c r="G346" s="503"/>
      <c r="H346" s="504"/>
      <c r="I346" s="505"/>
      <c r="J346" s="506"/>
      <c r="K346" s="506"/>
      <c r="L346" s="507"/>
      <c r="M346" s="507"/>
      <c r="N346" s="507"/>
      <c r="O346" s="507"/>
      <c r="P346" s="507"/>
      <c r="Q346" s="507"/>
      <c r="R346" s="507"/>
      <c r="S346" s="507"/>
    </row>
    <row r="347" spans="2:19" s="500" customFormat="1" ht="21.6" customHeight="1">
      <c r="B347" s="501"/>
      <c r="C347" s="546"/>
      <c r="D347" s="503"/>
      <c r="E347" s="503"/>
      <c r="F347" s="503"/>
      <c r="G347" s="503"/>
      <c r="H347" s="504"/>
      <c r="I347" s="505"/>
      <c r="J347" s="506"/>
      <c r="K347" s="506"/>
      <c r="L347" s="507"/>
      <c r="M347" s="507"/>
      <c r="N347" s="507"/>
      <c r="O347" s="507"/>
      <c r="P347" s="507"/>
      <c r="Q347" s="507"/>
      <c r="R347" s="507"/>
      <c r="S347" s="507"/>
    </row>
    <row r="348" spans="2:19" s="500" customFormat="1" ht="21.6" customHeight="1">
      <c r="B348" s="501"/>
      <c r="C348" s="546"/>
      <c r="D348" s="503"/>
      <c r="E348" s="503"/>
      <c r="F348" s="503"/>
      <c r="G348" s="503"/>
      <c r="H348" s="504"/>
      <c r="I348" s="505"/>
      <c r="J348" s="506"/>
      <c r="K348" s="506"/>
      <c r="L348" s="507"/>
      <c r="M348" s="507"/>
      <c r="N348" s="507"/>
      <c r="O348" s="507"/>
      <c r="P348" s="507"/>
      <c r="Q348" s="507"/>
      <c r="R348" s="507"/>
      <c r="S348" s="507"/>
    </row>
    <row r="349" spans="2:19" s="500" customFormat="1" ht="21.6" customHeight="1">
      <c r="B349" s="501"/>
      <c r="C349" s="546"/>
      <c r="D349" s="503"/>
      <c r="E349" s="503"/>
      <c r="F349" s="503"/>
      <c r="G349" s="503"/>
      <c r="H349" s="504"/>
      <c r="I349" s="505"/>
      <c r="J349" s="506"/>
      <c r="K349" s="506"/>
      <c r="L349" s="507"/>
      <c r="M349" s="507"/>
      <c r="N349" s="507"/>
      <c r="O349" s="507"/>
      <c r="P349" s="507"/>
      <c r="Q349" s="507"/>
      <c r="R349" s="507"/>
      <c r="S349" s="507"/>
    </row>
    <row r="350" spans="2:19" s="500" customFormat="1" ht="21.6" customHeight="1">
      <c r="B350" s="501"/>
      <c r="C350" s="546"/>
      <c r="D350" s="503"/>
      <c r="E350" s="503"/>
      <c r="F350" s="503"/>
      <c r="G350" s="503"/>
      <c r="H350" s="504"/>
      <c r="I350" s="505"/>
      <c r="J350" s="506"/>
      <c r="K350" s="506"/>
      <c r="L350" s="507"/>
      <c r="M350" s="507"/>
      <c r="N350" s="507"/>
      <c r="O350" s="507"/>
      <c r="P350" s="507"/>
      <c r="Q350" s="507"/>
      <c r="R350" s="507"/>
      <c r="S350" s="507"/>
    </row>
    <row r="351" spans="2:19" s="500" customFormat="1" ht="21.6" customHeight="1">
      <c r="B351" s="501"/>
      <c r="C351" s="546"/>
      <c r="D351" s="503"/>
      <c r="E351" s="503"/>
      <c r="F351" s="503"/>
      <c r="G351" s="503"/>
      <c r="H351" s="504"/>
      <c r="I351" s="505"/>
      <c r="J351" s="506"/>
      <c r="K351" s="506"/>
      <c r="L351" s="507"/>
      <c r="M351" s="507"/>
      <c r="N351" s="507"/>
      <c r="O351" s="507"/>
      <c r="P351" s="507"/>
      <c r="Q351" s="507"/>
      <c r="R351" s="507"/>
      <c r="S351" s="507"/>
    </row>
    <row r="352" spans="2:19" s="500" customFormat="1" ht="21.6" customHeight="1">
      <c r="B352" s="501"/>
      <c r="C352" s="546"/>
      <c r="D352" s="503"/>
      <c r="E352" s="503"/>
      <c r="F352" s="503"/>
      <c r="G352" s="503"/>
      <c r="H352" s="504"/>
      <c r="I352" s="505"/>
      <c r="J352" s="506"/>
      <c r="K352" s="506"/>
      <c r="L352" s="507"/>
      <c r="M352" s="507"/>
      <c r="N352" s="507"/>
      <c r="O352" s="507"/>
      <c r="P352" s="507"/>
      <c r="Q352" s="507"/>
      <c r="R352" s="507"/>
      <c r="S352" s="507"/>
    </row>
    <row r="353" spans="2:19" s="500" customFormat="1" ht="21.6" customHeight="1">
      <c r="B353" s="501"/>
      <c r="C353" s="546"/>
      <c r="D353" s="503"/>
      <c r="E353" s="503"/>
      <c r="F353" s="503"/>
      <c r="G353" s="503"/>
      <c r="H353" s="504"/>
      <c r="I353" s="505"/>
      <c r="J353" s="506"/>
      <c r="K353" s="506"/>
      <c r="L353" s="507"/>
      <c r="M353" s="507"/>
      <c r="N353" s="507"/>
      <c r="O353" s="507"/>
      <c r="P353" s="507"/>
      <c r="Q353" s="507"/>
      <c r="R353" s="507"/>
      <c r="S353" s="507"/>
    </row>
    <row r="354" spans="2:19" s="500" customFormat="1" ht="21.6" customHeight="1">
      <c r="B354" s="501"/>
      <c r="C354" s="546"/>
      <c r="D354" s="503"/>
      <c r="E354" s="503"/>
      <c r="F354" s="503"/>
      <c r="G354" s="503"/>
      <c r="H354" s="504"/>
      <c r="I354" s="505"/>
      <c r="J354" s="506"/>
      <c r="K354" s="506"/>
      <c r="L354" s="507"/>
      <c r="M354" s="507"/>
      <c r="N354" s="507"/>
      <c r="O354" s="507"/>
      <c r="P354" s="507"/>
      <c r="Q354" s="507"/>
      <c r="R354" s="507"/>
      <c r="S354" s="507"/>
    </row>
    <row r="355" spans="2:19" s="500" customFormat="1" ht="21.6" customHeight="1">
      <c r="B355" s="501"/>
      <c r="C355" s="546"/>
      <c r="D355" s="503"/>
      <c r="E355" s="503"/>
      <c r="F355" s="503"/>
      <c r="G355" s="503"/>
      <c r="H355" s="504"/>
      <c r="I355" s="505"/>
      <c r="J355" s="506"/>
      <c r="K355" s="506"/>
      <c r="L355" s="507"/>
      <c r="M355" s="507"/>
      <c r="N355" s="507"/>
      <c r="O355" s="507"/>
      <c r="P355" s="507"/>
      <c r="Q355" s="507"/>
      <c r="R355" s="507"/>
      <c r="S355" s="507"/>
    </row>
    <row r="356" spans="2:19" s="500" customFormat="1" ht="21.6" customHeight="1">
      <c r="B356" s="501"/>
      <c r="C356" s="546"/>
      <c r="D356" s="503"/>
      <c r="E356" s="503"/>
      <c r="F356" s="503"/>
      <c r="G356" s="503"/>
      <c r="H356" s="504"/>
      <c r="I356" s="505"/>
      <c r="J356" s="506"/>
      <c r="K356" s="506"/>
      <c r="L356" s="507"/>
      <c r="M356" s="507"/>
      <c r="N356" s="507"/>
      <c r="O356" s="507"/>
      <c r="P356" s="507"/>
      <c r="Q356" s="507"/>
      <c r="R356" s="507"/>
      <c r="S356" s="507"/>
    </row>
    <row r="357" spans="2:19" s="500" customFormat="1" ht="21.6" customHeight="1">
      <c r="B357" s="501"/>
      <c r="C357" s="546"/>
      <c r="D357" s="503"/>
      <c r="E357" s="503"/>
      <c r="F357" s="503"/>
      <c r="G357" s="503"/>
      <c r="H357" s="504"/>
      <c r="I357" s="505"/>
      <c r="J357" s="506"/>
      <c r="K357" s="506"/>
      <c r="L357" s="507"/>
      <c r="M357" s="507"/>
      <c r="N357" s="507"/>
      <c r="O357" s="507"/>
      <c r="P357" s="507"/>
      <c r="Q357" s="507"/>
      <c r="R357" s="507"/>
      <c r="S357" s="507"/>
    </row>
    <row r="358" spans="2:19" s="500" customFormat="1" ht="21.6" customHeight="1">
      <c r="B358" s="501"/>
      <c r="C358" s="546"/>
      <c r="D358" s="503"/>
      <c r="E358" s="503"/>
      <c r="F358" s="503"/>
      <c r="G358" s="503"/>
      <c r="H358" s="504"/>
      <c r="I358" s="505"/>
      <c r="J358" s="506"/>
      <c r="K358" s="506"/>
      <c r="L358" s="507"/>
      <c r="M358" s="507"/>
      <c r="N358" s="507"/>
      <c r="O358" s="507"/>
      <c r="P358" s="507"/>
      <c r="Q358" s="507"/>
      <c r="R358" s="507"/>
      <c r="S358" s="507"/>
    </row>
    <row r="359" spans="2:19" s="500" customFormat="1" ht="21.6" customHeight="1">
      <c r="B359" s="501"/>
      <c r="C359" s="546"/>
      <c r="D359" s="503"/>
      <c r="E359" s="503"/>
      <c r="F359" s="503"/>
      <c r="G359" s="503"/>
      <c r="H359" s="504"/>
      <c r="I359" s="505"/>
      <c r="J359" s="506"/>
      <c r="K359" s="506"/>
      <c r="L359" s="507"/>
      <c r="M359" s="507"/>
      <c r="N359" s="507"/>
      <c r="O359" s="507"/>
      <c r="P359" s="507"/>
      <c r="Q359" s="507"/>
      <c r="R359" s="507"/>
      <c r="S359" s="507"/>
    </row>
    <row r="360" spans="2:19" s="500" customFormat="1" ht="21.6" customHeight="1">
      <c r="B360" s="501"/>
      <c r="C360" s="546"/>
      <c r="D360" s="503"/>
      <c r="E360" s="503"/>
      <c r="F360" s="503"/>
      <c r="G360" s="503"/>
      <c r="H360" s="504"/>
      <c r="I360" s="505"/>
      <c r="J360" s="506"/>
      <c r="K360" s="506"/>
      <c r="L360" s="507"/>
      <c r="M360" s="507"/>
      <c r="N360" s="507"/>
      <c r="O360" s="507"/>
      <c r="P360" s="507"/>
      <c r="Q360" s="507"/>
      <c r="R360" s="507"/>
      <c r="S360" s="507"/>
    </row>
    <row r="361" spans="2:19" s="500" customFormat="1" ht="21.6" customHeight="1">
      <c r="B361" s="501"/>
      <c r="C361" s="546"/>
      <c r="D361" s="503"/>
      <c r="E361" s="503"/>
      <c r="F361" s="503"/>
      <c r="G361" s="503"/>
      <c r="H361" s="504"/>
      <c r="I361" s="505"/>
      <c r="J361" s="506"/>
      <c r="K361" s="506"/>
      <c r="L361" s="507"/>
      <c r="M361" s="507"/>
      <c r="N361" s="507"/>
      <c r="O361" s="507"/>
      <c r="P361" s="507"/>
      <c r="Q361" s="507"/>
      <c r="R361" s="507"/>
      <c r="S361" s="507"/>
    </row>
    <row r="362" spans="2:19" s="500" customFormat="1" ht="21.6" customHeight="1">
      <c r="B362" s="501"/>
      <c r="C362" s="546"/>
      <c r="D362" s="503"/>
      <c r="E362" s="503"/>
      <c r="F362" s="503"/>
      <c r="G362" s="503"/>
      <c r="H362" s="504"/>
      <c r="I362" s="505"/>
      <c r="J362" s="506"/>
      <c r="K362" s="506"/>
      <c r="L362" s="507"/>
      <c r="M362" s="507"/>
      <c r="N362" s="507"/>
      <c r="O362" s="507"/>
      <c r="P362" s="507"/>
      <c r="Q362" s="507"/>
      <c r="R362" s="507"/>
      <c r="S362" s="507"/>
    </row>
    <row r="363" spans="2:19" s="500" customFormat="1" ht="21.6" customHeight="1">
      <c r="B363" s="501"/>
      <c r="C363" s="546"/>
      <c r="D363" s="503"/>
      <c r="E363" s="503"/>
      <c r="F363" s="503"/>
      <c r="G363" s="503"/>
      <c r="H363" s="504"/>
      <c r="I363" s="505"/>
      <c r="J363" s="506"/>
      <c r="K363" s="506"/>
      <c r="L363" s="507"/>
      <c r="M363" s="507"/>
      <c r="N363" s="507"/>
      <c r="O363" s="507"/>
      <c r="P363" s="507"/>
      <c r="Q363" s="507"/>
      <c r="R363" s="507"/>
      <c r="S363" s="507"/>
    </row>
    <row r="364" spans="2:19" s="500" customFormat="1" ht="21.6" customHeight="1">
      <c r="B364" s="501"/>
      <c r="C364" s="546"/>
      <c r="D364" s="503"/>
      <c r="E364" s="503"/>
      <c r="F364" s="503"/>
      <c r="G364" s="503"/>
      <c r="H364" s="504"/>
      <c r="I364" s="505"/>
      <c r="J364" s="506"/>
      <c r="K364" s="506"/>
      <c r="L364" s="507"/>
      <c r="M364" s="507"/>
      <c r="N364" s="507"/>
      <c r="O364" s="507"/>
      <c r="P364" s="507"/>
      <c r="Q364" s="507"/>
      <c r="R364" s="507"/>
      <c r="S364" s="507"/>
    </row>
    <row r="365" spans="2:19" s="500" customFormat="1" ht="21.6" customHeight="1">
      <c r="B365" s="501"/>
      <c r="C365" s="546"/>
      <c r="D365" s="503"/>
      <c r="E365" s="503"/>
      <c r="F365" s="503"/>
      <c r="G365" s="503"/>
      <c r="H365" s="504"/>
      <c r="I365" s="505"/>
      <c r="J365" s="506"/>
      <c r="K365" s="506"/>
      <c r="L365" s="507"/>
      <c r="M365" s="507"/>
      <c r="N365" s="507"/>
      <c r="O365" s="507"/>
      <c r="P365" s="507"/>
      <c r="Q365" s="507"/>
      <c r="R365" s="507"/>
      <c r="S365" s="507"/>
    </row>
    <row r="366" spans="2:19" s="500" customFormat="1" ht="21.6" customHeight="1">
      <c r="B366" s="501"/>
      <c r="C366" s="546"/>
      <c r="D366" s="503"/>
      <c r="E366" s="503"/>
      <c r="F366" s="503"/>
      <c r="G366" s="503"/>
      <c r="H366" s="504"/>
      <c r="I366" s="505"/>
      <c r="J366" s="506"/>
      <c r="K366" s="506"/>
      <c r="L366" s="507"/>
      <c r="M366" s="507"/>
      <c r="N366" s="507"/>
      <c r="O366" s="507"/>
      <c r="P366" s="507"/>
      <c r="Q366" s="507"/>
      <c r="R366" s="507"/>
      <c r="S366" s="507"/>
    </row>
    <row r="367" spans="2:19" s="500" customFormat="1" ht="21.6" customHeight="1">
      <c r="B367" s="501"/>
      <c r="C367" s="546"/>
      <c r="D367" s="503"/>
      <c r="E367" s="503"/>
      <c r="F367" s="503"/>
      <c r="G367" s="503"/>
      <c r="H367" s="504"/>
      <c r="I367" s="505"/>
      <c r="J367" s="506"/>
      <c r="K367" s="506"/>
      <c r="L367" s="507"/>
      <c r="M367" s="507"/>
      <c r="N367" s="507"/>
      <c r="O367" s="507"/>
      <c r="P367" s="507"/>
      <c r="Q367" s="507"/>
      <c r="R367" s="507"/>
      <c r="S367" s="507"/>
    </row>
    <row r="368" spans="2:19" s="500" customFormat="1" ht="21.6" customHeight="1">
      <c r="B368" s="501"/>
      <c r="C368" s="546"/>
      <c r="D368" s="503"/>
      <c r="E368" s="503"/>
      <c r="F368" s="503"/>
      <c r="G368" s="503"/>
      <c r="H368" s="504"/>
      <c r="I368" s="505"/>
      <c r="J368" s="506"/>
      <c r="K368" s="506"/>
      <c r="L368" s="507"/>
      <c r="M368" s="507"/>
      <c r="N368" s="507"/>
      <c r="O368" s="507"/>
      <c r="P368" s="507"/>
      <c r="Q368" s="507"/>
      <c r="R368" s="507"/>
      <c r="S368" s="507"/>
    </row>
    <row r="369" spans="1:21" s="500" customFormat="1" ht="21.6" customHeight="1">
      <c r="B369" s="501"/>
      <c r="C369" s="546"/>
      <c r="D369" s="503"/>
      <c r="E369" s="503"/>
      <c r="F369" s="503"/>
      <c r="G369" s="503"/>
      <c r="H369" s="504"/>
      <c r="I369" s="505"/>
      <c r="J369" s="506"/>
      <c r="K369" s="506"/>
      <c r="L369" s="507"/>
      <c r="M369" s="507"/>
      <c r="N369" s="507"/>
      <c r="O369" s="507"/>
      <c r="P369" s="507"/>
      <c r="Q369" s="507"/>
      <c r="R369" s="507"/>
      <c r="S369" s="507"/>
    </row>
    <row r="370" spans="1:21" s="500" customFormat="1" ht="21.6" customHeight="1">
      <c r="B370" s="501"/>
      <c r="C370" s="546"/>
      <c r="D370" s="503"/>
      <c r="E370" s="503"/>
      <c r="F370" s="503"/>
      <c r="G370" s="503"/>
      <c r="H370" s="504"/>
      <c r="I370" s="505"/>
      <c r="J370" s="506"/>
      <c r="K370" s="506"/>
      <c r="L370" s="507"/>
      <c r="M370" s="507"/>
      <c r="N370" s="507"/>
      <c r="O370" s="507"/>
      <c r="P370" s="507"/>
      <c r="Q370" s="507"/>
      <c r="R370" s="507"/>
      <c r="S370" s="507"/>
    </row>
    <row r="371" spans="1:21" s="500" customFormat="1" ht="21.6" customHeight="1">
      <c r="B371" s="501"/>
      <c r="C371" s="546"/>
      <c r="D371" s="503"/>
      <c r="E371" s="503"/>
      <c r="F371" s="503"/>
      <c r="G371" s="503"/>
      <c r="H371" s="504"/>
      <c r="I371" s="505"/>
      <c r="J371" s="506"/>
      <c r="K371" s="506"/>
      <c r="L371" s="507"/>
      <c r="M371" s="507"/>
      <c r="N371" s="507"/>
      <c r="O371" s="507"/>
      <c r="P371" s="507"/>
      <c r="Q371" s="507"/>
      <c r="R371" s="507"/>
      <c r="S371" s="507"/>
    </row>
    <row r="372" spans="1:21" s="500" customFormat="1" ht="21.6" customHeight="1">
      <c r="B372" s="501"/>
      <c r="C372" s="546"/>
      <c r="D372" s="503"/>
      <c r="E372" s="503"/>
      <c r="F372" s="503"/>
      <c r="G372" s="503"/>
      <c r="H372" s="504"/>
      <c r="I372" s="505"/>
      <c r="J372" s="506"/>
      <c r="K372" s="506"/>
      <c r="L372" s="507"/>
      <c r="M372" s="507"/>
      <c r="N372" s="507"/>
      <c r="O372" s="507"/>
      <c r="P372" s="507"/>
      <c r="Q372" s="507"/>
      <c r="R372" s="507"/>
      <c r="S372" s="507"/>
    </row>
    <row r="373" spans="1:21" s="500" customFormat="1" ht="21.6" customHeight="1">
      <c r="B373" s="501"/>
      <c r="C373" s="546"/>
      <c r="D373" s="503"/>
      <c r="E373" s="503"/>
      <c r="F373" s="503"/>
      <c r="G373" s="503"/>
      <c r="H373" s="504"/>
      <c r="I373" s="505"/>
      <c r="J373" s="506"/>
      <c r="K373" s="506"/>
      <c r="L373" s="507"/>
      <c r="M373" s="507"/>
      <c r="N373" s="507"/>
      <c r="O373" s="507"/>
      <c r="P373" s="507"/>
      <c r="Q373" s="507"/>
      <c r="R373" s="507"/>
      <c r="S373" s="507"/>
    </row>
    <row r="374" spans="1:21" s="500" customFormat="1" ht="21.6" customHeight="1">
      <c r="B374" s="501"/>
      <c r="C374" s="546"/>
      <c r="D374" s="503"/>
      <c r="E374" s="503"/>
      <c r="F374" s="503"/>
      <c r="G374" s="503"/>
      <c r="H374" s="504"/>
      <c r="I374" s="505"/>
      <c r="J374" s="506"/>
      <c r="K374" s="506"/>
      <c r="L374" s="507"/>
      <c r="M374" s="507"/>
      <c r="N374" s="507"/>
      <c r="O374" s="507"/>
      <c r="P374" s="507"/>
      <c r="Q374" s="507"/>
      <c r="R374" s="507"/>
      <c r="S374" s="507"/>
    </row>
    <row r="375" spans="1:21" s="549" customFormat="1" ht="45.95" customHeight="1">
      <c r="A375" s="547"/>
      <c r="B375" s="762" t="s">
        <v>266</v>
      </c>
      <c r="C375" s="762"/>
      <c r="D375" s="762"/>
      <c r="E375" s="762"/>
      <c r="F375" s="762"/>
      <c r="G375" s="762"/>
      <c r="H375" s="762"/>
      <c r="I375" s="547"/>
      <c r="J375" s="548"/>
      <c r="K375" s="548"/>
      <c r="R375" s="550"/>
      <c r="S375" s="550"/>
      <c r="T375" s="550"/>
      <c r="U375" s="550"/>
    </row>
    <row r="376" spans="1:21" s="460" customFormat="1" ht="24.95" customHeight="1">
      <c r="A376" s="463"/>
      <c r="B376" s="723" t="s">
        <v>267</v>
      </c>
      <c r="C376" s="723"/>
      <c r="D376" s="723"/>
      <c r="E376" s="723"/>
      <c r="F376" s="723"/>
      <c r="G376" s="723"/>
      <c r="H376" s="723"/>
      <c r="I376" s="551"/>
      <c r="J376" s="489"/>
      <c r="K376" s="489"/>
    </row>
    <row r="377" spans="1:21" s="460" customFormat="1" ht="39.950000000000003" customHeight="1">
      <c r="B377" s="724" t="s">
        <v>164</v>
      </c>
      <c r="C377" s="763" t="s">
        <v>268</v>
      </c>
      <c r="D377" s="764"/>
      <c r="E377" s="764"/>
      <c r="F377" s="765"/>
      <c r="G377" s="750" t="s">
        <v>230</v>
      </c>
      <c r="H377" s="734" t="s">
        <v>4</v>
      </c>
      <c r="J377" s="489"/>
      <c r="K377" s="489"/>
    </row>
    <row r="378" spans="1:21" s="460" customFormat="1" ht="50.1" customHeight="1">
      <c r="B378" s="725"/>
      <c r="C378" s="376" t="s">
        <v>269</v>
      </c>
      <c r="D378" s="376" t="s">
        <v>270</v>
      </c>
      <c r="E378" s="376" t="s">
        <v>271</v>
      </c>
      <c r="F378" s="376" t="s">
        <v>272</v>
      </c>
      <c r="G378" s="751"/>
      <c r="H378" s="735"/>
      <c r="J378" s="489"/>
      <c r="K378" s="489"/>
    </row>
    <row r="379" spans="1:21" s="468" customFormat="1" ht="18" customHeight="1">
      <c r="B379" s="469" t="s">
        <v>0</v>
      </c>
      <c r="C379" s="470">
        <v>79.510357815442561</v>
      </c>
      <c r="D379" s="470">
        <v>94.614815906095487</v>
      </c>
      <c r="E379" s="470">
        <v>37.02105803800719</v>
      </c>
      <c r="F379" s="470">
        <v>97.545561572068451</v>
      </c>
      <c r="G379" s="471">
        <v>29205</v>
      </c>
      <c r="H379" s="472" t="s">
        <v>1</v>
      </c>
      <c r="J379" s="491"/>
      <c r="K379" s="491"/>
    </row>
    <row r="380" spans="1:21" s="468" customFormat="1" ht="18" customHeight="1">
      <c r="B380" s="474" t="s">
        <v>3</v>
      </c>
      <c r="C380" s="475">
        <v>21.509661835748791</v>
      </c>
      <c r="D380" s="475">
        <v>93.897421304852728</v>
      </c>
      <c r="E380" s="475">
        <v>0</v>
      </c>
      <c r="F380" s="475">
        <v>96.681523297987397</v>
      </c>
      <c r="G380" s="476">
        <v>8280</v>
      </c>
      <c r="H380" s="477" t="s">
        <v>2</v>
      </c>
      <c r="J380" s="491"/>
      <c r="K380" s="491"/>
    </row>
    <row r="381" spans="1:21" s="468" customFormat="1" ht="18" customHeight="1">
      <c r="B381" s="469" t="s">
        <v>10</v>
      </c>
      <c r="C381" s="470">
        <v>6.5922567143355426</v>
      </c>
      <c r="D381" s="470">
        <v>85.464222739974844</v>
      </c>
      <c r="E381" s="470">
        <v>0</v>
      </c>
      <c r="F381" s="470">
        <v>96.364267195514373</v>
      </c>
      <c r="G381" s="471">
        <v>5735</v>
      </c>
      <c r="H381" s="472" t="s">
        <v>9</v>
      </c>
      <c r="J381" s="491"/>
      <c r="K381" s="491"/>
    </row>
    <row r="382" spans="1:21" s="468" customFormat="1" ht="18" customHeight="1">
      <c r="B382" s="474" t="s">
        <v>12</v>
      </c>
      <c r="C382" s="475">
        <v>6.0434104128245139</v>
      </c>
      <c r="D382" s="475">
        <v>74.968357698341947</v>
      </c>
      <c r="E382" s="475">
        <v>0</v>
      </c>
      <c r="F382" s="475">
        <v>94.665877338828921</v>
      </c>
      <c r="G382" s="476">
        <v>7049</v>
      </c>
      <c r="H382" s="477" t="s">
        <v>11</v>
      </c>
      <c r="J382" s="491"/>
      <c r="K382" s="491"/>
    </row>
    <row r="383" spans="1:21" s="468" customFormat="1" ht="18" customHeight="1">
      <c r="B383" s="469" t="s">
        <v>14</v>
      </c>
      <c r="C383" s="470">
        <v>2.35256203673864</v>
      </c>
      <c r="D383" s="470">
        <v>68.603106250004259</v>
      </c>
      <c r="E383" s="470">
        <v>0</v>
      </c>
      <c r="F383" s="470">
        <v>94.863633827154075</v>
      </c>
      <c r="G383" s="471">
        <v>3104</v>
      </c>
      <c r="H383" s="472" t="s">
        <v>13</v>
      </c>
      <c r="J383" s="491"/>
      <c r="K383" s="491"/>
    </row>
    <row r="384" spans="1:21" s="468" customFormat="1" ht="18" customHeight="1">
      <c r="B384" s="474" t="s">
        <v>16</v>
      </c>
      <c r="C384" s="475">
        <v>25.519116677653265</v>
      </c>
      <c r="D384" s="475">
        <v>91.554436181889187</v>
      </c>
      <c r="E384" s="475">
        <v>0</v>
      </c>
      <c r="F384" s="475">
        <v>96.262978388934016</v>
      </c>
      <c r="G384" s="476">
        <v>12136</v>
      </c>
      <c r="H384" s="477" t="s">
        <v>15</v>
      </c>
      <c r="J384" s="491"/>
      <c r="K384" s="491"/>
    </row>
    <row r="385" spans="1:19" s="468" customFormat="1" ht="18" customHeight="1">
      <c r="B385" s="469" t="s">
        <v>18</v>
      </c>
      <c r="C385" s="470">
        <v>46.83668095990371</v>
      </c>
      <c r="D385" s="470">
        <v>91.387749962890936</v>
      </c>
      <c r="E385" s="470">
        <v>5.9956368013240047</v>
      </c>
      <c r="F385" s="470">
        <v>96.166766388763818</v>
      </c>
      <c r="G385" s="471">
        <v>13293</v>
      </c>
      <c r="H385" s="472" t="s">
        <v>17</v>
      </c>
      <c r="J385" s="491"/>
      <c r="K385" s="491"/>
    </row>
    <row r="386" spans="1:19" s="468" customFormat="1" ht="18" customHeight="1">
      <c r="B386" s="474" t="s">
        <v>12</v>
      </c>
      <c r="C386" s="475">
        <v>37.774294670846395</v>
      </c>
      <c r="D386" s="475">
        <v>93.586960291254272</v>
      </c>
      <c r="E386" s="475">
        <v>0</v>
      </c>
      <c r="F386" s="475">
        <v>97.359485002442</v>
      </c>
      <c r="G386" s="476">
        <v>10207</v>
      </c>
      <c r="H386" s="477" t="s">
        <v>19</v>
      </c>
      <c r="J386" s="491"/>
      <c r="K386" s="491"/>
    </row>
    <row r="387" spans="1:19" s="468" customFormat="1" ht="18" customHeight="1">
      <c r="B387" s="469" t="s">
        <v>20</v>
      </c>
      <c r="C387" s="470">
        <v>6.9118147769833165</v>
      </c>
      <c r="D387" s="470">
        <v>84.225060161747862</v>
      </c>
      <c r="E387" s="470">
        <v>0</v>
      </c>
      <c r="F387" s="470">
        <v>95.856755885475451</v>
      </c>
      <c r="G387" s="471">
        <v>5874</v>
      </c>
      <c r="H387" s="472" t="s">
        <v>35</v>
      </c>
      <c r="J387" s="491"/>
      <c r="K387" s="491"/>
    </row>
    <row r="388" spans="1:19" s="468" customFormat="1" ht="18" customHeight="1">
      <c r="B388" s="474" t="s">
        <v>22</v>
      </c>
      <c r="C388" s="475">
        <v>6.6698024459078074</v>
      </c>
      <c r="D388" s="475">
        <v>89.327715029707548</v>
      </c>
      <c r="E388" s="475">
        <v>0</v>
      </c>
      <c r="F388" s="475">
        <v>96.124339775407549</v>
      </c>
      <c r="G388" s="476">
        <v>10630</v>
      </c>
      <c r="H388" s="477" t="s">
        <v>21</v>
      </c>
      <c r="J388" s="491"/>
      <c r="K388" s="491"/>
    </row>
    <row r="389" spans="1:19" s="468" customFormat="1" ht="18" customHeight="1">
      <c r="B389" s="469" t="s">
        <v>24</v>
      </c>
      <c r="C389" s="470">
        <v>42.538311220816624</v>
      </c>
      <c r="D389" s="470">
        <v>90.252019991298482</v>
      </c>
      <c r="E389" s="470">
        <v>5.5284134739007458</v>
      </c>
      <c r="F389" s="470">
        <v>95.852904767746693</v>
      </c>
      <c r="G389" s="471">
        <v>19445</v>
      </c>
      <c r="H389" s="472" t="s">
        <v>23</v>
      </c>
      <c r="J389" s="491"/>
      <c r="K389" s="491"/>
    </row>
    <row r="390" spans="1:19" s="468" customFormat="1" ht="18" customHeight="1">
      <c r="B390" s="478" t="s">
        <v>25</v>
      </c>
      <c r="C390" s="479">
        <v>38.769026392868007</v>
      </c>
      <c r="D390" s="479">
        <v>90.051344483030448</v>
      </c>
      <c r="E390" s="479">
        <v>10.150610605163335</v>
      </c>
      <c r="F390" s="479">
        <v>96.454899595010019</v>
      </c>
      <c r="G390" s="480">
        <v>124958</v>
      </c>
      <c r="H390" s="481" t="s">
        <v>26</v>
      </c>
      <c r="J390" s="491"/>
      <c r="K390" s="491"/>
    </row>
    <row r="391" spans="1:19" s="468" customFormat="1" ht="18" customHeight="1" thickBot="1">
      <c r="B391" s="552" t="s">
        <v>28</v>
      </c>
      <c r="C391" s="484">
        <v>61.41</v>
      </c>
      <c r="D391" s="553">
        <v>84.611587593082604</v>
      </c>
      <c r="E391" s="484">
        <v>22.33</v>
      </c>
      <c r="F391" s="554">
        <v>96.553543708458093</v>
      </c>
      <c r="G391" s="555">
        <v>3289901</v>
      </c>
      <c r="H391" s="556" t="s">
        <v>174</v>
      </c>
      <c r="J391" s="491"/>
      <c r="K391" s="491"/>
    </row>
    <row r="392" spans="1:19" s="462" customFormat="1" ht="45.95" customHeight="1">
      <c r="A392" s="557"/>
      <c r="B392" s="762" t="s">
        <v>266</v>
      </c>
      <c r="C392" s="762"/>
      <c r="D392" s="762"/>
      <c r="E392" s="762"/>
      <c r="F392" s="762"/>
      <c r="G392" s="762"/>
      <c r="H392" s="762"/>
      <c r="I392" s="557"/>
      <c r="J392" s="488"/>
      <c r="K392" s="488"/>
      <c r="L392" s="456"/>
      <c r="M392" s="456"/>
      <c r="N392" s="456"/>
      <c r="O392" s="456"/>
      <c r="P392" s="456"/>
      <c r="Q392" s="456"/>
      <c r="R392" s="456"/>
      <c r="S392" s="456"/>
    </row>
    <row r="393" spans="1:19" s="460" customFormat="1" ht="24.95" customHeight="1">
      <c r="A393" s="463" t="s">
        <v>273</v>
      </c>
      <c r="B393" s="738" t="s">
        <v>274</v>
      </c>
      <c r="C393" s="738"/>
      <c r="D393" s="738"/>
      <c r="E393" s="738"/>
      <c r="F393" s="738"/>
      <c r="G393" s="738"/>
      <c r="H393" s="738"/>
      <c r="I393" s="551"/>
      <c r="J393" s="489"/>
      <c r="K393" s="489"/>
      <c r="L393" s="490"/>
      <c r="M393" s="490"/>
      <c r="N393" s="490"/>
      <c r="O393" s="490"/>
      <c r="P393" s="490"/>
      <c r="Q393" s="490"/>
      <c r="R393" s="490"/>
      <c r="S393" s="490"/>
    </row>
    <row r="394" spans="1:19" s="460" customFormat="1" ht="39.950000000000003" customHeight="1">
      <c r="B394" s="724" t="s">
        <v>164</v>
      </c>
      <c r="C394" s="763" t="s">
        <v>268</v>
      </c>
      <c r="D394" s="764"/>
      <c r="E394" s="764"/>
      <c r="F394" s="765"/>
      <c r="G394" s="750" t="s">
        <v>230</v>
      </c>
      <c r="H394" s="734" t="s">
        <v>4</v>
      </c>
      <c r="J394" s="489"/>
      <c r="K394" s="489"/>
      <c r="L394" s="490"/>
      <c r="M394" s="490"/>
      <c r="N394" s="490"/>
      <c r="O394" s="490"/>
      <c r="P394" s="490"/>
      <c r="Q394" s="490"/>
      <c r="R394" s="490"/>
      <c r="S394" s="490"/>
    </row>
    <row r="395" spans="1:19" s="460" customFormat="1" ht="50.1" customHeight="1">
      <c r="B395" s="725"/>
      <c r="C395" s="376" t="s">
        <v>269</v>
      </c>
      <c r="D395" s="376" t="s">
        <v>270</v>
      </c>
      <c r="E395" s="376" t="s">
        <v>271</v>
      </c>
      <c r="F395" s="376" t="s">
        <v>272</v>
      </c>
      <c r="G395" s="751"/>
      <c r="H395" s="735"/>
      <c r="J395" s="489"/>
      <c r="K395" s="489"/>
      <c r="L395" s="490"/>
      <c r="M395" s="490"/>
      <c r="N395" s="490"/>
      <c r="O395" s="490"/>
      <c r="P395" s="490"/>
      <c r="Q395" s="490"/>
      <c r="R395" s="490"/>
      <c r="S395" s="490"/>
    </row>
    <row r="396" spans="1:19" s="468" customFormat="1" ht="18" customHeight="1">
      <c r="B396" s="474" t="s">
        <v>0</v>
      </c>
      <c r="C396" s="475">
        <v>93.336048879837065</v>
      </c>
      <c r="D396" s="475">
        <v>95.322561609309687</v>
      </c>
      <c r="E396" s="475">
        <v>44.040733197556008</v>
      </c>
      <c r="F396" s="475">
        <v>97.720140171320821</v>
      </c>
      <c r="G396" s="476">
        <v>24550</v>
      </c>
      <c r="H396" s="477" t="s">
        <v>1</v>
      </c>
      <c r="J396" s="491"/>
      <c r="K396" s="491"/>
      <c r="L396" s="492"/>
      <c r="M396" s="492"/>
      <c r="N396" s="492"/>
      <c r="O396" s="492"/>
      <c r="P396" s="492"/>
      <c r="Q396" s="492"/>
      <c r="R396" s="492"/>
      <c r="S396" s="492"/>
    </row>
    <row r="397" spans="1:19" s="468" customFormat="1" ht="18" customHeight="1">
      <c r="B397" s="469" t="s">
        <v>3</v>
      </c>
      <c r="C397" s="470">
        <v>42.531183449954362</v>
      </c>
      <c r="D397" s="470">
        <v>96.101546823177031</v>
      </c>
      <c r="E397" s="470">
        <v>0</v>
      </c>
      <c r="F397" s="470">
        <v>97.259028047133171</v>
      </c>
      <c r="G397" s="471">
        <v>3287</v>
      </c>
      <c r="H397" s="472" t="s">
        <v>2</v>
      </c>
      <c r="J397" s="491"/>
      <c r="K397" s="491"/>
      <c r="L397" s="492"/>
      <c r="M397" s="492"/>
      <c r="N397" s="492"/>
      <c r="O397" s="492"/>
      <c r="P397" s="492"/>
      <c r="Q397" s="492"/>
      <c r="R397" s="492"/>
      <c r="S397" s="492"/>
    </row>
    <row r="398" spans="1:19" s="468" customFormat="1" ht="18" customHeight="1">
      <c r="B398" s="474" t="s">
        <v>10</v>
      </c>
      <c r="C398" s="475">
        <v>10.633802816901408</v>
      </c>
      <c r="D398" s="475">
        <v>93.227558119803149</v>
      </c>
      <c r="E398" s="475">
        <v>0</v>
      </c>
      <c r="F398" s="475">
        <v>97.883930086543359</v>
      </c>
      <c r="G398" s="476">
        <v>1420</v>
      </c>
      <c r="H398" s="477" t="s">
        <v>9</v>
      </c>
      <c r="J398" s="491"/>
      <c r="K398" s="491"/>
      <c r="L398" s="492"/>
      <c r="M398" s="492"/>
      <c r="N398" s="492"/>
      <c r="O398" s="492"/>
      <c r="P398" s="492"/>
      <c r="Q398" s="492"/>
      <c r="R398" s="492"/>
      <c r="S398" s="492"/>
    </row>
    <row r="399" spans="1:19" s="468" customFormat="1" ht="18" customHeight="1">
      <c r="B399" s="469" t="s">
        <v>12</v>
      </c>
      <c r="C399" s="470">
        <v>8.2051282051282044</v>
      </c>
      <c r="D399" s="470">
        <v>91.085006009046978</v>
      </c>
      <c r="E399" s="470">
        <v>0</v>
      </c>
      <c r="F399" s="470">
        <v>96.53822412101556</v>
      </c>
      <c r="G399" s="471">
        <v>1560</v>
      </c>
      <c r="H399" s="472" t="s">
        <v>11</v>
      </c>
      <c r="J399" s="491"/>
      <c r="K399" s="491"/>
      <c r="L399" s="492"/>
      <c r="M399" s="492"/>
      <c r="N399" s="492"/>
      <c r="O399" s="492"/>
      <c r="P399" s="492"/>
      <c r="Q399" s="492"/>
      <c r="R399" s="492"/>
      <c r="S399" s="492"/>
    </row>
    <row r="400" spans="1:19" s="468" customFormat="1" ht="18" customHeight="1">
      <c r="B400" s="474" t="s">
        <v>14</v>
      </c>
      <c r="C400" s="475">
        <v>1.8769551616266942</v>
      </c>
      <c r="D400" s="475">
        <v>90.61057796355972</v>
      </c>
      <c r="E400" s="475">
        <v>0</v>
      </c>
      <c r="F400" s="475">
        <v>94.210269829330656</v>
      </c>
      <c r="G400" s="476">
        <v>959</v>
      </c>
      <c r="H400" s="477" t="s">
        <v>13</v>
      </c>
      <c r="J400" s="491"/>
      <c r="K400" s="491"/>
      <c r="L400" s="492"/>
      <c r="M400" s="492"/>
      <c r="N400" s="492"/>
      <c r="O400" s="492"/>
      <c r="P400" s="492"/>
      <c r="Q400" s="492"/>
      <c r="R400" s="492"/>
      <c r="S400" s="492"/>
    </row>
    <row r="401" spans="1:19" s="468" customFormat="1" ht="18" customHeight="1">
      <c r="B401" s="469" t="s">
        <v>16</v>
      </c>
      <c r="C401" s="470">
        <v>93.844601412714425</v>
      </c>
      <c r="D401" s="470">
        <v>95.127203820411353</v>
      </c>
      <c r="E401" s="470">
        <v>0</v>
      </c>
      <c r="F401" s="470">
        <v>96.298918288716919</v>
      </c>
      <c r="G401" s="471">
        <v>1982</v>
      </c>
      <c r="H401" s="472" t="s">
        <v>15</v>
      </c>
      <c r="J401" s="491"/>
      <c r="K401" s="491"/>
      <c r="L401" s="492"/>
      <c r="M401" s="492"/>
      <c r="N401" s="492"/>
      <c r="O401" s="492"/>
      <c r="P401" s="492"/>
      <c r="Q401" s="492"/>
      <c r="R401" s="492"/>
      <c r="S401" s="492"/>
    </row>
    <row r="402" spans="1:19" s="468" customFormat="1" ht="18" customHeight="1">
      <c r="B402" s="474" t="s">
        <v>18</v>
      </c>
      <c r="C402" s="475">
        <v>89.672465130857233</v>
      </c>
      <c r="D402" s="475">
        <v>93.542557095911988</v>
      </c>
      <c r="E402" s="475">
        <v>12.490205296975395</v>
      </c>
      <c r="F402" s="475">
        <v>96.43822280534124</v>
      </c>
      <c r="G402" s="476">
        <v>6381</v>
      </c>
      <c r="H402" s="477" t="s">
        <v>17</v>
      </c>
      <c r="J402" s="491"/>
      <c r="K402" s="491"/>
      <c r="L402" s="492"/>
      <c r="M402" s="492"/>
      <c r="N402" s="492"/>
      <c r="O402" s="492"/>
      <c r="P402" s="492"/>
      <c r="Q402" s="492"/>
      <c r="R402" s="492"/>
      <c r="S402" s="492"/>
    </row>
    <row r="403" spans="1:19" s="468" customFormat="1" ht="18" customHeight="1">
      <c r="B403" s="469" t="s">
        <v>12</v>
      </c>
      <c r="C403" s="470">
        <v>40.576307363927427</v>
      </c>
      <c r="D403" s="470">
        <v>94.713353888481095</v>
      </c>
      <c r="E403" s="470">
        <v>0</v>
      </c>
      <c r="F403" s="470">
        <v>97.936092089683171</v>
      </c>
      <c r="G403" s="471">
        <v>9370</v>
      </c>
      <c r="H403" s="472" t="s">
        <v>19</v>
      </c>
      <c r="J403" s="491"/>
      <c r="K403" s="491"/>
      <c r="L403" s="492"/>
      <c r="M403" s="492"/>
      <c r="N403" s="492"/>
      <c r="O403" s="492"/>
      <c r="P403" s="492"/>
      <c r="Q403" s="492"/>
      <c r="R403" s="492"/>
      <c r="S403" s="492"/>
    </row>
    <row r="404" spans="1:19" s="468" customFormat="1" ht="18" customHeight="1">
      <c r="B404" s="474" t="s">
        <v>20</v>
      </c>
      <c r="C404" s="475">
        <v>8.2266009852216744</v>
      </c>
      <c r="D404" s="475">
        <v>87.164235436939947</v>
      </c>
      <c r="E404" s="475">
        <v>0</v>
      </c>
      <c r="F404" s="475">
        <v>95.423946649784398</v>
      </c>
      <c r="G404" s="476">
        <v>2030</v>
      </c>
      <c r="H404" s="477" t="s">
        <v>35</v>
      </c>
      <c r="J404" s="491"/>
      <c r="K404" s="491"/>
      <c r="L404" s="492"/>
      <c r="M404" s="492"/>
      <c r="N404" s="492"/>
      <c r="O404" s="492"/>
      <c r="P404" s="492"/>
      <c r="Q404" s="492"/>
      <c r="R404" s="492"/>
      <c r="S404" s="492"/>
    </row>
    <row r="405" spans="1:19" s="468" customFormat="1" ht="18" customHeight="1">
      <c r="B405" s="469" t="s">
        <v>22</v>
      </c>
      <c r="C405" s="470">
        <v>8.7789305666400637</v>
      </c>
      <c r="D405" s="470">
        <v>93.946305722868274</v>
      </c>
      <c r="E405" s="470">
        <v>0</v>
      </c>
      <c r="F405" s="470">
        <v>97.888760113122032</v>
      </c>
      <c r="G405" s="471">
        <v>2506</v>
      </c>
      <c r="H405" s="472" t="s">
        <v>21</v>
      </c>
      <c r="J405" s="491"/>
      <c r="K405" s="491"/>
      <c r="L405" s="492"/>
      <c r="M405" s="492"/>
      <c r="N405" s="492"/>
      <c r="O405" s="492"/>
      <c r="P405" s="492"/>
      <c r="Q405" s="492"/>
      <c r="R405" s="492"/>
      <c r="S405" s="492"/>
    </row>
    <row r="406" spans="1:19" s="468" customFormat="1" ht="18" customHeight="1">
      <c r="B406" s="474" t="s">
        <v>24</v>
      </c>
      <c r="C406" s="475">
        <v>55.098415405386206</v>
      </c>
      <c r="D406" s="475">
        <v>92.304343381743735</v>
      </c>
      <c r="E406" s="475">
        <v>7.6392836839113132</v>
      </c>
      <c r="F406" s="475">
        <v>95.238961064022277</v>
      </c>
      <c r="G406" s="476">
        <v>14072</v>
      </c>
      <c r="H406" s="477" t="s">
        <v>23</v>
      </c>
      <c r="J406" s="491"/>
      <c r="K406" s="491"/>
      <c r="L406" s="492"/>
      <c r="M406" s="492"/>
      <c r="N406" s="492"/>
      <c r="O406" s="492"/>
      <c r="P406" s="492"/>
      <c r="Q406" s="492"/>
      <c r="R406" s="492"/>
      <c r="S406" s="492"/>
    </row>
    <row r="407" spans="1:19" s="468" customFormat="1" ht="18" customHeight="1">
      <c r="B407" s="478" t="s">
        <v>25</v>
      </c>
      <c r="C407" s="479">
        <v>64.790510584573823</v>
      </c>
      <c r="D407" s="479">
        <v>93.979576595714775</v>
      </c>
      <c r="E407" s="479">
        <v>18.620902271092387</v>
      </c>
      <c r="F407" s="479">
        <v>96.918284257965041</v>
      </c>
      <c r="G407" s="480">
        <v>68117</v>
      </c>
      <c r="H407" s="481" t="s">
        <v>26</v>
      </c>
      <c r="J407" s="491"/>
      <c r="K407" s="491"/>
      <c r="L407" s="492"/>
      <c r="M407" s="492"/>
      <c r="N407" s="492"/>
      <c r="O407" s="492"/>
      <c r="P407" s="492"/>
      <c r="Q407" s="492"/>
      <c r="R407" s="492"/>
      <c r="S407" s="492"/>
    </row>
    <row r="408" spans="1:19" s="482" customFormat="1" ht="18" customHeight="1" thickBot="1">
      <c r="B408" s="483" t="s">
        <v>28</v>
      </c>
      <c r="C408" s="484">
        <v>82.263000000000005</v>
      </c>
      <c r="D408" s="484">
        <v>94.656581855614277</v>
      </c>
      <c r="E408" s="484">
        <v>30.273</v>
      </c>
      <c r="F408" s="554">
        <v>97.656938814323169</v>
      </c>
      <c r="G408" s="485">
        <v>2339845</v>
      </c>
      <c r="H408" s="486" t="s">
        <v>174</v>
      </c>
      <c r="J408" s="558"/>
      <c r="K408" s="558"/>
      <c r="L408" s="559"/>
      <c r="M408" s="559"/>
      <c r="N408" s="559"/>
      <c r="O408" s="559"/>
      <c r="P408" s="559"/>
      <c r="Q408" s="559"/>
      <c r="R408" s="559"/>
      <c r="S408" s="559"/>
    </row>
    <row r="409" spans="1:19" s="560" customFormat="1" ht="21.6" customHeight="1">
      <c r="A409" s="501"/>
      <c r="B409" s="503"/>
      <c r="D409" s="503"/>
      <c r="F409" s="504"/>
      <c r="G409" s="505"/>
      <c r="H409" s="561"/>
      <c r="I409" s="561"/>
      <c r="J409" s="562"/>
      <c r="K409" s="562"/>
      <c r="L409" s="563"/>
      <c r="M409" s="563"/>
      <c r="N409" s="563"/>
      <c r="O409" s="563"/>
      <c r="P409" s="563"/>
      <c r="Q409" s="563"/>
      <c r="R409" s="563"/>
      <c r="S409" s="563"/>
    </row>
    <row r="410" spans="1:19" s="462" customFormat="1" ht="50.1" customHeight="1">
      <c r="A410" s="372"/>
      <c r="B410" s="762" t="s">
        <v>266</v>
      </c>
      <c r="C410" s="762"/>
      <c r="D410" s="762"/>
      <c r="E410" s="762"/>
      <c r="F410" s="762"/>
      <c r="G410" s="762"/>
      <c r="H410" s="762"/>
      <c r="I410" s="372"/>
      <c r="J410" s="488"/>
      <c r="K410" s="488"/>
      <c r="L410" s="456"/>
      <c r="M410" s="456"/>
      <c r="N410" s="456"/>
      <c r="O410" s="456"/>
      <c r="P410" s="456"/>
      <c r="Q410" s="456"/>
      <c r="R410" s="456"/>
      <c r="S410" s="456"/>
    </row>
    <row r="411" spans="1:19" s="460" customFormat="1" ht="24.95" customHeight="1">
      <c r="A411" s="463"/>
      <c r="B411" s="738" t="s">
        <v>275</v>
      </c>
      <c r="C411" s="738"/>
      <c r="D411" s="738"/>
      <c r="E411" s="738"/>
      <c r="F411" s="738"/>
      <c r="G411" s="738"/>
      <c r="H411" s="738"/>
      <c r="I411" s="551"/>
      <c r="J411" s="489"/>
      <c r="K411" s="489"/>
      <c r="L411" s="490"/>
      <c r="M411" s="490"/>
      <c r="N411" s="490"/>
      <c r="O411" s="490"/>
      <c r="P411" s="490"/>
      <c r="Q411" s="490"/>
      <c r="R411" s="490"/>
      <c r="S411" s="490"/>
    </row>
    <row r="412" spans="1:19" s="460" customFormat="1" ht="39.950000000000003" customHeight="1">
      <c r="B412" s="724" t="s">
        <v>164</v>
      </c>
      <c r="C412" s="763" t="s">
        <v>268</v>
      </c>
      <c r="D412" s="764"/>
      <c r="E412" s="764"/>
      <c r="F412" s="765"/>
      <c r="G412" s="750" t="s">
        <v>230</v>
      </c>
      <c r="H412" s="734" t="s">
        <v>4</v>
      </c>
      <c r="J412" s="489"/>
      <c r="K412" s="489"/>
      <c r="L412" s="490"/>
      <c r="M412" s="490"/>
      <c r="N412" s="490"/>
      <c r="O412" s="490"/>
      <c r="P412" s="490"/>
      <c r="Q412" s="490"/>
      <c r="R412" s="490"/>
      <c r="S412" s="490"/>
    </row>
    <row r="413" spans="1:19" s="460" customFormat="1" ht="60" customHeight="1">
      <c r="B413" s="725"/>
      <c r="C413" s="376" t="s">
        <v>269</v>
      </c>
      <c r="D413" s="376" t="s">
        <v>270</v>
      </c>
      <c r="E413" s="376" t="s">
        <v>271</v>
      </c>
      <c r="F413" s="376" t="s">
        <v>272</v>
      </c>
      <c r="G413" s="751"/>
      <c r="H413" s="735"/>
      <c r="J413" s="489"/>
      <c r="K413" s="489"/>
      <c r="L413" s="490"/>
      <c r="M413" s="490"/>
      <c r="N413" s="490"/>
      <c r="O413" s="490"/>
      <c r="P413" s="490"/>
      <c r="Q413" s="490"/>
      <c r="R413" s="490"/>
      <c r="S413" s="490"/>
    </row>
    <row r="414" spans="1:19" s="468" customFormat="1" ht="20.100000000000001" customHeight="1">
      <c r="B414" s="469" t="s">
        <v>0</v>
      </c>
      <c r="C414" s="470">
        <v>6.5950590762620829</v>
      </c>
      <c r="D414" s="470">
        <v>90.882236526079879</v>
      </c>
      <c r="E414" s="470">
        <v>0</v>
      </c>
      <c r="F414" s="470">
        <v>96.624851666231066</v>
      </c>
      <c r="G414" s="471">
        <v>4655</v>
      </c>
      <c r="H414" s="472" t="s">
        <v>1</v>
      </c>
      <c r="J414" s="491"/>
      <c r="K414" s="491"/>
      <c r="L414" s="492"/>
      <c r="M414" s="492"/>
      <c r="N414" s="492"/>
      <c r="O414" s="492"/>
      <c r="P414" s="492"/>
      <c r="Q414" s="492"/>
      <c r="R414" s="492"/>
      <c r="S414" s="492"/>
    </row>
    <row r="415" spans="1:19" s="468" customFormat="1" ht="20.100000000000001" customHeight="1">
      <c r="B415" s="474" t="s">
        <v>3</v>
      </c>
      <c r="C415" s="475">
        <v>7.6707390346485074</v>
      </c>
      <c r="D415" s="475">
        <v>92.446397756137941</v>
      </c>
      <c r="E415" s="475">
        <v>0</v>
      </c>
      <c r="F415" s="475">
        <v>96.301339418466895</v>
      </c>
      <c r="G415" s="476">
        <v>4993</v>
      </c>
      <c r="H415" s="477" t="s">
        <v>2</v>
      </c>
      <c r="J415" s="491"/>
      <c r="K415" s="491"/>
      <c r="L415" s="492"/>
      <c r="M415" s="492"/>
      <c r="N415" s="492"/>
      <c r="O415" s="492"/>
      <c r="P415" s="492"/>
      <c r="Q415" s="492"/>
      <c r="R415" s="492"/>
      <c r="S415" s="492"/>
    </row>
    <row r="416" spans="1:19" s="468" customFormat="1" ht="20.100000000000001" customHeight="1">
      <c r="B416" s="469" t="s">
        <v>10</v>
      </c>
      <c r="C416" s="470">
        <v>5.2619378766805749</v>
      </c>
      <c r="D416" s="470">
        <v>82.909428709996519</v>
      </c>
      <c r="E416" s="470">
        <v>0</v>
      </c>
      <c r="F416" s="470">
        <v>95.864169558142137</v>
      </c>
      <c r="G416" s="471">
        <v>4315</v>
      </c>
      <c r="H416" s="472" t="s">
        <v>9</v>
      </c>
      <c r="J416" s="491"/>
      <c r="K416" s="491"/>
      <c r="L416" s="492"/>
      <c r="M416" s="492"/>
      <c r="N416" s="492"/>
      <c r="O416" s="492"/>
      <c r="P416" s="492"/>
      <c r="Q416" s="492"/>
      <c r="R416" s="492"/>
      <c r="S416" s="492"/>
    </row>
    <row r="417" spans="2:19" s="468" customFormat="1" ht="20.100000000000001" customHeight="1">
      <c r="B417" s="474" t="s">
        <v>12</v>
      </c>
      <c r="C417" s="475">
        <v>5.4290398979777734</v>
      </c>
      <c r="D417" s="475">
        <v>70.387929320731288</v>
      </c>
      <c r="E417" s="475">
        <v>0</v>
      </c>
      <c r="F417" s="475">
        <v>94.13374744627761</v>
      </c>
      <c r="G417" s="476">
        <v>5489</v>
      </c>
      <c r="H417" s="477" t="s">
        <v>11</v>
      </c>
      <c r="J417" s="491"/>
      <c r="K417" s="491"/>
      <c r="L417" s="492"/>
      <c r="M417" s="492"/>
      <c r="N417" s="492"/>
      <c r="O417" s="492"/>
      <c r="P417" s="492"/>
      <c r="Q417" s="492"/>
      <c r="R417" s="492"/>
      <c r="S417" s="492"/>
    </row>
    <row r="418" spans="2:19" s="468" customFormat="1" ht="20.100000000000001" customHeight="1">
      <c r="B418" s="469" t="s">
        <v>14</v>
      </c>
      <c r="C418" s="470">
        <v>2.5652985074626864</v>
      </c>
      <c r="D418" s="470">
        <v>58.763868313733795</v>
      </c>
      <c r="E418" s="470">
        <v>0</v>
      </c>
      <c r="F418" s="470">
        <v>95.155743884922217</v>
      </c>
      <c r="G418" s="471">
        <v>2145</v>
      </c>
      <c r="H418" s="472" t="s">
        <v>13</v>
      </c>
      <c r="J418" s="491"/>
      <c r="K418" s="491"/>
      <c r="L418" s="492"/>
      <c r="M418" s="492"/>
      <c r="N418" s="492"/>
      <c r="O418" s="492"/>
      <c r="P418" s="492"/>
      <c r="Q418" s="492"/>
      <c r="R418" s="492"/>
      <c r="S418" s="492"/>
    </row>
    <row r="419" spans="2:19" s="468" customFormat="1" ht="20.100000000000001" customHeight="1">
      <c r="B419" s="474" t="s">
        <v>16</v>
      </c>
      <c r="C419" s="475">
        <v>12.182391175891274</v>
      </c>
      <c r="D419" s="475">
        <v>90.857053331824588</v>
      </c>
      <c r="E419" s="475">
        <v>0</v>
      </c>
      <c r="F419" s="475">
        <v>96.255963135697328</v>
      </c>
      <c r="G419" s="476">
        <v>10154</v>
      </c>
      <c r="H419" s="477" t="s">
        <v>15</v>
      </c>
      <c r="J419" s="491"/>
      <c r="K419" s="491"/>
      <c r="L419" s="492"/>
      <c r="M419" s="492"/>
      <c r="N419" s="492"/>
      <c r="O419" s="492"/>
      <c r="P419" s="492"/>
      <c r="Q419" s="492"/>
      <c r="R419" s="492"/>
      <c r="S419" s="492"/>
    </row>
    <row r="420" spans="2:19" s="468" customFormat="1" ht="20.100000000000001" customHeight="1">
      <c r="B420" s="469" t="s">
        <v>18</v>
      </c>
      <c r="C420" s="470">
        <v>7.291666666666667</v>
      </c>
      <c r="D420" s="470">
        <v>89.39848139868181</v>
      </c>
      <c r="E420" s="470">
        <v>0</v>
      </c>
      <c r="F420" s="470">
        <v>95.916164045854657</v>
      </c>
      <c r="G420" s="471">
        <v>6912</v>
      </c>
      <c r="H420" s="472" t="s">
        <v>17</v>
      </c>
      <c r="J420" s="491"/>
      <c r="K420" s="491"/>
      <c r="L420" s="492"/>
      <c r="M420" s="492"/>
      <c r="N420" s="492"/>
      <c r="O420" s="492"/>
      <c r="P420" s="492"/>
      <c r="Q420" s="492"/>
      <c r="R420" s="492"/>
      <c r="S420" s="492"/>
    </row>
    <row r="421" spans="2:19" s="468" customFormat="1" ht="20.100000000000001" customHeight="1">
      <c r="B421" s="474" t="s">
        <v>12</v>
      </c>
      <c r="C421" s="475">
        <v>6.4439140811455857</v>
      </c>
      <c r="D421" s="475">
        <v>80.977273306768566</v>
      </c>
      <c r="E421" s="475">
        <v>0</v>
      </c>
      <c r="F421" s="475">
        <v>90.904516773710128</v>
      </c>
      <c r="G421" s="476">
        <v>837</v>
      </c>
      <c r="H421" s="477" t="s">
        <v>19</v>
      </c>
      <c r="J421" s="491"/>
      <c r="K421" s="491"/>
      <c r="L421" s="492"/>
      <c r="M421" s="492"/>
      <c r="N421" s="492"/>
      <c r="O421" s="492"/>
      <c r="P421" s="492"/>
      <c r="Q421" s="492"/>
      <c r="R421" s="492"/>
      <c r="S421" s="492"/>
    </row>
    <row r="422" spans="2:19" s="468" customFormat="1" ht="20.100000000000001" customHeight="1">
      <c r="B422" s="469" t="s">
        <v>20</v>
      </c>
      <c r="C422" s="470">
        <v>6.2174817898022896</v>
      </c>
      <c r="D422" s="470">
        <v>82.672894238585528</v>
      </c>
      <c r="E422" s="470">
        <v>0</v>
      </c>
      <c r="F422" s="470">
        <v>96.08532059631105</v>
      </c>
      <c r="G422" s="471">
        <v>3844</v>
      </c>
      <c r="H422" s="472" t="s">
        <v>35</v>
      </c>
      <c r="J422" s="491"/>
      <c r="K422" s="491"/>
      <c r="L422" s="492"/>
      <c r="M422" s="492"/>
      <c r="N422" s="492"/>
      <c r="O422" s="492"/>
      <c r="P422" s="492"/>
      <c r="Q422" s="492"/>
      <c r="R422" s="492"/>
      <c r="S422" s="492"/>
    </row>
    <row r="423" spans="2:19" s="468" customFormat="1" ht="20.100000000000001" customHeight="1">
      <c r="B423" s="474" t="s">
        <v>22</v>
      </c>
      <c r="C423" s="475">
        <v>6.0192023633677989</v>
      </c>
      <c r="D423" s="475">
        <v>87.903024202890606</v>
      </c>
      <c r="E423" s="475">
        <v>0</v>
      </c>
      <c r="F423" s="475">
        <v>95.580071266506437</v>
      </c>
      <c r="G423" s="476">
        <v>8124</v>
      </c>
      <c r="H423" s="477" t="s">
        <v>21</v>
      </c>
      <c r="J423" s="491"/>
      <c r="K423" s="491"/>
      <c r="L423" s="492"/>
      <c r="M423" s="492"/>
      <c r="N423" s="492"/>
      <c r="O423" s="492"/>
      <c r="P423" s="492"/>
      <c r="Q423" s="492"/>
      <c r="R423" s="492"/>
      <c r="S423" s="492"/>
    </row>
    <row r="424" spans="2:19" s="468" customFormat="1" ht="20.100000000000001" customHeight="1">
      <c r="B424" s="469" t="s">
        <v>24</v>
      </c>
      <c r="C424" s="470">
        <v>9.6407965754699418</v>
      </c>
      <c r="D424" s="470">
        <v>84.876941869141731</v>
      </c>
      <c r="E424" s="470">
        <v>0</v>
      </c>
      <c r="F424" s="470">
        <v>97.46083623970101</v>
      </c>
      <c r="G424" s="471">
        <v>5373</v>
      </c>
      <c r="H424" s="472" t="s">
        <v>23</v>
      </c>
      <c r="J424" s="491"/>
      <c r="K424" s="491"/>
      <c r="L424" s="492"/>
      <c r="M424" s="492"/>
      <c r="N424" s="492"/>
      <c r="O424" s="492"/>
      <c r="P424" s="492"/>
      <c r="Q424" s="492"/>
      <c r="R424" s="492"/>
      <c r="S424" s="492"/>
    </row>
    <row r="425" spans="2:19" s="468" customFormat="1" ht="20.100000000000001" customHeight="1">
      <c r="B425" s="478" t="s">
        <v>25</v>
      </c>
      <c r="C425" s="479">
        <v>7.5844475721323006</v>
      </c>
      <c r="D425" s="479">
        <v>85.343837809688381</v>
      </c>
      <c r="E425" s="479">
        <v>0</v>
      </c>
      <c r="F425" s="479">
        <v>95.899589641166614</v>
      </c>
      <c r="G425" s="480">
        <v>56841</v>
      </c>
      <c r="H425" s="481" t="s">
        <v>26</v>
      </c>
      <c r="J425" s="491"/>
      <c r="K425" s="491"/>
      <c r="L425" s="492"/>
      <c r="M425" s="492"/>
      <c r="N425" s="492"/>
      <c r="O425" s="492"/>
      <c r="P425" s="492"/>
      <c r="Q425" s="492"/>
      <c r="R425" s="492"/>
      <c r="S425" s="492"/>
    </row>
    <row r="426" spans="2:19" s="468" customFormat="1" ht="20.100000000000001" customHeight="1" thickBot="1">
      <c r="B426" s="483" t="s">
        <v>28</v>
      </c>
      <c r="C426" s="484">
        <v>10.23</v>
      </c>
      <c r="D426" s="484">
        <v>59.872277910106817</v>
      </c>
      <c r="E426" s="484">
        <v>2.78</v>
      </c>
      <c r="F426" s="484">
        <v>93.835517606620257</v>
      </c>
      <c r="G426" s="485">
        <v>950056</v>
      </c>
      <c r="H426" s="486" t="s">
        <v>174</v>
      </c>
      <c r="J426" s="491"/>
      <c r="K426" s="491"/>
      <c r="L426" s="492"/>
      <c r="M426" s="492"/>
      <c r="N426" s="492"/>
      <c r="O426" s="492"/>
      <c r="P426" s="492"/>
      <c r="Q426" s="492"/>
      <c r="R426" s="492"/>
      <c r="S426" s="492"/>
    </row>
    <row r="427" spans="2:19" s="500" customFormat="1" ht="21.6" customHeight="1">
      <c r="B427" s="501"/>
      <c r="C427" s="503"/>
      <c r="D427" s="503"/>
      <c r="E427" s="503"/>
      <c r="F427" s="503"/>
      <c r="G427" s="504"/>
      <c r="H427" s="505"/>
      <c r="J427" s="506"/>
      <c r="K427" s="506"/>
      <c r="L427" s="507"/>
      <c r="M427" s="507"/>
      <c r="N427" s="507"/>
      <c r="O427" s="507"/>
      <c r="P427" s="507"/>
      <c r="Q427" s="507"/>
      <c r="R427" s="507"/>
      <c r="S427" s="507"/>
    </row>
    <row r="428" spans="2:19" s="500" customFormat="1" ht="21.6" customHeight="1">
      <c r="B428" s="501"/>
      <c r="C428" s="503"/>
      <c r="D428" s="503"/>
      <c r="E428" s="503"/>
      <c r="F428" s="503"/>
      <c r="G428" s="504"/>
      <c r="H428" s="505"/>
      <c r="J428" s="506"/>
      <c r="K428" s="506"/>
      <c r="L428" s="507"/>
      <c r="M428" s="507"/>
      <c r="N428" s="507"/>
      <c r="O428" s="507"/>
      <c r="P428" s="507"/>
      <c r="Q428" s="507"/>
      <c r="R428" s="507"/>
      <c r="S428" s="507"/>
    </row>
    <row r="429" spans="2:19" s="500" customFormat="1" ht="21.6" customHeight="1">
      <c r="B429" s="501"/>
      <c r="C429" s="503"/>
      <c r="D429" s="503"/>
      <c r="E429" s="503"/>
      <c r="F429" s="503"/>
      <c r="G429" s="504"/>
      <c r="H429" s="505"/>
      <c r="J429" s="506"/>
      <c r="K429" s="506"/>
      <c r="L429" s="507"/>
      <c r="M429" s="507"/>
      <c r="N429" s="507"/>
      <c r="O429" s="507"/>
      <c r="P429" s="507"/>
      <c r="Q429" s="507"/>
      <c r="R429" s="507"/>
      <c r="S429" s="507"/>
    </row>
    <row r="430" spans="2:19" s="500" customFormat="1" ht="21.6" customHeight="1">
      <c r="B430" s="501"/>
      <c r="C430" s="503"/>
      <c r="D430" s="503"/>
      <c r="E430" s="503"/>
      <c r="F430" s="503"/>
      <c r="G430" s="504"/>
      <c r="H430" s="505"/>
      <c r="J430" s="506"/>
      <c r="K430" s="506"/>
      <c r="L430" s="507"/>
      <c r="M430" s="507"/>
      <c r="N430" s="507"/>
      <c r="O430" s="507"/>
      <c r="P430" s="507"/>
      <c r="Q430" s="507"/>
      <c r="R430" s="507"/>
      <c r="S430" s="507"/>
    </row>
    <row r="431" spans="2:19" s="500" customFormat="1" ht="21.6" customHeight="1">
      <c r="B431" s="501"/>
      <c r="C431" s="503"/>
      <c r="D431" s="503"/>
      <c r="E431" s="503"/>
      <c r="F431" s="503"/>
      <c r="G431" s="504"/>
      <c r="H431" s="505"/>
      <c r="J431" s="506"/>
      <c r="K431" s="506"/>
      <c r="L431" s="507"/>
      <c r="M431" s="507"/>
      <c r="N431" s="507"/>
      <c r="O431" s="507"/>
      <c r="P431" s="507"/>
      <c r="Q431" s="507"/>
      <c r="R431" s="507"/>
      <c r="S431" s="507"/>
    </row>
    <row r="432" spans="2:19" s="500" customFormat="1" ht="21.6" customHeight="1">
      <c r="B432" s="501"/>
      <c r="C432" s="503"/>
      <c r="D432" s="503"/>
      <c r="E432" s="503"/>
      <c r="F432" s="503"/>
      <c r="G432" s="504"/>
      <c r="H432" s="505"/>
      <c r="J432" s="506"/>
      <c r="K432" s="506"/>
      <c r="L432" s="507"/>
      <c r="M432" s="507"/>
      <c r="N432" s="507"/>
      <c r="O432" s="507"/>
      <c r="P432" s="507"/>
      <c r="Q432" s="507"/>
      <c r="R432" s="507"/>
      <c r="S432" s="507"/>
    </row>
    <row r="433" spans="1:19" s="500" customFormat="1" ht="21.6" customHeight="1">
      <c r="B433" s="501"/>
      <c r="C433" s="503"/>
      <c r="D433" s="503"/>
      <c r="E433" s="503"/>
      <c r="F433" s="503"/>
      <c r="G433" s="504"/>
      <c r="H433" s="505"/>
      <c r="J433" s="506"/>
      <c r="K433" s="506"/>
      <c r="L433" s="507"/>
      <c r="M433" s="507"/>
      <c r="N433" s="507"/>
      <c r="O433" s="507"/>
      <c r="P433" s="507"/>
      <c r="Q433" s="507"/>
      <c r="R433" s="507"/>
      <c r="S433" s="507"/>
    </row>
    <row r="434" spans="1:19" s="500" customFormat="1" ht="21.6" customHeight="1">
      <c r="B434" s="501"/>
      <c r="C434" s="503"/>
      <c r="D434" s="503"/>
      <c r="E434" s="503"/>
      <c r="F434" s="503"/>
      <c r="G434" s="504"/>
      <c r="H434" s="505"/>
      <c r="J434" s="506"/>
      <c r="K434" s="506"/>
      <c r="L434" s="507"/>
      <c r="M434" s="507"/>
      <c r="N434" s="507"/>
      <c r="O434" s="507"/>
      <c r="P434" s="507"/>
      <c r="Q434" s="507"/>
      <c r="R434" s="507"/>
      <c r="S434" s="507"/>
    </row>
    <row r="435" spans="1:19" s="500" customFormat="1" ht="21.6" customHeight="1">
      <c r="B435" s="501"/>
      <c r="C435" s="503"/>
      <c r="D435" s="503"/>
      <c r="E435" s="503"/>
      <c r="F435" s="503"/>
      <c r="G435" s="504"/>
      <c r="H435" s="505"/>
      <c r="J435" s="506"/>
      <c r="K435" s="506"/>
      <c r="L435" s="507"/>
      <c r="M435" s="507"/>
      <c r="N435" s="507"/>
      <c r="O435" s="507"/>
      <c r="P435" s="507"/>
      <c r="Q435" s="507"/>
      <c r="R435" s="507"/>
      <c r="S435" s="507"/>
    </row>
    <row r="436" spans="1:19" s="500" customFormat="1" ht="21.6" customHeight="1">
      <c r="B436" s="501"/>
      <c r="C436" s="503"/>
      <c r="D436" s="503"/>
      <c r="E436" s="503"/>
      <c r="F436" s="503"/>
      <c r="G436" s="504"/>
      <c r="H436" s="505"/>
      <c r="J436" s="506"/>
      <c r="K436" s="506"/>
      <c r="L436" s="507"/>
      <c r="M436" s="507"/>
      <c r="N436" s="507"/>
      <c r="O436" s="507"/>
      <c r="P436" s="507"/>
      <c r="Q436" s="507"/>
      <c r="R436" s="507"/>
      <c r="S436" s="507"/>
    </row>
    <row r="437" spans="1:19" s="500" customFormat="1" ht="21.6" customHeight="1">
      <c r="B437" s="501"/>
      <c r="C437" s="503"/>
      <c r="D437" s="503"/>
      <c r="E437" s="503"/>
      <c r="F437" s="503"/>
      <c r="G437" s="504"/>
      <c r="H437" s="505"/>
      <c r="J437" s="506"/>
      <c r="K437" s="506"/>
      <c r="L437" s="507"/>
      <c r="M437" s="507"/>
      <c r="N437" s="507"/>
      <c r="O437" s="507"/>
      <c r="P437" s="507"/>
      <c r="Q437" s="507"/>
      <c r="R437" s="507"/>
      <c r="S437" s="507"/>
    </row>
    <row r="438" spans="1:19" s="500" customFormat="1" ht="21.6" customHeight="1">
      <c r="B438" s="501"/>
      <c r="C438" s="503"/>
      <c r="D438" s="503"/>
      <c r="E438" s="503"/>
      <c r="F438" s="503"/>
      <c r="G438" s="504"/>
      <c r="H438" s="505"/>
      <c r="J438" s="506"/>
      <c r="K438" s="506"/>
      <c r="L438" s="507"/>
      <c r="M438" s="507"/>
      <c r="N438" s="507"/>
      <c r="O438" s="507"/>
      <c r="P438" s="507"/>
      <c r="Q438" s="507"/>
      <c r="R438" s="507"/>
      <c r="S438" s="507"/>
    </row>
    <row r="439" spans="1:19" s="500" customFormat="1" ht="21.6" customHeight="1">
      <c r="B439" s="501"/>
      <c r="C439" s="503"/>
      <c r="D439" s="503"/>
      <c r="E439" s="503"/>
      <c r="F439" s="503"/>
      <c r="G439" s="504"/>
      <c r="H439" s="505"/>
      <c r="J439" s="506"/>
      <c r="K439" s="506"/>
      <c r="L439" s="507"/>
      <c r="M439" s="507"/>
      <c r="N439" s="507"/>
      <c r="O439" s="507"/>
      <c r="P439" s="507"/>
      <c r="Q439" s="507"/>
      <c r="R439" s="507"/>
      <c r="S439" s="507"/>
    </row>
    <row r="440" spans="1:19" s="500" customFormat="1" ht="21.6" customHeight="1">
      <c r="B440" s="501"/>
      <c r="C440" s="503"/>
      <c r="D440" s="503"/>
      <c r="E440" s="503"/>
      <c r="F440" s="503"/>
      <c r="G440" s="504"/>
      <c r="H440" s="505"/>
      <c r="J440" s="506"/>
      <c r="K440" s="506"/>
      <c r="L440" s="507"/>
      <c r="M440" s="507"/>
      <c r="N440" s="507"/>
      <c r="O440" s="507"/>
      <c r="P440" s="507"/>
      <c r="Q440" s="507"/>
      <c r="R440" s="507"/>
      <c r="S440" s="507"/>
    </row>
    <row r="441" spans="1:19" s="500" customFormat="1" ht="21.6" customHeight="1">
      <c r="B441" s="501"/>
      <c r="C441" s="503"/>
      <c r="D441" s="503"/>
      <c r="E441" s="503"/>
      <c r="F441" s="503"/>
      <c r="G441" s="504"/>
      <c r="H441" s="505"/>
      <c r="J441" s="506"/>
      <c r="K441" s="506"/>
      <c r="L441" s="507"/>
      <c r="M441" s="507"/>
      <c r="N441" s="507"/>
      <c r="O441" s="507"/>
      <c r="P441" s="507"/>
      <c r="Q441" s="507"/>
      <c r="R441" s="507"/>
      <c r="S441" s="507"/>
    </row>
    <row r="442" spans="1:19" s="468" customFormat="1" ht="45.95" customHeight="1">
      <c r="A442" s="739" t="s">
        <v>276</v>
      </c>
      <c r="B442" s="739"/>
      <c r="C442" s="739"/>
      <c r="D442" s="739"/>
      <c r="E442" s="739"/>
      <c r="F442" s="739"/>
      <c r="G442" s="739"/>
      <c r="H442" s="739"/>
      <c r="I442" s="739"/>
      <c r="J442" s="473"/>
      <c r="K442" s="473"/>
      <c r="P442" s="492"/>
      <c r="Q442" s="492"/>
      <c r="R442" s="492"/>
    </row>
    <row r="443" spans="1:19" s="465" customFormat="1" ht="20.100000000000001" customHeight="1">
      <c r="A443" s="736" t="s">
        <v>277</v>
      </c>
      <c r="B443" s="723"/>
      <c r="C443" s="723"/>
      <c r="D443" s="723"/>
      <c r="E443" s="723"/>
      <c r="F443" s="723"/>
      <c r="G443" s="723"/>
      <c r="H443" s="723"/>
      <c r="I443" s="723"/>
      <c r="J443" s="564"/>
      <c r="K443" s="464"/>
    </row>
    <row r="444" spans="1:19" s="465" customFormat="1" ht="39.950000000000003" customHeight="1">
      <c r="A444" s="766" t="s">
        <v>164</v>
      </c>
      <c r="B444" s="767" t="s">
        <v>278</v>
      </c>
      <c r="C444" s="768"/>
      <c r="D444" s="768"/>
      <c r="E444" s="767" t="s">
        <v>279</v>
      </c>
      <c r="F444" s="768"/>
      <c r="G444" s="768"/>
      <c r="H444" s="750" t="s">
        <v>230</v>
      </c>
      <c r="I444" s="769" t="s">
        <v>4</v>
      </c>
      <c r="J444" s="564"/>
      <c r="K444" s="464"/>
    </row>
    <row r="445" spans="1:19" s="465" customFormat="1" ht="60" customHeight="1">
      <c r="A445" s="725"/>
      <c r="B445" s="212" t="s">
        <v>280</v>
      </c>
      <c r="C445" s="212" t="s">
        <v>281</v>
      </c>
      <c r="D445" s="212" t="s">
        <v>282</v>
      </c>
      <c r="E445" s="212" t="s">
        <v>280</v>
      </c>
      <c r="F445" s="212" t="s">
        <v>281</v>
      </c>
      <c r="G445" s="212" t="s">
        <v>282</v>
      </c>
      <c r="H445" s="751"/>
      <c r="I445" s="769"/>
      <c r="J445" s="565"/>
      <c r="K445" s="566"/>
      <c r="L445" s="564"/>
      <c r="M445" s="564"/>
      <c r="N445" s="464"/>
    </row>
    <row r="446" spans="1:19" s="468" customFormat="1" ht="18" customHeight="1">
      <c r="A446" s="469" t="s">
        <v>0</v>
      </c>
      <c r="B446" s="567">
        <v>537.00387405322635</v>
      </c>
      <c r="C446" s="567">
        <v>270.54667694898745</v>
      </c>
      <c r="D446" s="567">
        <v>1460.5542971124521</v>
      </c>
      <c r="E446" s="470">
        <v>98.161260489460162</v>
      </c>
      <c r="F446" s="470">
        <v>99.07362890960799</v>
      </c>
      <c r="G446" s="470">
        <v>94.998958065015856</v>
      </c>
      <c r="H446" s="471">
        <v>29205</v>
      </c>
      <c r="I446" s="472" t="s">
        <v>1</v>
      </c>
      <c r="J446" s="491"/>
      <c r="K446" s="568"/>
      <c r="L446" s="491"/>
      <c r="M446" s="491"/>
      <c r="N446" s="473"/>
    </row>
    <row r="447" spans="1:19" s="468" customFormat="1" ht="18" customHeight="1">
      <c r="A447" s="474" t="s">
        <v>3</v>
      </c>
      <c r="B447" s="569">
        <v>358.15823372064523</v>
      </c>
      <c r="C447" s="569">
        <v>553.44725434356792</v>
      </c>
      <c r="D447" s="569">
        <v>1248.4248751703292</v>
      </c>
      <c r="E447" s="475">
        <v>95.674417467141978</v>
      </c>
      <c r="F447" s="475">
        <v>93.315854416139928</v>
      </c>
      <c r="G447" s="475">
        <v>84.922404889246835</v>
      </c>
      <c r="H447" s="476">
        <v>8280</v>
      </c>
      <c r="I447" s="477" t="s">
        <v>2</v>
      </c>
      <c r="J447" s="491"/>
      <c r="K447" s="568"/>
      <c r="L447" s="491"/>
      <c r="M447" s="491"/>
      <c r="N447" s="473"/>
    </row>
    <row r="448" spans="1:19" s="468" customFormat="1" ht="18" customHeight="1">
      <c r="A448" s="469" t="s">
        <v>10</v>
      </c>
      <c r="B448" s="567">
        <v>544.14501409153399</v>
      </c>
      <c r="C448" s="567">
        <v>1852.298604096092</v>
      </c>
      <c r="D448" s="567">
        <v>1952.480712685903</v>
      </c>
      <c r="E448" s="470">
        <v>90.511856772599046</v>
      </c>
      <c r="F448" s="470">
        <v>67.701855203208794</v>
      </c>
      <c r="G448" s="470">
        <v>65.955000650640045</v>
      </c>
      <c r="H448" s="471">
        <v>5735</v>
      </c>
      <c r="I448" s="472" t="s">
        <v>9</v>
      </c>
      <c r="J448" s="491"/>
      <c r="K448" s="568"/>
      <c r="L448" s="491"/>
      <c r="M448" s="491"/>
      <c r="N448" s="473"/>
    </row>
    <row r="449" spans="1:18" s="468" customFormat="1" ht="18" customHeight="1">
      <c r="A449" s="474" t="s">
        <v>12</v>
      </c>
      <c r="B449" s="569">
        <v>754.24461829248071</v>
      </c>
      <c r="C449" s="569">
        <v>2068.0747189770818</v>
      </c>
      <c r="D449" s="569">
        <v>2593.8848310441026</v>
      </c>
      <c r="E449" s="475">
        <v>89.299977042240599</v>
      </c>
      <c r="F449" s="475">
        <v>70.661445325903188</v>
      </c>
      <c r="G449" s="475">
        <v>63.202087799062554</v>
      </c>
      <c r="H449" s="476">
        <v>7049</v>
      </c>
      <c r="I449" s="477" t="s">
        <v>11</v>
      </c>
      <c r="J449" s="491"/>
      <c r="K449" s="568"/>
      <c r="L449" s="491"/>
      <c r="M449" s="491"/>
      <c r="N449" s="473"/>
    </row>
    <row r="450" spans="1:18" s="468" customFormat="1" ht="18" customHeight="1">
      <c r="A450" s="469" t="s">
        <v>14</v>
      </c>
      <c r="B450" s="567">
        <v>345.52177116104343</v>
      </c>
      <c r="C450" s="567">
        <v>685.05806647949748</v>
      </c>
      <c r="D450" s="567">
        <v>1042.3833543854796</v>
      </c>
      <c r="E450" s="470">
        <v>88.868499640430329</v>
      </c>
      <c r="F450" s="470">
        <v>77.929830332490397</v>
      </c>
      <c r="G450" s="470">
        <v>66.418062036550538</v>
      </c>
      <c r="H450" s="471">
        <v>3104</v>
      </c>
      <c r="I450" s="472" t="s">
        <v>13</v>
      </c>
      <c r="J450" s="491"/>
      <c r="K450" s="568"/>
      <c r="L450" s="491"/>
      <c r="M450" s="491"/>
      <c r="N450" s="473"/>
    </row>
    <row r="451" spans="1:18" s="468" customFormat="1" ht="18" customHeight="1">
      <c r="A451" s="474" t="s">
        <v>16</v>
      </c>
      <c r="B451" s="569">
        <v>842.22526780378621</v>
      </c>
      <c r="C451" s="569">
        <v>1391.5613329100559</v>
      </c>
      <c r="D451" s="569">
        <v>1994.8010428588693</v>
      </c>
      <c r="E451" s="475">
        <v>93.060108208604873</v>
      </c>
      <c r="F451" s="475">
        <v>88.533608001731082</v>
      </c>
      <c r="G451" s="475">
        <v>83.562944603999028</v>
      </c>
      <c r="H451" s="476">
        <v>12136</v>
      </c>
      <c r="I451" s="477" t="s">
        <v>15</v>
      </c>
      <c r="J451" s="491"/>
      <c r="K451" s="568"/>
      <c r="L451" s="491"/>
      <c r="M451" s="491"/>
      <c r="N451" s="473"/>
    </row>
    <row r="452" spans="1:18" s="468" customFormat="1" ht="18" customHeight="1">
      <c r="A452" s="469" t="s">
        <v>18</v>
      </c>
      <c r="B452" s="567">
        <v>762.19132209540419</v>
      </c>
      <c r="C452" s="567">
        <v>871.81376256070746</v>
      </c>
      <c r="D452" s="567">
        <v>2360.4504227854632</v>
      </c>
      <c r="E452" s="470">
        <v>94.266220400998193</v>
      </c>
      <c r="F452" s="470">
        <v>93.441557492209483</v>
      </c>
      <c r="G452" s="470">
        <v>82.242906621639975</v>
      </c>
      <c r="H452" s="471">
        <v>13293</v>
      </c>
      <c r="I452" s="472" t="s">
        <v>17</v>
      </c>
      <c r="J452" s="491"/>
      <c r="K452" s="568"/>
      <c r="L452" s="491"/>
      <c r="M452" s="491"/>
      <c r="N452" s="473"/>
    </row>
    <row r="453" spans="1:18" s="468" customFormat="1" ht="18" customHeight="1">
      <c r="A453" s="474" t="s">
        <v>12</v>
      </c>
      <c r="B453" s="569">
        <v>350.45396426003111</v>
      </c>
      <c r="C453" s="569">
        <v>481.13275066547317</v>
      </c>
      <c r="D453" s="569">
        <v>788.84501093336712</v>
      </c>
      <c r="E453" s="475">
        <v>96.566533121778932</v>
      </c>
      <c r="F453" s="475">
        <v>95.286247176785736</v>
      </c>
      <c r="G453" s="475">
        <v>92.271529235491641</v>
      </c>
      <c r="H453" s="476">
        <v>10207</v>
      </c>
      <c r="I453" s="477" t="s">
        <v>19</v>
      </c>
      <c r="J453" s="491"/>
      <c r="K453" s="568"/>
      <c r="L453" s="491"/>
      <c r="M453" s="491"/>
      <c r="N453" s="473"/>
    </row>
    <row r="454" spans="1:18" s="468" customFormat="1" ht="18" customHeight="1">
      <c r="A454" s="469" t="s">
        <v>20</v>
      </c>
      <c r="B454" s="567">
        <v>625.6696977562035</v>
      </c>
      <c r="C454" s="567">
        <v>1091.9156871042983</v>
      </c>
      <c r="D454" s="567">
        <v>1382.0827682357578</v>
      </c>
      <c r="E454" s="470">
        <v>89.348489993936084</v>
      </c>
      <c r="F454" s="470">
        <v>81.411036991755211</v>
      </c>
      <c r="G454" s="470">
        <v>76.471182018458407</v>
      </c>
      <c r="H454" s="471">
        <v>5874</v>
      </c>
      <c r="I454" s="472" t="s">
        <v>35</v>
      </c>
      <c r="J454" s="491"/>
      <c r="K454" s="568"/>
      <c r="L454" s="491"/>
      <c r="M454" s="491"/>
      <c r="N454" s="473"/>
    </row>
    <row r="455" spans="1:18" s="468" customFormat="1" ht="18" customHeight="1">
      <c r="A455" s="474" t="s">
        <v>22</v>
      </c>
      <c r="B455" s="569">
        <v>519.52888350207218</v>
      </c>
      <c r="C455" s="569">
        <v>605.29339368573335</v>
      </c>
      <c r="D455" s="569">
        <v>1939.7724853530581</v>
      </c>
      <c r="E455" s="475">
        <v>95.112616335822381</v>
      </c>
      <c r="F455" s="475">
        <v>94.305800623840653</v>
      </c>
      <c r="G455" s="475">
        <v>81.751905123677645</v>
      </c>
      <c r="H455" s="476">
        <v>10630</v>
      </c>
      <c r="I455" s="477" t="s">
        <v>21</v>
      </c>
      <c r="J455" s="491"/>
      <c r="K455" s="568"/>
      <c r="L455" s="491"/>
      <c r="M455" s="491"/>
      <c r="N455" s="473"/>
    </row>
    <row r="456" spans="1:18" s="468" customFormat="1" ht="18" customHeight="1">
      <c r="A456" s="469" t="s">
        <v>24</v>
      </c>
      <c r="B456" s="567">
        <v>539.1085772815195</v>
      </c>
      <c r="C456" s="567">
        <v>931.11212053089628</v>
      </c>
      <c r="D456" s="567">
        <v>1757.9276673848037</v>
      </c>
      <c r="E456" s="470">
        <v>97.227520816243114</v>
      </c>
      <c r="F456" s="470">
        <v>95.21156019269246</v>
      </c>
      <c r="G456" s="470">
        <v>90.959487439522221</v>
      </c>
      <c r="H456" s="471">
        <v>19445</v>
      </c>
      <c r="I456" s="472" t="s">
        <v>23</v>
      </c>
      <c r="J456" s="491"/>
      <c r="K456" s="568"/>
      <c r="L456" s="491"/>
      <c r="M456" s="491"/>
      <c r="N456" s="473"/>
    </row>
    <row r="457" spans="1:18" s="468" customFormat="1" ht="18" customHeight="1">
      <c r="A457" s="478" t="s">
        <v>25</v>
      </c>
      <c r="B457" s="570">
        <v>6178.2512240179794</v>
      </c>
      <c r="C457" s="570">
        <v>10802.254368302347</v>
      </c>
      <c r="D457" s="570">
        <v>18521.607467949449</v>
      </c>
      <c r="E457" s="479">
        <v>95.055737748668406</v>
      </c>
      <c r="F457" s="479">
        <v>91.355291883429871</v>
      </c>
      <c r="G457" s="479">
        <v>85.177733744180941</v>
      </c>
      <c r="H457" s="480">
        <v>124958</v>
      </c>
      <c r="I457" s="481" t="s">
        <v>26</v>
      </c>
      <c r="J457" s="491"/>
      <c r="K457" s="568"/>
      <c r="L457" s="491"/>
      <c r="M457" s="491"/>
      <c r="N457" s="473"/>
    </row>
    <row r="458" spans="1:18" s="482" customFormat="1" ht="18" customHeight="1">
      <c r="A458" s="571" t="s">
        <v>28</v>
      </c>
      <c r="B458" s="572">
        <v>163972.37822194822</v>
      </c>
      <c r="C458" s="572">
        <v>315448.79334382585</v>
      </c>
      <c r="D458" s="572">
        <v>625839.40258767479</v>
      </c>
      <c r="E458" s="573">
        <v>95.015887158239025</v>
      </c>
      <c r="F458" s="573">
        <v>90.411602253556097</v>
      </c>
      <c r="G458" s="573">
        <v>80.976953331168062</v>
      </c>
      <c r="H458" s="574">
        <v>3289901</v>
      </c>
      <c r="I458" s="575" t="s">
        <v>174</v>
      </c>
      <c r="J458" s="558"/>
      <c r="K458" s="576"/>
      <c r="L458" s="558"/>
      <c r="M458" s="558"/>
      <c r="N458" s="487"/>
    </row>
    <row r="459" spans="1:18" s="468" customFormat="1" ht="45.95" customHeight="1" thickBot="1">
      <c r="A459" s="739" t="s">
        <v>276</v>
      </c>
      <c r="B459" s="739"/>
      <c r="C459" s="739"/>
      <c r="D459" s="739"/>
      <c r="E459" s="739"/>
      <c r="F459" s="739"/>
      <c r="G459" s="739"/>
      <c r="H459" s="739"/>
      <c r="I459" s="739"/>
      <c r="J459" s="577"/>
      <c r="K459" s="577"/>
      <c r="L459" s="578"/>
      <c r="M459" s="578"/>
      <c r="N459" s="578"/>
      <c r="O459" s="492"/>
      <c r="P459" s="492"/>
      <c r="Q459" s="492"/>
      <c r="R459" s="492"/>
    </row>
    <row r="460" spans="1:18" s="460" customFormat="1" ht="24.95" customHeight="1" thickBot="1">
      <c r="A460" s="770" t="s">
        <v>283</v>
      </c>
      <c r="B460" s="771"/>
      <c r="C460" s="771"/>
      <c r="D460" s="771"/>
      <c r="E460" s="771"/>
      <c r="F460" s="771"/>
      <c r="G460" s="771"/>
      <c r="H460" s="771"/>
      <c r="I460" s="772"/>
      <c r="J460" s="579"/>
      <c r="K460" s="579"/>
      <c r="L460" s="580"/>
      <c r="M460" s="580"/>
      <c r="N460" s="580"/>
      <c r="O460" s="490"/>
      <c r="P460" s="490"/>
      <c r="Q460" s="490"/>
      <c r="R460" s="490"/>
    </row>
    <row r="461" spans="1:18" s="460" customFormat="1" ht="39.950000000000003" customHeight="1">
      <c r="A461" s="766" t="s">
        <v>164</v>
      </c>
      <c r="B461" s="767" t="s">
        <v>278</v>
      </c>
      <c r="C461" s="768"/>
      <c r="D461" s="768"/>
      <c r="E461" s="767" t="s">
        <v>279</v>
      </c>
      <c r="F461" s="768"/>
      <c r="G461" s="768"/>
      <c r="H461" s="750" t="s">
        <v>230</v>
      </c>
      <c r="I461" s="769" t="s">
        <v>4</v>
      </c>
      <c r="J461" s="579"/>
      <c r="K461" s="579"/>
      <c r="L461" s="580"/>
      <c r="M461" s="580"/>
      <c r="N461" s="580"/>
      <c r="O461" s="490"/>
      <c r="P461" s="490"/>
      <c r="Q461" s="490"/>
      <c r="R461" s="490"/>
    </row>
    <row r="462" spans="1:18" s="460" customFormat="1" ht="60" customHeight="1" thickBot="1">
      <c r="A462" s="725"/>
      <c r="B462" s="212" t="s">
        <v>280</v>
      </c>
      <c r="C462" s="212" t="s">
        <v>281</v>
      </c>
      <c r="D462" s="212" t="s">
        <v>282</v>
      </c>
      <c r="E462" s="212" t="s">
        <v>280</v>
      </c>
      <c r="F462" s="212" t="s">
        <v>281</v>
      </c>
      <c r="G462" s="212" t="s">
        <v>282</v>
      </c>
      <c r="H462" s="751"/>
      <c r="I462" s="769"/>
      <c r="J462" s="579"/>
      <c r="K462" s="579"/>
      <c r="L462" s="580"/>
      <c r="M462" s="580"/>
      <c r="N462" s="580"/>
      <c r="O462" s="490"/>
      <c r="P462" s="490"/>
      <c r="Q462" s="490"/>
      <c r="R462" s="490"/>
    </row>
    <row r="463" spans="1:18" s="468" customFormat="1" ht="17.100000000000001" customHeight="1" thickBot="1">
      <c r="A463" s="532" t="s">
        <v>0</v>
      </c>
      <c r="B463" s="581">
        <v>257.50163956115688</v>
      </c>
      <c r="C463" s="581">
        <v>102.29076005816307</v>
      </c>
      <c r="D463" s="581">
        <v>704.25697422959911</v>
      </c>
      <c r="E463" s="533">
        <v>98.95111348447594</v>
      </c>
      <c r="F463" s="533">
        <v>99.583337026239647</v>
      </c>
      <c r="G463" s="533">
        <v>97.131336153850469</v>
      </c>
      <c r="H463" s="534">
        <v>24550</v>
      </c>
      <c r="I463" s="535" t="s">
        <v>1</v>
      </c>
      <c r="J463" s="577"/>
      <c r="K463" s="577"/>
      <c r="L463" s="578"/>
      <c r="M463" s="578"/>
      <c r="N463" s="578"/>
      <c r="O463" s="492"/>
      <c r="P463" s="492"/>
      <c r="Q463" s="492"/>
      <c r="R463" s="492"/>
    </row>
    <row r="464" spans="1:18" s="468" customFormat="1" ht="17.100000000000001" customHeight="1" thickBot="1">
      <c r="A464" s="528" t="s">
        <v>3</v>
      </c>
      <c r="B464" s="582">
        <v>48.014634747968088</v>
      </c>
      <c r="C464" s="582">
        <v>100.11715647105717</v>
      </c>
      <c r="D464" s="582">
        <v>243.58622120311256</v>
      </c>
      <c r="E464" s="529">
        <v>98.539256624643542</v>
      </c>
      <c r="F464" s="529">
        <v>96.954147962547736</v>
      </c>
      <c r="G464" s="529">
        <v>92.589406108819333</v>
      </c>
      <c r="H464" s="530">
        <v>3287</v>
      </c>
      <c r="I464" s="531" t="s">
        <v>2</v>
      </c>
      <c r="J464" s="577"/>
      <c r="K464" s="577"/>
      <c r="L464" s="578"/>
      <c r="M464" s="578"/>
      <c r="N464" s="578"/>
      <c r="O464" s="492"/>
      <c r="P464" s="492"/>
      <c r="Q464" s="492"/>
      <c r="R464" s="492"/>
    </row>
    <row r="465" spans="1:18" s="468" customFormat="1" ht="17.100000000000001" customHeight="1" thickBot="1">
      <c r="A465" s="532" t="s">
        <v>10</v>
      </c>
      <c r="B465" s="581">
        <v>86.168674698795243</v>
      </c>
      <c r="C465" s="581">
        <v>206.31325301204834</v>
      </c>
      <c r="D465" s="581">
        <v>268.25301204819289</v>
      </c>
      <c r="E465" s="533">
        <v>93.931783471915836</v>
      </c>
      <c r="F465" s="533">
        <v>85.470897675207866</v>
      </c>
      <c r="G465" s="533">
        <v>81.108942813507554</v>
      </c>
      <c r="H465" s="534">
        <v>1420</v>
      </c>
      <c r="I465" s="535" t="s">
        <v>9</v>
      </c>
      <c r="J465" s="577"/>
      <c r="K465" s="577"/>
      <c r="L465" s="578"/>
      <c r="M465" s="578"/>
      <c r="N465" s="578"/>
      <c r="O465" s="492"/>
      <c r="P465" s="492"/>
      <c r="Q465" s="492"/>
      <c r="R465" s="492"/>
    </row>
    <row r="466" spans="1:18" s="468" customFormat="1" ht="17.100000000000001" customHeight="1" thickBot="1">
      <c r="A466" s="528" t="s">
        <v>12</v>
      </c>
      <c r="B466" s="582">
        <v>100.00221328380491</v>
      </c>
      <c r="C466" s="582">
        <v>167.06401334498179</v>
      </c>
      <c r="D466" s="582">
        <v>309.15932999529349</v>
      </c>
      <c r="E466" s="529">
        <v>93.58960171257668</v>
      </c>
      <c r="F466" s="529">
        <v>89.290768375321733</v>
      </c>
      <c r="G466" s="529">
        <v>80.182094231071048</v>
      </c>
      <c r="H466" s="530">
        <v>1560</v>
      </c>
      <c r="I466" s="531" t="s">
        <v>11</v>
      </c>
      <c r="J466" s="577"/>
      <c r="K466" s="577"/>
      <c r="L466" s="578"/>
      <c r="M466" s="578"/>
      <c r="N466" s="578"/>
      <c r="O466" s="492"/>
      <c r="P466" s="492"/>
      <c r="Q466" s="492"/>
      <c r="R466" s="492"/>
    </row>
    <row r="467" spans="1:18" s="468" customFormat="1" ht="17.100000000000001" customHeight="1" thickBot="1">
      <c r="A467" s="532" t="s">
        <v>14</v>
      </c>
      <c r="B467" s="581">
        <v>56.952830188679243</v>
      </c>
      <c r="C467" s="581">
        <v>151.18853410740203</v>
      </c>
      <c r="D467" s="581">
        <v>286.20928882438318</v>
      </c>
      <c r="E467" s="533">
        <v>94.061227300450639</v>
      </c>
      <c r="F467" s="533">
        <v>84.234772251574427</v>
      </c>
      <c r="G467" s="533">
        <v>70.15544433530944</v>
      </c>
      <c r="H467" s="534">
        <v>959</v>
      </c>
      <c r="I467" s="535" t="s">
        <v>13</v>
      </c>
      <c r="J467" s="577"/>
      <c r="K467" s="577"/>
      <c r="L467" s="578"/>
      <c r="M467" s="578"/>
      <c r="N467" s="578"/>
      <c r="O467" s="492"/>
      <c r="P467" s="492"/>
      <c r="Q467" s="492"/>
      <c r="R467" s="492"/>
    </row>
    <row r="468" spans="1:18" s="468" customFormat="1" ht="17.100000000000001" customHeight="1" thickBot="1">
      <c r="A468" s="528" t="s">
        <v>16</v>
      </c>
      <c r="B468" s="582">
        <v>38.630830409952772</v>
      </c>
      <c r="C468" s="582">
        <v>35.838267067642207</v>
      </c>
      <c r="D468" s="582">
        <v>88.041529841207094</v>
      </c>
      <c r="E468" s="529">
        <v>98.050916730073013</v>
      </c>
      <c r="F468" s="529">
        <v>98.191812963287461</v>
      </c>
      <c r="G468" s="529">
        <v>95.557945013057136</v>
      </c>
      <c r="H468" s="530">
        <v>1982</v>
      </c>
      <c r="I468" s="531" t="s">
        <v>15</v>
      </c>
      <c r="J468" s="577"/>
      <c r="K468" s="577"/>
      <c r="L468" s="578"/>
      <c r="M468" s="578"/>
      <c r="N468" s="578"/>
      <c r="O468" s="492"/>
      <c r="P468" s="492"/>
      <c r="Q468" s="492"/>
      <c r="R468" s="492"/>
    </row>
    <row r="469" spans="1:18" s="468" customFormat="1" ht="17.100000000000001" customHeight="1" thickBot="1">
      <c r="A469" s="532" t="s">
        <v>18</v>
      </c>
      <c r="B469" s="581">
        <v>171.97714898841679</v>
      </c>
      <c r="C469" s="581">
        <v>113.48827926261795</v>
      </c>
      <c r="D469" s="581">
        <v>349.80466566040013</v>
      </c>
      <c r="E469" s="533">
        <v>97.304855837824505</v>
      </c>
      <c r="F469" s="533">
        <v>98.221465612558845</v>
      </c>
      <c r="G469" s="533">
        <v>94.518027493176632</v>
      </c>
      <c r="H469" s="534">
        <v>6381</v>
      </c>
      <c r="I469" s="535" t="s">
        <v>17</v>
      </c>
      <c r="J469" s="577"/>
      <c r="K469" s="577"/>
      <c r="L469" s="578"/>
      <c r="M469" s="578"/>
      <c r="N469" s="578"/>
      <c r="O469" s="492"/>
      <c r="P469" s="492"/>
      <c r="Q469" s="492"/>
      <c r="R469" s="492"/>
    </row>
    <row r="470" spans="1:18" s="468" customFormat="1" ht="17.100000000000001" customHeight="1" thickBot="1">
      <c r="A470" s="528" t="s">
        <v>12</v>
      </c>
      <c r="B470" s="582">
        <v>273.91275469971146</v>
      </c>
      <c r="C470" s="582">
        <v>298.32962407676996</v>
      </c>
      <c r="D470" s="582">
        <v>576.41424513684888</v>
      </c>
      <c r="E470" s="529">
        <v>97.076704859127972</v>
      </c>
      <c r="F470" s="529">
        <v>96.81611927346033</v>
      </c>
      <c r="G470" s="529">
        <v>93.848300478795636</v>
      </c>
      <c r="H470" s="530">
        <v>9370</v>
      </c>
      <c r="I470" s="531" t="s">
        <v>19</v>
      </c>
      <c r="J470" s="577"/>
      <c r="K470" s="577"/>
      <c r="L470" s="578"/>
      <c r="M470" s="578"/>
      <c r="N470" s="578"/>
      <c r="O470" s="492"/>
      <c r="P470" s="492"/>
      <c r="Q470" s="492"/>
      <c r="R470" s="492"/>
    </row>
    <row r="471" spans="1:18" s="468" customFormat="1" ht="17.100000000000001" customHeight="1" thickBot="1">
      <c r="A471" s="532" t="s">
        <v>20</v>
      </c>
      <c r="B471" s="581">
        <v>186.71661127689424</v>
      </c>
      <c r="C471" s="581">
        <v>309.07416298215213</v>
      </c>
      <c r="D471" s="581">
        <v>394.34766140420186</v>
      </c>
      <c r="E471" s="533">
        <v>90.802137375522449</v>
      </c>
      <c r="F471" s="533">
        <v>84.774671774278232</v>
      </c>
      <c r="G471" s="533">
        <v>80.574006827379165</v>
      </c>
      <c r="H471" s="534">
        <v>2030</v>
      </c>
      <c r="I471" s="535" t="s">
        <v>35</v>
      </c>
      <c r="J471" s="577"/>
      <c r="K471" s="577"/>
      <c r="L471" s="578"/>
      <c r="M471" s="578"/>
      <c r="N471" s="578"/>
      <c r="O471" s="492"/>
      <c r="P471" s="492"/>
      <c r="Q471" s="492"/>
      <c r="R471" s="492"/>
    </row>
    <row r="472" spans="1:18" s="468" customFormat="1" ht="17.100000000000001" customHeight="1" thickBot="1">
      <c r="A472" s="528" t="s">
        <v>22</v>
      </c>
      <c r="B472" s="582">
        <v>18.935773167731931</v>
      </c>
      <c r="C472" s="582">
        <v>20.919055419055418</v>
      </c>
      <c r="D472" s="582">
        <v>80.81790881790883</v>
      </c>
      <c r="E472" s="529">
        <v>99.244382555158325</v>
      </c>
      <c r="F472" s="529">
        <v>99.165241204347353</v>
      </c>
      <c r="G472" s="529">
        <v>96.775023590666009</v>
      </c>
      <c r="H472" s="530">
        <v>2506</v>
      </c>
      <c r="I472" s="531" t="s">
        <v>21</v>
      </c>
      <c r="J472" s="577"/>
      <c r="K472" s="577"/>
      <c r="L472" s="578"/>
      <c r="M472" s="578"/>
      <c r="N472" s="578"/>
      <c r="O472" s="492"/>
      <c r="P472" s="492"/>
      <c r="Q472" s="492"/>
      <c r="R472" s="492"/>
    </row>
    <row r="473" spans="1:18" s="468" customFormat="1" ht="17.100000000000001" customHeight="1" thickBot="1">
      <c r="A473" s="532" t="s">
        <v>24</v>
      </c>
      <c r="B473" s="581">
        <v>257.97990822762222</v>
      </c>
      <c r="C473" s="581">
        <v>425.23933096318439</v>
      </c>
      <c r="D473" s="581">
        <v>861.2856547407423</v>
      </c>
      <c r="E473" s="533">
        <v>98.166714694232368</v>
      </c>
      <c r="F473" s="533">
        <v>96.978117318339969</v>
      </c>
      <c r="G473" s="533">
        <v>93.879436791211177</v>
      </c>
      <c r="H473" s="534">
        <v>14072</v>
      </c>
      <c r="I473" s="535" t="s">
        <v>23</v>
      </c>
      <c r="J473" s="577"/>
      <c r="K473" s="577"/>
      <c r="L473" s="578"/>
      <c r="M473" s="578"/>
      <c r="N473" s="578"/>
      <c r="O473" s="492"/>
      <c r="P473" s="492"/>
      <c r="Q473" s="492"/>
      <c r="R473" s="492"/>
    </row>
    <row r="474" spans="1:18" s="468" customFormat="1" ht="17.100000000000001" customHeight="1" thickBot="1">
      <c r="A474" s="536" t="s">
        <v>25</v>
      </c>
      <c r="B474" s="583">
        <v>1496.7930192507331</v>
      </c>
      <c r="C474" s="583">
        <v>1929.8624367650707</v>
      </c>
      <c r="D474" s="583">
        <v>4162.1764919018915</v>
      </c>
      <c r="E474" s="537">
        <v>97.802614590702419</v>
      </c>
      <c r="F474" s="537">
        <v>97.166841703591047</v>
      </c>
      <c r="G474" s="537">
        <v>93.889665587297074</v>
      </c>
      <c r="H474" s="538">
        <v>68117</v>
      </c>
      <c r="I474" s="539" t="s">
        <v>26</v>
      </c>
      <c r="J474" s="577"/>
      <c r="K474" s="577"/>
      <c r="L474" s="578"/>
      <c r="M474" s="578"/>
      <c r="N474" s="578"/>
      <c r="O474" s="492"/>
      <c r="P474" s="492"/>
      <c r="Q474" s="492"/>
      <c r="R474" s="492"/>
    </row>
    <row r="475" spans="1:18" s="468" customFormat="1" ht="17.100000000000001" customHeight="1" thickBot="1">
      <c r="A475" s="540" t="s">
        <v>28</v>
      </c>
      <c r="B475" s="584">
        <v>47864.274312024085</v>
      </c>
      <c r="C475" s="584">
        <v>47213.24438907874</v>
      </c>
      <c r="D475" s="584">
        <v>224125.4969250999</v>
      </c>
      <c r="E475" s="541">
        <v>97.954382691511412</v>
      </c>
      <c r="F475" s="541">
        <v>97.982206326110216</v>
      </c>
      <c r="G475" s="541">
        <v>90.42135282786812</v>
      </c>
      <c r="H475" s="542">
        <v>2339845</v>
      </c>
      <c r="I475" s="543" t="s">
        <v>174</v>
      </c>
      <c r="J475" s="577"/>
      <c r="K475" s="577"/>
      <c r="L475" s="578"/>
      <c r="M475" s="578"/>
      <c r="N475" s="578"/>
      <c r="O475" s="492"/>
      <c r="P475" s="492"/>
      <c r="Q475" s="492"/>
      <c r="R475" s="492"/>
    </row>
    <row r="476" spans="1:18" s="493" customFormat="1" ht="17.100000000000001" customHeight="1">
      <c r="A476" s="494"/>
      <c r="B476" s="585"/>
      <c r="C476" s="585"/>
      <c r="D476" s="585"/>
      <c r="E476" s="495"/>
      <c r="F476" s="495"/>
      <c r="G476" s="495"/>
      <c r="H476" s="496"/>
      <c r="I476" s="497"/>
      <c r="J476" s="586"/>
      <c r="K476" s="586"/>
      <c r="L476" s="587"/>
      <c r="M476" s="587"/>
      <c r="N476" s="587"/>
      <c r="O476" s="499"/>
      <c r="P476" s="499"/>
      <c r="Q476" s="499"/>
      <c r="R476" s="499"/>
    </row>
    <row r="477" spans="1:18" s="468" customFormat="1" ht="50.1" customHeight="1" thickBot="1">
      <c r="A477" s="739" t="s">
        <v>276</v>
      </c>
      <c r="B477" s="739"/>
      <c r="C477" s="739"/>
      <c r="D477" s="739"/>
      <c r="E477" s="739"/>
      <c r="F477" s="739"/>
      <c r="G477" s="739"/>
      <c r="H477" s="739"/>
      <c r="I477" s="739"/>
      <c r="J477" s="577"/>
      <c r="K477" s="577"/>
      <c r="L477" s="578"/>
      <c r="M477" s="578"/>
      <c r="N477" s="578"/>
      <c r="O477" s="492"/>
      <c r="P477" s="492"/>
      <c r="Q477" s="492"/>
      <c r="R477" s="492"/>
    </row>
    <row r="478" spans="1:18" s="460" customFormat="1" ht="24.95" customHeight="1" thickBot="1">
      <c r="A478" s="770" t="s">
        <v>284</v>
      </c>
      <c r="B478" s="771"/>
      <c r="C478" s="771"/>
      <c r="D478" s="771"/>
      <c r="E478" s="771"/>
      <c r="F478" s="771"/>
      <c r="G478" s="771"/>
      <c r="H478" s="771"/>
      <c r="I478" s="772"/>
      <c r="J478" s="579"/>
      <c r="K478" s="579"/>
      <c r="L478" s="580"/>
      <c r="M478" s="580"/>
      <c r="N478" s="580"/>
      <c r="O478" s="490"/>
      <c r="P478" s="490"/>
      <c r="Q478" s="490"/>
      <c r="R478" s="490"/>
    </row>
    <row r="479" spans="1:18" s="460" customFormat="1" ht="39.950000000000003" customHeight="1">
      <c r="A479" s="766" t="s">
        <v>164</v>
      </c>
      <c r="B479" s="767" t="s">
        <v>278</v>
      </c>
      <c r="C479" s="768"/>
      <c r="D479" s="768"/>
      <c r="E479" s="767" t="s">
        <v>279</v>
      </c>
      <c r="F479" s="768"/>
      <c r="G479" s="768"/>
      <c r="H479" s="750" t="s">
        <v>230</v>
      </c>
      <c r="I479" s="769" t="s">
        <v>4</v>
      </c>
      <c r="J479" s="579"/>
      <c r="K479" s="579"/>
      <c r="L479" s="580"/>
      <c r="M479" s="580"/>
      <c r="N479" s="580"/>
      <c r="O479" s="490"/>
      <c r="P479" s="490"/>
      <c r="Q479" s="490"/>
      <c r="R479" s="490"/>
    </row>
    <row r="480" spans="1:18" s="460" customFormat="1" ht="60" customHeight="1" thickBot="1">
      <c r="A480" s="725"/>
      <c r="B480" s="212" t="s">
        <v>280</v>
      </c>
      <c r="C480" s="212" t="s">
        <v>281</v>
      </c>
      <c r="D480" s="212" t="s">
        <v>282</v>
      </c>
      <c r="E480" s="212" t="s">
        <v>280</v>
      </c>
      <c r="F480" s="212" t="s">
        <v>281</v>
      </c>
      <c r="G480" s="212" t="s">
        <v>282</v>
      </c>
      <c r="H480" s="751"/>
      <c r="I480" s="769"/>
      <c r="J480" s="579"/>
      <c r="K480" s="579"/>
      <c r="L480" s="580"/>
      <c r="M480" s="580"/>
      <c r="N480" s="580"/>
      <c r="O480" s="490"/>
      <c r="P480" s="490"/>
      <c r="Q480" s="490"/>
      <c r="R480" s="490"/>
    </row>
    <row r="481" spans="1:18" s="468" customFormat="1" ht="20.100000000000001" customHeight="1" thickBot="1">
      <c r="A481" s="528" t="s">
        <v>0</v>
      </c>
      <c r="B481" s="582">
        <v>279.50223449206976</v>
      </c>
      <c r="C481" s="582">
        <v>168.25591689082441</v>
      </c>
      <c r="D481" s="582">
        <v>756.297322882853</v>
      </c>
      <c r="E481" s="529">
        <v>93.995655542598286</v>
      </c>
      <c r="F481" s="529">
        <v>96.385479766040675</v>
      </c>
      <c r="G481" s="529">
        <v>83.753011323677526</v>
      </c>
      <c r="H481" s="530">
        <v>4655</v>
      </c>
      <c r="I481" s="531" t="s">
        <v>1</v>
      </c>
      <c r="J481" s="577"/>
      <c r="K481" s="577"/>
      <c r="L481" s="578"/>
      <c r="M481" s="578"/>
      <c r="N481" s="578"/>
      <c r="O481" s="492"/>
      <c r="P481" s="492"/>
      <c r="Q481" s="492"/>
      <c r="R481" s="492"/>
    </row>
    <row r="482" spans="1:18" s="468" customFormat="1" ht="20.100000000000001" customHeight="1" thickBot="1">
      <c r="A482" s="532" t="s">
        <v>3</v>
      </c>
      <c r="B482" s="581">
        <v>310.14359897267718</v>
      </c>
      <c r="C482" s="581">
        <v>453.33009787251063</v>
      </c>
      <c r="D482" s="581">
        <v>1004.8386539672167</v>
      </c>
      <c r="E482" s="533">
        <v>93.788431825101014</v>
      </c>
      <c r="F482" s="533">
        <v>90.920687004355528</v>
      </c>
      <c r="G482" s="533">
        <v>79.875051993446192</v>
      </c>
      <c r="H482" s="534">
        <v>4993</v>
      </c>
      <c r="I482" s="535" t="s">
        <v>2</v>
      </c>
      <c r="J482" s="577"/>
      <c r="K482" s="577"/>
      <c r="L482" s="578"/>
      <c r="M482" s="578"/>
      <c r="N482" s="578"/>
      <c r="O482" s="492"/>
      <c r="P482" s="492"/>
      <c r="Q482" s="492"/>
      <c r="R482" s="492"/>
    </row>
    <row r="483" spans="1:18" s="468" customFormat="1" ht="20.100000000000001" customHeight="1" thickBot="1">
      <c r="A483" s="528" t="s">
        <v>10</v>
      </c>
      <c r="B483" s="582">
        <v>457.97633939273879</v>
      </c>
      <c r="C483" s="582">
        <v>1645.9853510840437</v>
      </c>
      <c r="D483" s="582">
        <v>1684.2277006377101</v>
      </c>
      <c r="E483" s="529">
        <v>89.386411601560781</v>
      </c>
      <c r="F483" s="529">
        <v>61.854337170707829</v>
      </c>
      <c r="G483" s="529">
        <v>60.96807182763316</v>
      </c>
      <c r="H483" s="530">
        <v>4315</v>
      </c>
      <c r="I483" s="531" t="s">
        <v>9</v>
      </c>
      <c r="J483" s="577"/>
      <c r="K483" s="577"/>
      <c r="L483" s="578"/>
      <c r="M483" s="578"/>
      <c r="N483" s="578"/>
      <c r="O483" s="492"/>
      <c r="P483" s="492"/>
      <c r="Q483" s="492"/>
      <c r="R483" s="492"/>
    </row>
    <row r="484" spans="1:18" s="468" customFormat="1" ht="20.100000000000001" customHeight="1" thickBot="1">
      <c r="A484" s="532" t="s">
        <v>12</v>
      </c>
      <c r="B484" s="581">
        <v>654.24240500867563</v>
      </c>
      <c r="C484" s="581">
        <v>1901.0107056321001</v>
      </c>
      <c r="D484" s="581">
        <v>2284.7255010488084</v>
      </c>
      <c r="E484" s="533">
        <v>88.080845235768166</v>
      </c>
      <c r="F484" s="533">
        <v>65.366902794095353</v>
      </c>
      <c r="G484" s="533">
        <v>58.376288922411902</v>
      </c>
      <c r="H484" s="534">
        <v>5489</v>
      </c>
      <c r="I484" s="535" t="s">
        <v>11</v>
      </c>
      <c r="J484" s="577"/>
      <c r="K484" s="577"/>
      <c r="L484" s="578"/>
      <c r="M484" s="578"/>
      <c r="N484" s="578"/>
      <c r="O484" s="492"/>
      <c r="P484" s="492"/>
      <c r="Q484" s="492"/>
      <c r="R484" s="492"/>
    </row>
    <row r="485" spans="1:18" s="468" customFormat="1" ht="20.100000000000001" customHeight="1" thickBot="1">
      <c r="A485" s="528" t="s">
        <v>14</v>
      </c>
      <c r="B485" s="582">
        <v>288.5689409723642</v>
      </c>
      <c r="C485" s="582">
        <v>533.86953237209548</v>
      </c>
      <c r="D485" s="582">
        <v>756.1740655610954</v>
      </c>
      <c r="E485" s="529">
        <v>86.546902518770921</v>
      </c>
      <c r="F485" s="529">
        <v>75.110977511790367</v>
      </c>
      <c r="G485" s="529">
        <v>64.747129810671467</v>
      </c>
      <c r="H485" s="530">
        <v>2145</v>
      </c>
      <c r="I485" s="531" t="s">
        <v>13</v>
      </c>
      <c r="J485" s="577"/>
      <c r="K485" s="577"/>
      <c r="L485" s="578"/>
      <c r="M485" s="578"/>
      <c r="N485" s="578"/>
      <c r="O485" s="492"/>
      <c r="P485" s="492"/>
      <c r="Q485" s="492"/>
      <c r="R485" s="492"/>
    </row>
    <row r="486" spans="1:18" s="468" customFormat="1" ht="20.100000000000001" customHeight="1" thickBot="1">
      <c r="A486" s="532" t="s">
        <v>16</v>
      </c>
      <c r="B486" s="581">
        <v>803.59443739383255</v>
      </c>
      <c r="C486" s="581">
        <v>1355.7230658424141</v>
      </c>
      <c r="D486" s="581">
        <v>1906.759513017661</v>
      </c>
      <c r="E486" s="533">
        <v>92.085932269117734</v>
      </c>
      <c r="F486" s="533">
        <v>86.648384224518779</v>
      </c>
      <c r="G486" s="533">
        <v>81.221592347669514</v>
      </c>
      <c r="H486" s="534">
        <v>10154</v>
      </c>
      <c r="I486" s="535" t="s">
        <v>15</v>
      </c>
      <c r="J486" s="577"/>
      <c r="K486" s="577"/>
      <c r="L486" s="578"/>
      <c r="M486" s="578"/>
      <c r="N486" s="578"/>
      <c r="O486" s="492"/>
      <c r="P486" s="492"/>
      <c r="Q486" s="492"/>
      <c r="R486" s="492"/>
    </row>
    <row r="487" spans="1:18" s="468" customFormat="1" ht="20.100000000000001" customHeight="1" thickBot="1">
      <c r="A487" s="528" t="s">
        <v>18</v>
      </c>
      <c r="B487" s="582">
        <v>590.21417310698769</v>
      </c>
      <c r="C487" s="582">
        <v>758.32548329809094</v>
      </c>
      <c r="D487" s="582">
        <v>2010.6457571250528</v>
      </c>
      <c r="E487" s="529">
        <v>91.461021801114327</v>
      </c>
      <c r="F487" s="529">
        <v>89.028855855062957</v>
      </c>
      <c r="G487" s="529">
        <v>70.910796337890346</v>
      </c>
      <c r="H487" s="530">
        <v>6912</v>
      </c>
      <c r="I487" s="531" t="s">
        <v>17</v>
      </c>
      <c r="J487" s="577"/>
      <c r="K487" s="577"/>
      <c r="L487" s="578"/>
      <c r="M487" s="578"/>
      <c r="N487" s="578"/>
      <c r="O487" s="492"/>
      <c r="P487" s="492"/>
      <c r="Q487" s="492"/>
      <c r="R487" s="492"/>
    </row>
    <row r="488" spans="1:18" s="468" customFormat="1" ht="20.100000000000001" customHeight="1" thickBot="1">
      <c r="A488" s="532" t="s">
        <v>12</v>
      </c>
      <c r="B488" s="581">
        <v>76.541209560319885</v>
      </c>
      <c r="C488" s="581">
        <v>182.80312658870452</v>
      </c>
      <c r="D488" s="581">
        <v>212.43076579651765</v>
      </c>
      <c r="E488" s="533">
        <v>90.855291569854217</v>
      </c>
      <c r="F488" s="533">
        <v>78.159722032412432</v>
      </c>
      <c r="G488" s="533">
        <v>74.61998019157447</v>
      </c>
      <c r="H488" s="534">
        <v>837</v>
      </c>
      <c r="I488" s="535" t="s">
        <v>19</v>
      </c>
      <c r="J488" s="577"/>
      <c r="K488" s="577"/>
      <c r="L488" s="578"/>
      <c r="M488" s="578"/>
      <c r="N488" s="578"/>
      <c r="O488" s="492"/>
      <c r="P488" s="492"/>
      <c r="Q488" s="492"/>
      <c r="R488" s="492"/>
    </row>
    <row r="489" spans="1:18" s="468" customFormat="1" ht="20.100000000000001" customHeight="1" thickBot="1">
      <c r="A489" s="528" t="s">
        <v>20</v>
      </c>
      <c r="B489" s="582">
        <v>438.95308647930966</v>
      </c>
      <c r="C489" s="582">
        <v>782.84152412214416</v>
      </c>
      <c r="D489" s="582">
        <v>987.73510683155428</v>
      </c>
      <c r="E489" s="529">
        <v>88.580825013545635</v>
      </c>
      <c r="F489" s="529">
        <v>79.634715813679946</v>
      </c>
      <c r="G489" s="529">
        <v>74.304497741114631</v>
      </c>
      <c r="H489" s="530">
        <v>3844</v>
      </c>
      <c r="I489" s="531" t="s">
        <v>35</v>
      </c>
      <c r="J489" s="577"/>
      <c r="K489" s="577"/>
      <c r="L489" s="578"/>
      <c r="M489" s="578"/>
      <c r="N489" s="578"/>
      <c r="O489" s="492"/>
      <c r="P489" s="492"/>
      <c r="Q489" s="492"/>
      <c r="R489" s="492"/>
    </row>
    <row r="490" spans="1:18" s="468" customFormat="1" ht="20.100000000000001" customHeight="1" thickBot="1">
      <c r="A490" s="532" t="s">
        <v>22</v>
      </c>
      <c r="B490" s="581">
        <v>500.59311033434028</v>
      </c>
      <c r="C490" s="581">
        <v>584.37433826667825</v>
      </c>
      <c r="D490" s="581">
        <v>1858.9545765351497</v>
      </c>
      <c r="E490" s="533">
        <v>93.838095638425003</v>
      </c>
      <c r="F490" s="533">
        <v>92.80681513704225</v>
      </c>
      <c r="G490" s="533">
        <v>77.117742780217057</v>
      </c>
      <c r="H490" s="534">
        <v>8124</v>
      </c>
      <c r="I490" s="535" t="s">
        <v>21</v>
      </c>
      <c r="J490" s="577"/>
      <c r="K490" s="577"/>
      <c r="L490" s="578"/>
      <c r="M490" s="578"/>
      <c r="N490" s="578"/>
      <c r="O490" s="492"/>
      <c r="P490" s="492"/>
      <c r="Q490" s="492"/>
      <c r="R490" s="492"/>
    </row>
    <row r="491" spans="1:18" s="468" customFormat="1" ht="20.100000000000001" customHeight="1" thickBot="1">
      <c r="A491" s="528" t="s">
        <v>24</v>
      </c>
      <c r="B491" s="582">
        <v>281.12866905389745</v>
      </c>
      <c r="C491" s="582">
        <v>505.87278956770649</v>
      </c>
      <c r="D491" s="582">
        <v>896.6420126440587</v>
      </c>
      <c r="E491" s="529">
        <v>94.767752297527025</v>
      </c>
      <c r="F491" s="529">
        <v>90.584909928016359</v>
      </c>
      <c r="G491" s="529">
        <v>83.312078677757384</v>
      </c>
      <c r="H491" s="530">
        <v>5373</v>
      </c>
      <c r="I491" s="531" t="s">
        <v>23</v>
      </c>
      <c r="J491" s="577"/>
      <c r="K491" s="577"/>
      <c r="L491" s="578"/>
      <c r="M491" s="578"/>
      <c r="N491" s="578"/>
      <c r="O491" s="492"/>
      <c r="P491" s="492"/>
      <c r="Q491" s="492"/>
      <c r="R491" s="492"/>
    </row>
    <row r="492" spans="1:18" s="468" customFormat="1" ht="20.100000000000001" customHeight="1" thickBot="1">
      <c r="A492" s="536" t="s">
        <v>25</v>
      </c>
      <c r="B492" s="583">
        <v>4681.4582047672238</v>
      </c>
      <c r="C492" s="583">
        <v>8872.3919315373259</v>
      </c>
      <c r="D492" s="583">
        <v>14359.430976047775</v>
      </c>
      <c r="E492" s="537">
        <v>91.763941160840417</v>
      </c>
      <c r="F492" s="537">
        <v>84.390858831587096</v>
      </c>
      <c r="G492" s="537">
        <v>74.737546883328051</v>
      </c>
      <c r="H492" s="538">
        <v>56841</v>
      </c>
      <c r="I492" s="539" t="s">
        <v>26</v>
      </c>
      <c r="J492" s="577"/>
      <c r="K492" s="577"/>
      <c r="L492" s="578"/>
      <c r="M492" s="578"/>
      <c r="N492" s="578"/>
      <c r="O492" s="492"/>
      <c r="P492" s="492"/>
      <c r="Q492" s="492"/>
      <c r="R492" s="492"/>
    </row>
    <row r="493" spans="1:18" s="468" customFormat="1" ht="20.100000000000001" customHeight="1" thickBot="1">
      <c r="A493" s="540" t="s">
        <v>28</v>
      </c>
      <c r="B493" s="584">
        <v>116108.10390992548</v>
      </c>
      <c r="C493" s="584">
        <v>268235.54895472777</v>
      </c>
      <c r="D493" s="584">
        <v>401713.90566257224</v>
      </c>
      <c r="E493" s="541">
        <v>87.778814731982422</v>
      </c>
      <c r="F493" s="541">
        <v>71.766343357155293</v>
      </c>
      <c r="G493" s="541">
        <v>57.716818202032151</v>
      </c>
      <c r="H493" s="542">
        <v>950056</v>
      </c>
      <c r="I493" s="543" t="s">
        <v>174</v>
      </c>
      <c r="J493" s="577"/>
      <c r="K493" s="577"/>
      <c r="L493" s="578"/>
      <c r="M493" s="578"/>
      <c r="N493" s="578"/>
      <c r="O493" s="492"/>
      <c r="P493" s="492"/>
      <c r="Q493" s="492"/>
      <c r="R493" s="492"/>
    </row>
    <row r="494" spans="1:18" s="500" customFormat="1" ht="21.6" customHeight="1">
      <c r="A494" s="501"/>
      <c r="B494" s="588"/>
      <c r="C494" s="588"/>
      <c r="D494" s="588"/>
      <c r="E494" s="503"/>
      <c r="F494" s="503"/>
      <c r="G494" s="503"/>
      <c r="H494" s="505"/>
      <c r="I494" s="505"/>
      <c r="J494" s="589"/>
      <c r="K494" s="589"/>
      <c r="L494" s="590"/>
      <c r="M494" s="590"/>
      <c r="N494" s="590"/>
      <c r="O494" s="507"/>
      <c r="P494" s="507"/>
      <c r="Q494" s="507"/>
      <c r="R494" s="507"/>
    </row>
    <row r="495" spans="1:18" s="500" customFormat="1" ht="21.6" customHeight="1">
      <c r="A495" s="501"/>
      <c r="B495" s="588"/>
      <c r="C495" s="588"/>
      <c r="D495" s="588"/>
      <c r="E495" s="503"/>
      <c r="F495" s="503"/>
      <c r="G495" s="503"/>
      <c r="H495" s="505"/>
      <c r="I495" s="505"/>
      <c r="J495" s="589"/>
      <c r="K495" s="589"/>
      <c r="L495" s="590"/>
      <c r="M495" s="590"/>
      <c r="N495" s="590"/>
      <c r="O495" s="507"/>
      <c r="P495" s="507"/>
      <c r="Q495" s="507"/>
      <c r="R495" s="507"/>
    </row>
    <row r="496" spans="1:18" s="500" customFormat="1" ht="21.6" customHeight="1">
      <c r="A496" s="501"/>
      <c r="B496" s="588"/>
      <c r="C496" s="588"/>
      <c r="D496" s="588"/>
      <c r="E496" s="503"/>
      <c r="F496" s="503"/>
      <c r="G496" s="503"/>
      <c r="H496" s="505"/>
      <c r="I496" s="505"/>
      <c r="J496" s="589"/>
      <c r="K496" s="589"/>
      <c r="L496" s="590"/>
      <c r="M496" s="590"/>
      <c r="N496" s="590"/>
      <c r="O496" s="507"/>
      <c r="P496" s="507"/>
      <c r="Q496" s="507"/>
      <c r="R496" s="507"/>
    </row>
    <row r="497" spans="1:18" s="500" customFormat="1" ht="21.6" customHeight="1">
      <c r="A497" s="501"/>
      <c r="B497" s="588"/>
      <c r="C497" s="588"/>
      <c r="D497" s="588"/>
      <c r="E497" s="503"/>
      <c r="F497" s="503"/>
      <c r="G497" s="503"/>
      <c r="H497" s="505"/>
      <c r="I497" s="505"/>
      <c r="J497" s="589"/>
      <c r="K497" s="589"/>
      <c r="L497" s="590"/>
      <c r="M497" s="590"/>
      <c r="N497" s="590"/>
      <c r="O497" s="507"/>
      <c r="P497" s="507"/>
      <c r="Q497" s="507"/>
      <c r="R497" s="507"/>
    </row>
    <row r="498" spans="1:18" s="500" customFormat="1" ht="21.6" customHeight="1">
      <c r="A498" s="501"/>
      <c r="B498" s="588"/>
      <c r="C498" s="588"/>
      <c r="D498" s="588"/>
      <c r="E498" s="503"/>
      <c r="F498" s="503"/>
      <c r="G498" s="503"/>
      <c r="H498" s="505"/>
      <c r="I498" s="505"/>
      <c r="J498" s="589"/>
      <c r="K498" s="589"/>
      <c r="L498" s="590"/>
      <c r="M498" s="590"/>
      <c r="N498" s="590"/>
      <c r="O498" s="507"/>
      <c r="P498" s="507"/>
      <c r="Q498" s="507"/>
      <c r="R498" s="507"/>
    </row>
    <row r="499" spans="1:18" s="500" customFormat="1" ht="21.6" customHeight="1">
      <c r="A499" s="501"/>
      <c r="B499" s="588"/>
      <c r="C499" s="588"/>
      <c r="D499" s="588"/>
      <c r="E499" s="503"/>
      <c r="F499" s="503"/>
      <c r="G499" s="503"/>
      <c r="H499" s="505"/>
      <c r="I499" s="505"/>
      <c r="J499" s="589"/>
      <c r="K499" s="589"/>
      <c r="L499" s="590"/>
      <c r="M499" s="590"/>
      <c r="N499" s="590"/>
      <c r="O499" s="507"/>
      <c r="P499" s="507"/>
      <c r="Q499" s="507"/>
      <c r="R499" s="507"/>
    </row>
    <row r="500" spans="1:18" s="500" customFormat="1" ht="21.6" customHeight="1">
      <c r="A500" s="501"/>
      <c r="B500" s="588"/>
      <c r="C500" s="588"/>
      <c r="D500" s="588"/>
      <c r="E500" s="503"/>
      <c r="F500" s="503"/>
      <c r="G500" s="503"/>
      <c r="H500" s="505"/>
      <c r="I500" s="505"/>
      <c r="J500" s="589"/>
      <c r="K500" s="589"/>
      <c r="L500" s="590"/>
      <c r="M500" s="590"/>
      <c r="N500" s="590"/>
      <c r="O500" s="507"/>
      <c r="P500" s="507"/>
      <c r="Q500" s="507"/>
      <c r="R500" s="507"/>
    </row>
    <row r="501" spans="1:18" s="500" customFormat="1" ht="21.6" customHeight="1">
      <c r="A501" s="501"/>
      <c r="B501" s="588"/>
      <c r="C501" s="588"/>
      <c r="D501" s="588"/>
      <c r="E501" s="503"/>
      <c r="F501" s="503"/>
      <c r="G501" s="503"/>
      <c r="H501" s="505"/>
      <c r="I501" s="505"/>
      <c r="J501" s="589"/>
      <c r="K501" s="589"/>
      <c r="L501" s="590"/>
      <c r="M501" s="590"/>
      <c r="N501" s="590"/>
      <c r="O501" s="507"/>
      <c r="P501" s="507"/>
      <c r="Q501" s="507"/>
      <c r="R501" s="507"/>
    </row>
    <row r="502" spans="1:18" s="500" customFormat="1" ht="21.6" customHeight="1">
      <c r="A502" s="501"/>
      <c r="B502" s="588"/>
      <c r="C502" s="588"/>
      <c r="D502" s="588"/>
      <c r="E502" s="503"/>
      <c r="F502" s="503"/>
      <c r="G502" s="503"/>
      <c r="H502" s="505"/>
      <c r="I502" s="505"/>
      <c r="J502" s="589"/>
      <c r="K502" s="589"/>
      <c r="L502" s="590"/>
      <c r="M502" s="590"/>
      <c r="N502" s="590"/>
      <c r="O502" s="507"/>
      <c r="P502" s="507"/>
      <c r="Q502" s="507"/>
      <c r="R502" s="507"/>
    </row>
    <row r="503" spans="1:18" s="500" customFormat="1" ht="21.6" customHeight="1">
      <c r="A503" s="501"/>
      <c r="B503" s="588"/>
      <c r="C503" s="588"/>
      <c r="D503" s="588"/>
      <c r="E503" s="503"/>
      <c r="F503" s="503"/>
      <c r="G503" s="503"/>
      <c r="H503" s="505"/>
      <c r="I503" s="505"/>
      <c r="J503" s="589"/>
      <c r="K503" s="589"/>
      <c r="L503" s="590"/>
      <c r="M503" s="590"/>
      <c r="N503" s="590"/>
      <c r="O503" s="507"/>
      <c r="P503" s="507"/>
      <c r="Q503" s="507"/>
      <c r="R503" s="507"/>
    </row>
    <row r="504" spans="1:18" s="500" customFormat="1" ht="21.6" customHeight="1">
      <c r="A504" s="501"/>
      <c r="B504" s="588"/>
      <c r="C504" s="588"/>
      <c r="D504" s="588"/>
      <c r="E504" s="503"/>
      <c r="F504" s="503"/>
      <c r="G504" s="503"/>
      <c r="H504" s="505"/>
      <c r="I504" s="505"/>
      <c r="J504" s="589"/>
      <c r="K504" s="589"/>
      <c r="L504" s="590"/>
      <c r="M504" s="590"/>
      <c r="N504" s="590"/>
      <c r="O504" s="507"/>
      <c r="P504" s="507"/>
      <c r="Q504" s="507"/>
      <c r="R504" s="507"/>
    </row>
    <row r="505" spans="1:18" s="500" customFormat="1" ht="21.6" customHeight="1">
      <c r="A505" s="501"/>
      <c r="B505" s="588"/>
      <c r="C505" s="588"/>
      <c r="D505" s="588"/>
      <c r="E505" s="503"/>
      <c r="F505" s="503"/>
      <c r="G505" s="503"/>
      <c r="H505" s="505"/>
      <c r="I505" s="505"/>
      <c r="J505" s="589"/>
      <c r="K505" s="589"/>
      <c r="L505" s="590"/>
      <c r="M505" s="590"/>
      <c r="N505" s="590"/>
      <c r="O505" s="507"/>
      <c r="P505" s="507"/>
      <c r="Q505" s="507"/>
      <c r="R505" s="507"/>
    </row>
    <row r="506" spans="1:18" s="500" customFormat="1" ht="21.6" customHeight="1">
      <c r="A506" s="501"/>
      <c r="B506" s="588"/>
      <c r="C506" s="588"/>
      <c r="D506" s="588"/>
      <c r="E506" s="503"/>
      <c r="F506" s="503"/>
      <c r="G506" s="503"/>
      <c r="H506" s="505"/>
      <c r="I506" s="505"/>
      <c r="J506" s="589"/>
      <c r="K506" s="589"/>
      <c r="L506" s="590"/>
      <c r="M506" s="590"/>
      <c r="N506" s="590"/>
      <c r="O506" s="507"/>
      <c r="P506" s="507"/>
      <c r="Q506" s="507"/>
      <c r="R506" s="507"/>
    </row>
    <row r="507" spans="1:18" s="500" customFormat="1" ht="21.6" customHeight="1">
      <c r="A507" s="501"/>
      <c r="B507" s="588"/>
      <c r="C507" s="588"/>
      <c r="D507" s="588"/>
      <c r="E507" s="503"/>
      <c r="F507" s="503"/>
      <c r="G507" s="503"/>
      <c r="H507" s="505"/>
      <c r="I507" s="505"/>
      <c r="J507" s="589"/>
      <c r="K507" s="589"/>
      <c r="L507" s="590"/>
      <c r="M507" s="590"/>
      <c r="N507" s="590"/>
      <c r="O507" s="507"/>
      <c r="P507" s="507"/>
      <c r="Q507" s="507"/>
      <c r="R507" s="507"/>
    </row>
    <row r="508" spans="1:18" s="500" customFormat="1" ht="21.6" customHeight="1">
      <c r="A508" s="501"/>
      <c r="B508" s="588"/>
      <c r="C508" s="588"/>
      <c r="D508" s="588"/>
      <c r="E508" s="503"/>
      <c r="F508" s="503"/>
      <c r="G508" s="503"/>
      <c r="H508" s="505"/>
      <c r="I508" s="505"/>
      <c r="J508" s="589"/>
      <c r="K508" s="589"/>
      <c r="L508" s="590"/>
      <c r="M508" s="590"/>
      <c r="N508" s="590"/>
      <c r="O508" s="507"/>
      <c r="P508" s="507"/>
      <c r="Q508" s="507"/>
      <c r="R508" s="507"/>
    </row>
    <row r="509" spans="1:18" s="468" customFormat="1" ht="50.1" customHeight="1">
      <c r="A509" s="739" t="s">
        <v>285</v>
      </c>
      <c r="B509" s="739"/>
      <c r="C509" s="739"/>
      <c r="D509" s="739"/>
      <c r="E509" s="739"/>
      <c r="F509" s="739"/>
      <c r="G509" s="739"/>
      <c r="H509" s="739"/>
      <c r="I509" s="739"/>
      <c r="J509" s="473"/>
      <c r="K509" s="473"/>
    </row>
    <row r="510" spans="1:18" s="460" customFormat="1" ht="24.95" customHeight="1">
      <c r="A510" s="736" t="s">
        <v>286</v>
      </c>
      <c r="B510" s="723"/>
      <c r="C510" s="723"/>
      <c r="D510" s="723"/>
      <c r="E510" s="723"/>
      <c r="F510" s="723"/>
      <c r="G510" s="723"/>
      <c r="H510" s="723"/>
      <c r="I510" s="723"/>
      <c r="J510" s="459"/>
      <c r="K510" s="459"/>
    </row>
    <row r="511" spans="1:18" s="460" customFormat="1" ht="39.950000000000003" customHeight="1">
      <c r="A511" s="724" t="s">
        <v>164</v>
      </c>
      <c r="B511" s="729" t="s">
        <v>287</v>
      </c>
      <c r="C511" s="730"/>
      <c r="D511" s="731"/>
      <c r="E511" s="777" t="s">
        <v>288</v>
      </c>
      <c r="F511" s="777"/>
      <c r="G511" s="777"/>
      <c r="H511" s="750" t="s">
        <v>230</v>
      </c>
      <c r="I511" s="776" t="s">
        <v>4</v>
      </c>
      <c r="J511" s="459"/>
      <c r="K511" s="459"/>
    </row>
    <row r="512" spans="1:18" s="460" customFormat="1" ht="45" customHeight="1">
      <c r="A512" s="725"/>
      <c r="B512" s="212" t="s">
        <v>289</v>
      </c>
      <c r="C512" s="212" t="s">
        <v>290</v>
      </c>
      <c r="D512" s="212" t="s">
        <v>291</v>
      </c>
      <c r="E512" s="212" t="s">
        <v>289</v>
      </c>
      <c r="F512" s="212" t="s">
        <v>290</v>
      </c>
      <c r="G512" s="212" t="s">
        <v>291</v>
      </c>
      <c r="H512" s="751"/>
      <c r="I512" s="776"/>
      <c r="J512" s="459"/>
      <c r="K512" s="459"/>
    </row>
    <row r="513" spans="1:19" s="468" customFormat="1" ht="18" customHeight="1">
      <c r="A513" s="469" t="s">
        <v>0</v>
      </c>
      <c r="B513" s="470">
        <v>4.0673432543540136</v>
      </c>
      <c r="C513" s="470">
        <v>41.392384647184699</v>
      </c>
      <c r="D513" s="470">
        <v>54.540272098459383</v>
      </c>
      <c r="E513" s="470">
        <v>6.0144328096419279</v>
      </c>
      <c r="F513" s="470">
        <v>31.926395209199001</v>
      </c>
      <c r="G513" s="470">
        <v>62.059171981157135</v>
      </c>
      <c r="H513" s="471">
        <v>29205</v>
      </c>
      <c r="I513" s="472" t="s">
        <v>1</v>
      </c>
      <c r="J513" s="473"/>
      <c r="K513" s="473"/>
    </row>
    <row r="514" spans="1:19" s="468" customFormat="1" ht="18" customHeight="1">
      <c r="A514" s="474" t="s">
        <v>3</v>
      </c>
      <c r="B514" s="475">
        <v>10.9915346037189</v>
      </c>
      <c r="C514" s="475">
        <v>36.022523750132713</v>
      </c>
      <c r="D514" s="475">
        <v>52.985941646148014</v>
      </c>
      <c r="E514" s="475">
        <v>42.004325101276372</v>
      </c>
      <c r="F514" s="475">
        <v>18.588397608620348</v>
      </c>
      <c r="G514" s="475">
        <v>39.40727729010311</v>
      </c>
      <c r="H514" s="476">
        <v>8280</v>
      </c>
      <c r="I514" s="477" t="s">
        <v>2</v>
      </c>
      <c r="J514" s="473"/>
      <c r="K514" s="473"/>
    </row>
    <row r="515" spans="1:19" s="468" customFormat="1" ht="18" customHeight="1">
      <c r="A515" s="469" t="s">
        <v>10</v>
      </c>
      <c r="B515" s="470">
        <v>32.380706710403508</v>
      </c>
      <c r="C515" s="470">
        <v>47.723300512452902</v>
      </c>
      <c r="D515" s="470">
        <v>19.895992777145739</v>
      </c>
      <c r="E515" s="470">
        <v>66.482940487722828</v>
      </c>
      <c r="F515" s="470">
        <v>22.00296477237805</v>
      </c>
      <c r="G515" s="470">
        <v>11.514094739901408</v>
      </c>
      <c r="H515" s="471">
        <v>5735</v>
      </c>
      <c r="I515" s="472" t="s">
        <v>9</v>
      </c>
      <c r="J515" s="473"/>
      <c r="K515" s="473"/>
    </row>
    <row r="516" spans="1:19" s="468" customFormat="1" ht="18" customHeight="1">
      <c r="A516" s="474" t="s">
        <v>12</v>
      </c>
      <c r="B516" s="475">
        <v>38.167604656156719</v>
      </c>
      <c r="C516" s="475">
        <v>41.894548799878528</v>
      </c>
      <c r="D516" s="475">
        <v>19.937846543965094</v>
      </c>
      <c r="E516" s="475">
        <v>70.7107886487358</v>
      </c>
      <c r="F516" s="475">
        <v>18.832822649608076</v>
      </c>
      <c r="G516" s="475">
        <v>10.456388701656396</v>
      </c>
      <c r="H516" s="476">
        <v>7049</v>
      </c>
      <c r="I516" s="477" t="s">
        <v>11</v>
      </c>
      <c r="J516" s="473"/>
      <c r="K516" s="473"/>
    </row>
    <row r="517" spans="1:19" s="468" customFormat="1" ht="18" customHeight="1">
      <c r="A517" s="469" t="s">
        <v>14</v>
      </c>
      <c r="B517" s="470">
        <v>26.749027377145872</v>
      </c>
      <c r="C517" s="470">
        <v>40.862707479697377</v>
      </c>
      <c r="D517" s="470">
        <v>32.388265143156836</v>
      </c>
      <c r="E517" s="470">
        <v>50.310086549964915</v>
      </c>
      <c r="F517" s="470">
        <v>24.164039697542051</v>
      </c>
      <c r="G517" s="470">
        <v>25.525873752492998</v>
      </c>
      <c r="H517" s="471">
        <v>3104</v>
      </c>
      <c r="I517" s="472" t="s">
        <v>13</v>
      </c>
      <c r="J517" s="473"/>
      <c r="K517" s="473"/>
    </row>
    <row r="518" spans="1:19" s="468" customFormat="1" ht="18" customHeight="1">
      <c r="A518" s="474" t="s">
        <v>16</v>
      </c>
      <c r="B518" s="475">
        <v>26.232471618319096</v>
      </c>
      <c r="C518" s="475">
        <v>46.428769260695482</v>
      </c>
      <c r="D518" s="475">
        <v>27.338759120988591</v>
      </c>
      <c r="E518" s="475">
        <v>57.702465184591553</v>
      </c>
      <c r="F518" s="475">
        <v>18.63837557659858</v>
      </c>
      <c r="G518" s="475">
        <v>23.659159238813221</v>
      </c>
      <c r="H518" s="476">
        <v>12136</v>
      </c>
      <c r="I518" s="477" t="s">
        <v>15</v>
      </c>
      <c r="J518" s="473"/>
      <c r="K518" s="473"/>
    </row>
    <row r="519" spans="1:19" s="468" customFormat="1" ht="18" customHeight="1">
      <c r="A519" s="469" t="s">
        <v>18</v>
      </c>
      <c r="B519" s="470">
        <v>19.606110560386213</v>
      </c>
      <c r="C519" s="470">
        <v>48.906426532146064</v>
      </c>
      <c r="D519" s="470">
        <v>31.487462907467901</v>
      </c>
      <c r="E519" s="470">
        <v>28.939077875973268</v>
      </c>
      <c r="F519" s="470">
        <v>35.655166961605403</v>
      </c>
      <c r="G519" s="470">
        <v>35.405755162420739</v>
      </c>
      <c r="H519" s="471">
        <v>13293</v>
      </c>
      <c r="I519" s="472" t="s">
        <v>17</v>
      </c>
      <c r="J519" s="473"/>
      <c r="K519" s="473"/>
    </row>
    <row r="520" spans="1:19" s="468" customFormat="1" ht="18" customHeight="1">
      <c r="A520" s="474" t="s">
        <v>12</v>
      </c>
      <c r="B520" s="475">
        <v>8.7755461768131049</v>
      </c>
      <c r="C520" s="475">
        <v>49.705012115390169</v>
      </c>
      <c r="D520" s="475">
        <v>41.519441707795401</v>
      </c>
      <c r="E520" s="475">
        <v>5.056510189626481</v>
      </c>
      <c r="F520" s="475">
        <v>42.709010623460571</v>
      </c>
      <c r="G520" s="475">
        <v>52.234479186912438</v>
      </c>
      <c r="H520" s="476">
        <v>10207</v>
      </c>
      <c r="I520" s="477" t="s">
        <v>19</v>
      </c>
      <c r="J520" s="473"/>
      <c r="K520" s="473"/>
    </row>
    <row r="521" spans="1:19" s="468" customFormat="1" ht="18" customHeight="1">
      <c r="A521" s="469" t="s">
        <v>20</v>
      </c>
      <c r="B521" s="470">
        <v>26.01350630331396</v>
      </c>
      <c r="C521" s="470">
        <v>44.003891051078995</v>
      </c>
      <c r="D521" s="470">
        <v>29.982602645605656</v>
      </c>
      <c r="E521" s="470">
        <v>54.237714056865997</v>
      </c>
      <c r="F521" s="470">
        <v>26.707349428010048</v>
      </c>
      <c r="G521" s="470">
        <v>19.054936515121863</v>
      </c>
      <c r="H521" s="471">
        <v>5874</v>
      </c>
      <c r="I521" s="472" t="s">
        <v>35</v>
      </c>
      <c r="J521" s="473"/>
      <c r="K521" s="473"/>
    </row>
    <row r="522" spans="1:19" s="468" customFormat="1" ht="18" customHeight="1">
      <c r="A522" s="474" t="s">
        <v>22</v>
      </c>
      <c r="B522" s="475">
        <v>19.14781858273583</v>
      </c>
      <c r="C522" s="475">
        <v>51.646247236062528</v>
      </c>
      <c r="D522" s="475">
        <v>29.205934181200142</v>
      </c>
      <c r="E522" s="475">
        <v>49.127409895761595</v>
      </c>
      <c r="F522" s="475">
        <v>29.239623270000472</v>
      </c>
      <c r="G522" s="475">
        <v>21.632966834237148</v>
      </c>
      <c r="H522" s="476">
        <v>10630</v>
      </c>
      <c r="I522" s="477" t="s">
        <v>21</v>
      </c>
      <c r="J522" s="473"/>
      <c r="K522" s="473"/>
    </row>
    <row r="523" spans="1:19" s="468" customFormat="1" ht="18" customHeight="1">
      <c r="A523" s="469" t="s">
        <v>24</v>
      </c>
      <c r="B523" s="470">
        <v>15.128050753748632</v>
      </c>
      <c r="C523" s="470">
        <v>35.304142483046441</v>
      </c>
      <c r="D523" s="470">
        <v>49.567806763200394</v>
      </c>
      <c r="E523" s="470">
        <v>22.213511682227185</v>
      </c>
      <c r="F523" s="470">
        <v>26.858265324526226</v>
      </c>
      <c r="G523" s="470">
        <v>50.928222993242223</v>
      </c>
      <c r="H523" s="471">
        <v>19445</v>
      </c>
      <c r="I523" s="472" t="s">
        <v>23</v>
      </c>
      <c r="J523" s="473"/>
      <c r="K523" s="473"/>
    </row>
    <row r="524" spans="1:19" s="468" customFormat="1" ht="18" customHeight="1">
      <c r="A524" s="478" t="s">
        <v>25</v>
      </c>
      <c r="B524" s="479">
        <v>16.538639726780371</v>
      </c>
      <c r="C524" s="479">
        <v>43.357415949808548</v>
      </c>
      <c r="D524" s="479">
        <v>40.103944323415249</v>
      </c>
      <c r="E524" s="479">
        <v>31.75998621129763</v>
      </c>
      <c r="F524" s="479">
        <v>28.38003585460368</v>
      </c>
      <c r="G524" s="479">
        <v>39.859977934102382</v>
      </c>
      <c r="H524" s="480">
        <v>124958</v>
      </c>
      <c r="I524" s="481" t="s">
        <v>26</v>
      </c>
      <c r="J524" s="473"/>
      <c r="K524" s="473"/>
    </row>
    <row r="525" spans="1:19" s="482" customFormat="1" ht="18" customHeight="1" thickBot="1">
      <c r="A525" s="591" t="s">
        <v>28</v>
      </c>
      <c r="B525" s="592">
        <v>10.165419874656934</v>
      </c>
      <c r="C525" s="592">
        <v>32.085436769576027</v>
      </c>
      <c r="D525" s="592">
        <v>57.749143355730695</v>
      </c>
      <c r="E525" s="592">
        <v>20.365267766009779</v>
      </c>
      <c r="F525" s="592">
        <v>22.165167904766541</v>
      </c>
      <c r="G525" s="592">
        <v>57.469564329178844</v>
      </c>
      <c r="H525" s="593">
        <v>3289901</v>
      </c>
      <c r="I525" s="594" t="s">
        <v>174</v>
      </c>
      <c r="J525" s="487"/>
      <c r="K525" s="487"/>
    </row>
    <row r="526" spans="1:19" s="468" customFormat="1" ht="50.1" customHeight="1">
      <c r="A526" s="739" t="s">
        <v>285</v>
      </c>
      <c r="B526" s="739"/>
      <c r="C526" s="739"/>
      <c r="D526" s="739"/>
      <c r="E526" s="739"/>
      <c r="F526" s="739"/>
      <c r="G526" s="739"/>
      <c r="H526" s="739"/>
      <c r="I526" s="739"/>
      <c r="J526" s="491"/>
      <c r="K526" s="491"/>
      <c r="L526" s="492"/>
      <c r="M526" s="492"/>
      <c r="N526" s="492"/>
      <c r="O526" s="492"/>
      <c r="P526" s="492"/>
      <c r="Q526" s="492"/>
      <c r="R526" s="492"/>
      <c r="S526" s="492"/>
    </row>
    <row r="527" spans="1:19" s="460" customFormat="1" ht="24.95" customHeight="1">
      <c r="A527" s="773" t="s">
        <v>292</v>
      </c>
      <c r="B527" s="774"/>
      <c r="C527" s="774"/>
      <c r="D527" s="774"/>
      <c r="E527" s="774"/>
      <c r="F527" s="774"/>
      <c r="G527" s="774"/>
      <c r="H527" s="774"/>
      <c r="I527" s="775"/>
      <c r="J527" s="489"/>
      <c r="K527" s="489"/>
      <c r="L527" s="490"/>
      <c r="M527" s="490"/>
      <c r="N527" s="490"/>
      <c r="O527" s="490"/>
      <c r="P527" s="490"/>
      <c r="Q527" s="490"/>
      <c r="R527" s="490"/>
      <c r="S527" s="490"/>
    </row>
    <row r="528" spans="1:19" s="460" customFormat="1" ht="39.950000000000003" customHeight="1">
      <c r="A528" s="724" t="s">
        <v>164</v>
      </c>
      <c r="B528" s="729" t="s">
        <v>287</v>
      </c>
      <c r="C528" s="730"/>
      <c r="D528" s="731"/>
      <c r="E528" s="729" t="s">
        <v>288</v>
      </c>
      <c r="F528" s="730"/>
      <c r="G528" s="731"/>
      <c r="H528" s="750" t="s">
        <v>230</v>
      </c>
      <c r="I528" s="776" t="s">
        <v>4</v>
      </c>
      <c r="J528" s="489"/>
      <c r="K528" s="489"/>
      <c r="L528" s="490"/>
      <c r="M528" s="490"/>
      <c r="N528" s="490"/>
      <c r="O528" s="490"/>
      <c r="P528" s="490"/>
      <c r="Q528" s="490"/>
      <c r="R528" s="490"/>
      <c r="S528" s="490"/>
    </row>
    <row r="529" spans="1:19" s="460" customFormat="1" ht="45" customHeight="1">
      <c r="A529" s="725"/>
      <c r="B529" s="212" t="s">
        <v>289</v>
      </c>
      <c r="C529" s="212" t="s">
        <v>290</v>
      </c>
      <c r="D529" s="212" t="s">
        <v>291</v>
      </c>
      <c r="E529" s="212" t="s">
        <v>289</v>
      </c>
      <c r="F529" s="212" t="s">
        <v>290</v>
      </c>
      <c r="G529" s="212" t="s">
        <v>291</v>
      </c>
      <c r="H529" s="751"/>
      <c r="I529" s="776"/>
      <c r="J529" s="489"/>
      <c r="K529" s="489"/>
      <c r="L529" s="490"/>
      <c r="M529" s="490"/>
      <c r="N529" s="490"/>
      <c r="O529" s="490"/>
      <c r="P529" s="490"/>
      <c r="Q529" s="490"/>
      <c r="R529" s="490"/>
      <c r="S529" s="490"/>
    </row>
    <row r="530" spans="1:19" s="468" customFormat="1" ht="18" customHeight="1">
      <c r="A530" s="474" t="s">
        <v>0</v>
      </c>
      <c r="B530" s="475">
        <v>2.49863393950735</v>
      </c>
      <c r="C530" s="475">
        <v>39.70728120840382</v>
      </c>
      <c r="D530" s="475">
        <v>57.79408485208706</v>
      </c>
      <c r="E530" s="475">
        <v>2.6951223632280583</v>
      </c>
      <c r="F530" s="475">
        <v>28.643841471955117</v>
      </c>
      <c r="G530" s="475">
        <v>68.661036164814604</v>
      </c>
      <c r="H530" s="476">
        <v>24550</v>
      </c>
      <c r="I530" s="477" t="s">
        <v>1</v>
      </c>
      <c r="J530" s="491"/>
      <c r="K530" s="491"/>
      <c r="L530" s="492"/>
      <c r="M530" s="492"/>
      <c r="N530" s="492"/>
      <c r="O530" s="492"/>
      <c r="P530" s="492"/>
      <c r="Q530" s="492"/>
      <c r="R530" s="492"/>
      <c r="S530" s="492"/>
    </row>
    <row r="531" spans="1:19" s="468" customFormat="1" ht="18" customHeight="1">
      <c r="A531" s="469" t="s">
        <v>3</v>
      </c>
      <c r="B531" s="470">
        <v>1.0335977783498278</v>
      </c>
      <c r="C531" s="470">
        <v>28.352232573173382</v>
      </c>
      <c r="D531" s="470">
        <v>70.614169648476931</v>
      </c>
      <c r="E531" s="470">
        <v>11.864922421661042</v>
      </c>
      <c r="F531" s="470">
        <v>17.312343071557802</v>
      </c>
      <c r="G531" s="470">
        <v>70.822734506781018</v>
      </c>
      <c r="H531" s="471">
        <v>3287</v>
      </c>
      <c r="I531" s="472" t="s">
        <v>2</v>
      </c>
      <c r="J531" s="491"/>
      <c r="K531" s="491"/>
      <c r="L531" s="492"/>
      <c r="M531" s="492"/>
      <c r="N531" s="492"/>
      <c r="O531" s="492"/>
      <c r="P531" s="492"/>
      <c r="Q531" s="492"/>
      <c r="R531" s="492"/>
      <c r="S531" s="492"/>
    </row>
    <row r="532" spans="1:19" s="468" customFormat="1" ht="18" customHeight="1">
      <c r="A532" s="474" t="s">
        <v>10</v>
      </c>
      <c r="B532" s="475">
        <v>14.738673001866626</v>
      </c>
      <c r="C532" s="475">
        <v>49.41540811131852</v>
      </c>
      <c r="D532" s="475">
        <v>35.845918886814857</v>
      </c>
      <c r="E532" s="475">
        <v>20.985915492957773</v>
      </c>
      <c r="F532" s="475">
        <v>50.070422535211243</v>
      </c>
      <c r="G532" s="475">
        <v>28.943661971830974</v>
      </c>
      <c r="H532" s="476">
        <v>1420</v>
      </c>
      <c r="I532" s="477" t="s">
        <v>9</v>
      </c>
      <c r="J532" s="491"/>
      <c r="K532" s="491"/>
      <c r="L532" s="492"/>
      <c r="M532" s="492"/>
      <c r="N532" s="492"/>
      <c r="O532" s="492"/>
      <c r="P532" s="492"/>
      <c r="Q532" s="492"/>
      <c r="R532" s="492"/>
      <c r="S532" s="492"/>
    </row>
    <row r="533" spans="1:19" s="468" customFormat="1" ht="18" customHeight="1">
      <c r="A533" s="469" t="s">
        <v>12</v>
      </c>
      <c r="B533" s="470">
        <v>14.192730346576516</v>
      </c>
      <c r="C533" s="470">
        <v>49.037865324357547</v>
      </c>
      <c r="D533" s="470">
        <v>36.769404329066191</v>
      </c>
      <c r="E533" s="470">
        <v>43.709194720715402</v>
      </c>
      <c r="F533" s="470">
        <v>28.537136493038389</v>
      </c>
      <c r="G533" s="470">
        <v>27.753668786246404</v>
      </c>
      <c r="H533" s="471">
        <v>1560</v>
      </c>
      <c r="I533" s="472" t="s">
        <v>11</v>
      </c>
      <c r="J533" s="491"/>
      <c r="K533" s="491"/>
      <c r="L533" s="492"/>
      <c r="M533" s="492"/>
      <c r="N533" s="492"/>
      <c r="O533" s="492"/>
      <c r="P533" s="492"/>
      <c r="Q533" s="492"/>
      <c r="R533" s="492"/>
      <c r="S533" s="492"/>
    </row>
    <row r="534" spans="1:19" s="468" customFormat="1" ht="18" customHeight="1">
      <c r="A534" s="474" t="s">
        <v>14</v>
      </c>
      <c r="B534" s="475">
        <v>20.149193871821613</v>
      </c>
      <c r="C534" s="475">
        <v>31.161042510718861</v>
      </c>
      <c r="D534" s="475">
        <v>48.68976361745959</v>
      </c>
      <c r="E534" s="475">
        <v>36.987866836372554</v>
      </c>
      <c r="F534" s="475">
        <v>23.392806064614337</v>
      </c>
      <c r="G534" s="475">
        <v>39.619327099013148</v>
      </c>
      <c r="H534" s="476">
        <v>959</v>
      </c>
      <c r="I534" s="477" t="s">
        <v>13</v>
      </c>
      <c r="J534" s="491"/>
      <c r="K534" s="491"/>
      <c r="L534" s="492"/>
      <c r="M534" s="492"/>
      <c r="N534" s="492"/>
      <c r="O534" s="492"/>
      <c r="P534" s="492"/>
      <c r="Q534" s="492"/>
      <c r="R534" s="492"/>
      <c r="S534" s="492"/>
    </row>
    <row r="535" spans="1:19" s="468" customFormat="1" ht="18" customHeight="1">
      <c r="A535" s="469" t="s">
        <v>16</v>
      </c>
      <c r="B535" s="470">
        <v>7.7707992870422373</v>
      </c>
      <c r="C535" s="470">
        <v>13.514679047443956</v>
      </c>
      <c r="D535" s="470">
        <v>78.7145216655139</v>
      </c>
      <c r="E535" s="470">
        <v>4.3260823549571086</v>
      </c>
      <c r="F535" s="470">
        <v>10.785082616339693</v>
      </c>
      <c r="G535" s="470">
        <v>84.888835028703369</v>
      </c>
      <c r="H535" s="471">
        <v>1982</v>
      </c>
      <c r="I535" s="472" t="s">
        <v>15</v>
      </c>
      <c r="J535" s="491"/>
      <c r="K535" s="491"/>
      <c r="L535" s="492"/>
      <c r="M535" s="492"/>
      <c r="N535" s="492"/>
      <c r="O535" s="492"/>
      <c r="P535" s="492"/>
      <c r="Q535" s="492"/>
      <c r="R535" s="492"/>
      <c r="S535" s="492"/>
    </row>
    <row r="536" spans="1:19" s="468" customFormat="1" ht="18" customHeight="1">
      <c r="A536" s="474" t="s">
        <v>18</v>
      </c>
      <c r="B536" s="475">
        <v>0.74673404010498157</v>
      </c>
      <c r="C536" s="475">
        <v>53.174362817970824</v>
      </c>
      <c r="D536" s="475">
        <v>46.078903141922815</v>
      </c>
      <c r="E536" s="475">
        <v>1.4486385157657593</v>
      </c>
      <c r="F536" s="475">
        <v>41.733842738931564</v>
      </c>
      <c r="G536" s="475">
        <v>56.817518745301797</v>
      </c>
      <c r="H536" s="476">
        <v>6381</v>
      </c>
      <c r="I536" s="477" t="s">
        <v>17</v>
      </c>
      <c r="J536" s="491"/>
      <c r="K536" s="491"/>
      <c r="L536" s="492"/>
      <c r="M536" s="492"/>
      <c r="N536" s="492"/>
      <c r="O536" s="492"/>
      <c r="P536" s="492"/>
      <c r="Q536" s="492"/>
      <c r="R536" s="492"/>
      <c r="S536" s="492"/>
    </row>
    <row r="537" spans="1:19" s="468" customFormat="1" ht="18" customHeight="1">
      <c r="A537" s="469" t="s">
        <v>12</v>
      </c>
      <c r="B537" s="470">
        <v>5.8805240721349401</v>
      </c>
      <c r="C537" s="470">
        <v>50.884194355945475</v>
      </c>
      <c r="D537" s="470">
        <v>43.235281571918058</v>
      </c>
      <c r="E537" s="470">
        <v>1.4709462906775523</v>
      </c>
      <c r="F537" s="470">
        <v>45.083135745156511</v>
      </c>
      <c r="G537" s="470">
        <v>53.445917964165268</v>
      </c>
      <c r="H537" s="471">
        <v>9370</v>
      </c>
      <c r="I537" s="472" t="s">
        <v>19</v>
      </c>
      <c r="J537" s="491"/>
      <c r="K537" s="491"/>
      <c r="L537" s="492"/>
      <c r="M537" s="492"/>
      <c r="N537" s="492"/>
      <c r="O537" s="492"/>
      <c r="P537" s="492"/>
      <c r="Q537" s="492"/>
      <c r="R537" s="492"/>
      <c r="S537" s="492"/>
    </row>
    <row r="538" spans="1:19" s="468" customFormat="1" ht="18" customHeight="1">
      <c r="A538" s="474" t="s">
        <v>20</v>
      </c>
      <c r="B538" s="475">
        <v>7.3944405348346276</v>
      </c>
      <c r="C538" s="475">
        <v>53.565603689505927</v>
      </c>
      <c r="D538" s="475">
        <v>39.039955775659408</v>
      </c>
      <c r="E538" s="475">
        <v>29.108763287529175</v>
      </c>
      <c r="F538" s="475">
        <v>37.28577623415184</v>
      </c>
      <c r="G538" s="475">
        <v>33.605460478319024</v>
      </c>
      <c r="H538" s="476">
        <v>2030</v>
      </c>
      <c r="I538" s="477" t="s">
        <v>35</v>
      </c>
      <c r="J538" s="491"/>
      <c r="K538" s="491"/>
      <c r="L538" s="492"/>
      <c r="M538" s="492"/>
      <c r="N538" s="492"/>
      <c r="O538" s="492"/>
      <c r="P538" s="492"/>
      <c r="Q538" s="492"/>
      <c r="R538" s="492"/>
      <c r="S538" s="492"/>
    </row>
    <row r="539" spans="1:19" s="468" customFormat="1" ht="18" customHeight="1">
      <c r="A539" s="469" t="s">
        <v>22</v>
      </c>
      <c r="B539" s="470">
        <v>0.47535382730913595</v>
      </c>
      <c r="C539" s="470">
        <v>54.293727756648977</v>
      </c>
      <c r="D539" s="470">
        <v>45.230918416041987</v>
      </c>
      <c r="E539" s="470">
        <v>0.23861923303264157</v>
      </c>
      <c r="F539" s="470">
        <v>39.734058109853557</v>
      </c>
      <c r="G539" s="470">
        <v>60.027322657114048</v>
      </c>
      <c r="H539" s="471">
        <v>2506</v>
      </c>
      <c r="I539" s="472" t="s">
        <v>21</v>
      </c>
      <c r="J539" s="491"/>
      <c r="K539" s="491"/>
      <c r="L539" s="492"/>
      <c r="M539" s="492"/>
      <c r="N539" s="492"/>
      <c r="O539" s="492"/>
      <c r="P539" s="492"/>
      <c r="Q539" s="492"/>
      <c r="R539" s="492"/>
      <c r="S539" s="492"/>
    </row>
    <row r="540" spans="1:19" s="468" customFormat="1" ht="18" customHeight="1">
      <c r="A540" s="474" t="s">
        <v>24</v>
      </c>
      <c r="B540" s="475">
        <v>11.702580393980847</v>
      </c>
      <c r="C540" s="475">
        <v>31.559799436129467</v>
      </c>
      <c r="D540" s="475">
        <v>56.737620169893773</v>
      </c>
      <c r="E540" s="475">
        <v>20.308402274264306</v>
      </c>
      <c r="F540" s="475">
        <v>21.17782121764521</v>
      </c>
      <c r="G540" s="475">
        <v>58.513776508095106</v>
      </c>
      <c r="H540" s="476">
        <v>14072</v>
      </c>
      <c r="I540" s="477" t="s">
        <v>23</v>
      </c>
      <c r="J540" s="491"/>
      <c r="K540" s="491"/>
      <c r="L540" s="492"/>
      <c r="M540" s="492"/>
      <c r="N540" s="492"/>
      <c r="O540" s="492"/>
      <c r="P540" s="492"/>
      <c r="Q540" s="492"/>
      <c r="R540" s="492"/>
      <c r="S540" s="492"/>
    </row>
    <row r="541" spans="1:19" s="468" customFormat="1" ht="18" customHeight="1">
      <c r="A541" s="478" t="s">
        <v>25</v>
      </c>
      <c r="B541" s="479">
        <v>5.6267797755700979</v>
      </c>
      <c r="C541" s="479">
        <v>40.758463971814102</v>
      </c>
      <c r="D541" s="479">
        <v>53.614756252618577</v>
      </c>
      <c r="E541" s="479">
        <v>9.0387479262594734</v>
      </c>
      <c r="F541" s="479">
        <v>30.558454651643231</v>
      </c>
      <c r="G541" s="479">
        <v>60.402797422098828</v>
      </c>
      <c r="H541" s="480">
        <v>68117</v>
      </c>
      <c r="I541" s="481" t="s">
        <v>26</v>
      </c>
      <c r="J541" s="491"/>
      <c r="K541" s="491"/>
      <c r="L541" s="492"/>
      <c r="M541" s="492"/>
      <c r="N541" s="492"/>
      <c r="O541" s="492"/>
      <c r="P541" s="492"/>
      <c r="Q541" s="492"/>
      <c r="R541" s="492"/>
      <c r="S541" s="492"/>
    </row>
    <row r="542" spans="1:19" s="482" customFormat="1" ht="18" customHeight="1" thickBot="1">
      <c r="A542" s="483" t="s">
        <v>28</v>
      </c>
      <c r="B542" s="484">
        <v>2.6621423669967013</v>
      </c>
      <c r="C542" s="484">
        <v>27.982244133983546</v>
      </c>
      <c r="D542" s="484">
        <v>69.355613499019071</v>
      </c>
      <c r="E542" s="484">
        <v>4.4334072815411352</v>
      </c>
      <c r="F542" s="484">
        <v>22.840783754939249</v>
      </c>
      <c r="G542" s="484">
        <v>72.725808963505344</v>
      </c>
      <c r="H542" s="485">
        <v>2339845</v>
      </c>
      <c r="I542" s="486" t="s">
        <v>174</v>
      </c>
      <c r="J542" s="558"/>
      <c r="K542" s="558"/>
      <c r="L542" s="559"/>
      <c r="M542" s="559"/>
      <c r="N542" s="559"/>
      <c r="O542" s="559"/>
      <c r="P542" s="559"/>
      <c r="Q542" s="559"/>
      <c r="R542" s="559"/>
      <c r="S542" s="559"/>
    </row>
    <row r="543" spans="1:19" s="597" customFormat="1" ht="18" customHeight="1">
      <c r="A543" s="494"/>
      <c r="B543" s="495"/>
      <c r="C543" s="495"/>
      <c r="D543" s="495"/>
      <c r="E543" s="495"/>
      <c r="F543" s="495"/>
      <c r="G543" s="495"/>
      <c r="H543" s="496"/>
      <c r="I543" s="497"/>
      <c r="J543" s="595"/>
      <c r="K543" s="595"/>
      <c r="L543" s="596"/>
      <c r="M543" s="596"/>
      <c r="N543" s="596"/>
      <c r="O543" s="596"/>
      <c r="P543" s="596"/>
      <c r="Q543" s="596"/>
      <c r="R543" s="596"/>
      <c r="S543" s="596"/>
    </row>
    <row r="544" spans="1:19" s="468" customFormat="1" ht="50.1" customHeight="1">
      <c r="A544" s="739" t="s">
        <v>285</v>
      </c>
      <c r="B544" s="739"/>
      <c r="C544" s="739"/>
      <c r="D544" s="739"/>
      <c r="E544" s="739"/>
      <c r="F544" s="739"/>
      <c r="G544" s="739"/>
      <c r="H544" s="739"/>
      <c r="I544" s="739"/>
      <c r="J544" s="491"/>
      <c r="K544" s="491"/>
      <c r="L544" s="492"/>
      <c r="M544" s="492"/>
      <c r="N544" s="492"/>
      <c r="O544" s="492"/>
      <c r="P544" s="492"/>
      <c r="Q544" s="492"/>
      <c r="R544" s="492"/>
      <c r="S544" s="492"/>
    </row>
    <row r="545" spans="1:19" s="460" customFormat="1" ht="24.95" customHeight="1">
      <c r="A545" s="773" t="s">
        <v>293</v>
      </c>
      <c r="B545" s="774"/>
      <c r="C545" s="774"/>
      <c r="D545" s="774"/>
      <c r="E545" s="774"/>
      <c r="F545" s="774"/>
      <c r="G545" s="774"/>
      <c r="H545" s="774"/>
      <c r="I545" s="775"/>
      <c r="J545" s="489"/>
      <c r="K545" s="489"/>
      <c r="L545" s="490"/>
      <c r="M545" s="490"/>
      <c r="N545" s="490"/>
      <c r="O545" s="490"/>
      <c r="P545" s="490"/>
      <c r="Q545" s="490"/>
      <c r="R545" s="490"/>
      <c r="S545" s="490"/>
    </row>
    <row r="546" spans="1:19" s="460" customFormat="1" ht="39.950000000000003" customHeight="1">
      <c r="A546" s="724" t="s">
        <v>164</v>
      </c>
      <c r="B546" s="729" t="s">
        <v>287</v>
      </c>
      <c r="C546" s="730"/>
      <c r="D546" s="731"/>
      <c r="E546" s="777" t="s">
        <v>288</v>
      </c>
      <c r="F546" s="777"/>
      <c r="G546" s="777"/>
      <c r="H546" s="750" t="s">
        <v>230</v>
      </c>
      <c r="I546" s="776" t="s">
        <v>4</v>
      </c>
      <c r="J546" s="489"/>
      <c r="K546" s="489"/>
      <c r="L546" s="490"/>
      <c r="M546" s="490"/>
      <c r="N546" s="490"/>
      <c r="O546" s="490"/>
      <c r="P546" s="490"/>
      <c r="Q546" s="490"/>
      <c r="R546" s="490"/>
      <c r="S546" s="490"/>
    </row>
    <row r="547" spans="1:19" s="460" customFormat="1" ht="45" customHeight="1">
      <c r="A547" s="725"/>
      <c r="B547" s="212" t="s">
        <v>289</v>
      </c>
      <c r="C547" s="212" t="s">
        <v>290</v>
      </c>
      <c r="D547" s="212" t="s">
        <v>291</v>
      </c>
      <c r="E547" s="212" t="s">
        <v>289</v>
      </c>
      <c r="F547" s="212" t="s">
        <v>290</v>
      </c>
      <c r="G547" s="212" t="s">
        <v>291</v>
      </c>
      <c r="H547" s="751"/>
      <c r="I547" s="776"/>
      <c r="J547" s="489"/>
      <c r="K547" s="489"/>
      <c r="L547" s="490"/>
      <c r="M547" s="490"/>
      <c r="N547" s="490"/>
      <c r="O547" s="490"/>
      <c r="P547" s="490"/>
      <c r="Q547" s="490"/>
      <c r="R547" s="490"/>
      <c r="S547" s="490"/>
    </row>
    <row r="548" spans="1:19" s="468" customFormat="1" ht="20.100000000000001" customHeight="1">
      <c r="A548" s="598" t="s">
        <v>0</v>
      </c>
      <c r="B548" s="599">
        <v>12.340557793448758</v>
      </c>
      <c r="C548" s="599">
        <v>50.279450043984177</v>
      </c>
      <c r="D548" s="599">
        <v>37.379992162568414</v>
      </c>
      <c r="E548" s="599">
        <v>23.520140964198543</v>
      </c>
      <c r="F548" s="599">
        <v>49.238252190798647</v>
      </c>
      <c r="G548" s="599">
        <v>27.241606845004075</v>
      </c>
      <c r="H548" s="600">
        <v>4655</v>
      </c>
      <c r="I548" s="601" t="s">
        <v>1</v>
      </c>
      <c r="J548" s="491"/>
      <c r="K548" s="491"/>
      <c r="L548" s="492"/>
      <c r="M548" s="492"/>
      <c r="N548" s="492"/>
      <c r="O548" s="492"/>
      <c r="P548" s="492"/>
      <c r="Q548" s="492"/>
      <c r="R548" s="492"/>
      <c r="S548" s="492"/>
    </row>
    <row r="549" spans="1:19" s="468" customFormat="1" ht="20.100000000000001" customHeight="1">
      <c r="A549" s="602" t="s">
        <v>3</v>
      </c>
      <c r="B549" s="603">
        <v>17.547060008282909</v>
      </c>
      <c r="C549" s="603">
        <v>41.072042496110441</v>
      </c>
      <c r="D549" s="603">
        <v>41.380897495605886</v>
      </c>
      <c r="E549" s="603">
        <v>61.84574641269144</v>
      </c>
      <c r="F549" s="603">
        <v>19.428451937345692</v>
      </c>
      <c r="G549" s="603">
        <v>18.725801649962644</v>
      </c>
      <c r="H549" s="604">
        <v>4993</v>
      </c>
      <c r="I549" s="605" t="s">
        <v>2</v>
      </c>
      <c r="J549" s="491"/>
      <c r="K549" s="491"/>
      <c r="L549" s="492"/>
      <c r="M549" s="492"/>
      <c r="N549" s="492"/>
      <c r="O549" s="492"/>
      <c r="P549" s="492"/>
      <c r="Q549" s="492"/>
      <c r="R549" s="492"/>
      <c r="S549" s="492"/>
    </row>
    <row r="550" spans="1:19" s="468" customFormat="1" ht="20.100000000000001" customHeight="1">
      <c r="A550" s="598" t="s">
        <v>10</v>
      </c>
      <c r="B550" s="599">
        <v>38.186428116225422</v>
      </c>
      <c r="C550" s="599">
        <v>47.166453979337952</v>
      </c>
      <c r="D550" s="599">
        <v>14.647117904438611</v>
      </c>
      <c r="E550" s="599">
        <v>81.455310242662549</v>
      </c>
      <c r="F550" s="599">
        <v>12.76639698020549</v>
      </c>
      <c r="G550" s="599">
        <v>5.7782927771341299</v>
      </c>
      <c r="H550" s="600">
        <v>4315</v>
      </c>
      <c r="I550" s="601" t="s">
        <v>9</v>
      </c>
      <c r="J550" s="491"/>
      <c r="K550" s="491"/>
      <c r="L550" s="492"/>
      <c r="M550" s="492"/>
      <c r="N550" s="492"/>
      <c r="O550" s="492"/>
      <c r="P550" s="492"/>
      <c r="Q550" s="492"/>
      <c r="R550" s="492"/>
      <c r="S550" s="492"/>
    </row>
    <row r="551" spans="1:19" s="468" customFormat="1" ht="20.100000000000001" customHeight="1">
      <c r="A551" s="602" t="s">
        <v>12</v>
      </c>
      <c r="B551" s="603">
        <v>44.981378371394818</v>
      </c>
      <c r="C551" s="603">
        <v>39.864384147266072</v>
      </c>
      <c r="D551" s="603">
        <v>15.154237481338374</v>
      </c>
      <c r="E551" s="603">
        <v>78.384770526620414</v>
      </c>
      <c r="F551" s="603">
        <v>16.074810334841821</v>
      </c>
      <c r="G551" s="603">
        <v>5.5404191385373194</v>
      </c>
      <c r="H551" s="604">
        <v>5489</v>
      </c>
      <c r="I551" s="605" t="s">
        <v>11</v>
      </c>
      <c r="J551" s="491"/>
      <c r="K551" s="491"/>
      <c r="L551" s="492"/>
      <c r="M551" s="492"/>
      <c r="N551" s="492"/>
      <c r="O551" s="492"/>
      <c r="P551" s="492"/>
      <c r="Q551" s="492"/>
      <c r="R551" s="492"/>
      <c r="S551" s="492"/>
    </row>
    <row r="552" spans="1:19" s="468" customFormat="1" ht="20.100000000000001" customHeight="1">
      <c r="A552" s="598" t="s">
        <v>14</v>
      </c>
      <c r="B552" s="599">
        <v>29.699722170435351</v>
      </c>
      <c r="C552" s="599">
        <v>45.200188461165915</v>
      </c>
      <c r="D552" s="599">
        <v>25.10008936839872</v>
      </c>
      <c r="E552" s="599">
        <v>56.266267764573371</v>
      </c>
      <c r="F552" s="599">
        <v>24.508847648114376</v>
      </c>
      <c r="G552" s="599">
        <v>19.224884587312204</v>
      </c>
      <c r="H552" s="600">
        <v>2145</v>
      </c>
      <c r="I552" s="601" t="s">
        <v>13</v>
      </c>
      <c r="J552" s="491"/>
      <c r="K552" s="491"/>
      <c r="L552" s="492"/>
      <c r="M552" s="492"/>
      <c r="N552" s="492"/>
      <c r="O552" s="492"/>
      <c r="P552" s="492"/>
      <c r="Q552" s="492"/>
      <c r="R552" s="492"/>
      <c r="S552" s="492"/>
    </row>
    <row r="553" spans="1:19" s="468" customFormat="1" ht="20.100000000000001" customHeight="1">
      <c r="A553" s="602" t="s">
        <v>16</v>
      </c>
      <c r="B553" s="603">
        <v>29.836079512801849</v>
      </c>
      <c r="C553" s="603">
        <v>52.853402587723977</v>
      </c>
      <c r="D553" s="603">
        <v>17.310517899473734</v>
      </c>
      <c r="E553" s="603">
        <v>68.121215506465816</v>
      </c>
      <c r="F553" s="603">
        <v>20.171291338586542</v>
      </c>
      <c r="G553" s="603">
        <v>11.707493154947619</v>
      </c>
      <c r="H553" s="604">
        <v>10154</v>
      </c>
      <c r="I553" s="605" t="s">
        <v>15</v>
      </c>
      <c r="J553" s="491"/>
      <c r="K553" s="491"/>
      <c r="L553" s="492"/>
      <c r="M553" s="492"/>
      <c r="N553" s="492"/>
      <c r="O553" s="492"/>
      <c r="P553" s="492"/>
      <c r="Q553" s="492"/>
      <c r="R553" s="492"/>
      <c r="S553" s="492"/>
    </row>
    <row r="554" spans="1:19" s="468" customFormat="1" ht="20.100000000000001" customHeight="1">
      <c r="A554" s="598" t="s">
        <v>18</v>
      </c>
      <c r="B554" s="599">
        <v>37.016654769864644</v>
      </c>
      <c r="C554" s="599">
        <v>44.966365559945061</v>
      </c>
      <c r="D554" s="599">
        <v>18.016979670190683</v>
      </c>
      <c r="E554" s="599">
        <v>54.317621504081579</v>
      </c>
      <c r="F554" s="599">
        <v>30.043472786964415</v>
      </c>
      <c r="G554" s="599">
        <v>15.638905708954093</v>
      </c>
      <c r="H554" s="600">
        <v>6912</v>
      </c>
      <c r="I554" s="601" t="s">
        <v>17</v>
      </c>
      <c r="J554" s="491"/>
      <c r="K554" s="491"/>
      <c r="L554" s="492"/>
      <c r="M554" s="492"/>
      <c r="N554" s="492"/>
      <c r="O554" s="492"/>
      <c r="P554" s="492"/>
      <c r="Q554" s="492"/>
      <c r="R554" s="492"/>
      <c r="S554" s="492"/>
    </row>
    <row r="555" spans="1:19" s="468" customFormat="1" ht="20.100000000000001" customHeight="1">
      <c r="A555" s="602" t="s">
        <v>12</v>
      </c>
      <c r="B555" s="603">
        <v>41.184574995014174</v>
      </c>
      <c r="C555" s="603">
        <v>36.504369828646553</v>
      </c>
      <c r="D555" s="603">
        <v>22.311055176338144</v>
      </c>
      <c r="E555" s="603">
        <v>45.195977015375462</v>
      </c>
      <c r="F555" s="603">
        <v>16.131289727056672</v>
      </c>
      <c r="G555" s="603">
        <v>38.672733257566705</v>
      </c>
      <c r="H555" s="604">
        <v>837</v>
      </c>
      <c r="I555" s="605" t="s">
        <v>19</v>
      </c>
      <c r="J555" s="491"/>
      <c r="K555" s="491"/>
      <c r="L555" s="492"/>
      <c r="M555" s="492"/>
      <c r="N555" s="492"/>
      <c r="O555" s="492"/>
      <c r="P555" s="492"/>
      <c r="Q555" s="492"/>
      <c r="R555" s="492"/>
      <c r="S555" s="492"/>
    </row>
    <row r="556" spans="1:19" s="468" customFormat="1" ht="20.100000000000001" customHeight="1">
      <c r="A556" s="598" t="s">
        <v>20</v>
      </c>
      <c r="B556" s="599">
        <v>35.846155499467656</v>
      </c>
      <c r="C556" s="599">
        <v>38.95439140071371</v>
      </c>
      <c r="D556" s="599">
        <v>25.199453099818058</v>
      </c>
      <c r="E556" s="599">
        <v>67.5082057482701</v>
      </c>
      <c r="F556" s="599">
        <v>21.120927363372807</v>
      </c>
      <c r="G556" s="599">
        <v>11.37086688835595</v>
      </c>
      <c r="H556" s="600">
        <v>3844</v>
      </c>
      <c r="I556" s="601" t="s">
        <v>35</v>
      </c>
      <c r="J556" s="491"/>
      <c r="K556" s="491"/>
      <c r="L556" s="492"/>
      <c r="M556" s="492"/>
      <c r="N556" s="492"/>
      <c r="O556" s="492"/>
      <c r="P556" s="492"/>
      <c r="Q556" s="492"/>
      <c r="R556" s="492"/>
      <c r="S556" s="492"/>
    </row>
    <row r="557" spans="1:19" s="468" customFormat="1" ht="20.100000000000001" customHeight="1">
      <c r="A557" s="602" t="s">
        <v>22</v>
      </c>
      <c r="B557" s="603">
        <v>24.907690157957425</v>
      </c>
      <c r="C557" s="603">
        <v>50.829582269964014</v>
      </c>
      <c r="D557" s="603">
        <v>24.262727572077974</v>
      </c>
      <c r="E557" s="603">
        <v>64.208073288277703</v>
      </c>
      <c r="F557" s="603">
        <v>26.002418234467456</v>
      </c>
      <c r="G557" s="603">
        <v>9.7895084772547047</v>
      </c>
      <c r="H557" s="604">
        <v>8124</v>
      </c>
      <c r="I557" s="605" t="s">
        <v>21</v>
      </c>
      <c r="J557" s="491"/>
      <c r="K557" s="491"/>
      <c r="L557" s="492"/>
      <c r="M557" s="492"/>
      <c r="N557" s="492"/>
      <c r="O557" s="492"/>
      <c r="P557" s="492"/>
      <c r="Q557" s="492"/>
      <c r="R557" s="492"/>
      <c r="S557" s="492"/>
    </row>
    <row r="558" spans="1:19" s="468" customFormat="1" ht="20.100000000000001" customHeight="1">
      <c r="A558" s="598" t="s">
        <v>24</v>
      </c>
      <c r="B558" s="599">
        <v>24.099429667327769</v>
      </c>
      <c r="C558" s="599">
        <v>45.110655670512593</v>
      </c>
      <c r="D558" s="599">
        <v>30.789914662158282</v>
      </c>
      <c r="E558" s="599">
        <v>27.203033288197396</v>
      </c>
      <c r="F558" s="599">
        <v>41.735467906334648</v>
      </c>
      <c r="G558" s="599">
        <v>31.061498805466272</v>
      </c>
      <c r="H558" s="600">
        <v>5373</v>
      </c>
      <c r="I558" s="601" t="s">
        <v>23</v>
      </c>
      <c r="J558" s="491"/>
      <c r="K558" s="491"/>
      <c r="L558" s="492"/>
      <c r="M558" s="492"/>
      <c r="N558" s="492"/>
      <c r="O558" s="492"/>
      <c r="P558" s="492"/>
      <c r="Q558" s="492"/>
      <c r="R558" s="492"/>
      <c r="S558" s="492"/>
    </row>
    <row r="559" spans="1:19" s="468" customFormat="1" ht="20.100000000000001" customHeight="1">
      <c r="A559" s="606" t="s">
        <v>25</v>
      </c>
      <c r="B559" s="607">
        <v>29.615171883084994</v>
      </c>
      <c r="C559" s="607">
        <v>46.471942645064139</v>
      </c>
      <c r="D559" s="607">
        <v>23.91288547185129</v>
      </c>
      <c r="E559" s="607">
        <v>58.988616746683661</v>
      </c>
      <c r="F559" s="607">
        <v>25.769466842833648</v>
      </c>
      <c r="G559" s="607">
        <v>15.241916410484505</v>
      </c>
      <c r="H559" s="608">
        <v>56841</v>
      </c>
      <c r="I559" s="609" t="s">
        <v>26</v>
      </c>
      <c r="J559" s="491"/>
      <c r="K559" s="491"/>
      <c r="L559" s="492"/>
      <c r="M559" s="492"/>
      <c r="N559" s="492"/>
      <c r="O559" s="492"/>
      <c r="P559" s="492"/>
      <c r="Q559" s="492"/>
      <c r="R559" s="492"/>
      <c r="S559" s="492"/>
    </row>
    <row r="560" spans="1:19" s="482" customFormat="1" ht="20.100000000000001" customHeight="1" thickBot="1">
      <c r="A560" s="610" t="s">
        <v>28</v>
      </c>
      <c r="B560" s="611">
        <v>28.644863570532202</v>
      </c>
      <c r="C560" s="611">
        <v>42.19098293998298</v>
      </c>
      <c r="D560" s="611">
        <v>29.164153489493465</v>
      </c>
      <c r="E560" s="611">
        <v>59.603043323792214</v>
      </c>
      <c r="F560" s="611">
        <v>20.501227706590047</v>
      </c>
      <c r="G560" s="611">
        <v>19.899999999999999</v>
      </c>
      <c r="H560" s="612">
        <v>950056</v>
      </c>
      <c r="I560" s="613" t="s">
        <v>174</v>
      </c>
      <c r="J560" s="558"/>
      <c r="K560" s="558"/>
      <c r="L560" s="559"/>
      <c r="M560" s="559"/>
      <c r="N560" s="559"/>
      <c r="O560" s="559"/>
      <c r="P560" s="559"/>
      <c r="Q560" s="559"/>
      <c r="R560" s="559"/>
      <c r="S560" s="559"/>
    </row>
    <row r="561" spans="1:19" s="560" customFormat="1" ht="21.6" customHeight="1">
      <c r="A561" s="501"/>
      <c r="B561" s="503"/>
      <c r="C561" s="503"/>
      <c r="D561" s="503"/>
      <c r="E561" s="503"/>
      <c r="F561" s="503"/>
      <c r="G561" s="503"/>
      <c r="H561" s="505"/>
      <c r="I561" s="505"/>
      <c r="J561" s="562"/>
      <c r="K561" s="562"/>
      <c r="L561" s="563"/>
      <c r="M561" s="563"/>
      <c r="N561" s="563"/>
      <c r="O561" s="563"/>
      <c r="P561" s="563"/>
      <c r="Q561" s="563"/>
      <c r="R561" s="563"/>
      <c r="S561" s="563"/>
    </row>
    <row r="562" spans="1:19" s="560" customFormat="1" ht="21.6" customHeight="1">
      <c r="A562" s="501"/>
      <c r="B562" s="503"/>
      <c r="C562" s="503"/>
      <c r="D562" s="503"/>
      <c r="E562" s="503"/>
      <c r="F562" s="503"/>
      <c r="G562" s="503"/>
      <c r="H562" s="505"/>
      <c r="I562" s="505"/>
      <c r="J562" s="562"/>
      <c r="K562" s="562"/>
      <c r="L562" s="563"/>
      <c r="M562" s="563"/>
      <c r="N562" s="563"/>
      <c r="O562" s="563"/>
      <c r="P562" s="563"/>
      <c r="Q562" s="563"/>
      <c r="R562" s="563"/>
      <c r="S562" s="563"/>
    </row>
    <row r="563" spans="1:19" s="560" customFormat="1" ht="21.6" customHeight="1">
      <c r="A563" s="501"/>
      <c r="B563" s="503"/>
      <c r="C563" s="503"/>
      <c r="D563" s="503"/>
      <c r="E563" s="503"/>
      <c r="F563" s="503"/>
      <c r="G563" s="503"/>
      <c r="H563" s="505"/>
      <c r="I563" s="505"/>
      <c r="J563" s="562"/>
      <c r="K563" s="562"/>
      <c r="L563" s="563"/>
      <c r="M563" s="563"/>
      <c r="N563" s="563"/>
      <c r="O563" s="563"/>
      <c r="P563" s="563"/>
      <c r="Q563" s="563"/>
      <c r="R563" s="563"/>
      <c r="S563" s="563"/>
    </row>
    <row r="564" spans="1:19" s="560" customFormat="1" ht="21.6" customHeight="1">
      <c r="A564" s="501"/>
      <c r="B564" s="503"/>
      <c r="C564" s="503"/>
      <c r="D564" s="503"/>
      <c r="E564" s="503"/>
      <c r="F564" s="503"/>
      <c r="G564" s="503"/>
      <c r="H564" s="505"/>
      <c r="I564" s="505"/>
      <c r="J564" s="562"/>
      <c r="K564" s="562"/>
      <c r="L564" s="563"/>
      <c r="M564" s="563"/>
      <c r="N564" s="563"/>
      <c r="O564" s="563"/>
      <c r="P564" s="563"/>
      <c r="Q564" s="563"/>
      <c r="R564" s="563"/>
      <c r="S564" s="563"/>
    </row>
    <row r="565" spans="1:19" s="560" customFormat="1" ht="21.6" customHeight="1">
      <c r="A565" s="501"/>
      <c r="B565" s="503"/>
      <c r="C565" s="503"/>
      <c r="D565" s="503"/>
      <c r="E565" s="503"/>
      <c r="F565" s="503"/>
      <c r="G565" s="503"/>
      <c r="H565" s="505"/>
      <c r="I565" s="505"/>
      <c r="J565" s="562"/>
      <c r="K565" s="562"/>
      <c r="L565" s="563"/>
      <c r="M565" s="563"/>
      <c r="N565" s="563"/>
      <c r="O565" s="563"/>
      <c r="P565" s="563"/>
      <c r="Q565" s="563"/>
      <c r="R565" s="563"/>
      <c r="S565" s="563"/>
    </row>
    <row r="566" spans="1:19" s="560" customFormat="1" ht="21.6" customHeight="1">
      <c r="A566" s="501"/>
      <c r="B566" s="503"/>
      <c r="C566" s="503"/>
      <c r="D566" s="503"/>
      <c r="E566" s="503"/>
      <c r="F566" s="503"/>
      <c r="G566" s="503"/>
      <c r="H566" s="505"/>
      <c r="I566" s="505"/>
      <c r="J566" s="562"/>
      <c r="K566" s="562"/>
      <c r="L566" s="563"/>
      <c r="M566" s="563"/>
      <c r="N566" s="563"/>
      <c r="O566" s="563"/>
      <c r="P566" s="563"/>
      <c r="Q566" s="563"/>
      <c r="R566" s="563"/>
      <c r="S566" s="563"/>
    </row>
    <row r="567" spans="1:19" s="560" customFormat="1" ht="21.6" customHeight="1">
      <c r="A567" s="501"/>
      <c r="B567" s="503"/>
      <c r="C567" s="503"/>
      <c r="D567" s="503"/>
      <c r="E567" s="503"/>
      <c r="F567" s="503"/>
      <c r="G567" s="503"/>
      <c r="H567" s="505"/>
      <c r="I567" s="505"/>
      <c r="J567" s="562"/>
      <c r="K567" s="562"/>
      <c r="L567" s="563"/>
      <c r="M567" s="563"/>
      <c r="N567" s="563"/>
      <c r="O567" s="563"/>
      <c r="P567" s="563"/>
      <c r="Q567" s="563"/>
      <c r="R567" s="563"/>
      <c r="S567" s="563"/>
    </row>
    <row r="568" spans="1:19" s="560" customFormat="1" ht="21.6" customHeight="1">
      <c r="A568" s="501"/>
      <c r="B568" s="503"/>
      <c r="C568" s="503"/>
      <c r="D568" s="503"/>
      <c r="E568" s="503"/>
      <c r="F568" s="503"/>
      <c r="G568" s="503"/>
      <c r="H568" s="505"/>
      <c r="I568" s="505"/>
      <c r="J568" s="562"/>
      <c r="K568" s="562"/>
      <c r="L568" s="563"/>
      <c r="M568" s="563"/>
      <c r="N568" s="563"/>
      <c r="O568" s="563"/>
      <c r="P568" s="563"/>
      <c r="Q568" s="563"/>
      <c r="R568" s="563"/>
      <c r="S568" s="563"/>
    </row>
    <row r="569" spans="1:19" s="560" customFormat="1" ht="21.6" customHeight="1">
      <c r="A569" s="501"/>
      <c r="B569" s="503"/>
      <c r="C569" s="503"/>
      <c r="D569" s="503"/>
      <c r="E569" s="503"/>
      <c r="F569" s="503"/>
      <c r="G569" s="503"/>
      <c r="H569" s="505"/>
      <c r="I569" s="505"/>
      <c r="J569" s="562"/>
      <c r="K569" s="562"/>
      <c r="L569" s="563"/>
      <c r="M569" s="563"/>
      <c r="N569" s="563"/>
      <c r="O569" s="563"/>
      <c r="P569" s="563"/>
      <c r="Q569" s="563"/>
      <c r="R569" s="563"/>
      <c r="S569" s="563"/>
    </row>
    <row r="570" spans="1:19" s="560" customFormat="1" ht="21.6" customHeight="1">
      <c r="A570" s="501"/>
      <c r="B570" s="503"/>
      <c r="C570" s="503"/>
      <c r="D570" s="503"/>
      <c r="E570" s="503"/>
      <c r="F570" s="503"/>
      <c r="G570" s="503"/>
      <c r="H570" s="505"/>
      <c r="I570" s="505"/>
      <c r="J570" s="562"/>
      <c r="K570" s="562"/>
      <c r="L570" s="563"/>
      <c r="M570" s="563"/>
      <c r="N570" s="563"/>
      <c r="O570" s="563"/>
      <c r="P570" s="563"/>
      <c r="Q570" s="563"/>
      <c r="R570" s="563"/>
      <c r="S570" s="563"/>
    </row>
    <row r="571" spans="1:19" s="560" customFormat="1" ht="21.6" customHeight="1">
      <c r="A571" s="501"/>
      <c r="B571" s="503"/>
      <c r="C571" s="503"/>
      <c r="D571" s="503"/>
      <c r="E571" s="503"/>
      <c r="F571" s="503"/>
      <c r="G571" s="503"/>
      <c r="H571" s="505"/>
      <c r="I571" s="505"/>
      <c r="J571" s="562"/>
      <c r="K571" s="562"/>
      <c r="L571" s="563"/>
      <c r="M571" s="563"/>
      <c r="N571" s="563"/>
      <c r="O571" s="563"/>
      <c r="P571" s="563"/>
      <c r="Q571" s="563"/>
      <c r="R571" s="563"/>
      <c r="S571" s="563"/>
    </row>
    <row r="572" spans="1:19" s="560" customFormat="1" ht="21.6" customHeight="1">
      <c r="A572" s="501"/>
      <c r="B572" s="503"/>
      <c r="C572" s="503"/>
      <c r="D572" s="503"/>
      <c r="E572" s="503"/>
      <c r="F572" s="503"/>
      <c r="G572" s="503"/>
      <c r="H572" s="505"/>
      <c r="I572" s="505"/>
      <c r="J572" s="562"/>
      <c r="K572" s="562"/>
      <c r="L572" s="563"/>
      <c r="M572" s="563"/>
      <c r="N572" s="563"/>
      <c r="O572" s="563"/>
      <c r="P572" s="563"/>
      <c r="Q572" s="563"/>
      <c r="R572" s="563"/>
      <c r="S572" s="563"/>
    </row>
    <row r="573" spans="1:19" s="560" customFormat="1" ht="21.6" customHeight="1">
      <c r="A573" s="501"/>
      <c r="B573" s="503"/>
      <c r="C573" s="503"/>
      <c r="D573" s="503"/>
      <c r="E573" s="503"/>
      <c r="F573" s="503"/>
      <c r="G573" s="503"/>
      <c r="H573" s="505"/>
      <c r="I573" s="505"/>
      <c r="J573" s="562"/>
      <c r="K573" s="562"/>
      <c r="L573" s="563"/>
      <c r="M573" s="563"/>
      <c r="N573" s="563"/>
      <c r="O573" s="563"/>
      <c r="P573" s="563"/>
      <c r="Q573" s="563"/>
      <c r="R573" s="563"/>
      <c r="S573" s="563"/>
    </row>
    <row r="574" spans="1:19" s="560" customFormat="1" ht="21.6" customHeight="1">
      <c r="A574" s="501"/>
      <c r="B574" s="503"/>
      <c r="C574" s="503"/>
      <c r="D574" s="503"/>
      <c r="E574" s="503"/>
      <c r="F574" s="503"/>
      <c r="G574" s="503"/>
      <c r="H574" s="505"/>
      <c r="I574" s="505"/>
      <c r="J574" s="562"/>
      <c r="K574" s="562"/>
      <c r="L574" s="563"/>
      <c r="M574" s="563"/>
      <c r="N574" s="563"/>
      <c r="O574" s="563"/>
      <c r="P574" s="563"/>
      <c r="Q574" s="563"/>
      <c r="R574" s="563"/>
      <c r="S574" s="563"/>
    </row>
    <row r="575" spans="1:19" s="560" customFormat="1" ht="21.6" customHeight="1">
      <c r="A575" s="501"/>
      <c r="B575" s="503"/>
      <c r="C575" s="503"/>
      <c r="D575" s="503"/>
      <c r="E575" s="503"/>
      <c r="F575" s="503"/>
      <c r="G575" s="503"/>
      <c r="H575" s="505"/>
      <c r="I575" s="505"/>
      <c r="J575" s="562"/>
      <c r="K575" s="562"/>
      <c r="L575" s="563"/>
      <c r="M575" s="563"/>
      <c r="N575" s="563"/>
      <c r="O575" s="563"/>
      <c r="P575" s="563"/>
      <c r="Q575" s="563"/>
      <c r="R575" s="563"/>
      <c r="S575" s="563"/>
    </row>
    <row r="576" spans="1:19" s="617" customFormat="1" ht="19.5" customHeight="1">
      <c r="A576" s="614"/>
      <c r="B576" s="614"/>
      <c r="C576" s="614"/>
      <c r="D576" s="614"/>
      <c r="E576" s="614"/>
      <c r="F576" s="614"/>
      <c r="G576" s="614"/>
      <c r="H576" s="614"/>
      <c r="I576" s="614"/>
      <c r="J576" s="615"/>
      <c r="K576" s="615"/>
      <c r="L576" s="616"/>
      <c r="M576" s="616"/>
      <c r="N576" s="616"/>
      <c r="O576" s="616"/>
      <c r="P576" s="616"/>
      <c r="Q576" s="616"/>
      <c r="R576" s="616"/>
      <c r="S576" s="616"/>
    </row>
    <row r="577" spans="1:11" s="468" customFormat="1" ht="45.95" customHeight="1">
      <c r="A577" s="739" t="s">
        <v>294</v>
      </c>
      <c r="B577" s="739"/>
      <c r="C577" s="739"/>
      <c r="D577" s="739"/>
      <c r="E577" s="739"/>
      <c r="F577" s="739"/>
      <c r="G577" s="739"/>
      <c r="H577" s="739"/>
      <c r="I577" s="739"/>
      <c r="J577" s="473"/>
      <c r="K577" s="473"/>
    </row>
    <row r="578" spans="1:11" s="460" customFormat="1" ht="20.100000000000001" customHeight="1">
      <c r="A578" s="778" t="s">
        <v>295</v>
      </c>
      <c r="B578" s="738"/>
      <c r="C578" s="738"/>
      <c r="D578" s="738"/>
      <c r="E578" s="738"/>
      <c r="F578" s="738"/>
      <c r="G578" s="738"/>
      <c r="H578" s="738"/>
      <c r="I578" s="738"/>
      <c r="J578" s="459"/>
      <c r="K578" s="459"/>
    </row>
    <row r="579" spans="1:11" s="460" customFormat="1" ht="39.950000000000003" customHeight="1">
      <c r="A579" s="724" t="s">
        <v>164</v>
      </c>
      <c r="B579" s="779" t="s">
        <v>296</v>
      </c>
      <c r="C579" s="779"/>
      <c r="D579" s="779"/>
      <c r="E579" s="779" t="s">
        <v>297</v>
      </c>
      <c r="F579" s="779"/>
      <c r="G579" s="779"/>
      <c r="H579" s="750" t="s">
        <v>230</v>
      </c>
      <c r="I579" s="776" t="s">
        <v>4</v>
      </c>
      <c r="J579" s="459"/>
      <c r="K579" s="459"/>
    </row>
    <row r="580" spans="1:11" s="460" customFormat="1" ht="45" customHeight="1">
      <c r="A580" s="725"/>
      <c r="B580" s="212" t="s">
        <v>289</v>
      </c>
      <c r="C580" s="212" t="s">
        <v>290</v>
      </c>
      <c r="D580" s="212" t="s">
        <v>291</v>
      </c>
      <c r="E580" s="212" t="s">
        <v>289</v>
      </c>
      <c r="F580" s="212" t="s">
        <v>290</v>
      </c>
      <c r="G580" s="212" t="s">
        <v>291</v>
      </c>
      <c r="H580" s="751"/>
      <c r="I580" s="776"/>
      <c r="J580" s="459"/>
      <c r="K580" s="459"/>
    </row>
    <row r="581" spans="1:11" s="468" customFormat="1" ht="18.95" customHeight="1" thickBot="1">
      <c r="A581" s="618" t="s">
        <v>0</v>
      </c>
      <c r="B581" s="619">
        <v>24.41039461588592</v>
      </c>
      <c r="C581" s="619">
        <v>57.444554031572906</v>
      </c>
      <c r="D581" s="619">
        <v>18.145051352540275</v>
      </c>
      <c r="E581" s="619">
        <v>15.433343321723356</v>
      </c>
      <c r="F581" s="619">
        <v>53.837817577804174</v>
      </c>
      <c r="G581" s="619">
        <v>30.728839100470985</v>
      </c>
      <c r="H581" s="620">
        <v>29205</v>
      </c>
      <c r="I581" s="621" t="s">
        <v>1</v>
      </c>
      <c r="J581" s="473"/>
      <c r="K581" s="473"/>
    </row>
    <row r="582" spans="1:11" s="468" customFormat="1" ht="18.95" customHeight="1" thickBot="1">
      <c r="A582" s="622" t="s">
        <v>3</v>
      </c>
      <c r="B582" s="623">
        <v>61.545621099220483</v>
      </c>
      <c r="C582" s="623">
        <v>29.209015449132451</v>
      </c>
      <c r="D582" s="623">
        <v>9.245363451646865</v>
      </c>
      <c r="E582" s="623">
        <v>56.968091514933747</v>
      </c>
      <c r="F582" s="623">
        <v>22.958428269903646</v>
      </c>
      <c r="G582" s="623">
        <v>20.073480215162359</v>
      </c>
      <c r="H582" s="624">
        <v>8280</v>
      </c>
      <c r="I582" s="625" t="s">
        <v>2</v>
      </c>
      <c r="J582" s="473"/>
      <c r="K582" s="473"/>
    </row>
    <row r="583" spans="1:11" s="468" customFormat="1" ht="18.95" customHeight="1" thickBot="1">
      <c r="A583" s="618" t="s">
        <v>10</v>
      </c>
      <c r="B583" s="619">
        <v>80.245537422136877</v>
      </c>
      <c r="C583" s="619">
        <v>17.818978706895923</v>
      </c>
      <c r="D583" s="619">
        <v>1.9354838709677766</v>
      </c>
      <c r="E583" s="619">
        <v>75.704294269402425</v>
      </c>
      <c r="F583" s="619">
        <v>15.908468337118158</v>
      </c>
      <c r="G583" s="619">
        <v>8.3872373934810405</v>
      </c>
      <c r="H583" s="620">
        <v>5735</v>
      </c>
      <c r="I583" s="621" t="s">
        <v>9</v>
      </c>
      <c r="J583" s="473"/>
      <c r="K583" s="473"/>
    </row>
    <row r="584" spans="1:11" s="468" customFormat="1" ht="18.95" customHeight="1" thickBot="1">
      <c r="A584" s="622" t="s">
        <v>12</v>
      </c>
      <c r="B584" s="623">
        <v>80.611181679376216</v>
      </c>
      <c r="C584" s="623">
        <v>11.272701183007003</v>
      </c>
      <c r="D584" s="623">
        <v>8.1161171376171115</v>
      </c>
      <c r="E584" s="623">
        <v>79.72613162125964</v>
      </c>
      <c r="F584" s="623">
        <v>12.131960634052387</v>
      </c>
      <c r="G584" s="623">
        <v>8.1419077446882984</v>
      </c>
      <c r="H584" s="624">
        <v>7049</v>
      </c>
      <c r="I584" s="625" t="s">
        <v>11</v>
      </c>
      <c r="J584" s="473"/>
      <c r="K584" s="473"/>
    </row>
    <row r="585" spans="1:11" s="468" customFormat="1" ht="18.95" customHeight="1" thickBot="1">
      <c r="A585" s="618" t="s">
        <v>14</v>
      </c>
      <c r="B585" s="619">
        <v>79.92923632246945</v>
      </c>
      <c r="C585" s="619">
        <v>9.6995469752717529</v>
      </c>
      <c r="D585" s="619">
        <v>10.371216702258906</v>
      </c>
      <c r="E585" s="619">
        <v>80.007225238653476</v>
      </c>
      <c r="F585" s="619">
        <v>6.9411806760893162</v>
      </c>
      <c r="G585" s="619">
        <v>13.051594085257321</v>
      </c>
      <c r="H585" s="620">
        <v>3104</v>
      </c>
      <c r="I585" s="621" t="s">
        <v>13</v>
      </c>
      <c r="J585" s="473"/>
      <c r="K585" s="473"/>
    </row>
    <row r="586" spans="1:11" s="468" customFormat="1" ht="18.95" customHeight="1" thickBot="1">
      <c r="A586" s="622" t="s">
        <v>16</v>
      </c>
      <c r="B586" s="623">
        <v>76.798705292471382</v>
      </c>
      <c r="C586" s="623">
        <v>12.310867122826071</v>
      </c>
      <c r="D586" s="623">
        <v>10.89042758470567</v>
      </c>
      <c r="E586" s="623">
        <v>71.411330842131278</v>
      </c>
      <c r="F586" s="623">
        <v>14.059418401264917</v>
      </c>
      <c r="G586" s="623">
        <v>14.529250756606938</v>
      </c>
      <c r="H586" s="624">
        <v>12136</v>
      </c>
      <c r="I586" s="625" t="s">
        <v>15</v>
      </c>
      <c r="J586" s="473"/>
      <c r="K586" s="473"/>
    </row>
    <row r="587" spans="1:11" s="468" customFormat="1" ht="18.95" customHeight="1" thickBot="1">
      <c r="A587" s="618" t="s">
        <v>18</v>
      </c>
      <c r="B587" s="619">
        <v>47.859535590765709</v>
      </c>
      <c r="C587" s="619">
        <v>35.48875968685492</v>
      </c>
      <c r="D587" s="619">
        <v>16.651704722379485</v>
      </c>
      <c r="E587" s="619">
        <v>44.415652651977553</v>
      </c>
      <c r="F587" s="619">
        <v>36.002670001220494</v>
      </c>
      <c r="G587" s="619">
        <v>19.581677346802035</v>
      </c>
      <c r="H587" s="620">
        <v>13293</v>
      </c>
      <c r="I587" s="621" t="s">
        <v>17</v>
      </c>
      <c r="J587" s="473"/>
      <c r="K587" s="473"/>
    </row>
    <row r="588" spans="1:11" s="468" customFormat="1" ht="18.95" customHeight="1" thickBot="1">
      <c r="A588" s="622" t="s">
        <v>12</v>
      </c>
      <c r="B588" s="623">
        <v>34.842912003151255</v>
      </c>
      <c r="C588" s="623">
        <v>53.900133373059987</v>
      </c>
      <c r="D588" s="623">
        <v>11.256954623787298</v>
      </c>
      <c r="E588" s="623">
        <v>36.296062461781275</v>
      </c>
      <c r="F588" s="623">
        <v>53.599621318415643</v>
      </c>
      <c r="G588" s="623">
        <v>10.104316219801628</v>
      </c>
      <c r="H588" s="624">
        <v>10207</v>
      </c>
      <c r="I588" s="625" t="s">
        <v>19</v>
      </c>
      <c r="J588" s="473"/>
      <c r="K588" s="473"/>
    </row>
    <row r="589" spans="1:11" s="468" customFormat="1" ht="18.95" customHeight="1" thickBot="1">
      <c r="A589" s="618" t="s">
        <v>20</v>
      </c>
      <c r="B589" s="619">
        <v>77.083574779644735</v>
      </c>
      <c r="C589" s="619">
        <v>19.882796833274444</v>
      </c>
      <c r="D589" s="619">
        <v>3.0336283870805159</v>
      </c>
      <c r="E589" s="619">
        <v>69.531600007554985</v>
      </c>
      <c r="F589" s="619">
        <v>21.75530495195574</v>
      </c>
      <c r="G589" s="619">
        <v>8.7130950404877936</v>
      </c>
      <c r="H589" s="620">
        <v>5874</v>
      </c>
      <c r="I589" s="621" t="s">
        <v>35</v>
      </c>
      <c r="J589" s="473"/>
      <c r="K589" s="473"/>
    </row>
    <row r="590" spans="1:11" s="468" customFormat="1" ht="18.95" customHeight="1" thickBot="1">
      <c r="A590" s="622" t="s">
        <v>22</v>
      </c>
      <c r="B590" s="623">
        <v>64.634188314601005</v>
      </c>
      <c r="C590" s="623">
        <v>29.180268085582227</v>
      </c>
      <c r="D590" s="623">
        <v>6.1855435998163601</v>
      </c>
      <c r="E590" s="623">
        <v>57.45787511355833</v>
      </c>
      <c r="F590" s="623">
        <v>38.317017059673717</v>
      </c>
      <c r="G590" s="623">
        <v>4.2251078267673954</v>
      </c>
      <c r="H590" s="624">
        <v>10630</v>
      </c>
      <c r="I590" s="625" t="s">
        <v>21</v>
      </c>
      <c r="J590" s="473"/>
      <c r="K590" s="473"/>
    </row>
    <row r="591" spans="1:11" s="468" customFormat="1" ht="18.95" customHeight="1" thickBot="1">
      <c r="A591" s="618" t="s">
        <v>24</v>
      </c>
      <c r="B591" s="619">
        <v>48.097575802117689</v>
      </c>
      <c r="C591" s="619">
        <v>33.986317902269455</v>
      </c>
      <c r="D591" s="619">
        <v>17.916106295608877</v>
      </c>
      <c r="E591" s="619">
        <v>30.738454986324225</v>
      </c>
      <c r="F591" s="619">
        <v>41.631587620919966</v>
      </c>
      <c r="G591" s="619">
        <v>27.629957392752992</v>
      </c>
      <c r="H591" s="620">
        <v>19445</v>
      </c>
      <c r="I591" s="621" t="s">
        <v>23</v>
      </c>
      <c r="J591" s="473"/>
      <c r="K591" s="473"/>
    </row>
    <row r="592" spans="1:11" s="468" customFormat="1" ht="18.95" customHeight="1" thickBot="1">
      <c r="A592" s="626" t="s">
        <v>25</v>
      </c>
      <c r="B592" s="627">
        <v>52.001594472887916</v>
      </c>
      <c r="C592" s="627">
        <v>35.135297723733622</v>
      </c>
      <c r="D592" s="627">
        <v>12.863107803381633</v>
      </c>
      <c r="E592" s="627">
        <v>44.906103054542683</v>
      </c>
      <c r="F592" s="627">
        <v>36.025341574275444</v>
      </c>
      <c r="G592" s="627">
        <v>19.068555371186147</v>
      </c>
      <c r="H592" s="628">
        <v>124958</v>
      </c>
      <c r="I592" s="481" t="s">
        <v>26</v>
      </c>
      <c r="J592" s="473"/>
      <c r="K592" s="473"/>
    </row>
    <row r="593" spans="1:19" s="468" customFormat="1" ht="18.95" customHeight="1" thickBot="1">
      <c r="A593" s="629" t="s">
        <v>28</v>
      </c>
      <c r="B593" s="630">
        <v>35.095601839425797</v>
      </c>
      <c r="C593" s="630">
        <v>39.703649465924173</v>
      </c>
      <c r="D593" s="630">
        <v>25.200748694599262</v>
      </c>
      <c r="E593" s="630">
        <v>28.305983742028406</v>
      </c>
      <c r="F593" s="630">
        <v>38.168795693388745</v>
      </c>
      <c r="G593" s="630">
        <v>33.525220564532162</v>
      </c>
      <c r="H593" s="631">
        <v>3289901</v>
      </c>
      <c r="I593" s="632" t="s">
        <v>174</v>
      </c>
      <c r="J593" s="491"/>
      <c r="K593" s="491"/>
      <c r="L593" s="492"/>
      <c r="M593" s="492"/>
      <c r="N593" s="492"/>
      <c r="O593" s="492"/>
      <c r="P593" s="492"/>
      <c r="Q593" s="492"/>
      <c r="R593" s="492"/>
      <c r="S593" s="492"/>
    </row>
    <row r="594" spans="1:19" s="468" customFormat="1" ht="45.95" customHeight="1">
      <c r="A594" s="739" t="s">
        <v>294</v>
      </c>
      <c r="B594" s="739"/>
      <c r="C594" s="739"/>
      <c r="D594" s="739"/>
      <c r="E594" s="739"/>
      <c r="F594" s="739"/>
      <c r="G594" s="739"/>
      <c r="H594" s="739"/>
      <c r="I594" s="739"/>
      <c r="J594" s="491"/>
      <c r="K594" s="491"/>
      <c r="L594" s="492"/>
      <c r="M594" s="492"/>
      <c r="N594" s="492"/>
      <c r="O594" s="492"/>
      <c r="P594" s="492"/>
      <c r="Q594" s="492"/>
      <c r="R594" s="492"/>
      <c r="S594" s="492"/>
    </row>
    <row r="595" spans="1:19" s="460" customFormat="1" ht="20.100000000000001" customHeight="1">
      <c r="A595" s="773" t="s">
        <v>298</v>
      </c>
      <c r="B595" s="774"/>
      <c r="C595" s="774"/>
      <c r="D595" s="774"/>
      <c r="E595" s="774"/>
      <c r="F595" s="774"/>
      <c r="G595" s="774"/>
      <c r="H595" s="774"/>
      <c r="I595" s="775"/>
      <c r="J595" s="489"/>
      <c r="K595" s="489"/>
      <c r="L595" s="490"/>
      <c r="M595" s="490"/>
      <c r="N595" s="490"/>
      <c r="O595" s="490"/>
      <c r="P595" s="490"/>
      <c r="Q595" s="490"/>
      <c r="R595" s="490"/>
      <c r="S595" s="490"/>
    </row>
    <row r="596" spans="1:19" s="460" customFormat="1" ht="39.950000000000003" customHeight="1">
      <c r="A596" s="724" t="s">
        <v>164</v>
      </c>
      <c r="B596" s="779" t="s">
        <v>296</v>
      </c>
      <c r="C596" s="779"/>
      <c r="D596" s="779"/>
      <c r="E596" s="779" t="s">
        <v>297</v>
      </c>
      <c r="F596" s="779"/>
      <c r="G596" s="779"/>
      <c r="H596" s="750" t="s">
        <v>230</v>
      </c>
      <c r="I596" s="776" t="s">
        <v>4</v>
      </c>
      <c r="J596" s="489"/>
      <c r="K596" s="489"/>
      <c r="L596" s="490"/>
      <c r="M596" s="490"/>
      <c r="N596" s="490"/>
      <c r="O596" s="490"/>
      <c r="P596" s="490"/>
      <c r="Q596" s="490"/>
      <c r="R596" s="490"/>
      <c r="S596" s="490"/>
    </row>
    <row r="597" spans="1:19" s="460" customFormat="1" ht="45" customHeight="1">
      <c r="A597" s="725"/>
      <c r="B597" s="212" t="s">
        <v>289</v>
      </c>
      <c r="C597" s="212" t="s">
        <v>290</v>
      </c>
      <c r="D597" s="212" t="s">
        <v>291</v>
      </c>
      <c r="E597" s="212" t="s">
        <v>289</v>
      </c>
      <c r="F597" s="212" t="s">
        <v>290</v>
      </c>
      <c r="G597" s="212" t="s">
        <v>291</v>
      </c>
      <c r="H597" s="751"/>
      <c r="I597" s="776"/>
      <c r="J597" s="489"/>
      <c r="K597" s="489"/>
      <c r="L597" s="490"/>
      <c r="M597" s="490"/>
      <c r="N597" s="490"/>
      <c r="O597" s="490"/>
      <c r="P597" s="490"/>
      <c r="Q597" s="490"/>
      <c r="R597" s="490"/>
      <c r="S597" s="490"/>
    </row>
    <row r="598" spans="1:19" s="468" customFormat="1" ht="18.95" customHeight="1">
      <c r="A598" s="474" t="s">
        <v>0</v>
      </c>
      <c r="B598" s="475">
        <v>11.524388048433195</v>
      </c>
      <c r="C598" s="475">
        <v>67.355353573886788</v>
      </c>
      <c r="D598" s="475">
        <v>21.12025837767764</v>
      </c>
      <c r="E598" s="475">
        <v>5.0942740767253021</v>
      </c>
      <c r="F598" s="475">
        <v>58.903701632239837</v>
      </c>
      <c r="G598" s="475">
        <v>36.002024291031809</v>
      </c>
      <c r="H598" s="476">
        <v>24550</v>
      </c>
      <c r="I598" s="477" t="s">
        <v>1</v>
      </c>
      <c r="J598" s="491"/>
      <c r="K598" s="491"/>
      <c r="L598" s="492"/>
      <c r="M598" s="492"/>
      <c r="N598" s="492"/>
      <c r="O598" s="492"/>
      <c r="P598" s="492"/>
      <c r="Q598" s="492"/>
      <c r="R598" s="492"/>
      <c r="S598" s="492"/>
    </row>
    <row r="599" spans="1:19" s="468" customFormat="1" ht="18.95" customHeight="1">
      <c r="A599" s="469" t="s">
        <v>3</v>
      </c>
      <c r="B599" s="470">
        <v>6.0837146919866703</v>
      </c>
      <c r="C599" s="470">
        <v>71.054363891698273</v>
      </c>
      <c r="D599" s="470">
        <v>22.861921416314413</v>
      </c>
      <c r="E599" s="470">
        <v>5.7507931678908015</v>
      </c>
      <c r="F599" s="470">
        <v>44.110478054813349</v>
      </c>
      <c r="G599" s="470">
        <v>50.138728777295903</v>
      </c>
      <c r="H599" s="471">
        <v>3287</v>
      </c>
      <c r="I599" s="472" t="s">
        <v>2</v>
      </c>
      <c r="J599" s="491"/>
      <c r="K599" s="491"/>
      <c r="L599" s="492"/>
      <c r="M599" s="492"/>
      <c r="N599" s="492"/>
      <c r="O599" s="492"/>
      <c r="P599" s="492"/>
      <c r="Q599" s="492"/>
      <c r="R599" s="492"/>
      <c r="S599" s="492"/>
    </row>
    <row r="600" spans="1:19" s="468" customFormat="1" ht="18.95" customHeight="1">
      <c r="A600" s="474" t="s">
        <v>10</v>
      </c>
      <c r="B600" s="475">
        <v>26.197183098591577</v>
      </c>
      <c r="C600" s="475">
        <v>67.042253521126739</v>
      </c>
      <c r="D600" s="475">
        <v>6.7605633802816882</v>
      </c>
      <c r="E600" s="475">
        <v>23.802816901408477</v>
      </c>
      <c r="F600" s="475">
        <v>46.760563380281674</v>
      </c>
      <c r="G600" s="475">
        <v>29.436619718309849</v>
      </c>
      <c r="H600" s="476">
        <v>1420</v>
      </c>
      <c r="I600" s="477" t="s">
        <v>9</v>
      </c>
      <c r="J600" s="491"/>
      <c r="K600" s="491"/>
      <c r="L600" s="492"/>
      <c r="M600" s="492"/>
      <c r="N600" s="492"/>
      <c r="O600" s="492"/>
      <c r="P600" s="492"/>
      <c r="Q600" s="492"/>
      <c r="R600" s="492"/>
      <c r="S600" s="492"/>
    </row>
    <row r="601" spans="1:19" s="468" customFormat="1" ht="18.95" customHeight="1">
      <c r="A601" s="469" t="s">
        <v>12</v>
      </c>
      <c r="B601" s="470">
        <v>43.387829014486876</v>
      </c>
      <c r="C601" s="470">
        <v>26.091249599207185</v>
      </c>
      <c r="D601" s="470">
        <v>30.520921386306131</v>
      </c>
      <c r="E601" s="470">
        <v>43.00210841324904</v>
      </c>
      <c r="F601" s="470">
        <v>26.425899476297378</v>
      </c>
      <c r="G601" s="470">
        <v>30.571992110453785</v>
      </c>
      <c r="H601" s="471">
        <v>1560</v>
      </c>
      <c r="I601" s="472" t="s">
        <v>11</v>
      </c>
      <c r="J601" s="491"/>
      <c r="K601" s="491"/>
      <c r="L601" s="492"/>
      <c r="M601" s="492"/>
      <c r="N601" s="492"/>
      <c r="O601" s="492"/>
      <c r="P601" s="492"/>
      <c r="Q601" s="492"/>
      <c r="R601" s="492"/>
      <c r="S601" s="492"/>
    </row>
    <row r="602" spans="1:19" s="468" customFormat="1" ht="18.95" customHeight="1">
      <c r="A602" s="474" t="s">
        <v>14</v>
      </c>
      <c r="B602" s="475">
        <v>38.097997581539801</v>
      </c>
      <c r="C602" s="475">
        <v>29.093924942981509</v>
      </c>
      <c r="D602" s="475">
        <v>32.808077475478626</v>
      </c>
      <c r="E602" s="475">
        <v>37.093125852249941</v>
      </c>
      <c r="F602" s="475">
        <v>20.975541467209265</v>
      </c>
      <c r="G602" s="475">
        <v>41.931332680540834</v>
      </c>
      <c r="H602" s="476">
        <v>959</v>
      </c>
      <c r="I602" s="477" t="s">
        <v>13</v>
      </c>
      <c r="J602" s="491"/>
      <c r="K602" s="491"/>
      <c r="L602" s="492"/>
      <c r="M602" s="492"/>
      <c r="N602" s="492"/>
      <c r="O602" s="492"/>
      <c r="P602" s="492"/>
      <c r="Q602" s="492"/>
      <c r="R602" s="492"/>
      <c r="S602" s="492"/>
    </row>
    <row r="603" spans="1:19" s="468" customFormat="1" ht="18.95" customHeight="1">
      <c r="A603" s="469" t="s">
        <v>16</v>
      </c>
      <c r="B603" s="470">
        <v>15.458480536067624</v>
      </c>
      <c r="C603" s="470">
        <v>28.758604643981812</v>
      </c>
      <c r="D603" s="470">
        <v>55.782914819951145</v>
      </c>
      <c r="E603" s="470">
        <v>12.358356113404275</v>
      </c>
      <c r="F603" s="470">
        <v>22.225994166136289</v>
      </c>
      <c r="G603" s="470">
        <v>65.415649720459953</v>
      </c>
      <c r="H603" s="471">
        <v>1982</v>
      </c>
      <c r="I603" s="472" t="s">
        <v>15</v>
      </c>
      <c r="J603" s="491"/>
      <c r="K603" s="491"/>
      <c r="L603" s="492"/>
      <c r="M603" s="492"/>
      <c r="N603" s="492"/>
      <c r="O603" s="492"/>
      <c r="P603" s="492"/>
      <c r="Q603" s="492"/>
      <c r="R603" s="492"/>
      <c r="S603" s="492"/>
    </row>
    <row r="604" spans="1:19" s="468" customFormat="1" ht="18.95" customHeight="1">
      <c r="A604" s="474" t="s">
        <v>18</v>
      </c>
      <c r="B604" s="475">
        <v>5.5406572665901574</v>
      </c>
      <c r="C604" s="475">
        <v>63.91155616076091</v>
      </c>
      <c r="D604" s="475">
        <v>30.547786572648107</v>
      </c>
      <c r="E604" s="475">
        <v>1.0455631644064414</v>
      </c>
      <c r="F604" s="475">
        <v>61.908027626021997</v>
      </c>
      <c r="G604" s="475">
        <v>37.046409209570612</v>
      </c>
      <c r="H604" s="476">
        <v>6381</v>
      </c>
      <c r="I604" s="477" t="s">
        <v>17</v>
      </c>
      <c r="J604" s="491"/>
      <c r="K604" s="491"/>
      <c r="L604" s="492"/>
      <c r="M604" s="492"/>
      <c r="N604" s="492"/>
      <c r="O604" s="492"/>
      <c r="P604" s="492"/>
      <c r="Q604" s="492"/>
      <c r="R604" s="492"/>
      <c r="S604" s="492"/>
    </row>
    <row r="605" spans="1:19" s="468" customFormat="1" ht="18.95" customHeight="1">
      <c r="A605" s="469" t="s">
        <v>12</v>
      </c>
      <c r="B605" s="470">
        <v>29.710467852779061</v>
      </c>
      <c r="C605" s="470">
        <v>58.047846958966701</v>
      </c>
      <c r="D605" s="470">
        <v>12.241685188252807</v>
      </c>
      <c r="E605" s="470">
        <v>31.277946988416243</v>
      </c>
      <c r="F605" s="470">
        <v>57.781571403671215</v>
      </c>
      <c r="G605" s="470">
        <v>10.940481607911096</v>
      </c>
      <c r="H605" s="471">
        <v>9370</v>
      </c>
      <c r="I605" s="472" t="s">
        <v>19</v>
      </c>
      <c r="J605" s="491"/>
      <c r="K605" s="491"/>
      <c r="L605" s="492"/>
      <c r="M605" s="492"/>
      <c r="N605" s="492"/>
      <c r="O605" s="492"/>
      <c r="P605" s="492"/>
      <c r="Q605" s="492"/>
      <c r="R605" s="492"/>
      <c r="S605" s="492"/>
    </row>
    <row r="606" spans="1:19" s="468" customFormat="1" ht="18.95" customHeight="1">
      <c r="A606" s="474" t="s">
        <v>20</v>
      </c>
      <c r="B606" s="475">
        <v>47.59500351864888</v>
      </c>
      <c r="C606" s="475">
        <v>44.464339759325831</v>
      </c>
      <c r="D606" s="475">
        <v>7.9406567220252731</v>
      </c>
      <c r="E606" s="475">
        <v>46.268472906403986</v>
      </c>
      <c r="F606" s="475">
        <v>45.54529379253222</v>
      </c>
      <c r="G606" s="475">
        <v>8.1862333010637762</v>
      </c>
      <c r="H606" s="476">
        <v>2030</v>
      </c>
      <c r="I606" s="477" t="s">
        <v>35</v>
      </c>
      <c r="J606" s="491"/>
      <c r="K606" s="491"/>
      <c r="L606" s="492"/>
      <c r="M606" s="492"/>
      <c r="N606" s="492"/>
      <c r="O606" s="492"/>
      <c r="P606" s="492"/>
      <c r="Q606" s="492"/>
      <c r="R606" s="492"/>
      <c r="S606" s="492"/>
    </row>
    <row r="607" spans="1:19" s="468" customFormat="1" ht="18.95" customHeight="1">
      <c r="A607" s="469" t="s">
        <v>22</v>
      </c>
      <c r="B607" s="470">
        <v>1.9239122914664115</v>
      </c>
      <c r="C607" s="470">
        <v>84.445785666089989</v>
      </c>
      <c r="D607" s="470">
        <v>13.630302042442866</v>
      </c>
      <c r="E607" s="470">
        <v>2.081049425978303</v>
      </c>
      <c r="F607" s="470">
        <v>86.066004498878172</v>
      </c>
      <c r="G607" s="470">
        <v>11.852946075142723</v>
      </c>
      <c r="H607" s="471">
        <v>2506</v>
      </c>
      <c r="I607" s="472" t="s">
        <v>21</v>
      </c>
      <c r="J607" s="491"/>
      <c r="K607" s="491"/>
      <c r="L607" s="492"/>
      <c r="M607" s="492"/>
      <c r="N607" s="492"/>
      <c r="O607" s="492"/>
      <c r="P607" s="492"/>
      <c r="Q607" s="492"/>
      <c r="R607" s="492"/>
      <c r="S607" s="492"/>
    </row>
    <row r="608" spans="1:19" s="468" customFormat="1" ht="18.95" customHeight="1">
      <c r="A608" s="474" t="s">
        <v>24</v>
      </c>
      <c r="B608" s="475">
        <v>35.761166736107107</v>
      </c>
      <c r="C608" s="475">
        <v>42.061504738855838</v>
      </c>
      <c r="D608" s="475">
        <v>22.177328525041826</v>
      </c>
      <c r="E608" s="475">
        <v>16.331718829521346</v>
      </c>
      <c r="F608" s="475">
        <v>50.854439004098992</v>
      </c>
      <c r="G608" s="475">
        <v>32.813842166384219</v>
      </c>
      <c r="H608" s="476">
        <v>14072</v>
      </c>
      <c r="I608" s="477" t="s">
        <v>23</v>
      </c>
      <c r="J608" s="491"/>
      <c r="K608" s="491"/>
      <c r="L608" s="492"/>
      <c r="M608" s="492"/>
      <c r="N608" s="492"/>
      <c r="O608" s="492"/>
      <c r="P608" s="492"/>
      <c r="Q608" s="492"/>
      <c r="R608" s="492"/>
      <c r="S608" s="492"/>
    </row>
    <row r="609" spans="1:19" s="468" customFormat="1" ht="18.95" customHeight="1">
      <c r="A609" s="478" t="s">
        <v>25</v>
      </c>
      <c r="B609" s="479">
        <v>20.455876442028949</v>
      </c>
      <c r="C609" s="479">
        <v>58.038871519497135</v>
      </c>
      <c r="D609" s="479">
        <v>21.505252038472292</v>
      </c>
      <c r="E609" s="479">
        <v>13.706171784198101</v>
      </c>
      <c r="F609" s="479">
        <v>54.657124535693725</v>
      </c>
      <c r="G609" s="479">
        <v>31.636703680108173</v>
      </c>
      <c r="H609" s="480">
        <v>68117</v>
      </c>
      <c r="I609" s="481" t="s">
        <v>26</v>
      </c>
      <c r="J609" s="491"/>
      <c r="K609" s="491"/>
      <c r="L609" s="492"/>
      <c r="M609" s="492"/>
      <c r="N609" s="492"/>
      <c r="O609" s="492"/>
      <c r="P609" s="492"/>
      <c r="Q609" s="492"/>
      <c r="R609" s="492"/>
      <c r="S609" s="492"/>
    </row>
    <row r="610" spans="1:19" s="468" customFormat="1" ht="18.95" customHeight="1" thickBot="1">
      <c r="A610" s="483" t="s">
        <v>28</v>
      </c>
      <c r="B610" s="484">
        <v>14.392494952201961</v>
      </c>
      <c r="C610" s="484">
        <v>51.474114335710993</v>
      </c>
      <c r="D610" s="484">
        <v>34.133390712067843</v>
      </c>
      <c r="E610" s="484">
        <v>8.2525290626418784</v>
      </c>
      <c r="F610" s="484">
        <v>47.084531343135779</v>
      </c>
      <c r="G610" s="484">
        <v>44.662939594194121</v>
      </c>
      <c r="H610" s="485">
        <v>2339845</v>
      </c>
      <c r="I610" s="486" t="s">
        <v>174</v>
      </c>
      <c r="J610" s="491"/>
      <c r="K610" s="491"/>
      <c r="L610" s="492"/>
      <c r="M610" s="492"/>
      <c r="N610" s="492"/>
      <c r="O610" s="492"/>
      <c r="P610" s="492"/>
      <c r="Q610" s="492"/>
      <c r="R610" s="492"/>
      <c r="S610" s="492"/>
    </row>
    <row r="611" spans="1:19" s="493" customFormat="1" ht="18.95" customHeight="1">
      <c r="A611" s="494"/>
      <c r="B611" s="495"/>
      <c r="C611" s="495"/>
      <c r="D611" s="495"/>
      <c r="E611" s="495"/>
      <c r="F611" s="495"/>
      <c r="G611" s="495"/>
      <c r="H611" s="496"/>
      <c r="I611" s="497"/>
      <c r="J611" s="498"/>
      <c r="K611" s="498"/>
      <c r="L611" s="499"/>
      <c r="M611" s="499"/>
      <c r="N611" s="499"/>
      <c r="O611" s="499"/>
      <c r="P611" s="499"/>
      <c r="Q611" s="499"/>
      <c r="R611" s="499"/>
      <c r="S611" s="499"/>
    </row>
    <row r="612" spans="1:19" s="468" customFormat="1" ht="50.1" customHeight="1">
      <c r="A612" s="739" t="s">
        <v>294</v>
      </c>
      <c r="B612" s="739"/>
      <c r="C612" s="739"/>
      <c r="D612" s="739"/>
      <c r="E612" s="739"/>
      <c r="F612" s="739"/>
      <c r="G612" s="739"/>
      <c r="H612" s="739"/>
      <c r="I612" s="739"/>
      <c r="J612" s="491"/>
      <c r="K612" s="491"/>
      <c r="L612" s="492"/>
      <c r="M612" s="492"/>
      <c r="N612" s="492"/>
      <c r="O612" s="492"/>
      <c r="P612" s="492"/>
      <c r="Q612" s="492"/>
      <c r="R612" s="492"/>
      <c r="S612" s="492"/>
    </row>
    <row r="613" spans="1:19" s="460" customFormat="1" ht="24.95" customHeight="1">
      <c r="A613" s="773" t="s">
        <v>299</v>
      </c>
      <c r="B613" s="774"/>
      <c r="C613" s="774"/>
      <c r="D613" s="774"/>
      <c r="E613" s="774"/>
      <c r="F613" s="774"/>
      <c r="G613" s="774"/>
      <c r="H613" s="774"/>
      <c r="I613" s="775"/>
      <c r="J613" s="489"/>
      <c r="K613" s="489"/>
      <c r="L613" s="490"/>
      <c r="M613" s="490"/>
      <c r="N613" s="490"/>
      <c r="O613" s="490"/>
      <c r="P613" s="490"/>
      <c r="Q613" s="490"/>
      <c r="R613" s="490"/>
      <c r="S613" s="490"/>
    </row>
    <row r="614" spans="1:19" s="460" customFormat="1" ht="39.950000000000003" customHeight="1">
      <c r="A614" s="724" t="s">
        <v>164</v>
      </c>
      <c r="B614" s="779" t="s">
        <v>296</v>
      </c>
      <c r="C614" s="779"/>
      <c r="D614" s="779"/>
      <c r="E614" s="779" t="s">
        <v>297</v>
      </c>
      <c r="F614" s="779"/>
      <c r="G614" s="779"/>
      <c r="H614" s="750" t="s">
        <v>230</v>
      </c>
      <c r="I614" s="776" t="s">
        <v>4</v>
      </c>
      <c r="J614" s="489"/>
      <c r="K614" s="489"/>
      <c r="L614" s="490"/>
      <c r="M614" s="490"/>
      <c r="N614" s="490"/>
      <c r="O614" s="490"/>
      <c r="P614" s="490"/>
      <c r="Q614" s="490"/>
      <c r="R614" s="490"/>
      <c r="S614" s="490"/>
    </row>
    <row r="615" spans="1:19" s="460" customFormat="1" ht="45" customHeight="1">
      <c r="A615" s="725"/>
      <c r="B615" s="212" t="s">
        <v>289</v>
      </c>
      <c r="C615" s="212" t="s">
        <v>290</v>
      </c>
      <c r="D615" s="212" t="s">
        <v>291</v>
      </c>
      <c r="E615" s="212" t="s">
        <v>289</v>
      </c>
      <c r="F615" s="212" t="s">
        <v>290</v>
      </c>
      <c r="G615" s="212" t="s">
        <v>291</v>
      </c>
      <c r="H615" s="751"/>
      <c r="I615" s="776"/>
      <c r="J615" s="489"/>
      <c r="K615" s="489"/>
      <c r="L615" s="490"/>
      <c r="M615" s="490"/>
      <c r="N615" s="490"/>
      <c r="O615" s="490"/>
      <c r="P615" s="490"/>
      <c r="Q615" s="490"/>
      <c r="R615" s="490"/>
      <c r="S615" s="490"/>
    </row>
    <row r="616" spans="1:19" s="468" customFormat="1" ht="20.100000000000001" customHeight="1">
      <c r="A616" s="469" t="s">
        <v>0</v>
      </c>
      <c r="B616" s="470">
        <v>92.369892195040705</v>
      </c>
      <c r="C616" s="470">
        <v>5.1759979061525634</v>
      </c>
      <c r="D616" s="470">
        <v>2.4541098988071974</v>
      </c>
      <c r="E616" s="470">
        <v>69.960550618115789</v>
      </c>
      <c r="F616" s="470">
        <v>27.120856560316891</v>
      </c>
      <c r="G616" s="470">
        <v>2.9185928215687809</v>
      </c>
      <c r="H616" s="471">
        <v>4655</v>
      </c>
      <c r="I616" s="472" t="s">
        <v>1</v>
      </c>
      <c r="J616" s="491"/>
      <c r="K616" s="491"/>
      <c r="L616" s="492"/>
      <c r="M616" s="492"/>
      <c r="N616" s="492"/>
      <c r="O616" s="492"/>
      <c r="P616" s="492"/>
      <c r="Q616" s="492"/>
      <c r="R616" s="492"/>
      <c r="S616" s="492"/>
    </row>
    <row r="617" spans="1:19" s="468" customFormat="1" ht="20.100000000000001" customHeight="1">
      <c r="A617" s="474" t="s">
        <v>3</v>
      </c>
      <c r="B617" s="475">
        <v>98.057394854593312</v>
      </c>
      <c r="C617" s="475">
        <v>1.6613166046073227</v>
      </c>
      <c r="D617" s="475">
        <v>0.28128854079922305</v>
      </c>
      <c r="E617" s="475">
        <v>90.685547887200897</v>
      </c>
      <c r="F617" s="475">
        <v>9.0335759480536471</v>
      </c>
      <c r="G617" s="475">
        <v>0.28087616474515914</v>
      </c>
      <c r="H617" s="476">
        <v>4993</v>
      </c>
      <c r="I617" s="477" t="s">
        <v>2</v>
      </c>
      <c r="J617" s="491"/>
      <c r="K617" s="491"/>
      <c r="L617" s="492"/>
      <c r="M617" s="492"/>
      <c r="N617" s="492"/>
      <c r="O617" s="492"/>
      <c r="P617" s="492"/>
      <c r="Q617" s="492"/>
      <c r="R617" s="492"/>
      <c r="S617" s="492"/>
    </row>
    <row r="618" spans="1:19" s="468" customFormat="1" ht="20.100000000000001" customHeight="1">
      <c r="A618" s="469" t="s">
        <v>10</v>
      </c>
      <c r="B618" s="470">
        <v>98.032017871600672</v>
      </c>
      <c r="C618" s="470">
        <v>1.6203575629307945</v>
      </c>
      <c r="D618" s="470">
        <v>0.34762456546929843</v>
      </c>
      <c r="E618" s="470">
        <v>92.784270599078795</v>
      </c>
      <c r="F618" s="470">
        <v>5.7555193310246526</v>
      </c>
      <c r="G618" s="470">
        <v>1.460210069898725</v>
      </c>
      <c r="H618" s="471">
        <v>4315</v>
      </c>
      <c r="I618" s="472" t="s">
        <v>9</v>
      </c>
      <c r="J618" s="491"/>
      <c r="K618" s="491"/>
      <c r="L618" s="492"/>
      <c r="M618" s="492"/>
      <c r="N618" s="492"/>
      <c r="O618" s="492"/>
      <c r="P618" s="492"/>
      <c r="Q618" s="492"/>
      <c r="R618" s="492"/>
      <c r="S618" s="492"/>
    </row>
    <row r="619" spans="1:19" s="468" customFormat="1" ht="20.100000000000001" customHeight="1">
      <c r="A619" s="474" t="s">
        <v>12</v>
      </c>
      <c r="B619" s="475">
        <v>91.190236180601261</v>
      </c>
      <c r="C619" s="475">
        <v>7.0611989914834865</v>
      </c>
      <c r="D619" s="475">
        <v>1.7485648279150012</v>
      </c>
      <c r="E619" s="475">
        <v>90.163274307449015</v>
      </c>
      <c r="F619" s="475">
        <v>8.0695549875042847</v>
      </c>
      <c r="G619" s="475">
        <v>1.7671707050464402</v>
      </c>
      <c r="H619" s="476">
        <v>5489</v>
      </c>
      <c r="I619" s="477" t="s">
        <v>11</v>
      </c>
      <c r="J619" s="491"/>
      <c r="K619" s="491"/>
      <c r="L619" s="492"/>
      <c r="M619" s="492"/>
      <c r="N619" s="492"/>
      <c r="O619" s="492"/>
      <c r="P619" s="492"/>
      <c r="Q619" s="492"/>
      <c r="R619" s="492"/>
      <c r="S619" s="492"/>
    </row>
    <row r="620" spans="1:19" s="468" customFormat="1" ht="20.100000000000001" customHeight="1">
      <c r="A620" s="469" t="s">
        <v>14</v>
      </c>
      <c r="B620" s="470">
        <v>98.631407862120369</v>
      </c>
      <c r="C620" s="470">
        <v>1.0285873151161835</v>
      </c>
      <c r="D620" s="470">
        <v>0.34000482276344401</v>
      </c>
      <c r="E620" s="470">
        <v>99.193528880406731</v>
      </c>
      <c r="F620" s="470">
        <v>0.66661097973310823</v>
      </c>
      <c r="G620" s="470">
        <v>0.13986013986014009</v>
      </c>
      <c r="H620" s="471">
        <v>2145</v>
      </c>
      <c r="I620" s="472" t="s">
        <v>13</v>
      </c>
      <c r="J620" s="491"/>
      <c r="K620" s="491"/>
      <c r="L620" s="492"/>
      <c r="M620" s="492"/>
      <c r="N620" s="492"/>
      <c r="O620" s="492"/>
      <c r="P620" s="492"/>
      <c r="Q620" s="492"/>
      <c r="R620" s="492"/>
      <c r="S620" s="492"/>
    </row>
    <row r="621" spans="1:19" s="468" customFormat="1" ht="20.100000000000001" customHeight="1">
      <c r="A621" s="474" t="s">
        <v>16</v>
      </c>
      <c r="B621" s="475">
        <v>88.771949872652925</v>
      </c>
      <c r="C621" s="475">
        <v>9.1003672442623991</v>
      </c>
      <c r="D621" s="475">
        <v>2.127682883084518</v>
      </c>
      <c r="E621" s="475">
        <v>82.938117912478958</v>
      </c>
      <c r="F621" s="475">
        <v>12.465351711686324</v>
      </c>
      <c r="G621" s="475">
        <v>4.5965303758345666</v>
      </c>
      <c r="H621" s="476">
        <v>10154</v>
      </c>
      <c r="I621" s="477" t="s">
        <v>15</v>
      </c>
      <c r="J621" s="491"/>
      <c r="K621" s="491"/>
      <c r="L621" s="492"/>
      <c r="M621" s="492"/>
      <c r="N621" s="492"/>
      <c r="O621" s="492"/>
      <c r="P621" s="492"/>
      <c r="Q621" s="492"/>
      <c r="R621" s="492"/>
      <c r="S621" s="492"/>
    </row>
    <row r="622" spans="1:19" s="468" customFormat="1" ht="20.100000000000001" customHeight="1">
      <c r="A622" s="469" t="s">
        <v>18</v>
      </c>
      <c r="B622" s="470">
        <v>86.927354252016144</v>
      </c>
      <c r="C622" s="470">
        <v>9.2494853378969673</v>
      </c>
      <c r="D622" s="470">
        <v>3.8231604100870968</v>
      </c>
      <c r="E622" s="470">
        <v>84.453925369018961</v>
      </c>
      <c r="F622" s="470">
        <v>12.08743750644887</v>
      </c>
      <c r="G622" s="470">
        <v>3.4586371245323702</v>
      </c>
      <c r="H622" s="471">
        <v>6912</v>
      </c>
      <c r="I622" s="472" t="s">
        <v>17</v>
      </c>
      <c r="J622" s="491"/>
      <c r="K622" s="491"/>
      <c r="L622" s="492"/>
      <c r="M622" s="492"/>
      <c r="N622" s="492"/>
      <c r="O622" s="492"/>
      <c r="P622" s="492"/>
      <c r="Q622" s="492"/>
      <c r="R622" s="492"/>
      <c r="S622" s="492"/>
    </row>
    <row r="623" spans="1:19" s="468" customFormat="1" ht="20.100000000000001" customHeight="1">
      <c r="A623" s="474" t="s">
        <v>12</v>
      </c>
      <c r="B623" s="475">
        <v>92.299305896806842</v>
      </c>
      <c r="C623" s="475">
        <v>7.4675452010808048</v>
      </c>
      <c r="D623" s="475">
        <v>0.23314890211225733</v>
      </c>
      <c r="E623" s="475">
        <v>92.472576183922911</v>
      </c>
      <c r="F623" s="475">
        <v>6.783764330547597</v>
      </c>
      <c r="G623" s="475">
        <v>0.74365948552941241</v>
      </c>
      <c r="H623" s="476">
        <v>837</v>
      </c>
      <c r="I623" s="477" t="s">
        <v>19</v>
      </c>
      <c r="J623" s="491"/>
      <c r="K623" s="491"/>
      <c r="L623" s="492"/>
      <c r="M623" s="492"/>
      <c r="N623" s="492"/>
      <c r="O623" s="492"/>
      <c r="P623" s="492"/>
      <c r="Q623" s="492"/>
      <c r="R623" s="492"/>
      <c r="S623" s="492"/>
    </row>
    <row r="624" spans="1:19" s="468" customFormat="1" ht="20.100000000000001" customHeight="1">
      <c r="A624" s="469" t="s">
        <v>20</v>
      </c>
      <c r="B624" s="470">
        <v>92.656363452855089</v>
      </c>
      <c r="C624" s="470">
        <v>6.9013888884559265</v>
      </c>
      <c r="D624" s="470">
        <v>0.44224765868886229</v>
      </c>
      <c r="E624" s="470">
        <v>81.816758180120459</v>
      </c>
      <c r="F624" s="470">
        <v>9.1919133425988804</v>
      </c>
      <c r="G624" s="470">
        <v>8.9913284772805433</v>
      </c>
      <c r="H624" s="471">
        <v>3844</v>
      </c>
      <c r="I624" s="472" t="s">
        <v>35</v>
      </c>
      <c r="J624" s="491"/>
      <c r="K624" s="491"/>
      <c r="L624" s="492"/>
      <c r="M624" s="492"/>
      <c r="N624" s="492"/>
      <c r="O624" s="492"/>
      <c r="P624" s="492"/>
      <c r="Q624" s="492"/>
      <c r="R624" s="492"/>
      <c r="S624" s="492"/>
    </row>
    <row r="625" spans="1:19" s="468" customFormat="1" ht="20.100000000000001" customHeight="1">
      <c r="A625" s="474" t="s">
        <v>22</v>
      </c>
      <c r="B625" s="475">
        <v>83.978347806720592</v>
      </c>
      <c r="C625" s="475">
        <v>12.132583809763627</v>
      </c>
      <c r="D625" s="475">
        <v>3.8890683835163626</v>
      </c>
      <c r="E625" s="475">
        <v>74.539894460318493</v>
      </c>
      <c r="F625" s="475">
        <v>23.587947325226782</v>
      </c>
      <c r="G625" s="475">
        <v>1.8721582144547138</v>
      </c>
      <c r="H625" s="476">
        <v>8124</v>
      </c>
      <c r="I625" s="477" t="s">
        <v>21</v>
      </c>
      <c r="J625" s="491"/>
      <c r="K625" s="491"/>
      <c r="L625" s="492"/>
      <c r="M625" s="492"/>
      <c r="N625" s="492"/>
      <c r="O625" s="492"/>
      <c r="P625" s="492"/>
      <c r="Q625" s="492"/>
      <c r="R625" s="492"/>
      <c r="S625" s="492"/>
    </row>
    <row r="626" spans="1:19" s="468" customFormat="1" ht="20.100000000000001" customHeight="1">
      <c r="A626" s="469" t="s">
        <v>24</v>
      </c>
      <c r="B626" s="470">
        <v>80.406890594035431</v>
      </c>
      <c r="C626" s="470">
        <v>12.837233747347101</v>
      </c>
      <c r="D626" s="470">
        <v>6.7558756586172048</v>
      </c>
      <c r="E626" s="470">
        <v>68.469999970234383</v>
      </c>
      <c r="F626" s="470">
        <v>17.476745881847595</v>
      </c>
      <c r="G626" s="470">
        <v>14.053254147916173</v>
      </c>
      <c r="H626" s="471">
        <v>5373</v>
      </c>
      <c r="I626" s="472" t="s">
        <v>23</v>
      </c>
      <c r="J626" s="491"/>
      <c r="K626" s="491"/>
      <c r="L626" s="492"/>
      <c r="M626" s="492"/>
      <c r="N626" s="492"/>
      <c r="O626" s="492"/>
      <c r="P626" s="492"/>
      <c r="Q626" s="492"/>
      <c r="R626" s="492"/>
      <c r="S626" s="492"/>
    </row>
    <row r="627" spans="1:19" s="468" customFormat="1" ht="20.100000000000001" customHeight="1">
      <c r="A627" s="478" t="s">
        <v>25</v>
      </c>
      <c r="B627" s="479">
        <v>89.805286791949797</v>
      </c>
      <c r="C627" s="479">
        <v>7.6881603361746595</v>
      </c>
      <c r="D627" s="479">
        <v>2.5065528718755852</v>
      </c>
      <c r="E627" s="479">
        <v>82.295412150826664</v>
      </c>
      <c r="F627" s="479">
        <v>13.697424050248694</v>
      </c>
      <c r="G627" s="479">
        <v>4.0071637989237221</v>
      </c>
      <c r="H627" s="480">
        <v>56841</v>
      </c>
      <c r="I627" s="481" t="s">
        <v>26</v>
      </c>
      <c r="J627" s="491"/>
      <c r="K627" s="491"/>
      <c r="L627" s="492"/>
      <c r="M627" s="492"/>
      <c r="N627" s="492"/>
      <c r="O627" s="492"/>
      <c r="P627" s="492"/>
      <c r="Q627" s="492"/>
      <c r="R627" s="492"/>
      <c r="S627" s="492"/>
    </row>
    <row r="628" spans="1:19" s="468" customFormat="1" ht="20.100000000000001" customHeight="1" thickBot="1">
      <c r="A628" s="483" t="s">
        <v>28</v>
      </c>
      <c r="B628" s="484">
        <v>86.084239492994143</v>
      </c>
      <c r="C628" s="484">
        <v>10.714765259933344</v>
      </c>
      <c r="D628" s="484">
        <v>3.200995247074871</v>
      </c>
      <c r="E628" s="484">
        <v>77.694625742438703</v>
      </c>
      <c r="F628" s="484">
        <v>16.210680086137458</v>
      </c>
      <c r="G628" s="484">
        <v>6.0946941714266076</v>
      </c>
      <c r="H628" s="485">
        <v>950056</v>
      </c>
      <c r="I628" s="486" t="s">
        <v>174</v>
      </c>
      <c r="J628" s="491"/>
      <c r="K628" s="491"/>
      <c r="L628" s="492"/>
      <c r="M628" s="492"/>
      <c r="N628" s="492"/>
      <c r="O628" s="492"/>
      <c r="P628" s="492"/>
      <c r="Q628" s="492"/>
      <c r="R628" s="492"/>
      <c r="S628" s="492"/>
    </row>
    <row r="629" spans="1:19" s="500" customFormat="1" ht="21.6" customHeight="1">
      <c r="A629" s="633"/>
      <c r="B629" s="634"/>
      <c r="C629" s="634"/>
      <c r="D629" s="634"/>
      <c r="E629" s="634"/>
      <c r="F629" s="634"/>
      <c r="G629" s="634"/>
      <c r="H629" s="635"/>
      <c r="I629" s="635"/>
      <c r="J629" s="506"/>
      <c r="K629" s="506"/>
      <c r="L629" s="507"/>
      <c r="M629" s="507"/>
      <c r="N629" s="507"/>
      <c r="O629" s="507"/>
      <c r="P629" s="507"/>
      <c r="Q629" s="507"/>
      <c r="R629" s="507"/>
      <c r="S629" s="507"/>
    </row>
    <row r="630" spans="1:19" s="500" customFormat="1" ht="21.6" customHeight="1">
      <c r="A630" s="633"/>
      <c r="B630" s="634"/>
      <c r="C630" s="634"/>
      <c r="D630" s="634"/>
      <c r="E630" s="634"/>
      <c r="F630" s="634"/>
      <c r="G630" s="634"/>
      <c r="H630" s="635"/>
      <c r="I630" s="635"/>
      <c r="J630" s="506"/>
      <c r="K630" s="506"/>
      <c r="L630" s="507"/>
      <c r="M630" s="507"/>
      <c r="N630" s="507"/>
      <c r="O630" s="507"/>
      <c r="P630" s="507"/>
      <c r="Q630" s="507"/>
      <c r="R630" s="507"/>
      <c r="S630" s="507"/>
    </row>
    <row r="631" spans="1:19" s="500" customFormat="1" ht="21.6" customHeight="1">
      <c r="A631" s="633"/>
      <c r="B631" s="634"/>
      <c r="C631" s="634"/>
      <c r="D631" s="634"/>
      <c r="E631" s="634"/>
      <c r="F631" s="634"/>
      <c r="G631" s="634"/>
      <c r="H631" s="635"/>
      <c r="I631" s="635"/>
      <c r="J631" s="506"/>
      <c r="K631" s="506"/>
      <c r="L631" s="507"/>
      <c r="M631" s="507"/>
      <c r="N631" s="507"/>
      <c r="O631" s="507"/>
      <c r="P631" s="507"/>
      <c r="Q631" s="507"/>
      <c r="R631" s="507"/>
      <c r="S631" s="507"/>
    </row>
    <row r="632" spans="1:19" s="500" customFormat="1" ht="21.6" customHeight="1">
      <c r="A632" s="633"/>
      <c r="B632" s="634"/>
      <c r="C632" s="634"/>
      <c r="D632" s="634"/>
      <c r="E632" s="634"/>
      <c r="F632" s="634"/>
      <c r="G632" s="634"/>
      <c r="H632" s="635"/>
      <c r="I632" s="635"/>
      <c r="J632" s="506"/>
      <c r="K632" s="506"/>
      <c r="L632" s="507"/>
      <c r="M632" s="507"/>
      <c r="N632" s="507"/>
      <c r="O632" s="507"/>
      <c r="P632" s="507"/>
      <c r="Q632" s="507"/>
      <c r="R632" s="507"/>
      <c r="S632" s="507"/>
    </row>
    <row r="633" spans="1:19" s="500" customFormat="1" ht="21.6" customHeight="1">
      <c r="A633" s="633"/>
      <c r="B633" s="634"/>
      <c r="C633" s="634"/>
      <c r="D633" s="634"/>
      <c r="E633" s="634"/>
      <c r="F633" s="634"/>
      <c r="G633" s="634"/>
      <c r="H633" s="635"/>
      <c r="I633" s="635"/>
      <c r="J633" s="506"/>
      <c r="K633" s="506"/>
      <c r="L633" s="507"/>
      <c r="M633" s="507"/>
      <c r="N633" s="507"/>
      <c r="O633" s="507"/>
      <c r="P633" s="507"/>
      <c r="Q633" s="507"/>
      <c r="R633" s="507"/>
      <c r="S633" s="507"/>
    </row>
    <row r="634" spans="1:19" s="500" customFormat="1" ht="21.6" customHeight="1">
      <c r="A634" s="501"/>
      <c r="B634" s="503"/>
      <c r="C634" s="503"/>
      <c r="D634" s="503"/>
      <c r="E634" s="503"/>
      <c r="F634" s="503"/>
      <c r="G634" s="503"/>
      <c r="H634" s="505"/>
      <c r="I634" s="505"/>
      <c r="J634" s="506"/>
      <c r="K634" s="506"/>
      <c r="L634" s="507"/>
      <c r="M634" s="507"/>
      <c r="N634" s="507"/>
      <c r="O634" s="507"/>
      <c r="P634" s="507"/>
      <c r="Q634" s="507"/>
      <c r="R634" s="507"/>
      <c r="S634" s="507"/>
    </row>
    <row r="635" spans="1:19" s="500" customFormat="1" ht="21.6" customHeight="1">
      <c r="A635" s="501"/>
      <c r="B635" s="503"/>
      <c r="C635" s="503"/>
      <c r="D635" s="503"/>
      <c r="E635" s="503"/>
      <c r="F635" s="503"/>
      <c r="G635" s="503"/>
      <c r="H635" s="505"/>
      <c r="I635" s="505"/>
      <c r="J635" s="506"/>
      <c r="K635" s="506"/>
      <c r="L635" s="507"/>
      <c r="M635" s="507"/>
      <c r="N635" s="507"/>
      <c r="O635" s="507"/>
      <c r="P635" s="507"/>
      <c r="Q635" s="507"/>
      <c r="R635" s="507"/>
      <c r="S635" s="507"/>
    </row>
    <row r="636" spans="1:19" s="500" customFormat="1" ht="21.6" customHeight="1">
      <c r="A636" s="501"/>
      <c r="B636" s="503"/>
      <c r="C636" s="503"/>
      <c r="D636" s="503"/>
      <c r="E636" s="503"/>
      <c r="F636" s="503"/>
      <c r="G636" s="503"/>
      <c r="H636" s="505"/>
      <c r="I636" s="505"/>
      <c r="J636" s="506"/>
      <c r="K636" s="506"/>
      <c r="L636" s="507"/>
      <c r="M636" s="507"/>
      <c r="N636" s="507"/>
      <c r="O636" s="507"/>
      <c r="P636" s="507"/>
      <c r="Q636" s="507"/>
      <c r="R636" s="507"/>
      <c r="S636" s="507"/>
    </row>
    <row r="637" spans="1:19" s="500" customFormat="1" ht="21.6" customHeight="1">
      <c r="A637" s="501"/>
      <c r="B637" s="503"/>
      <c r="C637" s="503"/>
      <c r="D637" s="503"/>
      <c r="E637" s="503"/>
      <c r="F637" s="503"/>
      <c r="G637" s="503"/>
      <c r="H637" s="505"/>
      <c r="I637" s="505"/>
      <c r="J637" s="506"/>
      <c r="K637" s="506"/>
      <c r="L637" s="507"/>
      <c r="M637" s="507"/>
      <c r="N637" s="507"/>
      <c r="O637" s="507"/>
      <c r="P637" s="507"/>
      <c r="Q637" s="507"/>
      <c r="R637" s="507"/>
      <c r="S637" s="507"/>
    </row>
    <row r="638" spans="1:19" s="500" customFormat="1" ht="21.6" customHeight="1">
      <c r="A638" s="501"/>
      <c r="B638" s="503"/>
      <c r="C638" s="503"/>
      <c r="D638" s="503"/>
      <c r="E638" s="503"/>
      <c r="F638" s="503"/>
      <c r="G638" s="503"/>
      <c r="H638" s="505"/>
      <c r="I638" s="505"/>
      <c r="J638" s="506"/>
      <c r="K638" s="506"/>
      <c r="L638" s="507"/>
      <c r="M638" s="507"/>
      <c r="N638" s="507"/>
      <c r="O638" s="507"/>
      <c r="P638" s="507"/>
      <c r="Q638" s="507"/>
      <c r="R638" s="507"/>
      <c r="S638" s="507"/>
    </row>
    <row r="639" spans="1:19" s="500" customFormat="1" ht="21.6" customHeight="1">
      <c r="A639" s="501"/>
      <c r="B639" s="503"/>
      <c r="C639" s="503"/>
      <c r="D639" s="503"/>
      <c r="E639" s="503"/>
      <c r="F639" s="503"/>
      <c r="G639" s="503"/>
      <c r="H639" s="505"/>
      <c r="I639" s="505"/>
      <c r="J639" s="506"/>
      <c r="K639" s="506"/>
      <c r="L639" s="507"/>
      <c r="M639" s="507"/>
      <c r="N639" s="507"/>
      <c r="O639" s="507"/>
      <c r="P639" s="507"/>
      <c r="Q639" s="507"/>
      <c r="R639" s="507"/>
      <c r="S639" s="507"/>
    </row>
    <row r="640" spans="1:19" s="500" customFormat="1" ht="21.6" customHeight="1">
      <c r="A640" s="501"/>
      <c r="B640" s="503"/>
      <c r="C640" s="503"/>
      <c r="D640" s="503"/>
      <c r="E640" s="503"/>
      <c r="F640" s="503"/>
      <c r="G640" s="503"/>
      <c r="H640" s="505"/>
      <c r="I640" s="505"/>
      <c r="J640" s="506"/>
      <c r="K640" s="506"/>
      <c r="L640" s="507"/>
      <c r="M640" s="507"/>
      <c r="N640" s="507"/>
      <c r="O640" s="507"/>
      <c r="P640" s="507"/>
      <c r="Q640" s="507"/>
      <c r="R640" s="507"/>
      <c r="S640" s="507"/>
    </row>
    <row r="641" spans="1:19" s="500" customFormat="1" ht="21.6" customHeight="1">
      <c r="A641" s="501"/>
      <c r="B641" s="503"/>
      <c r="C641" s="503"/>
      <c r="D641" s="503"/>
      <c r="E641" s="503"/>
      <c r="F641" s="503"/>
      <c r="G641" s="503"/>
      <c r="H641" s="505"/>
      <c r="I641" s="505"/>
      <c r="J641" s="506"/>
      <c r="K641" s="506"/>
      <c r="L641" s="507"/>
      <c r="M641" s="507"/>
      <c r="N641" s="507"/>
      <c r="O641" s="507"/>
      <c r="P641" s="507"/>
      <c r="Q641" s="507"/>
      <c r="R641" s="507"/>
      <c r="S641" s="507"/>
    </row>
    <row r="642" spans="1:19" s="500" customFormat="1" ht="21.6" customHeight="1">
      <c r="A642" s="501"/>
      <c r="B642" s="503"/>
      <c r="C642" s="503"/>
      <c r="D642" s="503"/>
      <c r="E642" s="503"/>
      <c r="F642" s="503"/>
      <c r="G642" s="503"/>
      <c r="H642" s="505"/>
      <c r="I642" s="505"/>
      <c r="J642" s="506"/>
      <c r="K642" s="506"/>
      <c r="L642" s="507"/>
      <c r="M642" s="507"/>
      <c r="N642" s="507"/>
      <c r="O642" s="507"/>
      <c r="P642" s="507"/>
      <c r="Q642" s="507"/>
      <c r="R642" s="507"/>
      <c r="S642" s="507"/>
    </row>
    <row r="643" spans="1:19" s="500" customFormat="1" ht="21.6" customHeight="1">
      <c r="A643" s="501"/>
      <c r="B643" s="503"/>
      <c r="C643" s="503"/>
      <c r="D643" s="503"/>
      <c r="E643" s="503"/>
      <c r="F643" s="503"/>
      <c r="G643" s="503"/>
      <c r="H643" s="505"/>
      <c r="I643" s="505"/>
      <c r="J643" s="506"/>
      <c r="K643" s="506"/>
      <c r="L643" s="507"/>
      <c r="M643" s="507"/>
      <c r="N643" s="507"/>
      <c r="O643" s="507"/>
      <c r="P643" s="507"/>
      <c r="Q643" s="507"/>
      <c r="R643" s="507"/>
      <c r="S643" s="507"/>
    </row>
    <row r="644" spans="1:19" s="500" customFormat="1" ht="21.6" customHeight="1">
      <c r="A644" s="501"/>
      <c r="B644" s="503"/>
      <c r="C644" s="503"/>
      <c r="D644" s="503"/>
      <c r="E644" s="503"/>
      <c r="F644" s="503"/>
      <c r="G644" s="503"/>
      <c r="H644" s="505"/>
      <c r="I644" s="505"/>
      <c r="J644" s="506"/>
      <c r="K644" s="506"/>
      <c r="L644" s="507"/>
      <c r="M644" s="507"/>
      <c r="N644" s="507"/>
      <c r="O644" s="507"/>
      <c r="P644" s="507"/>
      <c r="Q644" s="507"/>
      <c r="R644" s="507"/>
      <c r="S644" s="507"/>
    </row>
    <row r="645" spans="1:19" s="468" customFormat="1" ht="45.95" customHeight="1">
      <c r="A645" s="780" t="s">
        <v>300</v>
      </c>
      <c r="B645" s="780"/>
      <c r="C645" s="780"/>
      <c r="D645" s="780"/>
      <c r="E645" s="780"/>
      <c r="F645" s="780"/>
      <c r="G645" s="780"/>
      <c r="H645" s="780"/>
      <c r="I645" s="780"/>
      <c r="J645" s="491"/>
      <c r="K645" s="491"/>
    </row>
    <row r="646" spans="1:19" s="460" customFormat="1" ht="20.100000000000001" customHeight="1">
      <c r="A646" s="778" t="s">
        <v>301</v>
      </c>
      <c r="B646" s="738"/>
      <c r="C646" s="738"/>
      <c r="D646" s="738"/>
      <c r="E646" s="738"/>
      <c r="F646" s="738"/>
      <c r="G646" s="738"/>
      <c r="H646" s="738"/>
      <c r="I646" s="738"/>
      <c r="J646" s="459"/>
      <c r="K646" s="459"/>
    </row>
    <row r="647" spans="1:19" s="460" customFormat="1" ht="39.950000000000003" customHeight="1">
      <c r="A647" s="724" t="s">
        <v>164</v>
      </c>
      <c r="B647" s="779" t="s">
        <v>302</v>
      </c>
      <c r="C647" s="779"/>
      <c r="D647" s="779"/>
      <c r="E647" s="779" t="s">
        <v>303</v>
      </c>
      <c r="F647" s="779"/>
      <c r="G647" s="779"/>
      <c r="H647" s="750" t="s">
        <v>230</v>
      </c>
      <c r="I647" s="776" t="s">
        <v>4</v>
      </c>
      <c r="J647" s="459"/>
      <c r="K647" s="459"/>
    </row>
    <row r="648" spans="1:19" s="460" customFormat="1" ht="45" customHeight="1">
      <c r="A648" s="725"/>
      <c r="B648" s="212" t="s">
        <v>289</v>
      </c>
      <c r="C648" s="212" t="s">
        <v>290</v>
      </c>
      <c r="D648" s="212" t="s">
        <v>291</v>
      </c>
      <c r="E648" s="212" t="s">
        <v>289</v>
      </c>
      <c r="F648" s="211" t="s">
        <v>290</v>
      </c>
      <c r="G648" s="212" t="s">
        <v>291</v>
      </c>
      <c r="H648" s="751"/>
      <c r="I648" s="776"/>
      <c r="J648" s="459"/>
      <c r="K648" s="459"/>
    </row>
    <row r="649" spans="1:19" s="468" customFormat="1" ht="18.95" customHeight="1">
      <c r="A649" s="469" t="s">
        <v>0</v>
      </c>
      <c r="B649" s="470">
        <v>44.090160529477622</v>
      </c>
      <c r="C649" s="470">
        <v>41.258876961325676</v>
      </c>
      <c r="D649" s="470">
        <v>14.650962509195065</v>
      </c>
      <c r="E649" s="470">
        <v>7.1124846855521202</v>
      </c>
      <c r="F649" s="470">
        <v>50.545255756627625</v>
      </c>
      <c r="G649" s="470">
        <v>42.342259557818664</v>
      </c>
      <c r="H649" s="471">
        <v>29205</v>
      </c>
      <c r="I649" s="472" t="s">
        <v>1</v>
      </c>
      <c r="J649" s="473"/>
      <c r="K649" s="473"/>
    </row>
    <row r="650" spans="1:19" s="468" customFormat="1" ht="18.95" customHeight="1">
      <c r="A650" s="474" t="s">
        <v>3</v>
      </c>
      <c r="B650" s="475">
        <v>75.177810143152897</v>
      </c>
      <c r="C650" s="475">
        <v>17.245311999524795</v>
      </c>
      <c r="D650" s="475">
        <v>7.5768778573219677</v>
      </c>
      <c r="E650" s="475">
        <v>31.183789683355105</v>
      </c>
      <c r="F650" s="475">
        <v>27.782128235437163</v>
      </c>
      <c r="G650" s="475">
        <v>41.03408208120748</v>
      </c>
      <c r="H650" s="476">
        <v>8280</v>
      </c>
      <c r="I650" s="477" t="s">
        <v>2</v>
      </c>
      <c r="J650" s="473"/>
      <c r="K650" s="473"/>
    </row>
    <row r="651" spans="1:19" s="468" customFormat="1" ht="18.95" customHeight="1">
      <c r="A651" s="469" t="s">
        <v>10</v>
      </c>
      <c r="B651" s="470">
        <v>76.77680601792261</v>
      </c>
      <c r="C651" s="470">
        <v>14.417614208757168</v>
      </c>
      <c r="D651" s="470">
        <v>8.8055797733218668</v>
      </c>
      <c r="E651" s="470">
        <v>61.429346919163272</v>
      </c>
      <c r="F651" s="470">
        <v>27.847026228179807</v>
      </c>
      <c r="G651" s="470">
        <v>10.723626852659303</v>
      </c>
      <c r="H651" s="471">
        <v>5735</v>
      </c>
      <c r="I651" s="472" t="s">
        <v>9</v>
      </c>
      <c r="J651" s="473"/>
      <c r="K651" s="473"/>
    </row>
    <row r="652" spans="1:19" s="468" customFormat="1" ht="18.95" customHeight="1">
      <c r="A652" s="474" t="s">
        <v>12</v>
      </c>
      <c r="B652" s="475">
        <v>82.91235291688875</v>
      </c>
      <c r="C652" s="475">
        <v>8.8878634545911304</v>
      </c>
      <c r="D652" s="475">
        <v>8.1997836285200787</v>
      </c>
      <c r="E652" s="475">
        <v>62.084529924258433</v>
      </c>
      <c r="F652" s="475">
        <v>22.490054600649184</v>
      </c>
      <c r="G652" s="475">
        <v>15.425415475093086</v>
      </c>
      <c r="H652" s="476">
        <v>7049</v>
      </c>
      <c r="I652" s="477" t="s">
        <v>11</v>
      </c>
      <c r="J652" s="473"/>
      <c r="K652" s="473"/>
    </row>
    <row r="653" spans="1:19" s="468" customFormat="1" ht="18.95" customHeight="1">
      <c r="A653" s="469" t="s">
        <v>14</v>
      </c>
      <c r="B653" s="470">
        <v>79.586815705925559</v>
      </c>
      <c r="C653" s="470">
        <v>7.8564490278233965</v>
      </c>
      <c r="D653" s="470">
        <v>12.556735266251174</v>
      </c>
      <c r="E653" s="470">
        <v>60.554404548453618</v>
      </c>
      <c r="F653" s="470">
        <v>21.339155122238729</v>
      </c>
      <c r="G653" s="470">
        <v>18.106440329308015</v>
      </c>
      <c r="H653" s="471">
        <v>3104</v>
      </c>
      <c r="I653" s="472" t="s">
        <v>13</v>
      </c>
      <c r="J653" s="473"/>
      <c r="K653" s="473"/>
    </row>
    <row r="654" spans="1:19" s="468" customFormat="1" ht="18.95" customHeight="1">
      <c r="A654" s="474" t="s">
        <v>16</v>
      </c>
      <c r="B654" s="475">
        <v>77.560252451247379</v>
      </c>
      <c r="C654" s="475">
        <v>9.892892422849032</v>
      </c>
      <c r="D654" s="475">
        <v>12.546855125907383</v>
      </c>
      <c r="E654" s="475">
        <v>49.335962787861057</v>
      </c>
      <c r="F654" s="475">
        <v>31.119596487007016</v>
      </c>
      <c r="G654" s="475">
        <v>19.544440725135239</v>
      </c>
      <c r="H654" s="476">
        <v>12136</v>
      </c>
      <c r="I654" s="477" t="s">
        <v>15</v>
      </c>
      <c r="J654" s="473"/>
      <c r="K654" s="473"/>
    </row>
    <row r="655" spans="1:19" s="468" customFormat="1" ht="18.95" customHeight="1">
      <c r="A655" s="469" t="s">
        <v>18</v>
      </c>
      <c r="B655" s="470">
        <v>52.875897359042291</v>
      </c>
      <c r="C655" s="470">
        <v>38.179778406269065</v>
      </c>
      <c r="D655" s="470">
        <v>8.9443242346886329</v>
      </c>
      <c r="E655" s="470">
        <v>28.115893490520673</v>
      </c>
      <c r="F655" s="470">
        <v>48.282599688558669</v>
      </c>
      <c r="G655" s="470">
        <v>23.601506820920875</v>
      </c>
      <c r="H655" s="471">
        <v>13293</v>
      </c>
      <c r="I655" s="472" t="s">
        <v>17</v>
      </c>
      <c r="J655" s="473"/>
      <c r="K655" s="473"/>
    </row>
    <row r="656" spans="1:19" s="468" customFormat="1" ht="18.95" customHeight="1">
      <c r="A656" s="474" t="s">
        <v>12</v>
      </c>
      <c r="B656" s="475">
        <v>20.087093607292285</v>
      </c>
      <c r="C656" s="475">
        <v>64.662806049365514</v>
      </c>
      <c r="D656" s="475">
        <v>15.250100343340451</v>
      </c>
      <c r="E656" s="475">
        <v>16.902039646551817</v>
      </c>
      <c r="F656" s="475">
        <v>59.055827949908888</v>
      </c>
      <c r="G656" s="475">
        <v>24.042132403537938</v>
      </c>
      <c r="H656" s="476">
        <v>10207</v>
      </c>
      <c r="I656" s="477" t="s">
        <v>19</v>
      </c>
      <c r="J656" s="473"/>
      <c r="K656" s="473"/>
    </row>
    <row r="657" spans="1:19" s="468" customFormat="1" ht="18.95" customHeight="1">
      <c r="A657" s="469" t="s">
        <v>20</v>
      </c>
      <c r="B657" s="470">
        <v>76.323902385821413</v>
      </c>
      <c r="C657" s="470">
        <v>17.073544058334519</v>
      </c>
      <c r="D657" s="470">
        <v>6.6025535558435919</v>
      </c>
      <c r="E657" s="470">
        <v>45.259671840345192</v>
      </c>
      <c r="F657" s="470">
        <v>35.421522343303458</v>
      </c>
      <c r="G657" s="470">
        <v>19.31880581634919</v>
      </c>
      <c r="H657" s="471">
        <v>5874</v>
      </c>
      <c r="I657" s="472" t="s">
        <v>35</v>
      </c>
      <c r="J657" s="473"/>
      <c r="K657" s="473"/>
    </row>
    <row r="658" spans="1:19" s="468" customFormat="1" ht="18.95" customHeight="1">
      <c r="A658" s="474" t="s">
        <v>22</v>
      </c>
      <c r="B658" s="475">
        <v>70.585073729727554</v>
      </c>
      <c r="C658" s="475">
        <v>23.80598466803238</v>
      </c>
      <c r="D658" s="475">
        <v>5.6089416022397192</v>
      </c>
      <c r="E658" s="475">
        <v>32.084930704127686</v>
      </c>
      <c r="F658" s="475">
        <v>46.55944315175762</v>
      </c>
      <c r="G658" s="475">
        <v>21.35562614411354</v>
      </c>
      <c r="H658" s="476">
        <v>10630</v>
      </c>
      <c r="I658" s="477" t="s">
        <v>21</v>
      </c>
      <c r="J658" s="473"/>
      <c r="K658" s="473"/>
    </row>
    <row r="659" spans="1:19" s="468" customFormat="1" ht="18.95" customHeight="1">
      <c r="A659" s="469" t="s">
        <v>24</v>
      </c>
      <c r="B659" s="470">
        <v>65.130558864363209</v>
      </c>
      <c r="C659" s="470">
        <v>19.32974930940075</v>
      </c>
      <c r="D659" s="470">
        <v>15.539691826230866</v>
      </c>
      <c r="E659" s="470">
        <v>26.032724730738053</v>
      </c>
      <c r="F659" s="470">
        <v>41.315665973193894</v>
      </c>
      <c r="G659" s="470">
        <v>32.651609296064848</v>
      </c>
      <c r="H659" s="471">
        <v>19445</v>
      </c>
      <c r="I659" s="472" t="s">
        <v>23</v>
      </c>
      <c r="J659" s="473"/>
      <c r="K659" s="473"/>
    </row>
    <row r="660" spans="1:19" s="468" customFormat="1" ht="18.95" customHeight="1">
      <c r="A660" s="478" t="s">
        <v>25</v>
      </c>
      <c r="B660" s="479">
        <v>59.989886087281185</v>
      </c>
      <c r="C660" s="479">
        <v>28.283827030346458</v>
      </c>
      <c r="D660" s="479">
        <v>11.726286882373961</v>
      </c>
      <c r="E660" s="479">
        <v>29.625500687874855</v>
      </c>
      <c r="F660" s="479">
        <v>41.768665697814605</v>
      </c>
      <c r="G660" s="479">
        <v>28.6058336143156</v>
      </c>
      <c r="H660" s="480">
        <v>124958</v>
      </c>
      <c r="I660" s="481" t="s">
        <v>26</v>
      </c>
      <c r="J660" s="473"/>
      <c r="K660" s="473"/>
    </row>
    <row r="661" spans="1:19" s="482" customFormat="1" ht="18.95" customHeight="1" thickBot="1">
      <c r="A661" s="483" t="s">
        <v>28</v>
      </c>
      <c r="B661" s="484">
        <v>56.637999491146587</v>
      </c>
      <c r="C661" s="484">
        <v>31.267026441558865</v>
      </c>
      <c r="D661" s="484">
        <v>12.094974067241045</v>
      </c>
      <c r="E661" s="484">
        <v>23.060981505162815</v>
      </c>
      <c r="F661" s="484">
        <v>42.747577959386874</v>
      </c>
      <c r="G661" s="484">
        <v>34.191440535402016</v>
      </c>
      <c r="H661" s="485">
        <v>3289901</v>
      </c>
      <c r="I661" s="486" t="s">
        <v>174</v>
      </c>
      <c r="J661" s="487"/>
      <c r="K661" s="487"/>
    </row>
    <row r="662" spans="1:19" s="468" customFormat="1" ht="45.95" customHeight="1">
      <c r="A662" s="780" t="s">
        <v>300</v>
      </c>
      <c r="B662" s="780"/>
      <c r="C662" s="780"/>
      <c r="D662" s="780"/>
      <c r="E662" s="780"/>
      <c r="F662" s="780"/>
      <c r="G662" s="780"/>
      <c r="H662" s="780"/>
      <c r="I662" s="780"/>
      <c r="J662" s="491"/>
      <c r="K662" s="491"/>
      <c r="L662" s="492"/>
      <c r="M662" s="492"/>
      <c r="N662" s="492"/>
      <c r="O662" s="492"/>
      <c r="P662" s="492"/>
      <c r="Q662" s="492"/>
      <c r="R662" s="492"/>
      <c r="S662" s="492"/>
    </row>
    <row r="663" spans="1:19" s="460" customFormat="1" ht="20.100000000000001" customHeight="1">
      <c r="A663" s="774" t="s">
        <v>304</v>
      </c>
      <c r="B663" s="774"/>
      <c r="C663" s="774"/>
      <c r="D663" s="774"/>
      <c r="E663" s="774"/>
      <c r="F663" s="774"/>
      <c r="G663" s="774"/>
      <c r="H663" s="774"/>
      <c r="I663" s="774"/>
      <c r="J663" s="489"/>
      <c r="K663" s="489"/>
      <c r="L663" s="490"/>
      <c r="M663" s="490"/>
      <c r="N663" s="490"/>
      <c r="O663" s="490"/>
      <c r="P663" s="490"/>
      <c r="Q663" s="490"/>
      <c r="R663" s="490"/>
      <c r="S663" s="490"/>
    </row>
    <row r="664" spans="1:19" s="460" customFormat="1" ht="39.950000000000003" customHeight="1">
      <c r="A664" s="724" t="s">
        <v>164</v>
      </c>
      <c r="B664" s="779" t="s">
        <v>302</v>
      </c>
      <c r="C664" s="779"/>
      <c r="D664" s="779"/>
      <c r="E664" s="779" t="s">
        <v>303</v>
      </c>
      <c r="F664" s="779"/>
      <c r="G664" s="779"/>
      <c r="H664" s="750" t="s">
        <v>230</v>
      </c>
      <c r="I664" s="776" t="s">
        <v>4</v>
      </c>
      <c r="J664" s="489"/>
      <c r="K664" s="489"/>
      <c r="L664" s="490"/>
      <c r="M664" s="490"/>
      <c r="N664" s="490"/>
      <c r="O664" s="490"/>
      <c r="P664" s="490"/>
      <c r="Q664" s="490"/>
      <c r="R664" s="490"/>
      <c r="S664" s="490"/>
    </row>
    <row r="665" spans="1:19" s="460" customFormat="1" ht="45" customHeight="1">
      <c r="A665" s="725"/>
      <c r="B665" s="212" t="s">
        <v>289</v>
      </c>
      <c r="C665" s="212" t="s">
        <v>290</v>
      </c>
      <c r="D665" s="212" t="s">
        <v>291</v>
      </c>
      <c r="E665" s="212" t="s">
        <v>289</v>
      </c>
      <c r="F665" s="211" t="s">
        <v>290</v>
      </c>
      <c r="G665" s="212" t="s">
        <v>291</v>
      </c>
      <c r="H665" s="751"/>
      <c r="I665" s="776"/>
      <c r="J665" s="489"/>
      <c r="K665" s="489"/>
      <c r="L665" s="490"/>
      <c r="M665" s="490"/>
      <c r="N665" s="490"/>
      <c r="O665" s="490"/>
      <c r="P665" s="490"/>
      <c r="Q665" s="490"/>
      <c r="R665" s="490"/>
      <c r="S665" s="490"/>
    </row>
    <row r="666" spans="1:19" s="468" customFormat="1" ht="18.95" customHeight="1">
      <c r="A666" s="474" t="s">
        <v>0</v>
      </c>
      <c r="B666" s="475">
        <v>35.081238859348566</v>
      </c>
      <c r="C666" s="475">
        <v>47.999534840332736</v>
      </c>
      <c r="D666" s="475">
        <v>16.919226300317789</v>
      </c>
      <c r="E666" s="475">
        <v>5.2322247177986645</v>
      </c>
      <c r="F666" s="475">
        <v>49.262385388746317</v>
      </c>
      <c r="G666" s="475">
        <v>45.505389893452936</v>
      </c>
      <c r="H666" s="476">
        <v>24550</v>
      </c>
      <c r="I666" s="477" t="s">
        <v>1</v>
      </c>
      <c r="J666" s="491"/>
      <c r="K666" s="491"/>
      <c r="L666" s="492"/>
      <c r="M666" s="492"/>
      <c r="N666" s="492"/>
      <c r="O666" s="492"/>
      <c r="P666" s="492"/>
      <c r="Q666" s="492"/>
      <c r="R666" s="492"/>
      <c r="S666" s="492"/>
    </row>
    <row r="667" spans="1:19" s="468" customFormat="1" ht="18.95" customHeight="1">
      <c r="A667" s="469" t="s">
        <v>3</v>
      </c>
      <c r="B667" s="470">
        <v>45.602484321109571</v>
      </c>
      <c r="C667" s="470">
        <v>37.350954262583265</v>
      </c>
      <c r="D667" s="470">
        <v>17.046561416306865</v>
      </c>
      <c r="E667" s="470">
        <v>5.0202396130800757</v>
      </c>
      <c r="F667" s="470">
        <v>25.610155873735497</v>
      </c>
      <c r="G667" s="470">
        <v>69.369604513184598</v>
      </c>
      <c r="H667" s="471">
        <v>3287</v>
      </c>
      <c r="I667" s="472" t="s">
        <v>2</v>
      </c>
      <c r="J667" s="491"/>
      <c r="K667" s="491"/>
      <c r="L667" s="492"/>
      <c r="M667" s="492"/>
      <c r="N667" s="492"/>
      <c r="O667" s="492"/>
      <c r="P667" s="492"/>
      <c r="Q667" s="492"/>
      <c r="R667" s="492"/>
      <c r="S667" s="492"/>
    </row>
    <row r="668" spans="1:19" s="468" customFormat="1" ht="18.95" customHeight="1">
      <c r="A668" s="474" t="s">
        <v>10</v>
      </c>
      <c r="B668" s="475">
        <v>23.309859154929601</v>
      </c>
      <c r="C668" s="475">
        <v>47.605633802816889</v>
      </c>
      <c r="D668" s="475">
        <v>29.084507042253517</v>
      </c>
      <c r="E668" s="475">
        <v>21.197183098591573</v>
      </c>
      <c r="F668" s="475">
        <v>50.77464788732393</v>
      </c>
      <c r="G668" s="475">
        <v>28.028169014084497</v>
      </c>
      <c r="H668" s="476">
        <v>1420</v>
      </c>
      <c r="I668" s="477" t="s">
        <v>9</v>
      </c>
      <c r="J668" s="491"/>
      <c r="K668" s="491"/>
      <c r="L668" s="492"/>
      <c r="M668" s="492"/>
      <c r="N668" s="492"/>
      <c r="O668" s="492"/>
      <c r="P668" s="492"/>
      <c r="Q668" s="492"/>
      <c r="R668" s="492"/>
      <c r="S668" s="492"/>
    </row>
    <row r="669" spans="1:19" s="468" customFormat="1" ht="18.95" customHeight="1">
      <c r="A669" s="469" t="s">
        <v>12</v>
      </c>
      <c r="B669" s="470">
        <v>43.454142011834357</v>
      </c>
      <c r="C669" s="470">
        <v>26.095907297830401</v>
      </c>
      <c r="D669" s="470">
        <v>30.449950690335438</v>
      </c>
      <c r="E669" s="470">
        <v>41.900486781123426</v>
      </c>
      <c r="F669" s="470">
        <v>26.159354019102054</v>
      </c>
      <c r="G669" s="470">
        <v>31.940159199774726</v>
      </c>
      <c r="H669" s="471">
        <v>1560</v>
      </c>
      <c r="I669" s="472" t="s">
        <v>11</v>
      </c>
      <c r="J669" s="491"/>
      <c r="K669" s="491"/>
      <c r="L669" s="492"/>
      <c r="M669" s="492"/>
      <c r="N669" s="492"/>
      <c r="O669" s="492"/>
      <c r="P669" s="492"/>
      <c r="Q669" s="492"/>
      <c r="R669" s="492"/>
      <c r="S669" s="492"/>
    </row>
    <row r="670" spans="1:19" s="468" customFormat="1" ht="18.95" customHeight="1">
      <c r="A670" s="474" t="s">
        <v>14</v>
      </c>
      <c r="B670" s="475">
        <v>38.552979866848489</v>
      </c>
      <c r="C670" s="475">
        <v>21.938854424737897</v>
      </c>
      <c r="D670" s="475">
        <v>39.508165708413664</v>
      </c>
      <c r="E670" s="475">
        <v>89.959818449007358</v>
      </c>
      <c r="F670" s="475">
        <v>4.8293684005018536</v>
      </c>
      <c r="G670" s="475">
        <v>5.2108131504908819</v>
      </c>
      <c r="H670" s="476">
        <v>959</v>
      </c>
      <c r="I670" s="477" t="s">
        <v>13</v>
      </c>
      <c r="J670" s="491"/>
      <c r="K670" s="491"/>
      <c r="L670" s="492"/>
      <c r="M670" s="492"/>
      <c r="N670" s="492"/>
      <c r="O670" s="492"/>
      <c r="P670" s="492"/>
      <c r="Q670" s="492"/>
      <c r="R670" s="492"/>
      <c r="S670" s="492"/>
    </row>
    <row r="671" spans="1:19" s="468" customFormat="1" ht="18.95" customHeight="1">
      <c r="A671" s="469" t="s">
        <v>16</v>
      </c>
      <c r="B671" s="470">
        <v>7.3490381244743403</v>
      </c>
      <c r="C671" s="470">
        <v>26.700102425604825</v>
      </c>
      <c r="D671" s="470">
        <v>65.950859449920998</v>
      </c>
      <c r="E671" s="470">
        <v>8.619134622208966</v>
      </c>
      <c r="F671" s="470">
        <v>35.894877874550801</v>
      </c>
      <c r="G671" s="470">
        <v>55.485987503240544</v>
      </c>
      <c r="H671" s="471">
        <v>1982</v>
      </c>
      <c r="I671" s="472" t="s">
        <v>15</v>
      </c>
      <c r="J671" s="491"/>
      <c r="K671" s="491"/>
      <c r="L671" s="492"/>
      <c r="M671" s="492"/>
      <c r="N671" s="492"/>
      <c r="O671" s="492"/>
      <c r="P671" s="492"/>
      <c r="Q671" s="492"/>
      <c r="R671" s="492"/>
      <c r="S671" s="492"/>
    </row>
    <row r="672" spans="1:19" s="468" customFormat="1" ht="18.95" customHeight="1">
      <c r="A672" s="474" t="s">
        <v>18</v>
      </c>
      <c r="B672" s="475">
        <v>6.1837115826093303</v>
      </c>
      <c r="C672" s="475">
        <v>76.659974031340255</v>
      </c>
      <c r="D672" s="475">
        <v>17.15631438605007</v>
      </c>
      <c r="E672" s="475">
        <v>4.9151624394864877</v>
      </c>
      <c r="F672" s="475">
        <v>60.550460762217121</v>
      </c>
      <c r="G672" s="475">
        <v>34.534376798294943</v>
      </c>
      <c r="H672" s="476">
        <v>6381</v>
      </c>
      <c r="I672" s="477" t="s">
        <v>17</v>
      </c>
      <c r="J672" s="491"/>
      <c r="K672" s="491"/>
      <c r="L672" s="492"/>
      <c r="M672" s="492"/>
      <c r="N672" s="492"/>
      <c r="O672" s="492"/>
      <c r="P672" s="492"/>
      <c r="Q672" s="492"/>
      <c r="R672" s="492"/>
      <c r="S672" s="492"/>
    </row>
    <row r="673" spans="1:19" s="468" customFormat="1" ht="18.95" customHeight="1">
      <c r="A673" s="469" t="s">
        <v>12</v>
      </c>
      <c r="B673" s="470">
        <v>13.335330584373967</v>
      </c>
      <c r="C673" s="470">
        <v>70.110211186937136</v>
      </c>
      <c r="D673" s="470">
        <v>16.554458228686975</v>
      </c>
      <c r="E673" s="470">
        <v>14.30789799841749</v>
      </c>
      <c r="F673" s="470">
        <v>61.486777262898094</v>
      </c>
      <c r="G673" s="470">
        <v>24.205324738682961</v>
      </c>
      <c r="H673" s="471">
        <v>9370</v>
      </c>
      <c r="I673" s="472" t="s">
        <v>19</v>
      </c>
      <c r="J673" s="491"/>
      <c r="K673" s="491"/>
      <c r="L673" s="492"/>
      <c r="M673" s="492"/>
      <c r="N673" s="492"/>
      <c r="O673" s="492"/>
      <c r="P673" s="492"/>
      <c r="Q673" s="492"/>
      <c r="R673" s="492"/>
      <c r="S673" s="492"/>
    </row>
    <row r="674" spans="1:19" s="468" customFormat="1" ht="18.95" customHeight="1">
      <c r="A674" s="474" t="s">
        <v>20</v>
      </c>
      <c r="B674" s="475">
        <v>54.972591577465856</v>
      </c>
      <c r="C674" s="475">
        <v>30.176318344390772</v>
      </c>
      <c r="D674" s="475">
        <v>14.851090078143242</v>
      </c>
      <c r="E674" s="475">
        <v>26.654042742323821</v>
      </c>
      <c r="F674" s="475">
        <v>55.203441856087728</v>
      </c>
      <c r="G674" s="475">
        <v>18.142515401588277</v>
      </c>
      <c r="H674" s="476">
        <v>2030</v>
      </c>
      <c r="I674" s="477" t="s">
        <v>35</v>
      </c>
      <c r="J674" s="491"/>
      <c r="K674" s="491"/>
      <c r="L674" s="492"/>
      <c r="M674" s="492"/>
      <c r="N674" s="492"/>
      <c r="O674" s="492"/>
      <c r="P674" s="492"/>
      <c r="Q674" s="492"/>
      <c r="R674" s="492"/>
      <c r="S674" s="492"/>
    </row>
    <row r="675" spans="1:19" s="468" customFormat="1" ht="18.95" customHeight="1">
      <c r="A675" s="469" t="s">
        <v>22</v>
      </c>
      <c r="B675" s="470">
        <v>0.83441420548154099</v>
      </c>
      <c r="C675" s="470">
        <v>80.564633763634305</v>
      </c>
      <c r="D675" s="470">
        <v>18.60095203088337</v>
      </c>
      <c r="E675" s="470">
        <v>0.51759880486725685</v>
      </c>
      <c r="F675" s="470">
        <v>61.179123894854492</v>
      </c>
      <c r="G675" s="470">
        <v>38.303277300278367</v>
      </c>
      <c r="H675" s="471">
        <v>2506</v>
      </c>
      <c r="I675" s="472" t="s">
        <v>21</v>
      </c>
      <c r="J675" s="491"/>
      <c r="K675" s="491"/>
      <c r="L675" s="492"/>
      <c r="M675" s="492"/>
      <c r="N675" s="492"/>
      <c r="O675" s="492"/>
      <c r="P675" s="492"/>
      <c r="Q675" s="492"/>
      <c r="R675" s="492"/>
      <c r="S675" s="492"/>
    </row>
    <row r="676" spans="1:19" s="468" customFormat="1" ht="18.95" customHeight="1">
      <c r="A676" s="474" t="s">
        <v>24</v>
      </c>
      <c r="B676" s="475">
        <v>60.13359776727404</v>
      </c>
      <c r="C676" s="475">
        <v>22.577728723553427</v>
      </c>
      <c r="D676" s="475">
        <v>17.288673509175318</v>
      </c>
      <c r="E676" s="475">
        <v>21.171559779498015</v>
      </c>
      <c r="F676" s="475">
        <v>39.105761376493476</v>
      </c>
      <c r="G676" s="475">
        <v>39.722678844013046</v>
      </c>
      <c r="H676" s="476">
        <v>14072</v>
      </c>
      <c r="I676" s="477" t="s">
        <v>23</v>
      </c>
      <c r="J676" s="491"/>
      <c r="K676" s="491"/>
      <c r="L676" s="492"/>
      <c r="M676" s="492"/>
      <c r="N676" s="492"/>
      <c r="O676" s="492"/>
      <c r="P676" s="492"/>
      <c r="Q676" s="492"/>
      <c r="R676" s="492"/>
      <c r="S676" s="492"/>
    </row>
    <row r="677" spans="1:19" s="468" customFormat="1" ht="18.95" customHeight="1">
      <c r="A677" s="478" t="s">
        <v>25</v>
      </c>
      <c r="B677" s="479">
        <v>33.587240257505378</v>
      </c>
      <c r="C677" s="479">
        <v>47.130619624190082</v>
      </c>
      <c r="D677" s="479">
        <v>19.282140118304351</v>
      </c>
      <c r="E677" s="479">
        <v>12.662502002187829</v>
      </c>
      <c r="F677" s="479">
        <v>47.865194984797533</v>
      </c>
      <c r="G677" s="479">
        <v>39.472303013014731</v>
      </c>
      <c r="H677" s="480">
        <v>68117</v>
      </c>
      <c r="I677" s="481" t="s">
        <v>26</v>
      </c>
      <c r="J677" s="491"/>
      <c r="K677" s="491"/>
      <c r="L677" s="492"/>
      <c r="M677" s="492"/>
      <c r="N677" s="492"/>
      <c r="O677" s="492"/>
      <c r="P677" s="492"/>
      <c r="Q677" s="492"/>
      <c r="R677" s="492"/>
      <c r="S677" s="492"/>
    </row>
    <row r="678" spans="1:19" s="468" customFormat="1" ht="18.95" customHeight="1" thickBot="1">
      <c r="A678" s="483" t="s">
        <v>28</v>
      </c>
      <c r="B678" s="484">
        <v>43.000934006782309</v>
      </c>
      <c r="C678" s="484">
        <v>41.016857731722872</v>
      </c>
      <c r="D678" s="484">
        <v>15.982208261473613</v>
      </c>
      <c r="E678" s="484">
        <v>10.730157538922688</v>
      </c>
      <c r="F678" s="484">
        <v>48.58370016831195</v>
      </c>
      <c r="G678" s="484">
        <v>40.686142292711608</v>
      </c>
      <c r="H678" s="485">
        <v>2339845</v>
      </c>
      <c r="I678" s="486" t="s">
        <v>174</v>
      </c>
      <c r="J678" s="491"/>
      <c r="K678" s="491"/>
      <c r="L678" s="492"/>
      <c r="M678" s="492"/>
      <c r="N678" s="492"/>
      <c r="O678" s="492"/>
      <c r="P678" s="492"/>
      <c r="Q678" s="492"/>
      <c r="R678" s="492"/>
      <c r="S678" s="492"/>
    </row>
    <row r="679" spans="1:19" s="493" customFormat="1" ht="18.95" customHeight="1">
      <c r="A679" s="494"/>
      <c r="B679" s="495"/>
      <c r="C679" s="495"/>
      <c r="D679" s="495"/>
      <c r="E679" s="495"/>
      <c r="F679" s="495"/>
      <c r="G679" s="495"/>
      <c r="H679" s="496"/>
      <c r="I679" s="497"/>
      <c r="J679" s="498"/>
      <c r="K679" s="498"/>
      <c r="L679" s="499"/>
      <c r="M679" s="499"/>
      <c r="N679" s="499"/>
      <c r="O679" s="499"/>
      <c r="P679" s="499"/>
      <c r="Q679" s="499"/>
      <c r="R679" s="499"/>
      <c r="S679" s="499"/>
    </row>
    <row r="680" spans="1:19" s="468" customFormat="1" ht="50.1" customHeight="1">
      <c r="A680" s="780" t="s">
        <v>300</v>
      </c>
      <c r="B680" s="780"/>
      <c r="C680" s="780"/>
      <c r="D680" s="780"/>
      <c r="E680" s="780"/>
      <c r="F680" s="780"/>
      <c r="G680" s="780"/>
      <c r="H680" s="780"/>
      <c r="I680" s="780"/>
      <c r="J680" s="491"/>
      <c r="K680" s="491"/>
      <c r="L680" s="492"/>
      <c r="M680" s="492"/>
      <c r="N680" s="492"/>
      <c r="O680" s="492"/>
      <c r="P680" s="492"/>
      <c r="Q680" s="492"/>
      <c r="R680" s="492"/>
      <c r="S680" s="492"/>
    </row>
    <row r="681" spans="1:19" s="460" customFormat="1" ht="24.95" customHeight="1">
      <c r="A681" s="773" t="s">
        <v>305</v>
      </c>
      <c r="B681" s="774"/>
      <c r="C681" s="774"/>
      <c r="D681" s="774"/>
      <c r="E681" s="774"/>
      <c r="F681" s="774"/>
      <c r="G681" s="774"/>
      <c r="H681" s="774"/>
      <c r="I681" s="775"/>
      <c r="J681" s="489"/>
      <c r="K681" s="489"/>
      <c r="L681" s="490"/>
      <c r="M681" s="490"/>
      <c r="N681" s="490"/>
      <c r="O681" s="490"/>
      <c r="P681" s="490"/>
      <c r="Q681" s="490"/>
      <c r="R681" s="490"/>
      <c r="S681" s="490"/>
    </row>
    <row r="682" spans="1:19" s="460" customFormat="1" ht="39.950000000000003" customHeight="1">
      <c r="A682" s="724" t="s">
        <v>164</v>
      </c>
      <c r="B682" s="779" t="s">
        <v>302</v>
      </c>
      <c r="C682" s="779"/>
      <c r="D682" s="779"/>
      <c r="E682" s="779" t="s">
        <v>303</v>
      </c>
      <c r="F682" s="779"/>
      <c r="G682" s="779"/>
      <c r="H682" s="750" t="s">
        <v>230</v>
      </c>
      <c r="I682" s="776" t="s">
        <v>4</v>
      </c>
      <c r="J682" s="489"/>
      <c r="K682" s="489"/>
      <c r="L682" s="490"/>
      <c r="M682" s="490"/>
      <c r="N682" s="490"/>
      <c r="O682" s="490"/>
      <c r="P682" s="490"/>
      <c r="Q682" s="490"/>
      <c r="R682" s="490"/>
      <c r="S682" s="490"/>
    </row>
    <row r="683" spans="1:19" s="460" customFormat="1" ht="45" customHeight="1">
      <c r="A683" s="725"/>
      <c r="B683" s="212" t="s">
        <v>289</v>
      </c>
      <c r="C683" s="212" t="s">
        <v>290</v>
      </c>
      <c r="D683" s="212" t="s">
        <v>291</v>
      </c>
      <c r="E683" s="212" t="s">
        <v>289</v>
      </c>
      <c r="F683" s="211" t="s">
        <v>290</v>
      </c>
      <c r="G683" s="212" t="s">
        <v>291</v>
      </c>
      <c r="H683" s="751"/>
      <c r="I683" s="776"/>
      <c r="J683" s="489"/>
      <c r="K683" s="489"/>
      <c r="L683" s="490"/>
      <c r="M683" s="490"/>
      <c r="N683" s="490"/>
      <c r="O683" s="490"/>
      <c r="P683" s="490"/>
      <c r="Q683" s="490"/>
      <c r="R683" s="490"/>
      <c r="S683" s="490"/>
    </row>
    <row r="684" spans="1:19" s="468" customFormat="1" ht="20.100000000000001" customHeight="1">
      <c r="A684" s="469" t="s">
        <v>0</v>
      </c>
      <c r="B684" s="470">
        <v>91.602303816634446</v>
      </c>
      <c r="C684" s="470">
        <v>5.7093278894377804</v>
      </c>
      <c r="D684" s="470">
        <v>2.6883682939282783</v>
      </c>
      <c r="E684" s="470">
        <v>17.028785911834959</v>
      </c>
      <c r="F684" s="470">
        <v>57.310984549643692</v>
      </c>
      <c r="G684" s="470">
        <v>25.660229538522593</v>
      </c>
      <c r="H684" s="471">
        <v>4655</v>
      </c>
      <c r="I684" s="472" t="s">
        <v>1</v>
      </c>
      <c r="J684" s="491"/>
      <c r="K684" s="491"/>
      <c r="L684" s="492"/>
      <c r="M684" s="492"/>
      <c r="N684" s="492"/>
      <c r="O684" s="492"/>
      <c r="P684" s="492"/>
      <c r="Q684" s="492"/>
      <c r="R684" s="492"/>
      <c r="S684" s="492"/>
    </row>
    <row r="685" spans="1:19" s="468" customFormat="1" ht="20.100000000000001" customHeight="1">
      <c r="A685" s="474" t="s">
        <v>3</v>
      </c>
      <c r="B685" s="475">
        <v>94.647887446788843</v>
      </c>
      <c r="C685" s="475">
        <v>4.0093324043569218</v>
      </c>
      <c r="D685" s="475">
        <v>1.3427801488534326</v>
      </c>
      <c r="E685" s="475">
        <v>48.407821143598227</v>
      </c>
      <c r="F685" s="475">
        <v>29.211984665021625</v>
      </c>
      <c r="G685" s="475">
        <v>22.380194191379648</v>
      </c>
      <c r="H685" s="476">
        <v>4993</v>
      </c>
      <c r="I685" s="477" t="s">
        <v>2</v>
      </c>
      <c r="J685" s="491"/>
      <c r="K685" s="491"/>
      <c r="L685" s="492"/>
      <c r="M685" s="492"/>
      <c r="N685" s="492"/>
      <c r="O685" s="492"/>
      <c r="P685" s="492"/>
      <c r="Q685" s="492"/>
      <c r="R685" s="492"/>
      <c r="S685" s="492"/>
    </row>
    <row r="686" spans="1:19" s="468" customFormat="1" ht="20.100000000000001" customHeight="1">
      <c r="A686" s="469" t="s">
        <v>10</v>
      </c>
      <c r="B686" s="470">
        <v>94.371954232395865</v>
      </c>
      <c r="C686" s="470">
        <v>3.4959484327279515</v>
      </c>
      <c r="D686" s="470">
        <v>2.1320973348783636</v>
      </c>
      <c r="E686" s="470">
        <v>74.669132000324424</v>
      </c>
      <c r="F686" s="470">
        <v>20.30189928588868</v>
      </c>
      <c r="G686" s="470">
        <v>5.0289687137891841</v>
      </c>
      <c r="H686" s="471">
        <v>4315</v>
      </c>
      <c r="I686" s="472" t="s">
        <v>9</v>
      </c>
      <c r="J686" s="491"/>
      <c r="K686" s="491"/>
      <c r="L686" s="492"/>
      <c r="M686" s="492"/>
      <c r="N686" s="492"/>
      <c r="O686" s="492"/>
      <c r="P686" s="492"/>
      <c r="Q686" s="492"/>
      <c r="R686" s="492"/>
      <c r="S686" s="492"/>
    </row>
    <row r="687" spans="1:19" s="468" customFormat="1" ht="20.100000000000001" customHeight="1">
      <c r="A687" s="474" t="s">
        <v>12</v>
      </c>
      <c r="B687" s="475">
        <v>94.126564797355798</v>
      </c>
      <c r="C687" s="475">
        <v>3.9972552572048334</v>
      </c>
      <c r="D687" s="475">
        <v>1.8761799454390133</v>
      </c>
      <c r="E687" s="475">
        <v>67.82093132766245</v>
      </c>
      <c r="F687" s="475">
        <v>21.447222191688098</v>
      </c>
      <c r="G687" s="475">
        <v>10.731846480648962</v>
      </c>
      <c r="H687" s="476">
        <v>5489</v>
      </c>
      <c r="I687" s="477" t="s">
        <v>11</v>
      </c>
      <c r="J687" s="491"/>
      <c r="K687" s="491"/>
      <c r="L687" s="492"/>
      <c r="M687" s="492"/>
      <c r="N687" s="492"/>
      <c r="O687" s="492"/>
      <c r="P687" s="492"/>
      <c r="Q687" s="492"/>
      <c r="R687" s="492"/>
      <c r="S687" s="492"/>
    </row>
    <row r="688" spans="1:19" s="468" customFormat="1" ht="20.100000000000001" customHeight="1">
      <c r="A688" s="469" t="s">
        <v>14</v>
      </c>
      <c r="B688" s="470">
        <v>97.932479374771546</v>
      </c>
      <c r="C688" s="470">
        <v>1.5603992489697667</v>
      </c>
      <c r="D688" s="470">
        <v>0.5071213762586817</v>
      </c>
      <c r="E688" s="470">
        <v>47.407648403636784</v>
      </c>
      <c r="F688" s="470">
        <v>28.720453707854414</v>
      </c>
      <c r="G688" s="470">
        <v>23.871897888508848</v>
      </c>
      <c r="H688" s="471">
        <v>2145</v>
      </c>
      <c r="I688" s="472" t="s">
        <v>13</v>
      </c>
      <c r="J688" s="491"/>
      <c r="K688" s="491"/>
      <c r="L688" s="492"/>
      <c r="M688" s="492"/>
      <c r="N688" s="492"/>
      <c r="O688" s="492"/>
      <c r="P688" s="492"/>
      <c r="Q688" s="492"/>
      <c r="R688" s="492"/>
      <c r="S688" s="492"/>
    </row>
    <row r="689" spans="1:19" s="468" customFormat="1" ht="20.100000000000001" customHeight="1">
      <c r="A689" s="474" t="s">
        <v>16</v>
      </c>
      <c r="B689" s="475">
        <v>91.265061077959132</v>
      </c>
      <c r="C689" s="475">
        <v>6.612225668322087</v>
      </c>
      <c r="D689" s="475">
        <v>2.1227132537191098</v>
      </c>
      <c r="E689" s="475">
        <v>57.283643842056556</v>
      </c>
      <c r="F689" s="475">
        <v>30.187490153530206</v>
      </c>
      <c r="G689" s="475">
        <v>12.528866004413208</v>
      </c>
      <c r="H689" s="476">
        <v>10154</v>
      </c>
      <c r="I689" s="477" t="s">
        <v>15</v>
      </c>
      <c r="J689" s="491"/>
      <c r="K689" s="491"/>
      <c r="L689" s="492"/>
      <c r="M689" s="492"/>
      <c r="N689" s="492"/>
      <c r="O689" s="492"/>
      <c r="P689" s="492"/>
      <c r="Q689" s="492"/>
      <c r="R689" s="492"/>
      <c r="S689" s="492"/>
    </row>
    <row r="690" spans="1:19" s="468" customFormat="1" ht="20.100000000000001" customHeight="1">
      <c r="A690" s="469" t="s">
        <v>18</v>
      </c>
      <c r="B690" s="470">
        <v>95.981053238587933</v>
      </c>
      <c r="C690" s="470">
        <v>2.6557436430194814</v>
      </c>
      <c r="D690" s="470">
        <v>1.3632031183926947</v>
      </c>
      <c r="E690" s="470">
        <v>49.534276713415537</v>
      </c>
      <c r="F690" s="470">
        <v>36.95719148383877</v>
      </c>
      <c r="G690" s="470">
        <v>13.508531802745727</v>
      </c>
      <c r="H690" s="471">
        <v>6912</v>
      </c>
      <c r="I690" s="472" t="s">
        <v>17</v>
      </c>
      <c r="J690" s="491"/>
      <c r="K690" s="491"/>
      <c r="L690" s="492"/>
      <c r="M690" s="492"/>
      <c r="N690" s="492"/>
      <c r="O690" s="492"/>
      <c r="P690" s="492"/>
      <c r="Q690" s="492"/>
      <c r="R690" s="492"/>
      <c r="S690" s="492"/>
    </row>
    <row r="691" spans="1:19" s="468" customFormat="1" ht="20.100000000000001" customHeight="1">
      <c r="A691" s="474" t="s">
        <v>12</v>
      </c>
      <c r="B691" s="475">
        <v>95.671346325029177</v>
      </c>
      <c r="C691" s="475">
        <v>3.6805048079711065</v>
      </c>
      <c r="D691" s="475">
        <v>0.64814886699969021</v>
      </c>
      <c r="E691" s="475">
        <v>45.942789040839997</v>
      </c>
      <c r="F691" s="475">
        <v>31.841974828391596</v>
      </c>
      <c r="G691" s="475">
        <v>22.215236130767341</v>
      </c>
      <c r="H691" s="476">
        <v>837</v>
      </c>
      <c r="I691" s="477" t="s">
        <v>19</v>
      </c>
      <c r="J691" s="491"/>
      <c r="K691" s="491"/>
      <c r="L691" s="492"/>
      <c r="M691" s="492"/>
      <c r="N691" s="492"/>
      <c r="O691" s="492"/>
      <c r="P691" s="492"/>
      <c r="Q691" s="492"/>
      <c r="R691" s="492"/>
      <c r="S691" s="492"/>
    </row>
    <row r="692" spans="1:19" s="468" customFormat="1" ht="20.100000000000001" customHeight="1">
      <c r="A692" s="469" t="s">
        <v>20</v>
      </c>
      <c r="B692" s="470">
        <v>87.599438530712391</v>
      </c>
      <c r="C692" s="470">
        <v>10.154024859402989</v>
      </c>
      <c r="D692" s="470">
        <v>2.2465366098842332</v>
      </c>
      <c r="E692" s="470">
        <v>55.08522518815694</v>
      </c>
      <c r="F692" s="470">
        <v>24.974775045970159</v>
      </c>
      <c r="G692" s="470">
        <v>19.939999765872059</v>
      </c>
      <c r="H692" s="471">
        <v>3844</v>
      </c>
      <c r="I692" s="472" t="s">
        <v>35</v>
      </c>
      <c r="J692" s="491"/>
      <c r="K692" s="491"/>
      <c r="L692" s="492"/>
      <c r="M692" s="492"/>
      <c r="N692" s="492"/>
      <c r="O692" s="492"/>
      <c r="P692" s="492"/>
      <c r="Q692" s="492"/>
      <c r="R692" s="492"/>
      <c r="S692" s="492"/>
    </row>
    <row r="693" spans="1:19" s="468" customFormat="1" ht="20.100000000000001" customHeight="1">
      <c r="A693" s="474" t="s">
        <v>22</v>
      </c>
      <c r="B693" s="475">
        <v>92.100971411628606</v>
      </c>
      <c r="C693" s="475">
        <v>6.2977160031410255</v>
      </c>
      <c r="D693" s="475">
        <v>1.6013125852308197</v>
      </c>
      <c r="E693" s="475">
        <v>41.822465630216826</v>
      </c>
      <c r="F693" s="475">
        <v>42.049728732481547</v>
      </c>
      <c r="G693" s="475">
        <v>16.127805637300924</v>
      </c>
      <c r="H693" s="476">
        <v>8124</v>
      </c>
      <c r="I693" s="477" t="s">
        <v>21</v>
      </c>
      <c r="J693" s="491"/>
      <c r="K693" s="491"/>
      <c r="L693" s="492"/>
      <c r="M693" s="492"/>
      <c r="N693" s="492"/>
      <c r="O693" s="492"/>
      <c r="P693" s="492"/>
      <c r="Q693" s="492"/>
      <c r="R693" s="492"/>
      <c r="S693" s="492"/>
    </row>
    <row r="694" spans="1:19" s="468" customFormat="1" ht="20.100000000000001" customHeight="1">
      <c r="A694" s="469" t="s">
        <v>24</v>
      </c>
      <c r="B694" s="470">
        <v>78.217705069151037</v>
      </c>
      <c r="C694" s="470">
        <v>10.823222915220876</v>
      </c>
      <c r="D694" s="470">
        <v>10.959072015626527</v>
      </c>
      <c r="E694" s="470">
        <v>38.764217973595677</v>
      </c>
      <c r="F694" s="470">
        <v>47.103452588644863</v>
      </c>
      <c r="G694" s="470">
        <v>14.132329437757809</v>
      </c>
      <c r="H694" s="471">
        <v>5373</v>
      </c>
      <c r="I694" s="472" t="s">
        <v>23</v>
      </c>
      <c r="J694" s="491"/>
      <c r="K694" s="491"/>
      <c r="L694" s="492"/>
      <c r="M694" s="492"/>
      <c r="N694" s="492"/>
      <c r="O694" s="492"/>
      <c r="P694" s="492"/>
      <c r="Q694" s="492"/>
      <c r="R694" s="492"/>
      <c r="S694" s="492"/>
    </row>
    <row r="695" spans="1:19" s="468" customFormat="1" ht="20.100000000000001" customHeight="1">
      <c r="A695" s="478" t="s">
        <v>25</v>
      </c>
      <c r="B695" s="479">
        <v>91.630234180855766</v>
      </c>
      <c r="C695" s="479">
        <v>5.6982467077788428</v>
      </c>
      <c r="D695" s="479">
        <v>2.6715191113650234</v>
      </c>
      <c r="E695" s="479">
        <v>49.953583963551743</v>
      </c>
      <c r="F695" s="479">
        <v>34.4627195420207</v>
      </c>
      <c r="G695" s="479">
        <v>15.583696494429741</v>
      </c>
      <c r="H695" s="480">
        <v>56841</v>
      </c>
      <c r="I695" s="481" t="s">
        <v>26</v>
      </c>
      <c r="J695" s="491"/>
      <c r="K695" s="491"/>
      <c r="L695" s="492"/>
      <c r="M695" s="492"/>
      <c r="N695" s="492"/>
      <c r="O695" s="492"/>
      <c r="P695" s="492"/>
      <c r="Q695" s="492"/>
      <c r="R695" s="492"/>
      <c r="S695" s="492"/>
    </row>
    <row r="696" spans="1:19" s="482" customFormat="1" ht="20.100000000000001" customHeight="1" thickBot="1">
      <c r="A696" s="483" t="s">
        <v>28</v>
      </c>
      <c r="B696" s="484">
        <v>90.224040196484438</v>
      </c>
      <c r="C696" s="484">
        <v>7.2546587547057122</v>
      </c>
      <c r="D696" s="484">
        <v>2.5213010488168091</v>
      </c>
      <c r="E696" s="484">
        <v>53.42994586443627</v>
      </c>
      <c r="F696" s="484">
        <v>28.374086954705319</v>
      </c>
      <c r="G696" s="484">
        <v>18.195967180866166</v>
      </c>
      <c r="H696" s="485">
        <v>950056</v>
      </c>
      <c r="I696" s="486" t="s">
        <v>174</v>
      </c>
      <c r="J696" s="558"/>
      <c r="K696" s="558"/>
      <c r="L696" s="559"/>
      <c r="M696" s="559"/>
      <c r="N696" s="559"/>
      <c r="O696" s="559"/>
      <c r="P696" s="559"/>
      <c r="Q696" s="559"/>
      <c r="R696" s="559"/>
      <c r="S696" s="559"/>
    </row>
    <row r="697" spans="1:19" s="560" customFormat="1" ht="21.6" customHeight="1">
      <c r="A697" s="501"/>
      <c r="B697" s="503"/>
      <c r="C697" s="503"/>
      <c r="D697" s="503"/>
      <c r="E697" s="503"/>
      <c r="F697" s="503"/>
      <c r="G697" s="503"/>
      <c r="H697" s="505"/>
      <c r="I697" s="505"/>
      <c r="J697" s="562"/>
      <c r="K697" s="562"/>
      <c r="L697" s="563"/>
      <c r="M697" s="563"/>
      <c r="N697" s="563"/>
      <c r="O697" s="563"/>
      <c r="P697" s="563"/>
      <c r="Q697" s="563"/>
      <c r="R697" s="563"/>
      <c r="S697" s="563"/>
    </row>
    <row r="698" spans="1:19" s="560" customFormat="1" ht="21.6" customHeight="1">
      <c r="A698" s="501"/>
      <c r="B698" s="503"/>
      <c r="C698" s="503"/>
      <c r="D698" s="503"/>
      <c r="E698" s="503"/>
      <c r="F698" s="503"/>
      <c r="G698" s="503"/>
      <c r="H698" s="505"/>
      <c r="I698" s="505"/>
      <c r="J698" s="562"/>
      <c r="K698" s="562"/>
      <c r="L698" s="563"/>
      <c r="M698" s="563"/>
      <c r="N698" s="563"/>
      <c r="O698" s="563"/>
      <c r="P698" s="563"/>
      <c r="Q698" s="563"/>
      <c r="R698" s="563"/>
      <c r="S698" s="563"/>
    </row>
    <row r="699" spans="1:19" s="560" customFormat="1" ht="21.6" customHeight="1">
      <c r="A699" s="501"/>
      <c r="B699" s="503"/>
      <c r="C699" s="503"/>
      <c r="D699" s="503"/>
      <c r="E699" s="503"/>
      <c r="F699" s="503"/>
      <c r="G699" s="503"/>
      <c r="H699" s="505"/>
      <c r="I699" s="505"/>
      <c r="J699" s="562"/>
      <c r="K699" s="562"/>
      <c r="L699" s="563"/>
      <c r="M699" s="563"/>
      <c r="N699" s="563"/>
      <c r="O699" s="563"/>
      <c r="P699" s="563"/>
      <c r="Q699" s="563"/>
      <c r="R699" s="563"/>
      <c r="S699" s="563"/>
    </row>
    <row r="700" spans="1:19" s="560" customFormat="1" ht="21.6" customHeight="1">
      <c r="A700" s="501"/>
      <c r="B700" s="503"/>
      <c r="C700" s="503"/>
      <c r="D700" s="503"/>
      <c r="E700" s="503"/>
      <c r="F700" s="503"/>
      <c r="G700" s="503"/>
      <c r="H700" s="505"/>
      <c r="I700" s="505"/>
      <c r="J700" s="562"/>
      <c r="K700" s="562"/>
      <c r="L700" s="563"/>
      <c r="M700" s="563"/>
      <c r="N700" s="563"/>
      <c r="O700" s="563"/>
      <c r="P700" s="563"/>
      <c r="Q700" s="563"/>
      <c r="R700" s="563"/>
      <c r="S700" s="563"/>
    </row>
    <row r="701" spans="1:19" s="560" customFormat="1" ht="21.6" customHeight="1">
      <c r="A701" s="501"/>
      <c r="B701" s="503"/>
      <c r="C701" s="503"/>
      <c r="D701" s="503"/>
      <c r="E701" s="503"/>
      <c r="F701" s="503"/>
      <c r="G701" s="503"/>
      <c r="H701" s="505"/>
      <c r="I701" s="505"/>
      <c r="J701" s="562"/>
      <c r="K701" s="562"/>
      <c r="L701" s="563"/>
      <c r="M701" s="563"/>
      <c r="N701" s="563"/>
      <c r="O701" s="563"/>
      <c r="P701" s="563"/>
      <c r="Q701" s="563"/>
      <c r="R701" s="563"/>
      <c r="S701" s="563"/>
    </row>
    <row r="702" spans="1:19" s="560" customFormat="1" ht="21.6" customHeight="1">
      <c r="A702" s="501"/>
      <c r="B702" s="503"/>
      <c r="C702" s="503"/>
      <c r="D702" s="503"/>
      <c r="E702" s="503"/>
      <c r="F702" s="503"/>
      <c r="G702" s="503"/>
      <c r="H702" s="505"/>
      <c r="I702" s="505"/>
      <c r="J702" s="562"/>
      <c r="K702" s="562"/>
      <c r="L702" s="563"/>
      <c r="M702" s="563"/>
      <c r="N702" s="563"/>
      <c r="O702" s="563"/>
      <c r="P702" s="563"/>
      <c r="Q702" s="563"/>
      <c r="R702" s="563"/>
      <c r="S702" s="563"/>
    </row>
    <row r="703" spans="1:19" s="560" customFormat="1" ht="21.6" customHeight="1">
      <c r="A703" s="501"/>
      <c r="B703" s="503"/>
      <c r="C703" s="503"/>
      <c r="D703" s="503"/>
      <c r="E703" s="503"/>
      <c r="F703" s="503"/>
      <c r="G703" s="503"/>
      <c r="H703" s="505"/>
      <c r="I703" s="505"/>
      <c r="J703" s="562"/>
      <c r="K703" s="562"/>
      <c r="L703" s="563"/>
      <c r="M703" s="563"/>
      <c r="N703" s="563"/>
      <c r="O703" s="563"/>
      <c r="P703" s="563"/>
      <c r="Q703" s="563"/>
      <c r="R703" s="563"/>
      <c r="S703" s="563"/>
    </row>
    <row r="704" spans="1:19" s="560" customFormat="1" ht="21.6" customHeight="1">
      <c r="A704" s="501"/>
      <c r="B704" s="503"/>
      <c r="C704" s="503"/>
      <c r="D704" s="503"/>
      <c r="E704" s="503"/>
      <c r="F704" s="503"/>
      <c r="G704" s="503"/>
      <c r="H704" s="505"/>
      <c r="I704" s="505"/>
      <c r="J704" s="562"/>
      <c r="K704" s="562"/>
      <c r="L704" s="563"/>
      <c r="M704" s="563"/>
      <c r="N704" s="563"/>
      <c r="O704" s="563"/>
      <c r="P704" s="563"/>
      <c r="Q704" s="563"/>
      <c r="R704" s="563"/>
      <c r="S704" s="563"/>
    </row>
    <row r="705" spans="1:19" s="560" customFormat="1" ht="21.6" customHeight="1">
      <c r="A705" s="501"/>
      <c r="B705" s="503"/>
      <c r="C705" s="503"/>
      <c r="D705" s="503"/>
      <c r="E705" s="503"/>
      <c r="F705" s="503"/>
      <c r="G705" s="503"/>
      <c r="H705" s="505"/>
      <c r="I705" s="505"/>
      <c r="J705" s="562"/>
      <c r="K705" s="562"/>
      <c r="L705" s="563"/>
      <c r="M705" s="563"/>
      <c r="N705" s="563"/>
      <c r="O705" s="563"/>
      <c r="P705" s="563"/>
      <c r="Q705" s="563"/>
      <c r="R705" s="563"/>
      <c r="S705" s="563"/>
    </row>
    <row r="706" spans="1:19" s="560" customFormat="1" ht="21.6" customHeight="1">
      <c r="A706" s="501"/>
      <c r="B706" s="503"/>
      <c r="C706" s="503"/>
      <c r="D706" s="503"/>
      <c r="E706" s="503"/>
      <c r="F706" s="503"/>
      <c r="G706" s="503"/>
      <c r="H706" s="505"/>
      <c r="I706" s="505"/>
      <c r="J706" s="562"/>
      <c r="K706" s="562"/>
      <c r="L706" s="563"/>
      <c r="M706" s="563"/>
      <c r="N706" s="563"/>
      <c r="O706" s="563"/>
      <c r="P706" s="563"/>
      <c r="Q706" s="563"/>
      <c r="R706" s="563"/>
      <c r="S706" s="563"/>
    </row>
    <row r="707" spans="1:19" s="560" customFormat="1" ht="21.6" customHeight="1">
      <c r="A707" s="501"/>
      <c r="B707" s="503"/>
      <c r="C707" s="503"/>
      <c r="D707" s="503"/>
      <c r="E707" s="503"/>
      <c r="F707" s="503"/>
      <c r="G707" s="503"/>
      <c r="H707" s="505"/>
      <c r="I707" s="505"/>
      <c r="J707" s="562"/>
      <c r="K707" s="562"/>
      <c r="L707" s="563"/>
      <c r="M707" s="563"/>
      <c r="N707" s="563"/>
      <c r="O707" s="563"/>
      <c r="P707" s="563"/>
      <c r="Q707" s="563"/>
      <c r="R707" s="563"/>
      <c r="S707" s="563"/>
    </row>
    <row r="708" spans="1:19" s="560" customFormat="1" ht="21.6" customHeight="1">
      <c r="A708" s="501"/>
      <c r="B708" s="503"/>
      <c r="C708" s="503"/>
      <c r="D708" s="503"/>
      <c r="E708" s="503"/>
      <c r="F708" s="503"/>
      <c r="G708" s="503"/>
      <c r="H708" s="505"/>
      <c r="I708" s="505"/>
      <c r="J708" s="562"/>
      <c r="K708" s="562"/>
      <c r="L708" s="563"/>
      <c r="M708" s="563"/>
      <c r="N708" s="563"/>
      <c r="O708" s="563"/>
      <c r="P708" s="563"/>
      <c r="Q708" s="563"/>
      <c r="R708" s="563"/>
      <c r="S708" s="563"/>
    </row>
    <row r="709" spans="1:19" s="560" customFormat="1" ht="21.6" customHeight="1">
      <c r="A709" s="501"/>
      <c r="B709" s="503"/>
      <c r="C709" s="503"/>
      <c r="D709" s="503"/>
      <c r="E709" s="503"/>
      <c r="F709" s="503"/>
      <c r="G709" s="503"/>
      <c r="H709" s="505"/>
      <c r="I709" s="505"/>
      <c r="J709" s="562"/>
      <c r="K709" s="562"/>
      <c r="L709" s="563"/>
      <c r="M709" s="563"/>
      <c r="N709" s="563"/>
      <c r="O709" s="563"/>
      <c r="P709" s="563"/>
      <c r="Q709" s="563"/>
      <c r="R709" s="563"/>
      <c r="S709" s="563"/>
    </row>
    <row r="710" spans="1:19" s="560" customFormat="1" ht="21.6" customHeight="1">
      <c r="A710" s="501"/>
      <c r="B710" s="503"/>
      <c r="C710" s="503"/>
      <c r="D710" s="503"/>
      <c r="E710" s="503"/>
      <c r="F710" s="503"/>
      <c r="G710" s="503"/>
      <c r="H710" s="505"/>
      <c r="I710" s="505"/>
      <c r="J710" s="562"/>
      <c r="K710" s="562"/>
      <c r="L710" s="563"/>
      <c r="M710" s="563"/>
      <c r="N710" s="563"/>
      <c r="O710" s="563"/>
      <c r="P710" s="563"/>
      <c r="Q710" s="563"/>
      <c r="R710" s="563"/>
      <c r="S710" s="563"/>
    </row>
    <row r="711" spans="1:19" s="560" customFormat="1" ht="21.6" customHeight="1">
      <c r="A711" s="501"/>
      <c r="B711" s="503"/>
      <c r="C711" s="503"/>
      <c r="D711" s="503"/>
      <c r="E711" s="503"/>
      <c r="F711" s="503"/>
      <c r="G711" s="503"/>
      <c r="H711" s="505"/>
      <c r="I711" s="505"/>
      <c r="J711" s="562"/>
      <c r="K711" s="562"/>
      <c r="L711" s="563"/>
      <c r="M711" s="563"/>
      <c r="N711" s="563"/>
      <c r="O711" s="563"/>
      <c r="P711" s="563"/>
      <c r="Q711" s="563"/>
      <c r="R711" s="563"/>
      <c r="S711" s="563"/>
    </row>
    <row r="712" spans="1:19" s="460" customFormat="1">
      <c r="A712" s="516"/>
      <c r="B712" s="488"/>
      <c r="C712" s="488"/>
      <c r="D712" s="488"/>
      <c r="E712" s="488"/>
      <c r="F712" s="488"/>
      <c r="G712" s="488"/>
      <c r="H712" s="458"/>
      <c r="I712" s="458"/>
      <c r="J712" s="489"/>
      <c r="K712" s="489"/>
      <c r="L712" s="490"/>
      <c r="M712" s="490"/>
      <c r="N712" s="490"/>
      <c r="O712" s="490"/>
      <c r="P712" s="490"/>
      <c r="Q712" s="490"/>
      <c r="R712" s="490"/>
      <c r="S712" s="490"/>
    </row>
    <row r="713" spans="1:19" s="468" customFormat="1" ht="45.95" customHeight="1">
      <c r="A713" s="739" t="s">
        <v>306</v>
      </c>
      <c r="B713" s="739"/>
      <c r="C713" s="739"/>
      <c r="D713" s="739"/>
      <c r="E713" s="739"/>
      <c r="F713" s="739"/>
      <c r="G713" s="739"/>
      <c r="H713" s="739"/>
      <c r="I713" s="739"/>
      <c r="J713" s="491"/>
      <c r="K713" s="491"/>
    </row>
    <row r="714" spans="1:19" s="460" customFormat="1" ht="20.100000000000001" customHeight="1">
      <c r="A714" s="781" t="s">
        <v>307</v>
      </c>
      <c r="B714" s="782"/>
      <c r="C714" s="782"/>
      <c r="D714" s="782"/>
      <c r="E714" s="782"/>
      <c r="F714" s="782"/>
      <c r="G714" s="782"/>
      <c r="H714" s="782"/>
      <c r="I714" s="782"/>
      <c r="J714" s="459"/>
      <c r="K714" s="459"/>
    </row>
    <row r="715" spans="1:19" s="460" customFormat="1" ht="39.950000000000003" customHeight="1">
      <c r="A715" s="724" t="s">
        <v>164</v>
      </c>
      <c r="B715" s="779" t="s">
        <v>308</v>
      </c>
      <c r="C715" s="779"/>
      <c r="D715" s="779"/>
      <c r="E715" s="779" t="s">
        <v>309</v>
      </c>
      <c r="F715" s="779"/>
      <c r="G715" s="779"/>
      <c r="H715" s="750" t="s">
        <v>230</v>
      </c>
      <c r="I715" s="776" t="s">
        <v>4</v>
      </c>
      <c r="J715" s="459"/>
      <c r="K715" s="459"/>
    </row>
    <row r="716" spans="1:19" s="460" customFormat="1" ht="45" customHeight="1">
      <c r="A716" s="725"/>
      <c r="B716" s="212" t="s">
        <v>289</v>
      </c>
      <c r="C716" s="212" t="s">
        <v>290</v>
      </c>
      <c r="D716" s="212" t="s">
        <v>291</v>
      </c>
      <c r="E716" s="212" t="s">
        <v>289</v>
      </c>
      <c r="F716" s="212" t="s">
        <v>290</v>
      </c>
      <c r="G716" s="212" t="s">
        <v>291</v>
      </c>
      <c r="H716" s="751"/>
      <c r="I716" s="776"/>
      <c r="J716" s="459"/>
      <c r="K716" s="459"/>
    </row>
    <row r="717" spans="1:19" s="468" customFormat="1" ht="18.95" customHeight="1">
      <c r="A717" s="469" t="s">
        <v>0</v>
      </c>
      <c r="B717" s="470">
        <v>13.34051627012713</v>
      </c>
      <c r="C717" s="470">
        <v>56.466168304787665</v>
      </c>
      <c r="D717" s="470">
        <v>30.19331542508472</v>
      </c>
      <c r="E717" s="470">
        <v>7.8489317076524063</v>
      </c>
      <c r="F717" s="470">
        <v>51.818885856782906</v>
      </c>
      <c r="G717" s="470">
        <v>40.332182435563503</v>
      </c>
      <c r="H717" s="471">
        <v>29205</v>
      </c>
      <c r="I717" s="472" t="s">
        <v>1</v>
      </c>
      <c r="J717" s="473"/>
      <c r="K717" s="473"/>
    </row>
    <row r="718" spans="1:19" s="468" customFormat="1" ht="18.95" customHeight="1">
      <c r="A718" s="474" t="s">
        <v>3</v>
      </c>
      <c r="B718" s="475">
        <v>63.442214513766402</v>
      </c>
      <c r="C718" s="475">
        <v>32.509648990361768</v>
      </c>
      <c r="D718" s="475">
        <v>4.0481364958719768</v>
      </c>
      <c r="E718" s="475">
        <v>57.172681437156101</v>
      </c>
      <c r="F718" s="475">
        <v>17.505405034411815</v>
      </c>
      <c r="G718" s="475">
        <v>25.321913528431839</v>
      </c>
      <c r="H718" s="476">
        <v>8280</v>
      </c>
      <c r="I718" s="477" t="s">
        <v>2</v>
      </c>
      <c r="J718" s="473"/>
      <c r="K718" s="473"/>
    </row>
    <row r="719" spans="1:19" s="468" customFormat="1" ht="18.95" customHeight="1">
      <c r="A719" s="469" t="s">
        <v>10</v>
      </c>
      <c r="B719" s="470">
        <v>76.093926879635589</v>
      </c>
      <c r="C719" s="470">
        <v>16.912210187224158</v>
      </c>
      <c r="D719" s="470">
        <v>6.9938629331419939</v>
      </c>
      <c r="E719" s="470">
        <v>76.965595512214932</v>
      </c>
      <c r="F719" s="470">
        <v>15.499830065166591</v>
      </c>
      <c r="G719" s="470">
        <v>7.5345744226200937</v>
      </c>
      <c r="H719" s="471">
        <v>5735</v>
      </c>
      <c r="I719" s="472" t="s">
        <v>9</v>
      </c>
      <c r="J719" s="473"/>
      <c r="K719" s="473"/>
    </row>
    <row r="720" spans="1:19" s="468" customFormat="1" ht="18.95" customHeight="1">
      <c r="A720" s="474" t="s">
        <v>12</v>
      </c>
      <c r="B720" s="475">
        <v>83.991316270242294</v>
      </c>
      <c r="C720" s="475">
        <v>9.1185057351413779</v>
      </c>
      <c r="D720" s="475">
        <v>6.8901779946162591</v>
      </c>
      <c r="E720" s="475">
        <v>81.039944662040739</v>
      </c>
      <c r="F720" s="475">
        <v>12.423543136277949</v>
      </c>
      <c r="G720" s="475">
        <v>6.5365122016812629</v>
      </c>
      <c r="H720" s="476">
        <v>7049</v>
      </c>
      <c r="I720" s="477" t="s">
        <v>11</v>
      </c>
      <c r="J720" s="473"/>
      <c r="K720" s="473"/>
    </row>
    <row r="721" spans="1:19" s="468" customFormat="1" ht="18.95" customHeight="1">
      <c r="A721" s="469" t="s">
        <v>14</v>
      </c>
      <c r="B721" s="470">
        <v>61.566664280764805</v>
      </c>
      <c r="C721" s="470">
        <v>20.113096165093573</v>
      </c>
      <c r="D721" s="470">
        <v>18.32023955414175</v>
      </c>
      <c r="E721" s="470">
        <v>59.954976241840264</v>
      </c>
      <c r="F721" s="470">
        <v>12.467723790327465</v>
      </c>
      <c r="G721" s="470">
        <v>27.577299967832371</v>
      </c>
      <c r="H721" s="471">
        <v>3104</v>
      </c>
      <c r="I721" s="472" t="s">
        <v>13</v>
      </c>
      <c r="J721" s="473"/>
      <c r="K721" s="473"/>
    </row>
    <row r="722" spans="1:19" s="468" customFormat="1" ht="18.95" customHeight="1">
      <c r="A722" s="474" t="s">
        <v>16</v>
      </c>
      <c r="B722" s="475">
        <v>79.916853618292436</v>
      </c>
      <c r="C722" s="475">
        <v>10.019752283769535</v>
      </c>
      <c r="D722" s="475">
        <v>10.063394097941689</v>
      </c>
      <c r="E722" s="475">
        <v>76.982295066381937</v>
      </c>
      <c r="F722" s="475">
        <v>11.282752431524726</v>
      </c>
      <c r="G722" s="475">
        <v>11.734952502097025</v>
      </c>
      <c r="H722" s="476">
        <v>12136</v>
      </c>
      <c r="I722" s="477" t="s">
        <v>15</v>
      </c>
      <c r="J722" s="473"/>
      <c r="K722" s="473"/>
    </row>
    <row r="723" spans="1:19" s="468" customFormat="1" ht="18.95" customHeight="1">
      <c r="A723" s="469" t="s">
        <v>18</v>
      </c>
      <c r="B723" s="470">
        <v>56.643232097299112</v>
      </c>
      <c r="C723" s="470">
        <v>27.620160303570085</v>
      </c>
      <c r="D723" s="470">
        <v>15.736607599130426</v>
      </c>
      <c r="E723" s="470">
        <v>48.604909044399577</v>
      </c>
      <c r="F723" s="470">
        <v>34.22495854971519</v>
      </c>
      <c r="G723" s="470">
        <v>17.17013240588512</v>
      </c>
      <c r="H723" s="471">
        <v>13293</v>
      </c>
      <c r="I723" s="472" t="s">
        <v>17</v>
      </c>
      <c r="J723" s="473"/>
      <c r="K723" s="473"/>
    </row>
    <row r="724" spans="1:19" s="468" customFormat="1" ht="18.95" customHeight="1">
      <c r="A724" s="474" t="s">
        <v>12</v>
      </c>
      <c r="B724" s="475">
        <v>22.69439492311183</v>
      </c>
      <c r="C724" s="475">
        <v>57.416160224314353</v>
      </c>
      <c r="D724" s="475">
        <v>19.889444852572741</v>
      </c>
      <c r="E724" s="475">
        <v>22.685656718912522</v>
      </c>
      <c r="F724" s="475">
        <v>60.088499057277154</v>
      </c>
      <c r="G724" s="475">
        <v>17.225844223808863</v>
      </c>
      <c r="H724" s="476">
        <v>10207</v>
      </c>
      <c r="I724" s="477" t="s">
        <v>19</v>
      </c>
      <c r="J724" s="473"/>
      <c r="K724" s="473"/>
    </row>
    <row r="725" spans="1:19" s="468" customFormat="1" ht="18.95" customHeight="1">
      <c r="A725" s="469" t="s">
        <v>20</v>
      </c>
      <c r="B725" s="470">
        <v>70.406350588826726</v>
      </c>
      <c r="C725" s="470">
        <v>18.306511728186258</v>
      </c>
      <c r="D725" s="470">
        <v>11.287137682985488</v>
      </c>
      <c r="E725" s="470">
        <v>62.238108843967574</v>
      </c>
      <c r="F725" s="470">
        <v>21.095004881586068</v>
      </c>
      <c r="G725" s="470">
        <v>16.666886274444813</v>
      </c>
      <c r="H725" s="471">
        <v>5874</v>
      </c>
      <c r="I725" s="472" t="s">
        <v>35</v>
      </c>
      <c r="J725" s="473"/>
      <c r="K725" s="473"/>
    </row>
    <row r="726" spans="1:19" s="468" customFormat="1" ht="18.95" customHeight="1">
      <c r="A726" s="474" t="s">
        <v>22</v>
      </c>
      <c r="B726" s="475">
        <v>70.357307324964196</v>
      </c>
      <c r="C726" s="475">
        <v>24.847843267758382</v>
      </c>
      <c r="D726" s="475">
        <v>4.7948494072766765</v>
      </c>
      <c r="E726" s="475">
        <v>72.122469546417037</v>
      </c>
      <c r="F726" s="475">
        <v>19.043367485975612</v>
      </c>
      <c r="G726" s="475">
        <v>8.8341629676066038</v>
      </c>
      <c r="H726" s="476">
        <v>10630</v>
      </c>
      <c r="I726" s="477" t="s">
        <v>21</v>
      </c>
      <c r="J726" s="473"/>
      <c r="K726" s="473"/>
    </row>
    <row r="727" spans="1:19" s="468" customFormat="1" ht="18.95" customHeight="1">
      <c r="A727" s="469" t="s">
        <v>24</v>
      </c>
      <c r="B727" s="470">
        <v>41.690769917856791</v>
      </c>
      <c r="C727" s="470">
        <v>35.431681767349076</v>
      </c>
      <c r="D727" s="470">
        <v>22.87754831479128</v>
      </c>
      <c r="E727" s="470">
        <v>39.52099027757496</v>
      </c>
      <c r="F727" s="470">
        <v>34.442361879195282</v>
      </c>
      <c r="G727" s="470">
        <v>26.036647843226408</v>
      </c>
      <c r="H727" s="471">
        <v>19445</v>
      </c>
      <c r="I727" s="472" t="s">
        <v>23</v>
      </c>
      <c r="J727" s="473"/>
      <c r="K727" s="473"/>
    </row>
    <row r="728" spans="1:19" s="468" customFormat="1" ht="18.95" customHeight="1">
      <c r="A728" s="478" t="s">
        <v>25</v>
      </c>
      <c r="B728" s="479">
        <v>48.504944932309392</v>
      </c>
      <c r="C728" s="479">
        <v>34.230770256112969</v>
      </c>
      <c r="D728" s="479">
        <v>17.264284811582069</v>
      </c>
      <c r="E728" s="479">
        <v>44.927217183533443</v>
      </c>
      <c r="F728" s="479">
        <v>32.609021910947426</v>
      </c>
      <c r="G728" s="479">
        <v>22.463760905522864</v>
      </c>
      <c r="H728" s="480">
        <v>124958</v>
      </c>
      <c r="I728" s="481" t="s">
        <v>26</v>
      </c>
      <c r="J728" s="473"/>
      <c r="K728" s="473"/>
    </row>
    <row r="729" spans="1:19" s="468" customFormat="1" ht="18.95" customHeight="1" thickBot="1">
      <c r="A729" s="483" t="s">
        <v>28</v>
      </c>
      <c r="B729" s="484">
        <v>37.127433628480162</v>
      </c>
      <c r="C729" s="484">
        <v>38.373511718080181</v>
      </c>
      <c r="D729" s="484">
        <v>24.499054653402585</v>
      </c>
      <c r="E729" s="484">
        <v>34.264141169545418</v>
      </c>
      <c r="F729" s="484">
        <v>39.58599041352236</v>
      </c>
      <c r="G729" s="484">
        <v>26.149868416886761</v>
      </c>
      <c r="H729" s="485">
        <v>3289901</v>
      </c>
      <c r="I729" s="486" t="s">
        <v>174</v>
      </c>
      <c r="J729" s="491"/>
      <c r="K729" s="491"/>
      <c r="L729" s="492"/>
      <c r="M729" s="492"/>
      <c r="N729" s="492"/>
      <c r="O729" s="492"/>
      <c r="P729" s="492"/>
      <c r="Q729" s="492"/>
      <c r="R729" s="492"/>
      <c r="S729" s="492"/>
    </row>
    <row r="730" spans="1:19" s="468" customFormat="1" ht="45.95" customHeight="1">
      <c r="A730" s="739" t="s">
        <v>306</v>
      </c>
      <c r="B730" s="739"/>
      <c r="C730" s="739"/>
      <c r="D730" s="739"/>
      <c r="E730" s="739"/>
      <c r="F730" s="739"/>
      <c r="G730" s="739"/>
      <c r="H730" s="739"/>
      <c r="I730" s="739"/>
      <c r="J730" s="491"/>
      <c r="K730" s="491"/>
      <c r="L730" s="492"/>
      <c r="M730" s="492"/>
      <c r="N730" s="492"/>
      <c r="O730" s="492"/>
      <c r="P730" s="492"/>
      <c r="Q730" s="492"/>
      <c r="R730" s="492"/>
      <c r="S730" s="492"/>
    </row>
    <row r="731" spans="1:19" s="460" customFormat="1" ht="20.100000000000001" customHeight="1">
      <c r="A731" s="773" t="s">
        <v>310</v>
      </c>
      <c r="B731" s="774"/>
      <c r="C731" s="774"/>
      <c r="D731" s="774"/>
      <c r="E731" s="774"/>
      <c r="F731" s="774"/>
      <c r="G731" s="774"/>
      <c r="H731" s="774"/>
      <c r="I731" s="775"/>
      <c r="J731" s="489"/>
      <c r="K731" s="489"/>
      <c r="L731" s="490"/>
      <c r="M731" s="490"/>
      <c r="N731" s="490"/>
      <c r="O731" s="490"/>
      <c r="P731" s="490"/>
      <c r="Q731" s="490"/>
      <c r="R731" s="490"/>
      <c r="S731" s="490"/>
    </row>
    <row r="732" spans="1:19" s="460" customFormat="1" ht="39.950000000000003" customHeight="1">
      <c r="A732" s="724" t="s">
        <v>164</v>
      </c>
      <c r="B732" s="779" t="s">
        <v>308</v>
      </c>
      <c r="C732" s="779"/>
      <c r="D732" s="779"/>
      <c r="E732" s="779" t="s">
        <v>309</v>
      </c>
      <c r="F732" s="779"/>
      <c r="G732" s="779"/>
      <c r="H732" s="750" t="s">
        <v>230</v>
      </c>
      <c r="I732" s="776" t="s">
        <v>4</v>
      </c>
      <c r="J732" s="489"/>
      <c r="K732" s="489"/>
      <c r="L732" s="490"/>
      <c r="M732" s="490"/>
      <c r="N732" s="490"/>
      <c r="O732" s="490"/>
      <c r="P732" s="490"/>
      <c r="Q732" s="490"/>
      <c r="R732" s="490"/>
      <c r="S732" s="490"/>
    </row>
    <row r="733" spans="1:19" s="460" customFormat="1" ht="45" customHeight="1">
      <c r="A733" s="725"/>
      <c r="B733" s="212" t="s">
        <v>289</v>
      </c>
      <c r="C733" s="212" t="s">
        <v>290</v>
      </c>
      <c r="D733" s="212" t="s">
        <v>291</v>
      </c>
      <c r="E733" s="212" t="s">
        <v>289</v>
      </c>
      <c r="F733" s="212" t="s">
        <v>290</v>
      </c>
      <c r="G733" s="212" t="s">
        <v>291</v>
      </c>
      <c r="H733" s="751"/>
      <c r="I733" s="776"/>
      <c r="J733" s="489"/>
      <c r="K733" s="489"/>
      <c r="L733" s="490"/>
      <c r="M733" s="490"/>
      <c r="N733" s="490"/>
      <c r="O733" s="490"/>
      <c r="P733" s="490"/>
      <c r="Q733" s="490"/>
      <c r="R733" s="490"/>
      <c r="S733" s="490"/>
    </row>
    <row r="734" spans="1:19" s="468" customFormat="1" ht="18.95" customHeight="1">
      <c r="A734" s="474" t="s">
        <v>0</v>
      </c>
      <c r="B734" s="475">
        <v>3.1788829252459849</v>
      </c>
      <c r="C734" s="475">
        <v>62.489740695206507</v>
      </c>
      <c r="D734" s="475">
        <v>34.331376379545581</v>
      </c>
      <c r="E734" s="475">
        <v>2.0177643115710611</v>
      </c>
      <c r="F734" s="475">
        <v>53.15807750970297</v>
      </c>
      <c r="G734" s="475">
        <v>44.824158178723373</v>
      </c>
      <c r="H734" s="476">
        <v>24550</v>
      </c>
      <c r="I734" s="477" t="s">
        <v>1</v>
      </c>
      <c r="J734" s="491"/>
      <c r="K734" s="491"/>
      <c r="L734" s="492"/>
      <c r="M734" s="492"/>
      <c r="N734" s="492"/>
      <c r="O734" s="492"/>
      <c r="P734" s="492"/>
      <c r="Q734" s="492"/>
      <c r="R734" s="492"/>
      <c r="S734" s="492"/>
    </row>
    <row r="735" spans="1:19" s="468" customFormat="1" ht="18.95" customHeight="1">
      <c r="A735" s="469" t="s">
        <v>3</v>
      </c>
      <c r="B735" s="470">
        <v>14.085910245140509</v>
      </c>
      <c r="C735" s="470">
        <v>76.390940545082088</v>
      </c>
      <c r="D735" s="470">
        <v>9.5231492097771078</v>
      </c>
      <c r="E735" s="470">
        <v>12.747509531422899</v>
      </c>
      <c r="F735" s="470">
        <v>29.884526477082435</v>
      </c>
      <c r="G735" s="470">
        <v>57.367963991494854</v>
      </c>
      <c r="H735" s="471">
        <v>3287</v>
      </c>
      <c r="I735" s="472" t="s">
        <v>2</v>
      </c>
      <c r="J735" s="491"/>
      <c r="K735" s="491"/>
      <c r="L735" s="492"/>
      <c r="M735" s="492"/>
      <c r="N735" s="492"/>
      <c r="O735" s="492"/>
      <c r="P735" s="492"/>
      <c r="Q735" s="492"/>
      <c r="R735" s="492"/>
      <c r="S735" s="492"/>
    </row>
    <row r="736" spans="1:19" s="468" customFormat="1" ht="18.95" customHeight="1">
      <c r="A736" s="474" t="s">
        <v>10</v>
      </c>
      <c r="B736" s="475">
        <v>32.676056338028189</v>
      </c>
      <c r="C736" s="475">
        <v>50.070422535211243</v>
      </c>
      <c r="D736" s="475">
        <v>17.253521126760557</v>
      </c>
      <c r="E736" s="475">
        <v>23.169014084507065</v>
      </c>
      <c r="F736" s="475">
        <v>54.85915492957745</v>
      </c>
      <c r="G736" s="475">
        <v>21.971830985915485</v>
      </c>
      <c r="H736" s="476">
        <v>1420</v>
      </c>
      <c r="I736" s="477" t="s">
        <v>9</v>
      </c>
      <c r="J736" s="491"/>
      <c r="K736" s="491"/>
      <c r="L736" s="492"/>
      <c r="M736" s="492"/>
      <c r="N736" s="492"/>
      <c r="O736" s="492"/>
      <c r="P736" s="492"/>
      <c r="Q736" s="492"/>
      <c r="R736" s="492"/>
      <c r="S736" s="492"/>
    </row>
    <row r="737" spans="1:19" s="468" customFormat="1" ht="18.95" customHeight="1">
      <c r="A737" s="469" t="s">
        <v>12</v>
      </c>
      <c r="B737" s="470">
        <v>43.517843783095813</v>
      </c>
      <c r="C737" s="470">
        <v>27.14044024057289</v>
      </c>
      <c r="D737" s="470">
        <v>29.341715976331486</v>
      </c>
      <c r="E737" s="470">
        <v>43.775359256128525</v>
      </c>
      <c r="F737" s="470">
        <v>28.612109044801397</v>
      </c>
      <c r="G737" s="470">
        <v>27.612531699070281</v>
      </c>
      <c r="H737" s="471">
        <v>1560</v>
      </c>
      <c r="I737" s="472" t="s">
        <v>11</v>
      </c>
      <c r="J737" s="491"/>
      <c r="K737" s="491"/>
      <c r="L737" s="492"/>
      <c r="M737" s="492"/>
      <c r="N737" s="492"/>
      <c r="O737" s="492"/>
      <c r="P737" s="492"/>
      <c r="Q737" s="492"/>
      <c r="R737" s="492"/>
      <c r="S737" s="492"/>
    </row>
    <row r="738" spans="1:19" s="468" customFormat="1" ht="18.95" customHeight="1">
      <c r="A738" s="474" t="s">
        <v>14</v>
      </c>
      <c r="B738" s="475">
        <v>35.320445977380288</v>
      </c>
      <c r="C738" s="475">
        <v>43.026995040491819</v>
      </c>
      <c r="D738" s="475">
        <v>21.652558982127889</v>
      </c>
      <c r="E738" s="475">
        <v>35.528996550894362</v>
      </c>
      <c r="F738" s="475">
        <v>14.065086545461151</v>
      </c>
      <c r="G738" s="475">
        <v>50.405916903644524</v>
      </c>
      <c r="H738" s="476">
        <v>959</v>
      </c>
      <c r="I738" s="477" t="s">
        <v>13</v>
      </c>
      <c r="J738" s="491"/>
      <c r="K738" s="491"/>
      <c r="L738" s="492"/>
      <c r="M738" s="492"/>
      <c r="N738" s="492"/>
      <c r="O738" s="492"/>
      <c r="P738" s="492"/>
      <c r="Q738" s="492"/>
      <c r="R738" s="492"/>
      <c r="S738" s="492"/>
    </row>
    <row r="739" spans="1:19" s="468" customFormat="1" ht="18.95" customHeight="1">
      <c r="A739" s="469" t="s">
        <v>16</v>
      </c>
      <c r="B739" s="470">
        <v>16.615804699819854</v>
      </c>
      <c r="C739" s="470">
        <v>32.680992132483617</v>
      </c>
      <c r="D739" s="470">
        <v>50.703203167697012</v>
      </c>
      <c r="E739" s="470">
        <v>16.715230950195</v>
      </c>
      <c r="F739" s="470">
        <v>28.29730869487706</v>
      </c>
      <c r="G739" s="470">
        <v>54.987460354928473</v>
      </c>
      <c r="H739" s="471">
        <v>1982</v>
      </c>
      <c r="I739" s="472" t="s">
        <v>15</v>
      </c>
      <c r="J739" s="491"/>
      <c r="K739" s="491"/>
      <c r="L739" s="492"/>
      <c r="M739" s="492"/>
      <c r="N739" s="492"/>
      <c r="O739" s="492"/>
      <c r="P739" s="492"/>
      <c r="Q739" s="492"/>
      <c r="R739" s="492"/>
      <c r="S739" s="492"/>
    </row>
    <row r="740" spans="1:19" s="468" customFormat="1" ht="18.95" customHeight="1">
      <c r="A740" s="474" t="s">
        <v>18</v>
      </c>
      <c r="B740" s="475">
        <v>14.297615103237653</v>
      </c>
      <c r="C740" s="475">
        <v>55.541299943247111</v>
      </c>
      <c r="D740" s="475">
        <v>30.161084953514273</v>
      </c>
      <c r="E740" s="475">
        <v>5.0861126606586335</v>
      </c>
      <c r="F740" s="475">
        <v>63.50330245226116</v>
      </c>
      <c r="G740" s="475">
        <v>31.410584887079292</v>
      </c>
      <c r="H740" s="476">
        <v>6381</v>
      </c>
      <c r="I740" s="477" t="s">
        <v>17</v>
      </c>
      <c r="J740" s="491"/>
      <c r="K740" s="491"/>
      <c r="L740" s="492"/>
      <c r="M740" s="492"/>
      <c r="N740" s="492"/>
      <c r="O740" s="492"/>
      <c r="P740" s="492"/>
      <c r="Q740" s="492"/>
      <c r="R740" s="492"/>
      <c r="S740" s="492"/>
    </row>
    <row r="741" spans="1:19" s="468" customFormat="1" ht="18.95" customHeight="1">
      <c r="A741" s="469" t="s">
        <v>12</v>
      </c>
      <c r="B741" s="470">
        <v>17.063108174098289</v>
      </c>
      <c r="C741" s="470">
        <v>61.58577105238335</v>
      </c>
      <c r="D741" s="470">
        <v>21.351120773517078</v>
      </c>
      <c r="E741" s="470">
        <v>19.908056571772637</v>
      </c>
      <c r="F741" s="470">
        <v>63.230195914856516</v>
      </c>
      <c r="G741" s="470">
        <v>16.861747513369281</v>
      </c>
      <c r="H741" s="471">
        <v>9370</v>
      </c>
      <c r="I741" s="472" t="s">
        <v>19</v>
      </c>
      <c r="J741" s="491"/>
      <c r="K741" s="491"/>
      <c r="L741" s="492"/>
      <c r="M741" s="492"/>
      <c r="N741" s="492"/>
      <c r="O741" s="492"/>
      <c r="P741" s="492"/>
      <c r="Q741" s="492"/>
      <c r="R741" s="492"/>
      <c r="S741" s="492"/>
    </row>
    <row r="742" spans="1:19" s="468" customFormat="1" ht="18.95" customHeight="1">
      <c r="A742" s="474" t="s">
        <v>20</v>
      </c>
      <c r="B742" s="475">
        <v>37.483147523982382</v>
      </c>
      <c r="C742" s="475">
        <v>31.290016388169278</v>
      </c>
      <c r="D742" s="475">
        <v>31.226836087848564</v>
      </c>
      <c r="E742" s="475">
        <v>37.039797770287798</v>
      </c>
      <c r="F742" s="475">
        <v>32.448565131473927</v>
      </c>
      <c r="G742" s="475">
        <v>30.511637098238442</v>
      </c>
      <c r="H742" s="476">
        <v>2030</v>
      </c>
      <c r="I742" s="477" t="s">
        <v>35</v>
      </c>
      <c r="J742" s="491"/>
      <c r="K742" s="491"/>
      <c r="L742" s="492"/>
      <c r="M742" s="492"/>
      <c r="N742" s="492"/>
      <c r="O742" s="492"/>
      <c r="P742" s="492"/>
      <c r="Q742" s="492"/>
      <c r="R742" s="492"/>
      <c r="S742" s="492"/>
    </row>
    <row r="743" spans="1:19" s="468" customFormat="1" ht="18.95" customHeight="1">
      <c r="A743" s="469" t="s">
        <v>22</v>
      </c>
      <c r="B743" s="470">
        <v>1.1423006527539183</v>
      </c>
      <c r="C743" s="470">
        <v>84.418843397973305</v>
      </c>
      <c r="D743" s="470">
        <v>14.438855949271979</v>
      </c>
      <c r="E743" s="470">
        <v>0.59492747968241999</v>
      </c>
      <c r="F743" s="470">
        <v>65.24153739967683</v>
      </c>
      <c r="G743" s="470">
        <v>34.163535120640944</v>
      </c>
      <c r="H743" s="471">
        <v>2506</v>
      </c>
      <c r="I743" s="472" t="s">
        <v>21</v>
      </c>
      <c r="J743" s="491"/>
      <c r="K743" s="491"/>
      <c r="L743" s="492"/>
      <c r="M743" s="492"/>
      <c r="N743" s="492"/>
      <c r="O743" s="492"/>
      <c r="P743" s="492"/>
      <c r="Q743" s="492"/>
      <c r="R743" s="492"/>
      <c r="S743" s="492"/>
    </row>
    <row r="744" spans="1:19" s="468" customFormat="1" ht="18.95" customHeight="1">
      <c r="A744" s="474" t="s">
        <v>24</v>
      </c>
      <c r="B744" s="475">
        <v>37.017700773394679</v>
      </c>
      <c r="C744" s="475">
        <v>40.089812852650077</v>
      </c>
      <c r="D744" s="475">
        <v>22.892486373959752</v>
      </c>
      <c r="E744" s="475">
        <v>40.434754914438876</v>
      </c>
      <c r="F744" s="475">
        <v>32.31955245982747</v>
      </c>
      <c r="G744" s="475">
        <v>27.245692625738137</v>
      </c>
      <c r="H744" s="476">
        <v>14072</v>
      </c>
      <c r="I744" s="477" t="s">
        <v>23</v>
      </c>
      <c r="J744" s="491"/>
      <c r="K744" s="491"/>
      <c r="L744" s="492"/>
      <c r="M744" s="492"/>
      <c r="N744" s="492"/>
      <c r="O744" s="492"/>
      <c r="P744" s="492"/>
      <c r="Q744" s="492"/>
      <c r="R744" s="492"/>
      <c r="S744" s="492"/>
    </row>
    <row r="745" spans="1:19" s="468" customFormat="1" ht="18.95" customHeight="1">
      <c r="A745" s="478" t="s">
        <v>25</v>
      </c>
      <c r="B745" s="479">
        <v>16.976900295920615</v>
      </c>
      <c r="C745" s="479">
        <v>55.424927228874552</v>
      </c>
      <c r="D745" s="479">
        <v>27.598172475204581</v>
      </c>
      <c r="E745" s="479">
        <v>16.508377606366352</v>
      </c>
      <c r="F745" s="479">
        <v>48.111601305972314</v>
      </c>
      <c r="G745" s="479">
        <v>35.380021087660765</v>
      </c>
      <c r="H745" s="480">
        <v>68117</v>
      </c>
      <c r="I745" s="481" t="s">
        <v>26</v>
      </c>
      <c r="J745" s="491"/>
      <c r="K745" s="491"/>
      <c r="L745" s="492"/>
      <c r="M745" s="492"/>
      <c r="N745" s="492"/>
      <c r="O745" s="492"/>
      <c r="P745" s="492"/>
      <c r="Q745" s="492"/>
      <c r="R745" s="492"/>
      <c r="S745" s="492"/>
    </row>
    <row r="746" spans="1:19" s="468" customFormat="1" ht="18.95" customHeight="1" thickBot="1">
      <c r="A746" s="483" t="s">
        <v>28</v>
      </c>
      <c r="B746" s="484">
        <v>18.515038886406035</v>
      </c>
      <c r="C746" s="484">
        <v>49.544913894298539</v>
      </c>
      <c r="D746" s="484">
        <v>31.940047219280199</v>
      </c>
      <c r="E746" s="484">
        <v>16.100000000000001</v>
      </c>
      <c r="F746" s="484">
        <v>50.3</v>
      </c>
      <c r="G746" s="484">
        <v>33.6</v>
      </c>
      <c r="H746" s="485">
        <v>2339845</v>
      </c>
      <c r="I746" s="486" t="s">
        <v>174</v>
      </c>
      <c r="J746" s="491"/>
      <c r="K746" s="491"/>
      <c r="L746" s="492"/>
      <c r="M746" s="492"/>
      <c r="N746" s="492"/>
      <c r="O746" s="492"/>
      <c r="P746" s="492"/>
      <c r="Q746" s="492"/>
      <c r="R746" s="492"/>
      <c r="S746" s="492"/>
    </row>
    <row r="747" spans="1:19" s="493" customFormat="1" ht="18.95" customHeight="1">
      <c r="A747" s="494"/>
      <c r="B747" s="495"/>
      <c r="C747" s="495"/>
      <c r="D747" s="495"/>
      <c r="E747" s="495"/>
      <c r="F747" s="495"/>
      <c r="G747" s="495"/>
      <c r="H747" s="496"/>
      <c r="I747" s="497"/>
      <c r="J747" s="498"/>
      <c r="K747" s="498"/>
      <c r="L747" s="499"/>
      <c r="M747" s="499"/>
      <c r="N747" s="499"/>
      <c r="O747" s="499"/>
      <c r="P747" s="499"/>
      <c r="Q747" s="499"/>
      <c r="R747" s="499"/>
      <c r="S747" s="499"/>
    </row>
    <row r="748" spans="1:19" s="468" customFormat="1" ht="50.1" customHeight="1">
      <c r="A748" s="739" t="s">
        <v>306</v>
      </c>
      <c r="B748" s="739"/>
      <c r="C748" s="739"/>
      <c r="D748" s="739"/>
      <c r="E748" s="739"/>
      <c r="F748" s="739"/>
      <c r="G748" s="739"/>
      <c r="H748" s="739"/>
      <c r="I748" s="739"/>
      <c r="J748" s="491"/>
      <c r="K748" s="491"/>
      <c r="L748" s="492"/>
      <c r="M748" s="492"/>
      <c r="N748" s="492"/>
      <c r="O748" s="492"/>
      <c r="P748" s="492"/>
      <c r="Q748" s="492"/>
      <c r="R748" s="492"/>
      <c r="S748" s="492"/>
    </row>
    <row r="749" spans="1:19" s="460" customFormat="1" ht="24.95" customHeight="1">
      <c r="A749" s="773" t="s">
        <v>299</v>
      </c>
      <c r="B749" s="774"/>
      <c r="C749" s="774"/>
      <c r="D749" s="774"/>
      <c r="E749" s="774"/>
      <c r="F749" s="774"/>
      <c r="G749" s="774"/>
      <c r="H749" s="774"/>
      <c r="I749" s="775"/>
      <c r="J749" s="489"/>
      <c r="K749" s="489"/>
      <c r="L749" s="490"/>
      <c r="M749" s="490"/>
      <c r="N749" s="490"/>
      <c r="O749" s="490"/>
      <c r="P749" s="490"/>
      <c r="Q749" s="490"/>
      <c r="R749" s="490"/>
      <c r="S749" s="490"/>
    </row>
    <row r="750" spans="1:19" s="460" customFormat="1" ht="39.950000000000003" customHeight="1">
      <c r="A750" s="724" t="s">
        <v>164</v>
      </c>
      <c r="B750" s="779" t="s">
        <v>308</v>
      </c>
      <c r="C750" s="779"/>
      <c r="D750" s="779"/>
      <c r="E750" s="779" t="s">
        <v>309</v>
      </c>
      <c r="F750" s="779"/>
      <c r="G750" s="779"/>
      <c r="H750" s="750" t="s">
        <v>230</v>
      </c>
      <c r="I750" s="776" t="s">
        <v>4</v>
      </c>
      <c r="J750" s="489"/>
      <c r="K750" s="489"/>
      <c r="L750" s="490"/>
      <c r="M750" s="490"/>
      <c r="N750" s="490"/>
      <c r="O750" s="490"/>
      <c r="P750" s="490"/>
      <c r="Q750" s="490"/>
      <c r="R750" s="490"/>
      <c r="S750" s="490"/>
    </row>
    <row r="751" spans="1:19" s="460" customFormat="1" ht="45" customHeight="1">
      <c r="A751" s="725"/>
      <c r="B751" s="212" t="s">
        <v>289</v>
      </c>
      <c r="C751" s="212" t="s">
        <v>290</v>
      </c>
      <c r="D751" s="212" t="s">
        <v>291</v>
      </c>
      <c r="E751" s="212" t="s">
        <v>289</v>
      </c>
      <c r="F751" s="212" t="s">
        <v>290</v>
      </c>
      <c r="G751" s="212" t="s">
        <v>291</v>
      </c>
      <c r="H751" s="751"/>
      <c r="I751" s="776"/>
      <c r="J751" s="489"/>
      <c r="K751" s="489"/>
      <c r="L751" s="490"/>
      <c r="M751" s="490"/>
      <c r="N751" s="490"/>
      <c r="O751" s="490"/>
      <c r="P751" s="490"/>
      <c r="Q751" s="490"/>
      <c r="R751" s="490"/>
      <c r="S751" s="490"/>
    </row>
    <row r="752" spans="1:19" s="468" customFormat="1" ht="18.95" customHeight="1">
      <c r="A752" s="469" t="s">
        <v>0</v>
      </c>
      <c r="B752" s="470">
        <v>66.931944544421015</v>
      </c>
      <c r="C752" s="470">
        <v>24.698455697955005</v>
      </c>
      <c r="D752" s="470">
        <v>8.3695997576258332</v>
      </c>
      <c r="E752" s="470">
        <v>38.601919800842275</v>
      </c>
      <c r="F752" s="470">
        <v>44.756124293044834</v>
      </c>
      <c r="G752" s="470">
        <v>16.641955906114159</v>
      </c>
      <c r="H752" s="471">
        <v>4655</v>
      </c>
      <c r="I752" s="472" t="s">
        <v>1</v>
      </c>
      <c r="J752" s="491"/>
      <c r="K752" s="491"/>
      <c r="L752" s="492"/>
      <c r="M752" s="492"/>
      <c r="N752" s="492"/>
      <c r="O752" s="492"/>
      <c r="P752" s="492"/>
      <c r="Q752" s="492"/>
      <c r="R752" s="492"/>
      <c r="S752" s="492"/>
    </row>
    <row r="753" spans="1:19" s="468" customFormat="1" ht="18.95" customHeight="1">
      <c r="A753" s="474" t="s">
        <v>3</v>
      </c>
      <c r="B753" s="475">
        <v>95.934538193111266</v>
      </c>
      <c r="C753" s="475">
        <v>3.6216447163045578</v>
      </c>
      <c r="D753" s="475">
        <v>0.44381709058333607</v>
      </c>
      <c r="E753" s="475">
        <v>86.418733921463101</v>
      </c>
      <c r="F753" s="475">
        <v>9.3559613768797636</v>
      </c>
      <c r="G753" s="475">
        <v>4.2253047016567873</v>
      </c>
      <c r="H753" s="476">
        <v>4993</v>
      </c>
      <c r="I753" s="477" t="s">
        <v>2</v>
      </c>
      <c r="J753" s="491"/>
      <c r="K753" s="491"/>
      <c r="L753" s="492"/>
      <c r="M753" s="492"/>
      <c r="N753" s="492"/>
      <c r="O753" s="492"/>
      <c r="P753" s="492"/>
      <c r="Q753" s="492"/>
      <c r="R753" s="492"/>
      <c r="S753" s="492"/>
    </row>
    <row r="754" spans="1:19" s="468" customFormat="1" ht="18.95" customHeight="1">
      <c r="A754" s="469" t="s">
        <v>10</v>
      </c>
      <c r="B754" s="470">
        <v>90.382078946630642</v>
      </c>
      <c r="C754" s="470">
        <v>6.0003535165073467</v>
      </c>
      <c r="D754" s="470">
        <v>3.6175675368641609</v>
      </c>
      <c r="E754" s="470">
        <v>94.669221381820307</v>
      </c>
      <c r="F754" s="470">
        <v>2.5472828328456503</v>
      </c>
      <c r="G754" s="470">
        <v>2.7834957853361879</v>
      </c>
      <c r="H754" s="471">
        <v>4315</v>
      </c>
      <c r="I754" s="472" t="s">
        <v>9</v>
      </c>
      <c r="J754" s="491"/>
      <c r="K754" s="491"/>
      <c r="L754" s="492"/>
      <c r="M754" s="492"/>
      <c r="N754" s="492"/>
      <c r="O754" s="492"/>
      <c r="P754" s="492"/>
      <c r="Q754" s="492"/>
      <c r="R754" s="492"/>
      <c r="S754" s="492"/>
    </row>
    <row r="755" spans="1:19" s="468" customFormat="1" ht="18.95" customHeight="1">
      <c r="A755" s="474" t="s">
        <v>12</v>
      </c>
      <c r="B755" s="475">
        <v>95.494070338368829</v>
      </c>
      <c r="C755" s="475">
        <v>3.9965859267111958</v>
      </c>
      <c r="D755" s="475">
        <v>0.50934373491946516</v>
      </c>
      <c r="E755" s="475">
        <v>91.630717705076222</v>
      </c>
      <c r="F755" s="475">
        <v>7.8226754340923286</v>
      </c>
      <c r="G755" s="475">
        <v>0.54660686083104881</v>
      </c>
      <c r="H755" s="476">
        <v>5489</v>
      </c>
      <c r="I755" s="477" t="s">
        <v>11</v>
      </c>
      <c r="J755" s="491"/>
      <c r="K755" s="491"/>
      <c r="L755" s="492"/>
      <c r="M755" s="492"/>
      <c r="N755" s="492"/>
      <c r="O755" s="492"/>
      <c r="P755" s="492"/>
      <c r="Q755" s="492"/>
      <c r="R755" s="492"/>
      <c r="S755" s="492"/>
    </row>
    <row r="756" spans="1:19" s="468" customFormat="1" ht="18.95" customHeight="1">
      <c r="A756" s="469" t="s">
        <v>14</v>
      </c>
      <c r="B756" s="470">
        <v>73.300987522231225</v>
      </c>
      <c r="C756" s="470">
        <v>9.86860711077796</v>
      </c>
      <c r="D756" s="470">
        <v>16.830405366990803</v>
      </c>
      <c r="E756" s="470">
        <v>70.875495833270037</v>
      </c>
      <c r="F756" s="470">
        <v>11.75356487089941</v>
      </c>
      <c r="G756" s="470">
        <v>17.370939295830585</v>
      </c>
      <c r="H756" s="471">
        <v>2145</v>
      </c>
      <c r="I756" s="472" t="s">
        <v>13</v>
      </c>
      <c r="J756" s="491"/>
      <c r="K756" s="491"/>
      <c r="L756" s="492"/>
      <c r="M756" s="492"/>
      <c r="N756" s="492"/>
      <c r="O756" s="492"/>
      <c r="P756" s="492"/>
      <c r="Q756" s="492"/>
      <c r="R756" s="492"/>
      <c r="S756" s="492"/>
    </row>
    <row r="757" spans="1:19" s="468" customFormat="1" ht="18.95" customHeight="1">
      <c r="A757" s="474" t="s">
        <v>16</v>
      </c>
      <c r="B757" s="475">
        <v>92.272839333909985</v>
      </c>
      <c r="C757" s="475">
        <v>5.5964139560016299</v>
      </c>
      <c r="D757" s="475">
        <v>2.1307467100887081</v>
      </c>
      <c r="E757" s="475">
        <v>88.746065115451415</v>
      </c>
      <c r="F757" s="475">
        <v>7.9616129284747554</v>
      </c>
      <c r="G757" s="475">
        <v>3.2923219560741797</v>
      </c>
      <c r="H757" s="476">
        <v>10154</v>
      </c>
      <c r="I757" s="477" t="s">
        <v>15</v>
      </c>
      <c r="J757" s="491"/>
      <c r="K757" s="491"/>
      <c r="L757" s="492"/>
      <c r="M757" s="492"/>
      <c r="N757" s="492"/>
      <c r="O757" s="492"/>
      <c r="P757" s="492"/>
      <c r="Q757" s="492"/>
      <c r="R757" s="492"/>
      <c r="S757" s="492"/>
    </row>
    <row r="758" spans="1:19" s="468" customFormat="1" ht="18.95" customHeight="1">
      <c r="A758" s="469" t="s">
        <v>18</v>
      </c>
      <c r="B758" s="470">
        <v>95.735735285827261</v>
      </c>
      <c r="C758" s="470">
        <v>1.8440040476702113</v>
      </c>
      <c r="D758" s="470">
        <v>2.4202606665026307</v>
      </c>
      <c r="E758" s="470">
        <v>88.780464560118844</v>
      </c>
      <c r="F758" s="470">
        <v>7.1958624209321833</v>
      </c>
      <c r="G758" s="470">
        <v>4.0236730189491894</v>
      </c>
      <c r="H758" s="471">
        <v>6912</v>
      </c>
      <c r="I758" s="472" t="s">
        <v>17</v>
      </c>
      <c r="J758" s="491"/>
      <c r="K758" s="491"/>
      <c r="L758" s="492"/>
      <c r="M758" s="492"/>
      <c r="N758" s="492"/>
      <c r="O758" s="492"/>
      <c r="P758" s="492"/>
      <c r="Q758" s="492"/>
      <c r="R758" s="492"/>
      <c r="S758" s="492"/>
    </row>
    <row r="759" spans="1:19" s="468" customFormat="1" ht="18.95" customHeight="1">
      <c r="A759" s="474" t="s">
        <v>12</v>
      </c>
      <c r="B759" s="475">
        <v>85.73520357096865</v>
      </c>
      <c r="C759" s="475">
        <v>10.738438051068231</v>
      </c>
      <c r="D759" s="475">
        <v>3.5263583779626551</v>
      </c>
      <c r="E759" s="475">
        <v>53.780176884624574</v>
      </c>
      <c r="F759" s="475">
        <v>24.918009743634549</v>
      </c>
      <c r="G759" s="475">
        <v>21.301813371740035</v>
      </c>
      <c r="H759" s="476">
        <v>837</v>
      </c>
      <c r="I759" s="477" t="s">
        <v>19</v>
      </c>
      <c r="J759" s="491"/>
      <c r="K759" s="491"/>
      <c r="L759" s="492"/>
      <c r="M759" s="492"/>
      <c r="N759" s="492"/>
      <c r="O759" s="492"/>
      <c r="P759" s="492"/>
      <c r="Q759" s="492"/>
      <c r="R759" s="492"/>
      <c r="S759" s="492"/>
    </row>
    <row r="760" spans="1:19" s="468" customFormat="1" ht="18.95" customHeight="1">
      <c r="A760" s="469" t="s">
        <v>20</v>
      </c>
      <c r="B760" s="470">
        <v>87.792953664175016</v>
      </c>
      <c r="C760" s="470">
        <v>11.449978309933535</v>
      </c>
      <c r="D760" s="470">
        <v>0.75706802589110334</v>
      </c>
      <c r="E760" s="470">
        <v>75.545229416177321</v>
      </c>
      <c r="F760" s="470">
        <v>15.099238152327423</v>
      </c>
      <c r="G760" s="470">
        <v>9.3555324314949058</v>
      </c>
      <c r="H760" s="471">
        <v>3844</v>
      </c>
      <c r="I760" s="472" t="s">
        <v>35</v>
      </c>
      <c r="J760" s="491"/>
      <c r="K760" s="491"/>
      <c r="L760" s="492"/>
      <c r="M760" s="492"/>
      <c r="N760" s="492"/>
      <c r="O760" s="492"/>
      <c r="P760" s="492"/>
      <c r="Q760" s="492"/>
      <c r="R760" s="492"/>
      <c r="S760" s="492"/>
    </row>
    <row r="761" spans="1:19" s="468" customFormat="1" ht="18.95" customHeight="1">
      <c r="A761" s="474" t="s">
        <v>22</v>
      </c>
      <c r="B761" s="475">
        <v>91.707972849405721</v>
      </c>
      <c r="C761" s="475">
        <v>6.4720522379310701</v>
      </c>
      <c r="D761" s="475">
        <v>1.8199749126632307</v>
      </c>
      <c r="E761" s="475">
        <v>94.186479937756346</v>
      </c>
      <c r="F761" s="475">
        <v>4.7926764712376215</v>
      </c>
      <c r="G761" s="475">
        <v>1.0208435910060654</v>
      </c>
      <c r="H761" s="476">
        <v>8124</v>
      </c>
      <c r="I761" s="477" t="s">
        <v>21</v>
      </c>
      <c r="J761" s="491"/>
      <c r="K761" s="491"/>
      <c r="L761" s="492"/>
      <c r="M761" s="492"/>
      <c r="N761" s="492"/>
      <c r="O761" s="492"/>
      <c r="P761" s="492"/>
      <c r="Q761" s="492"/>
      <c r="R761" s="492"/>
      <c r="S761" s="492"/>
    </row>
    <row r="762" spans="1:19" s="468" customFormat="1" ht="18.95" customHeight="1">
      <c r="A762" s="469" t="s">
        <v>24</v>
      </c>
      <c r="B762" s="470">
        <v>53.9296362869079</v>
      </c>
      <c r="C762" s="470">
        <v>23.231938489420227</v>
      </c>
      <c r="D762" s="470">
        <v>22.838425223670338</v>
      </c>
      <c r="E762" s="470">
        <v>37.127821476178873</v>
      </c>
      <c r="F762" s="470">
        <v>40.002044393505372</v>
      </c>
      <c r="G762" s="470">
        <v>22.870134130314316</v>
      </c>
      <c r="H762" s="471">
        <v>5373</v>
      </c>
      <c r="I762" s="472" t="s">
        <v>23</v>
      </c>
      <c r="J762" s="491"/>
      <c r="K762" s="491"/>
      <c r="L762" s="492"/>
      <c r="M762" s="492"/>
      <c r="N762" s="492"/>
      <c r="O762" s="492"/>
      <c r="P762" s="492"/>
      <c r="Q762" s="492"/>
      <c r="R762" s="492"/>
      <c r="S762" s="492"/>
    </row>
    <row r="763" spans="1:19" s="468" customFormat="1" ht="18.95" customHeight="1">
      <c r="A763" s="478" t="s">
        <v>25</v>
      </c>
      <c r="B763" s="479">
        <v>86.287457845464232</v>
      </c>
      <c r="C763" s="479">
        <v>8.8321602648446049</v>
      </c>
      <c r="D763" s="479">
        <v>4.8803818896926145</v>
      </c>
      <c r="E763" s="479">
        <v>78.98372736944988</v>
      </c>
      <c r="F763" s="479">
        <v>14.031072883820849</v>
      </c>
      <c r="G763" s="479">
        <v>6.9851997467322571</v>
      </c>
      <c r="H763" s="480">
        <v>56841</v>
      </c>
      <c r="I763" s="481" t="s">
        <v>26</v>
      </c>
      <c r="J763" s="491"/>
      <c r="K763" s="491"/>
      <c r="L763" s="492"/>
      <c r="M763" s="492"/>
      <c r="N763" s="492"/>
      <c r="O763" s="492"/>
      <c r="P763" s="492"/>
      <c r="Q763" s="492"/>
      <c r="R763" s="492"/>
      <c r="S763" s="492"/>
    </row>
    <row r="764" spans="1:19" s="468" customFormat="1" ht="18.95" customHeight="1" thickBot="1">
      <c r="A764" s="483" t="s">
        <v>28</v>
      </c>
      <c r="B764" s="484">
        <v>82.966961798734985</v>
      </c>
      <c r="C764" s="484">
        <v>10.860028802336736</v>
      </c>
      <c r="D764" s="484">
        <v>6.173009398934127</v>
      </c>
      <c r="E764" s="484">
        <v>79.099999999999994</v>
      </c>
      <c r="F764" s="484">
        <v>13.023243575927241</v>
      </c>
      <c r="G764" s="484">
        <v>7.9</v>
      </c>
      <c r="H764" s="485">
        <v>950056</v>
      </c>
      <c r="I764" s="486" t="s">
        <v>174</v>
      </c>
      <c r="J764" s="491"/>
      <c r="K764" s="491"/>
      <c r="L764" s="492"/>
      <c r="M764" s="492"/>
      <c r="N764" s="492"/>
      <c r="O764" s="492"/>
      <c r="P764" s="492"/>
      <c r="Q764" s="492"/>
      <c r="R764" s="492"/>
      <c r="S764" s="492"/>
    </row>
    <row r="765" spans="1:19" s="493" customFormat="1" ht="18.95" customHeight="1">
      <c r="A765" s="636"/>
      <c r="B765" s="637"/>
      <c r="C765" s="637"/>
      <c r="D765" s="637"/>
      <c r="E765" s="637"/>
      <c r="F765" s="637"/>
      <c r="G765" s="637"/>
      <c r="H765" s="638"/>
      <c r="I765" s="639"/>
      <c r="J765" s="498"/>
      <c r="K765" s="498"/>
      <c r="L765" s="499"/>
      <c r="M765" s="499"/>
      <c r="N765" s="499"/>
      <c r="O765" s="499"/>
      <c r="P765" s="499"/>
      <c r="Q765" s="499"/>
      <c r="R765" s="499"/>
      <c r="S765" s="499"/>
    </row>
    <row r="766" spans="1:19" s="493" customFormat="1" ht="18.95" customHeight="1">
      <c r="A766" s="636"/>
      <c r="B766" s="637"/>
      <c r="C766" s="637"/>
      <c r="D766" s="637"/>
      <c r="E766" s="637"/>
      <c r="F766" s="637"/>
      <c r="G766" s="637"/>
      <c r="H766" s="638"/>
      <c r="I766" s="639"/>
      <c r="J766" s="498"/>
      <c r="K766" s="498"/>
      <c r="L766" s="499"/>
      <c r="M766" s="499"/>
      <c r="N766" s="499"/>
      <c r="O766" s="499"/>
      <c r="P766" s="499"/>
      <c r="Q766" s="499"/>
      <c r="R766" s="499"/>
      <c r="S766" s="499"/>
    </row>
    <row r="767" spans="1:19" s="493" customFormat="1" ht="18.95" customHeight="1">
      <c r="A767" s="636"/>
      <c r="B767" s="637"/>
      <c r="C767" s="637"/>
      <c r="D767" s="637"/>
      <c r="E767" s="637"/>
      <c r="F767" s="637"/>
      <c r="G767" s="637"/>
      <c r="H767" s="638"/>
      <c r="I767" s="639"/>
      <c r="J767" s="498"/>
      <c r="K767" s="498"/>
      <c r="L767" s="499"/>
      <c r="M767" s="499"/>
      <c r="N767" s="499"/>
      <c r="O767" s="499"/>
      <c r="P767" s="499"/>
      <c r="Q767" s="499"/>
      <c r="R767" s="499"/>
      <c r="S767" s="499"/>
    </row>
    <row r="768" spans="1:19" s="493" customFormat="1" ht="18.95" customHeight="1">
      <c r="A768" s="636"/>
      <c r="B768" s="637"/>
      <c r="C768" s="637"/>
      <c r="D768" s="637"/>
      <c r="E768" s="637"/>
      <c r="F768" s="637"/>
      <c r="G768" s="637"/>
      <c r="H768" s="638"/>
      <c r="I768" s="639"/>
      <c r="J768" s="498"/>
      <c r="K768" s="498"/>
      <c r="L768" s="499"/>
      <c r="M768" s="499"/>
      <c r="N768" s="499"/>
      <c r="O768" s="499"/>
      <c r="P768" s="499"/>
      <c r="Q768" s="499"/>
      <c r="R768" s="499"/>
      <c r="S768" s="499"/>
    </row>
    <row r="769" spans="1:19" s="493" customFormat="1" ht="18.95" customHeight="1">
      <c r="A769" s="636"/>
      <c r="B769" s="637"/>
      <c r="C769" s="637"/>
      <c r="D769" s="637"/>
      <c r="E769" s="637"/>
      <c r="F769" s="637"/>
      <c r="G769" s="637"/>
      <c r="H769" s="638"/>
      <c r="I769" s="639"/>
      <c r="J769" s="498"/>
      <c r="K769" s="498"/>
      <c r="L769" s="499"/>
      <c r="M769" s="499"/>
      <c r="N769" s="499"/>
      <c r="O769" s="499"/>
      <c r="P769" s="499"/>
      <c r="Q769" s="499"/>
      <c r="R769" s="499"/>
      <c r="S769" s="499"/>
    </row>
    <row r="770" spans="1:19" s="493" customFormat="1" ht="18.95" customHeight="1">
      <c r="A770" s="636"/>
      <c r="B770" s="637"/>
      <c r="C770" s="637"/>
      <c r="D770" s="637"/>
      <c r="E770" s="637"/>
      <c r="F770" s="637"/>
      <c r="G770" s="637"/>
      <c r="H770" s="638"/>
      <c r="I770" s="639"/>
      <c r="J770" s="498"/>
      <c r="K770" s="498"/>
      <c r="L770" s="499"/>
      <c r="M770" s="499"/>
      <c r="N770" s="499"/>
      <c r="O770" s="499"/>
      <c r="P770" s="499"/>
      <c r="Q770" s="499"/>
      <c r="R770" s="499"/>
      <c r="S770" s="499"/>
    </row>
    <row r="771" spans="1:19" s="493" customFormat="1" ht="18.95" customHeight="1">
      <c r="A771" s="636"/>
      <c r="B771" s="637"/>
      <c r="C771" s="637"/>
      <c r="D771" s="637"/>
      <c r="E771" s="637"/>
      <c r="F771" s="637"/>
      <c r="G771" s="637"/>
      <c r="H771" s="638"/>
      <c r="I771" s="639"/>
      <c r="J771" s="498"/>
      <c r="K771" s="498"/>
      <c r="L771" s="499"/>
      <c r="M771" s="499"/>
      <c r="N771" s="499"/>
      <c r="O771" s="499"/>
      <c r="P771" s="499"/>
      <c r="Q771" s="499"/>
      <c r="R771" s="499"/>
      <c r="S771" s="499"/>
    </row>
    <row r="772" spans="1:19" s="493" customFormat="1" ht="18.95" customHeight="1">
      <c r="A772" s="636"/>
      <c r="B772" s="637"/>
      <c r="C772" s="637"/>
      <c r="D772" s="637"/>
      <c r="E772" s="637"/>
      <c r="F772" s="637"/>
      <c r="G772" s="637"/>
      <c r="H772" s="638"/>
      <c r="I772" s="639"/>
      <c r="J772" s="498"/>
      <c r="K772" s="498"/>
      <c r="L772" s="499"/>
      <c r="M772" s="499"/>
      <c r="N772" s="499"/>
      <c r="O772" s="499"/>
      <c r="P772" s="499"/>
      <c r="Q772" s="499"/>
      <c r="R772" s="499"/>
      <c r="S772" s="499"/>
    </row>
    <row r="773" spans="1:19" s="493" customFormat="1" ht="18.95" customHeight="1">
      <c r="A773" s="636"/>
      <c r="B773" s="637"/>
      <c r="C773" s="637"/>
      <c r="D773" s="637"/>
      <c r="E773" s="637"/>
      <c r="F773" s="637"/>
      <c r="G773" s="637"/>
      <c r="H773" s="638"/>
      <c r="I773" s="639"/>
      <c r="J773" s="498"/>
      <c r="K773" s="498"/>
      <c r="L773" s="499"/>
      <c r="M773" s="499"/>
      <c r="N773" s="499"/>
      <c r="O773" s="499"/>
      <c r="P773" s="499"/>
      <c r="Q773" s="499"/>
      <c r="R773" s="499"/>
      <c r="S773" s="499"/>
    </row>
    <row r="774" spans="1:19" s="493" customFormat="1" ht="18.95" customHeight="1">
      <c r="A774" s="636"/>
      <c r="B774" s="637"/>
      <c r="C774" s="637"/>
      <c r="D774" s="637"/>
      <c r="E774" s="637"/>
      <c r="F774" s="637"/>
      <c r="G774" s="637"/>
      <c r="H774" s="638"/>
      <c r="I774" s="639"/>
      <c r="J774" s="498"/>
      <c r="K774" s="498"/>
      <c r="L774" s="499"/>
      <c r="M774" s="499"/>
      <c r="N774" s="499"/>
      <c r="O774" s="499"/>
      <c r="P774" s="499"/>
      <c r="Q774" s="499"/>
      <c r="R774" s="499"/>
      <c r="S774" s="499"/>
    </row>
    <row r="775" spans="1:19" s="493" customFormat="1" ht="18.95" customHeight="1">
      <c r="A775" s="636"/>
      <c r="B775" s="637"/>
      <c r="C775" s="637"/>
      <c r="D775" s="637"/>
      <c r="E775" s="637"/>
      <c r="F775" s="637"/>
      <c r="G775" s="637"/>
      <c r="H775" s="638"/>
      <c r="I775" s="639"/>
      <c r="J775" s="498"/>
      <c r="K775" s="498"/>
      <c r="L775" s="499"/>
      <c r="M775" s="499"/>
      <c r="N775" s="499"/>
      <c r="O775" s="499"/>
      <c r="P775" s="499"/>
      <c r="Q775" s="499"/>
      <c r="R775" s="499"/>
      <c r="S775" s="499"/>
    </row>
    <row r="776" spans="1:19" s="493" customFormat="1" ht="18.95" customHeight="1">
      <c r="A776" s="636"/>
      <c r="B776" s="637"/>
      <c r="C776" s="637"/>
      <c r="D776" s="637"/>
      <c r="E776" s="637"/>
      <c r="F776" s="637"/>
      <c r="G776" s="637"/>
      <c r="H776" s="638"/>
      <c r="I776" s="639"/>
      <c r="J776" s="498"/>
      <c r="K776" s="498"/>
      <c r="L776" s="499"/>
      <c r="M776" s="499"/>
      <c r="N776" s="499"/>
      <c r="O776" s="499"/>
      <c r="P776" s="499"/>
      <c r="Q776" s="499"/>
      <c r="R776" s="499"/>
      <c r="S776" s="499"/>
    </row>
    <row r="777" spans="1:19" s="493" customFormat="1" ht="18.95" customHeight="1">
      <c r="A777" s="636"/>
      <c r="B777" s="637"/>
      <c r="C777" s="637"/>
      <c r="D777" s="637"/>
      <c r="E777" s="637"/>
      <c r="F777" s="637"/>
      <c r="G777" s="637"/>
      <c r="H777" s="638"/>
      <c r="I777" s="639"/>
      <c r="J777" s="498"/>
      <c r="K777" s="498"/>
      <c r="L777" s="499"/>
      <c r="M777" s="499"/>
      <c r="N777" s="499"/>
      <c r="O777" s="499"/>
      <c r="P777" s="499"/>
      <c r="Q777" s="499"/>
      <c r="R777" s="499"/>
      <c r="S777" s="499"/>
    </row>
    <row r="778" spans="1:19" s="493" customFormat="1" ht="18.95" customHeight="1">
      <c r="A778" s="636"/>
      <c r="B778" s="637"/>
      <c r="C778" s="637"/>
      <c r="D778" s="637"/>
      <c r="E778" s="637"/>
      <c r="F778" s="637"/>
      <c r="G778" s="637"/>
      <c r="H778" s="638"/>
      <c r="I778" s="639"/>
      <c r="J778" s="498"/>
      <c r="K778" s="498"/>
      <c r="L778" s="499"/>
      <c r="M778" s="499"/>
      <c r="N778" s="499"/>
      <c r="O778" s="499"/>
      <c r="P778" s="499"/>
      <c r="Q778" s="499"/>
      <c r="R778" s="499"/>
      <c r="S778" s="499"/>
    </row>
    <row r="779" spans="1:19" s="493" customFormat="1" ht="18.95" customHeight="1">
      <c r="A779" s="636"/>
      <c r="B779" s="637"/>
      <c r="C779" s="637"/>
      <c r="D779" s="637"/>
      <c r="E779" s="637"/>
      <c r="F779" s="637"/>
      <c r="G779" s="637"/>
      <c r="H779" s="638"/>
      <c r="I779" s="639"/>
      <c r="J779" s="498"/>
      <c r="K779" s="498"/>
      <c r="L779" s="499"/>
      <c r="M779" s="499"/>
      <c r="N779" s="499"/>
      <c r="O779" s="499"/>
      <c r="P779" s="499"/>
      <c r="Q779" s="499"/>
      <c r="R779" s="499"/>
      <c r="S779" s="499"/>
    </row>
    <row r="780" spans="1:19" s="493" customFormat="1" ht="18.95" customHeight="1">
      <c r="A780" s="636"/>
      <c r="B780" s="637"/>
      <c r="C780" s="637"/>
      <c r="D780" s="637"/>
      <c r="E780" s="637"/>
      <c r="F780" s="637"/>
      <c r="G780" s="637"/>
      <c r="H780" s="638"/>
      <c r="I780" s="639"/>
      <c r="J780" s="498"/>
      <c r="K780" s="498"/>
      <c r="L780" s="499"/>
      <c r="M780" s="499"/>
      <c r="N780" s="499"/>
      <c r="O780" s="499"/>
      <c r="P780" s="499"/>
      <c r="Q780" s="499"/>
      <c r="R780" s="499"/>
      <c r="S780" s="499"/>
    </row>
    <row r="781" spans="1:19" s="493" customFormat="1" ht="18.95" customHeight="1">
      <c r="A781" s="636"/>
      <c r="B781" s="637"/>
      <c r="C781" s="637"/>
      <c r="D781" s="637"/>
      <c r="E781" s="637"/>
      <c r="F781" s="637"/>
      <c r="G781" s="637"/>
      <c r="H781" s="638"/>
      <c r="I781" s="639"/>
      <c r="J781" s="498"/>
      <c r="K781" s="498"/>
      <c r="L781" s="499"/>
      <c r="M781" s="499"/>
      <c r="N781" s="499"/>
      <c r="O781" s="499"/>
      <c r="P781" s="499"/>
      <c r="Q781" s="499"/>
      <c r="R781" s="499"/>
      <c r="S781" s="499"/>
    </row>
    <row r="782" spans="1:19" s="493" customFormat="1" ht="18.95" customHeight="1">
      <c r="A782" s="636"/>
      <c r="B782" s="637"/>
      <c r="C782" s="637"/>
      <c r="D782" s="637"/>
      <c r="E782" s="637"/>
      <c r="F782" s="637"/>
      <c r="G782" s="637"/>
      <c r="H782" s="638"/>
      <c r="I782" s="639"/>
      <c r="J782" s="498"/>
      <c r="K782" s="498"/>
      <c r="L782" s="499"/>
      <c r="M782" s="499"/>
      <c r="N782" s="499"/>
      <c r="O782" s="499"/>
      <c r="P782" s="499"/>
      <c r="Q782" s="499"/>
      <c r="R782" s="499"/>
      <c r="S782" s="499"/>
    </row>
    <row r="783" spans="1:19" s="493" customFormat="1" ht="18.95" customHeight="1">
      <c r="A783" s="636"/>
      <c r="B783" s="637"/>
      <c r="C783" s="637"/>
      <c r="D783" s="637"/>
      <c r="E783" s="637"/>
      <c r="F783" s="637"/>
      <c r="G783" s="637"/>
      <c r="H783" s="638"/>
      <c r="I783" s="639"/>
      <c r="J783" s="498"/>
      <c r="K783" s="498"/>
      <c r="L783" s="499"/>
      <c r="M783" s="499"/>
      <c r="N783" s="499"/>
      <c r="O783" s="499"/>
      <c r="P783" s="499"/>
      <c r="Q783" s="499"/>
      <c r="R783" s="499"/>
      <c r="S783" s="499"/>
    </row>
    <row r="784" spans="1:19" s="468" customFormat="1" ht="18.95" customHeight="1">
      <c r="J784" s="491"/>
      <c r="K784" s="491"/>
      <c r="L784" s="492"/>
      <c r="M784" s="492"/>
      <c r="N784" s="492"/>
      <c r="O784" s="492"/>
      <c r="P784" s="492"/>
      <c r="Q784" s="492"/>
      <c r="R784" s="492"/>
      <c r="S784" s="492"/>
    </row>
    <row r="785" spans="1:19" s="460" customFormat="1">
      <c r="A785" s="516"/>
      <c r="B785" s="488"/>
      <c r="C785" s="488"/>
      <c r="D785" s="488"/>
      <c r="E785" s="488"/>
      <c r="F785" s="488"/>
      <c r="G785" s="488"/>
      <c r="H785" s="458"/>
      <c r="I785" s="458"/>
      <c r="J785" s="489"/>
      <c r="K785" s="489"/>
      <c r="L785" s="490"/>
      <c r="M785" s="490"/>
      <c r="N785" s="490"/>
      <c r="O785" s="490"/>
      <c r="P785" s="490"/>
      <c r="Q785" s="490"/>
      <c r="R785" s="490"/>
      <c r="S785" s="490"/>
    </row>
    <row r="786" spans="1:19" s="460" customFormat="1">
      <c r="A786" s="516"/>
      <c r="B786" s="488"/>
      <c r="C786" s="488"/>
      <c r="D786" s="488"/>
      <c r="E786" s="488"/>
      <c r="F786" s="488"/>
      <c r="G786" s="488"/>
      <c r="H786" s="458"/>
      <c r="I786" s="458"/>
      <c r="J786" s="489"/>
      <c r="K786" s="489"/>
      <c r="L786" s="490"/>
      <c r="M786" s="490"/>
      <c r="N786" s="490"/>
      <c r="O786" s="490"/>
      <c r="P786" s="490"/>
      <c r="Q786" s="490"/>
      <c r="R786" s="490"/>
      <c r="S786" s="490"/>
    </row>
    <row r="787" spans="1:19" s="460" customFormat="1">
      <c r="A787" s="516"/>
      <c r="B787" s="488"/>
      <c r="C787" s="488"/>
      <c r="D787" s="488"/>
      <c r="E787" s="488"/>
      <c r="F787" s="488"/>
      <c r="G787" s="488"/>
      <c r="H787" s="458"/>
      <c r="I787" s="458"/>
      <c r="J787" s="489"/>
      <c r="K787" s="489"/>
      <c r="L787" s="490"/>
      <c r="M787" s="490"/>
      <c r="N787" s="490"/>
      <c r="O787" s="490"/>
      <c r="P787" s="490"/>
      <c r="Q787" s="490"/>
      <c r="R787" s="490"/>
      <c r="S787" s="490"/>
    </row>
    <row r="788" spans="1:19" s="460" customFormat="1">
      <c r="A788" s="516"/>
      <c r="B788" s="488"/>
      <c r="C788" s="488"/>
      <c r="D788" s="488"/>
      <c r="E788" s="488"/>
      <c r="F788" s="488"/>
      <c r="G788" s="488"/>
      <c r="H788" s="458"/>
      <c r="I788" s="458"/>
      <c r="J788" s="489"/>
      <c r="K788" s="489"/>
      <c r="L788" s="490"/>
      <c r="M788" s="490"/>
      <c r="N788" s="490"/>
      <c r="O788" s="490"/>
      <c r="P788" s="490"/>
      <c r="Q788" s="490"/>
      <c r="R788" s="490"/>
      <c r="S788" s="490"/>
    </row>
    <row r="789" spans="1:19" s="460" customFormat="1">
      <c r="A789" s="516"/>
      <c r="B789" s="488"/>
      <c r="C789" s="488"/>
      <c r="D789" s="488"/>
      <c r="E789" s="488"/>
      <c r="F789" s="488"/>
      <c r="G789" s="488"/>
      <c r="H789" s="458"/>
      <c r="I789" s="458"/>
      <c r="J789" s="489"/>
      <c r="K789" s="489"/>
      <c r="L789" s="490"/>
      <c r="M789" s="490"/>
      <c r="N789" s="490"/>
      <c r="O789" s="490"/>
      <c r="P789" s="490"/>
      <c r="Q789" s="490"/>
      <c r="R789" s="490"/>
      <c r="S789" s="490"/>
    </row>
    <row r="790" spans="1:19" s="460" customFormat="1">
      <c r="A790" s="516"/>
      <c r="B790" s="488"/>
      <c r="C790" s="488"/>
      <c r="D790" s="488"/>
      <c r="E790" s="488"/>
      <c r="F790" s="488"/>
      <c r="G790" s="488"/>
      <c r="H790" s="458"/>
      <c r="I790" s="458"/>
      <c r="J790" s="489"/>
      <c r="K790" s="489"/>
      <c r="L790" s="490"/>
      <c r="M790" s="490"/>
      <c r="N790" s="490"/>
      <c r="O790" s="490"/>
      <c r="P790" s="490"/>
      <c r="Q790" s="490"/>
      <c r="R790" s="490"/>
      <c r="S790" s="490"/>
    </row>
    <row r="791" spans="1:19" s="460" customFormat="1">
      <c r="A791" s="516"/>
      <c r="B791" s="488"/>
      <c r="C791" s="488"/>
      <c r="D791" s="488"/>
      <c r="E791" s="488"/>
      <c r="F791" s="488"/>
      <c r="G791" s="488"/>
      <c r="H791" s="458"/>
      <c r="I791" s="458"/>
      <c r="J791" s="489"/>
      <c r="K791" s="489"/>
      <c r="L791" s="490"/>
      <c r="M791" s="490"/>
      <c r="N791" s="490"/>
      <c r="O791" s="490"/>
      <c r="P791" s="490"/>
      <c r="Q791" s="490"/>
      <c r="R791" s="490"/>
      <c r="S791" s="490"/>
    </row>
    <row r="792" spans="1:19" s="460" customFormat="1">
      <c r="A792" s="516"/>
      <c r="B792" s="488"/>
      <c r="C792" s="488"/>
      <c r="D792" s="488"/>
      <c r="E792" s="488"/>
      <c r="F792" s="488"/>
      <c r="G792" s="488"/>
      <c r="H792" s="458"/>
      <c r="I792" s="458"/>
      <c r="J792" s="489"/>
      <c r="K792" s="489"/>
      <c r="L792" s="490"/>
      <c r="M792" s="490"/>
      <c r="N792" s="490"/>
      <c r="O792" s="490"/>
      <c r="P792" s="490"/>
      <c r="Q792" s="490"/>
      <c r="R792" s="490"/>
      <c r="S792" s="490"/>
    </row>
    <row r="793" spans="1:19" s="460" customFormat="1">
      <c r="A793" s="516"/>
      <c r="B793" s="488"/>
      <c r="C793" s="488"/>
      <c r="D793" s="488"/>
      <c r="E793" s="488"/>
      <c r="F793" s="488"/>
      <c r="G793" s="488"/>
      <c r="H793" s="458"/>
      <c r="I793" s="458"/>
      <c r="J793" s="489"/>
      <c r="K793" s="489"/>
      <c r="L793" s="490"/>
      <c r="M793" s="490"/>
      <c r="N793" s="490"/>
      <c r="O793" s="490"/>
      <c r="P793" s="490"/>
      <c r="Q793" s="490"/>
      <c r="R793" s="490"/>
      <c r="S793" s="490"/>
    </row>
    <row r="794" spans="1:19" s="460" customFormat="1">
      <c r="A794" s="516"/>
      <c r="B794" s="488"/>
      <c r="C794" s="488"/>
      <c r="D794" s="488"/>
      <c r="E794" s="488"/>
      <c r="F794" s="488"/>
      <c r="G794" s="488"/>
      <c r="H794" s="458"/>
      <c r="I794" s="458"/>
      <c r="J794" s="489"/>
      <c r="K794" s="489"/>
      <c r="L794" s="490"/>
      <c r="M794" s="490"/>
      <c r="N794" s="490"/>
      <c r="O794" s="490"/>
      <c r="P794" s="490"/>
      <c r="Q794" s="490"/>
      <c r="R794" s="490"/>
      <c r="S794" s="490"/>
    </row>
    <row r="795" spans="1:19" s="460" customFormat="1">
      <c r="A795" s="516"/>
      <c r="B795" s="488"/>
      <c r="C795" s="488"/>
      <c r="D795" s="488"/>
      <c r="E795" s="488"/>
      <c r="F795" s="488"/>
      <c r="G795" s="488"/>
      <c r="H795" s="458"/>
      <c r="I795" s="458"/>
      <c r="J795" s="489"/>
      <c r="K795" s="489"/>
      <c r="L795" s="490"/>
      <c r="M795" s="490"/>
      <c r="N795" s="490"/>
      <c r="O795" s="490"/>
      <c r="P795" s="490"/>
      <c r="Q795" s="490"/>
      <c r="R795" s="490"/>
      <c r="S795" s="490"/>
    </row>
    <row r="796" spans="1:19" s="460" customFormat="1">
      <c r="A796" s="516"/>
      <c r="B796" s="488"/>
      <c r="C796" s="488"/>
      <c r="D796" s="488"/>
      <c r="E796" s="488"/>
      <c r="F796" s="488"/>
      <c r="G796" s="488"/>
      <c r="H796" s="458"/>
      <c r="I796" s="458"/>
      <c r="J796" s="489"/>
      <c r="K796" s="489"/>
      <c r="L796" s="490"/>
      <c r="M796" s="490"/>
      <c r="N796" s="490"/>
      <c r="O796" s="490"/>
      <c r="P796" s="490"/>
      <c r="Q796" s="490"/>
      <c r="R796" s="490"/>
      <c r="S796" s="490"/>
    </row>
    <row r="797" spans="1:19" s="460" customFormat="1">
      <c r="A797" s="516"/>
      <c r="B797" s="488"/>
      <c r="C797" s="488"/>
      <c r="D797" s="488"/>
      <c r="E797" s="488"/>
      <c r="F797" s="488"/>
      <c r="G797" s="488"/>
      <c r="H797" s="458"/>
      <c r="I797" s="458"/>
      <c r="J797" s="489"/>
      <c r="K797" s="489"/>
      <c r="L797" s="490"/>
      <c r="M797" s="490"/>
      <c r="N797" s="490"/>
      <c r="O797" s="490"/>
      <c r="P797" s="490"/>
      <c r="Q797" s="490"/>
      <c r="R797" s="490"/>
      <c r="S797" s="490"/>
    </row>
    <row r="798" spans="1:19" s="460" customFormat="1">
      <c r="A798" s="516"/>
      <c r="B798" s="488"/>
      <c r="C798" s="488"/>
      <c r="D798" s="488"/>
      <c r="E798" s="488"/>
      <c r="F798" s="488"/>
      <c r="G798" s="488"/>
      <c r="H798" s="458"/>
      <c r="I798" s="458"/>
      <c r="J798" s="489"/>
      <c r="K798" s="489"/>
      <c r="L798" s="490"/>
      <c r="M798" s="490"/>
      <c r="N798" s="490"/>
      <c r="O798" s="490"/>
      <c r="P798" s="490"/>
      <c r="Q798" s="490"/>
      <c r="R798" s="490"/>
      <c r="S798" s="490"/>
    </row>
    <row r="799" spans="1:19" s="460" customFormat="1">
      <c r="A799" s="516"/>
      <c r="B799" s="488"/>
      <c r="C799" s="488"/>
      <c r="D799" s="488"/>
      <c r="E799" s="488"/>
      <c r="F799" s="488"/>
      <c r="G799" s="488"/>
      <c r="H799" s="458"/>
      <c r="I799" s="458"/>
      <c r="J799" s="489"/>
      <c r="K799" s="489"/>
      <c r="L799" s="490"/>
      <c r="M799" s="490"/>
      <c r="N799" s="490"/>
      <c r="O799" s="490"/>
      <c r="P799" s="490"/>
      <c r="Q799" s="490"/>
      <c r="R799" s="490"/>
      <c r="S799" s="490"/>
    </row>
    <row r="800" spans="1:19" s="460" customFormat="1">
      <c r="A800" s="516"/>
      <c r="B800" s="488"/>
      <c r="C800" s="488"/>
      <c r="D800" s="488"/>
      <c r="E800" s="488"/>
      <c r="F800" s="488"/>
      <c r="G800" s="488"/>
      <c r="H800" s="458"/>
      <c r="I800" s="458"/>
      <c r="J800" s="489"/>
      <c r="K800" s="489"/>
      <c r="L800" s="490"/>
      <c r="M800" s="490"/>
      <c r="N800" s="490"/>
      <c r="O800" s="490"/>
      <c r="P800" s="490"/>
      <c r="Q800" s="490"/>
      <c r="R800" s="490"/>
      <c r="S800" s="490"/>
    </row>
    <row r="801" spans="1:19" s="460" customFormat="1">
      <c r="A801" s="516"/>
      <c r="B801" s="488"/>
      <c r="C801" s="488"/>
      <c r="D801" s="488"/>
      <c r="E801" s="488"/>
      <c r="F801" s="488"/>
      <c r="G801" s="488"/>
      <c r="H801" s="458"/>
      <c r="I801" s="458"/>
      <c r="J801" s="489"/>
      <c r="K801" s="489"/>
      <c r="L801" s="490"/>
      <c r="M801" s="490"/>
      <c r="N801" s="490"/>
      <c r="O801" s="490"/>
      <c r="P801" s="490"/>
      <c r="Q801" s="490"/>
      <c r="R801" s="490"/>
      <c r="S801" s="490"/>
    </row>
    <row r="802" spans="1:19" s="460" customFormat="1">
      <c r="A802" s="516"/>
      <c r="B802" s="488"/>
      <c r="C802" s="488"/>
      <c r="D802" s="488"/>
      <c r="E802" s="488"/>
      <c r="F802" s="488"/>
      <c r="G802" s="488"/>
      <c r="H802" s="458"/>
      <c r="I802" s="458"/>
      <c r="J802" s="489"/>
      <c r="K802" s="489"/>
      <c r="L802" s="490"/>
      <c r="M802" s="490"/>
      <c r="N802" s="490"/>
      <c r="O802" s="490"/>
      <c r="P802" s="490"/>
      <c r="Q802" s="490"/>
      <c r="R802" s="490"/>
      <c r="S802" s="490"/>
    </row>
    <row r="803" spans="1:19" s="460" customFormat="1">
      <c r="A803" s="516"/>
      <c r="B803" s="488"/>
      <c r="C803" s="488"/>
      <c r="D803" s="488"/>
      <c r="E803" s="488"/>
      <c r="F803" s="488"/>
      <c r="G803" s="488"/>
      <c r="H803" s="458"/>
      <c r="I803" s="458"/>
      <c r="J803" s="489"/>
      <c r="K803" s="489"/>
      <c r="L803" s="490"/>
      <c r="M803" s="490"/>
      <c r="N803" s="490"/>
      <c r="O803" s="490"/>
      <c r="P803" s="490"/>
      <c r="Q803" s="490"/>
      <c r="R803" s="490"/>
      <c r="S803" s="490"/>
    </row>
    <row r="804" spans="1:19" s="460" customFormat="1">
      <c r="A804" s="516"/>
      <c r="B804" s="488"/>
      <c r="C804" s="488"/>
      <c r="D804" s="488"/>
      <c r="E804" s="488"/>
      <c r="F804" s="488"/>
      <c r="G804" s="488"/>
      <c r="H804" s="458"/>
      <c r="I804" s="458"/>
      <c r="J804" s="489"/>
      <c r="K804" s="489"/>
      <c r="L804" s="490"/>
      <c r="M804" s="490"/>
      <c r="N804" s="490"/>
      <c r="O804" s="490"/>
      <c r="P804" s="490"/>
      <c r="Q804" s="490"/>
      <c r="R804" s="490"/>
      <c r="S804" s="490"/>
    </row>
    <row r="805" spans="1:19" s="460" customFormat="1">
      <c r="A805" s="516"/>
      <c r="B805" s="488"/>
      <c r="C805" s="488"/>
      <c r="D805" s="488"/>
      <c r="E805" s="488"/>
      <c r="F805" s="488"/>
      <c r="G805" s="488"/>
      <c r="H805" s="458"/>
      <c r="I805" s="458"/>
      <c r="J805" s="489"/>
      <c r="K805" s="489"/>
      <c r="L805" s="490"/>
      <c r="M805" s="490"/>
      <c r="N805" s="490"/>
      <c r="O805" s="490"/>
      <c r="P805" s="490"/>
      <c r="Q805" s="490"/>
      <c r="R805" s="490"/>
      <c r="S805" s="490"/>
    </row>
    <row r="806" spans="1:19" s="460" customFormat="1">
      <c r="A806" s="516"/>
      <c r="B806" s="488"/>
      <c r="C806" s="488"/>
      <c r="D806" s="488"/>
      <c r="E806" s="488"/>
      <c r="F806" s="488"/>
      <c r="G806" s="488"/>
      <c r="H806" s="458"/>
      <c r="I806" s="458"/>
      <c r="J806" s="489"/>
      <c r="K806" s="489"/>
      <c r="L806" s="490"/>
      <c r="M806" s="490"/>
      <c r="N806" s="490"/>
      <c r="O806" s="490"/>
      <c r="P806" s="490"/>
      <c r="Q806" s="490"/>
      <c r="R806" s="490"/>
      <c r="S806" s="490"/>
    </row>
    <row r="807" spans="1:19" s="460" customFormat="1">
      <c r="A807" s="516"/>
      <c r="B807" s="488"/>
      <c r="C807" s="488"/>
      <c r="D807" s="488"/>
      <c r="E807" s="488"/>
      <c r="F807" s="488"/>
      <c r="G807" s="488"/>
      <c r="H807" s="458"/>
      <c r="I807" s="458"/>
      <c r="J807" s="489"/>
      <c r="K807" s="489"/>
      <c r="L807" s="490"/>
      <c r="M807" s="490"/>
      <c r="N807" s="490"/>
      <c r="O807" s="490"/>
      <c r="P807" s="490"/>
      <c r="Q807" s="490"/>
      <c r="R807" s="490"/>
      <c r="S807" s="490"/>
    </row>
    <row r="808" spans="1:19" s="460" customFormat="1">
      <c r="A808" s="516"/>
      <c r="B808" s="488"/>
      <c r="C808" s="488"/>
      <c r="D808" s="488"/>
      <c r="E808" s="488"/>
      <c r="F808" s="488"/>
      <c r="G808" s="488"/>
      <c r="H808" s="458"/>
      <c r="I808" s="458"/>
      <c r="J808" s="489"/>
      <c r="K808" s="489"/>
      <c r="L808" s="490"/>
      <c r="M808" s="490"/>
      <c r="N808" s="490"/>
      <c r="O808" s="490"/>
      <c r="P808" s="490"/>
      <c r="Q808" s="490"/>
      <c r="R808" s="490"/>
      <c r="S808" s="490"/>
    </row>
    <row r="809" spans="1:19" s="460" customFormat="1">
      <c r="A809" s="516"/>
      <c r="B809" s="488"/>
      <c r="C809" s="488"/>
      <c r="D809" s="488"/>
      <c r="E809" s="488"/>
      <c r="F809" s="488"/>
      <c r="G809" s="488"/>
      <c r="H809" s="458"/>
      <c r="I809" s="458"/>
      <c r="J809" s="489"/>
      <c r="K809" s="489"/>
      <c r="L809" s="490"/>
      <c r="M809" s="490"/>
      <c r="N809" s="490"/>
      <c r="O809" s="490"/>
      <c r="P809" s="490"/>
      <c r="Q809" s="490"/>
      <c r="R809" s="490"/>
      <c r="S809" s="490"/>
    </row>
    <row r="810" spans="1:19" s="460" customFormat="1">
      <c r="A810" s="516"/>
      <c r="B810" s="488"/>
      <c r="C810" s="488"/>
      <c r="D810" s="488"/>
      <c r="E810" s="488"/>
      <c r="F810" s="488"/>
      <c r="G810" s="488"/>
      <c r="H810" s="458"/>
      <c r="I810" s="458"/>
      <c r="J810" s="489"/>
      <c r="K810" s="489"/>
      <c r="L810" s="490"/>
      <c r="M810" s="490"/>
      <c r="N810" s="490"/>
      <c r="O810" s="490"/>
      <c r="P810" s="490"/>
      <c r="Q810" s="490"/>
      <c r="R810" s="490"/>
      <c r="S810" s="490"/>
    </row>
    <row r="811" spans="1:19" s="460" customFormat="1">
      <c r="A811" s="516"/>
      <c r="B811" s="488"/>
      <c r="C811" s="488"/>
      <c r="D811" s="488"/>
      <c r="E811" s="488"/>
      <c r="F811" s="488"/>
      <c r="G811" s="488"/>
      <c r="H811" s="458"/>
      <c r="I811" s="458"/>
      <c r="J811" s="489"/>
      <c r="K811" s="489"/>
      <c r="L811" s="490"/>
      <c r="M811" s="490"/>
      <c r="N811" s="490"/>
      <c r="O811" s="490"/>
      <c r="P811" s="490"/>
      <c r="Q811" s="490"/>
      <c r="R811" s="490"/>
      <c r="S811" s="490"/>
    </row>
    <row r="812" spans="1:19" s="460" customFormat="1">
      <c r="A812" s="516"/>
      <c r="B812" s="488"/>
      <c r="C812" s="488"/>
      <c r="D812" s="488"/>
      <c r="E812" s="488"/>
      <c r="F812" s="488"/>
      <c r="G812" s="488"/>
      <c r="H812" s="458"/>
      <c r="I812" s="458"/>
      <c r="J812" s="489"/>
      <c r="K812" s="489"/>
      <c r="L812" s="490"/>
      <c r="M812" s="490"/>
      <c r="N812" s="490"/>
      <c r="O812" s="490"/>
      <c r="P812" s="490"/>
      <c r="Q812" s="490"/>
      <c r="R812" s="490"/>
      <c r="S812" s="490"/>
    </row>
    <row r="813" spans="1:19" s="460" customFormat="1">
      <c r="A813" s="516"/>
      <c r="B813" s="488"/>
      <c r="C813" s="488"/>
      <c r="D813" s="488"/>
      <c r="E813" s="488"/>
      <c r="F813" s="488"/>
      <c r="G813" s="488"/>
      <c r="H813" s="458"/>
      <c r="I813" s="458"/>
      <c r="J813" s="489"/>
      <c r="K813" s="489"/>
      <c r="L813" s="490"/>
      <c r="M813" s="490"/>
      <c r="N813" s="490"/>
      <c r="O813" s="490"/>
      <c r="P813" s="490"/>
      <c r="Q813" s="490"/>
      <c r="R813" s="490"/>
      <c r="S813" s="490"/>
    </row>
    <row r="814" spans="1:19" s="460" customFormat="1">
      <c r="A814" s="516"/>
      <c r="B814" s="488"/>
      <c r="C814" s="488"/>
      <c r="D814" s="488"/>
      <c r="E814" s="488"/>
      <c r="F814" s="488"/>
      <c r="G814" s="488"/>
      <c r="H814" s="458"/>
      <c r="I814" s="458"/>
      <c r="J814" s="489"/>
      <c r="K814" s="489"/>
      <c r="L814" s="490"/>
      <c r="M814" s="490"/>
      <c r="N814" s="490"/>
      <c r="O814" s="490"/>
      <c r="P814" s="490"/>
      <c r="Q814" s="490"/>
      <c r="R814" s="490"/>
      <c r="S814" s="490"/>
    </row>
    <row r="815" spans="1:19" s="460" customFormat="1">
      <c r="A815" s="516"/>
      <c r="B815" s="488"/>
      <c r="C815" s="488"/>
      <c r="D815" s="488"/>
      <c r="E815" s="488"/>
      <c r="F815" s="488"/>
      <c r="G815" s="488"/>
      <c r="H815" s="458"/>
      <c r="I815" s="458"/>
      <c r="J815" s="489"/>
      <c r="K815" s="489"/>
      <c r="L815" s="490"/>
      <c r="M815" s="490"/>
      <c r="N815" s="490"/>
      <c r="O815" s="490"/>
      <c r="P815" s="490"/>
      <c r="Q815" s="490"/>
      <c r="R815" s="490"/>
      <c r="S815" s="490"/>
    </row>
    <row r="816" spans="1:19" s="460" customFormat="1">
      <c r="A816" s="516"/>
      <c r="B816" s="488"/>
      <c r="C816" s="488"/>
      <c r="D816" s="488"/>
      <c r="E816" s="488"/>
      <c r="F816" s="488"/>
      <c r="G816" s="488"/>
      <c r="H816" s="458"/>
      <c r="I816" s="458"/>
      <c r="J816" s="489"/>
      <c r="K816" s="489"/>
      <c r="L816" s="490"/>
      <c r="M816" s="490"/>
      <c r="N816" s="490"/>
      <c r="O816" s="490"/>
      <c r="P816" s="490"/>
      <c r="Q816" s="490"/>
      <c r="R816" s="490"/>
      <c r="S816" s="490"/>
    </row>
    <row r="817" spans="1:19" s="460" customFormat="1">
      <c r="A817" s="516"/>
      <c r="B817" s="488"/>
      <c r="C817" s="488"/>
      <c r="D817" s="488"/>
      <c r="E817" s="488"/>
      <c r="F817" s="488"/>
      <c r="G817" s="488"/>
      <c r="H817" s="458"/>
      <c r="I817" s="458"/>
      <c r="J817" s="489"/>
      <c r="K817" s="489"/>
      <c r="L817" s="490"/>
      <c r="M817" s="490"/>
      <c r="N817" s="490"/>
      <c r="O817" s="490"/>
      <c r="P817" s="490"/>
      <c r="Q817" s="490"/>
      <c r="R817" s="490"/>
      <c r="S817" s="490"/>
    </row>
    <row r="818" spans="1:19" s="460" customFormat="1">
      <c r="A818" s="516"/>
      <c r="B818" s="488"/>
      <c r="C818" s="488"/>
      <c r="D818" s="488"/>
      <c r="E818" s="488"/>
      <c r="F818" s="488"/>
      <c r="G818" s="488"/>
      <c r="H818" s="458"/>
      <c r="I818" s="458"/>
      <c r="J818" s="489"/>
      <c r="K818" s="489"/>
      <c r="L818" s="490"/>
      <c r="M818" s="490"/>
      <c r="N818" s="490"/>
      <c r="O818" s="490"/>
      <c r="P818" s="490"/>
      <c r="Q818" s="490"/>
      <c r="R818" s="490"/>
      <c r="S818" s="490"/>
    </row>
    <row r="819" spans="1:19" s="460" customFormat="1">
      <c r="A819" s="516"/>
      <c r="B819" s="488"/>
      <c r="C819" s="488"/>
      <c r="D819" s="488"/>
      <c r="E819" s="488"/>
      <c r="F819" s="488"/>
      <c r="G819" s="488"/>
      <c r="H819" s="458"/>
      <c r="I819" s="458"/>
      <c r="J819" s="489"/>
      <c r="K819" s="489"/>
      <c r="L819" s="490"/>
      <c r="M819" s="490"/>
      <c r="N819" s="490"/>
      <c r="O819" s="490"/>
      <c r="P819" s="490"/>
      <c r="Q819" s="490"/>
      <c r="R819" s="490"/>
      <c r="S819" s="490"/>
    </row>
    <row r="820" spans="1:19" s="460" customFormat="1">
      <c r="A820" s="516"/>
      <c r="B820" s="488"/>
      <c r="C820" s="488"/>
      <c r="D820" s="488"/>
      <c r="E820" s="488"/>
      <c r="F820" s="488"/>
      <c r="G820" s="488"/>
      <c r="H820" s="458"/>
      <c r="I820" s="458"/>
      <c r="J820" s="489"/>
      <c r="K820" s="489"/>
      <c r="L820" s="490"/>
      <c r="M820" s="490"/>
      <c r="N820" s="490"/>
      <c r="O820" s="490"/>
      <c r="P820" s="490"/>
      <c r="Q820" s="490"/>
      <c r="R820" s="490"/>
      <c r="S820" s="490"/>
    </row>
    <row r="821" spans="1:19" s="460" customFormat="1">
      <c r="A821" s="516"/>
      <c r="B821" s="488"/>
      <c r="C821" s="488"/>
      <c r="D821" s="488"/>
      <c r="E821" s="488"/>
      <c r="F821" s="488"/>
      <c r="G821" s="488"/>
      <c r="H821" s="458"/>
      <c r="I821" s="458"/>
      <c r="J821" s="489"/>
      <c r="K821" s="489"/>
      <c r="L821" s="490"/>
      <c r="M821" s="490"/>
      <c r="N821" s="490"/>
      <c r="O821" s="490"/>
      <c r="P821" s="490"/>
      <c r="Q821" s="490"/>
      <c r="R821" s="490"/>
      <c r="S821" s="490"/>
    </row>
    <row r="822" spans="1:19" s="460" customFormat="1">
      <c r="A822" s="516"/>
      <c r="B822" s="488"/>
      <c r="C822" s="488"/>
      <c r="D822" s="488"/>
      <c r="E822" s="488"/>
      <c r="F822" s="488"/>
      <c r="G822" s="488"/>
      <c r="H822" s="458"/>
      <c r="I822" s="458"/>
      <c r="J822" s="489"/>
      <c r="K822" s="489"/>
      <c r="L822" s="490"/>
      <c r="M822" s="490"/>
      <c r="N822" s="490"/>
      <c r="O822" s="490"/>
      <c r="P822" s="490"/>
      <c r="Q822" s="490"/>
      <c r="R822" s="490"/>
      <c r="S822" s="490"/>
    </row>
    <row r="823" spans="1:19" s="460" customFormat="1">
      <c r="A823" s="516"/>
      <c r="B823" s="488"/>
      <c r="C823" s="488"/>
      <c r="D823" s="488"/>
      <c r="E823" s="488"/>
      <c r="F823" s="488"/>
      <c r="G823" s="488"/>
      <c r="H823" s="458"/>
      <c r="I823" s="458"/>
      <c r="J823" s="489"/>
      <c r="K823" s="489"/>
      <c r="L823" s="490"/>
      <c r="M823" s="490"/>
      <c r="N823" s="490"/>
      <c r="O823" s="490"/>
      <c r="P823" s="490"/>
      <c r="Q823" s="490"/>
      <c r="R823" s="490"/>
      <c r="S823" s="490"/>
    </row>
    <row r="824" spans="1:19" s="460" customFormat="1">
      <c r="A824" s="516"/>
      <c r="B824" s="488"/>
      <c r="C824" s="488"/>
      <c r="D824" s="488"/>
      <c r="E824" s="488"/>
      <c r="F824" s="488"/>
      <c r="G824" s="488"/>
      <c r="H824" s="458"/>
      <c r="I824" s="458"/>
      <c r="J824" s="489"/>
      <c r="K824" s="489"/>
      <c r="L824" s="490"/>
      <c r="M824" s="490"/>
      <c r="N824" s="490"/>
      <c r="O824" s="490"/>
      <c r="P824" s="490"/>
      <c r="Q824" s="490"/>
      <c r="R824" s="490"/>
      <c r="S824" s="490"/>
    </row>
    <row r="825" spans="1:19" s="460" customFormat="1">
      <c r="A825" s="516"/>
      <c r="B825" s="488"/>
      <c r="C825" s="488"/>
      <c r="D825" s="488"/>
      <c r="E825" s="488"/>
      <c r="F825" s="488"/>
      <c r="G825" s="488"/>
      <c r="H825" s="458"/>
      <c r="I825" s="458"/>
      <c r="J825" s="489"/>
      <c r="K825" s="489"/>
      <c r="L825" s="490"/>
      <c r="M825" s="490"/>
      <c r="N825" s="490"/>
      <c r="O825" s="490"/>
      <c r="P825" s="490"/>
      <c r="Q825" s="490"/>
      <c r="R825" s="490"/>
      <c r="S825" s="490"/>
    </row>
    <row r="826" spans="1:19" s="460" customFormat="1">
      <c r="A826" s="516"/>
      <c r="B826" s="488"/>
      <c r="C826" s="488"/>
      <c r="D826" s="488"/>
      <c r="E826" s="488"/>
      <c r="F826" s="488"/>
      <c r="G826" s="488"/>
      <c r="H826" s="458"/>
      <c r="I826" s="458"/>
      <c r="J826" s="489"/>
      <c r="K826" s="489"/>
      <c r="L826" s="490"/>
      <c r="M826" s="490"/>
      <c r="N826" s="490"/>
      <c r="O826" s="490"/>
      <c r="P826" s="490"/>
      <c r="Q826" s="490"/>
      <c r="R826" s="490"/>
      <c r="S826" s="490"/>
    </row>
    <row r="827" spans="1:19" s="460" customFormat="1">
      <c r="A827" s="516"/>
      <c r="B827" s="488"/>
      <c r="C827" s="488"/>
      <c r="D827" s="488"/>
      <c r="E827" s="488"/>
      <c r="F827" s="488"/>
      <c r="G827" s="488"/>
      <c r="H827" s="458"/>
      <c r="I827" s="458"/>
      <c r="J827" s="489"/>
      <c r="K827" s="489"/>
      <c r="L827" s="490"/>
      <c r="M827" s="490"/>
      <c r="N827" s="490"/>
      <c r="O827" s="490"/>
      <c r="P827" s="490"/>
      <c r="Q827" s="490"/>
      <c r="R827" s="490"/>
      <c r="S827" s="490"/>
    </row>
    <row r="828" spans="1:19" s="460" customFormat="1">
      <c r="A828" s="516"/>
      <c r="B828" s="488"/>
      <c r="C828" s="488"/>
      <c r="D828" s="488"/>
      <c r="E828" s="488"/>
      <c r="F828" s="488"/>
      <c r="G828" s="488"/>
      <c r="H828" s="458"/>
      <c r="I828" s="458"/>
      <c r="J828" s="489"/>
      <c r="K828" s="489"/>
      <c r="L828" s="490"/>
      <c r="M828" s="490"/>
      <c r="N828" s="490"/>
      <c r="O828" s="490"/>
      <c r="P828" s="490"/>
      <c r="Q828" s="490"/>
      <c r="R828" s="490"/>
      <c r="S828" s="490"/>
    </row>
    <row r="829" spans="1:19" s="460" customFormat="1">
      <c r="A829" s="516"/>
      <c r="B829" s="488"/>
      <c r="C829" s="488"/>
      <c r="D829" s="488"/>
      <c r="E829" s="488"/>
      <c r="F829" s="488"/>
      <c r="G829" s="488"/>
      <c r="H829" s="458"/>
      <c r="I829" s="458"/>
      <c r="J829" s="489"/>
      <c r="K829" s="489"/>
      <c r="L829" s="490"/>
      <c r="M829" s="490"/>
      <c r="N829" s="490"/>
      <c r="O829" s="490"/>
      <c r="P829" s="490"/>
      <c r="Q829" s="490"/>
      <c r="R829" s="490"/>
      <c r="S829" s="490"/>
    </row>
    <row r="830" spans="1:19" s="460" customFormat="1">
      <c r="A830" s="516"/>
      <c r="B830" s="488"/>
      <c r="C830" s="488"/>
      <c r="D830" s="488"/>
      <c r="E830" s="488"/>
      <c r="F830" s="488"/>
      <c r="G830" s="488"/>
      <c r="H830" s="458"/>
      <c r="I830" s="458"/>
      <c r="J830" s="489"/>
      <c r="K830" s="489"/>
      <c r="L830" s="490"/>
      <c r="M830" s="490"/>
      <c r="N830" s="490"/>
      <c r="O830" s="490"/>
      <c r="P830" s="490"/>
      <c r="Q830" s="490"/>
      <c r="R830" s="490"/>
      <c r="S830" s="490"/>
    </row>
    <row r="831" spans="1:19" s="460" customFormat="1">
      <c r="A831" s="516"/>
      <c r="B831" s="488"/>
      <c r="C831" s="488"/>
      <c r="D831" s="488"/>
      <c r="E831" s="488"/>
      <c r="F831" s="488"/>
      <c r="G831" s="488"/>
      <c r="H831" s="458"/>
      <c r="I831" s="458"/>
      <c r="J831" s="489"/>
      <c r="K831" s="489"/>
      <c r="L831" s="490"/>
      <c r="M831" s="490"/>
      <c r="N831" s="490"/>
      <c r="O831" s="490"/>
      <c r="P831" s="490"/>
      <c r="Q831" s="490"/>
      <c r="R831" s="490"/>
      <c r="S831" s="490"/>
    </row>
    <row r="832" spans="1:19" s="460" customFormat="1">
      <c r="A832" s="516"/>
      <c r="B832" s="488"/>
      <c r="C832" s="488"/>
      <c r="D832" s="488"/>
      <c r="E832" s="488"/>
      <c r="F832" s="488"/>
      <c r="G832" s="488"/>
      <c r="H832" s="458"/>
      <c r="I832" s="458"/>
      <c r="J832" s="489"/>
      <c r="K832" s="489"/>
      <c r="L832" s="490"/>
      <c r="M832" s="490"/>
      <c r="N832" s="490"/>
      <c r="O832" s="490"/>
      <c r="P832" s="490"/>
      <c r="Q832" s="490"/>
      <c r="R832" s="490"/>
      <c r="S832" s="490"/>
    </row>
    <row r="833" spans="1:19" s="460" customFormat="1">
      <c r="A833" s="516"/>
      <c r="B833" s="488"/>
      <c r="C833" s="488"/>
      <c r="D833" s="488"/>
      <c r="E833" s="488"/>
      <c r="F833" s="488"/>
      <c r="G833" s="488"/>
      <c r="H833" s="458"/>
      <c r="I833" s="458"/>
      <c r="J833" s="489"/>
      <c r="K833" s="489"/>
      <c r="L833" s="490"/>
      <c r="M833" s="490"/>
      <c r="N833" s="490"/>
      <c r="O833" s="490"/>
      <c r="P833" s="490"/>
      <c r="Q833" s="490"/>
      <c r="R833" s="490"/>
      <c r="S833" s="490"/>
    </row>
    <row r="834" spans="1:19" s="460" customFormat="1">
      <c r="A834" s="516"/>
      <c r="B834" s="488"/>
      <c r="C834" s="488"/>
      <c r="D834" s="488"/>
      <c r="E834" s="488"/>
      <c r="F834" s="488"/>
      <c r="G834" s="488"/>
      <c r="H834" s="458"/>
      <c r="I834" s="458"/>
      <c r="J834" s="489"/>
      <c r="K834" s="489"/>
      <c r="L834" s="490"/>
      <c r="M834" s="490"/>
      <c r="N834" s="490"/>
      <c r="O834" s="490"/>
      <c r="P834" s="490"/>
      <c r="Q834" s="490"/>
      <c r="R834" s="490"/>
      <c r="S834" s="490"/>
    </row>
    <row r="835" spans="1:19" s="460" customFormat="1">
      <c r="A835" s="516"/>
      <c r="B835" s="488"/>
      <c r="C835" s="488"/>
      <c r="D835" s="488"/>
      <c r="E835" s="488"/>
      <c r="F835" s="488"/>
      <c r="G835" s="488"/>
      <c r="H835" s="458"/>
      <c r="I835" s="458"/>
      <c r="J835" s="489"/>
      <c r="K835" s="489"/>
      <c r="L835" s="490"/>
      <c r="M835" s="490"/>
      <c r="N835" s="490"/>
      <c r="O835" s="490"/>
      <c r="P835" s="490"/>
      <c r="Q835" s="490"/>
      <c r="R835" s="490"/>
      <c r="S835" s="490"/>
    </row>
    <row r="836" spans="1:19" s="460" customFormat="1">
      <c r="A836" s="516"/>
      <c r="B836" s="488"/>
      <c r="C836" s="488"/>
      <c r="D836" s="488"/>
      <c r="E836" s="488"/>
      <c r="F836" s="488"/>
      <c r="G836" s="488"/>
      <c r="H836" s="458"/>
      <c r="I836" s="458"/>
      <c r="J836" s="489"/>
      <c r="K836" s="489"/>
      <c r="L836" s="490"/>
      <c r="M836" s="490"/>
      <c r="N836" s="490"/>
      <c r="O836" s="490"/>
      <c r="P836" s="490"/>
      <c r="Q836" s="490"/>
      <c r="R836" s="490"/>
      <c r="S836" s="490"/>
    </row>
    <row r="837" spans="1:19" s="460" customFormat="1">
      <c r="A837" s="516"/>
      <c r="B837" s="488"/>
      <c r="C837" s="488"/>
      <c r="D837" s="488"/>
      <c r="E837" s="488"/>
      <c r="F837" s="488"/>
      <c r="G837" s="488"/>
      <c r="H837" s="458"/>
      <c r="I837" s="458"/>
      <c r="J837" s="489"/>
      <c r="K837" s="489"/>
      <c r="L837" s="490"/>
      <c r="M837" s="490"/>
      <c r="N837" s="490"/>
      <c r="O837" s="490"/>
      <c r="P837" s="490"/>
      <c r="Q837" s="490"/>
      <c r="R837" s="490"/>
      <c r="S837" s="490"/>
    </row>
    <row r="838" spans="1:19" s="460" customFormat="1">
      <c r="A838" s="516"/>
      <c r="B838" s="488"/>
      <c r="C838" s="488"/>
      <c r="D838" s="488"/>
      <c r="E838" s="488"/>
      <c r="F838" s="488"/>
      <c r="G838" s="488"/>
      <c r="H838" s="458"/>
      <c r="I838" s="458"/>
      <c r="J838" s="489"/>
      <c r="K838" s="489"/>
      <c r="L838" s="490"/>
      <c r="M838" s="490"/>
      <c r="N838" s="490"/>
      <c r="O838" s="490"/>
      <c r="P838" s="490"/>
      <c r="Q838" s="490"/>
      <c r="R838" s="490"/>
      <c r="S838" s="490"/>
    </row>
    <row r="839" spans="1:19" s="460" customFormat="1">
      <c r="A839" s="516"/>
      <c r="B839" s="488"/>
      <c r="C839" s="488"/>
      <c r="D839" s="488"/>
      <c r="E839" s="488"/>
      <c r="F839" s="488"/>
      <c r="G839" s="488"/>
      <c r="H839" s="458"/>
      <c r="I839" s="458"/>
      <c r="J839" s="489"/>
      <c r="K839" s="489"/>
      <c r="L839" s="490"/>
      <c r="M839" s="490"/>
      <c r="N839" s="490"/>
      <c r="O839" s="490"/>
      <c r="P839" s="490"/>
      <c r="Q839" s="490"/>
      <c r="R839" s="490"/>
      <c r="S839" s="490"/>
    </row>
    <row r="840" spans="1:19" s="460" customFormat="1">
      <c r="A840" s="516"/>
      <c r="B840" s="488"/>
      <c r="C840" s="488"/>
      <c r="D840" s="488"/>
      <c r="E840" s="488"/>
      <c r="F840" s="488"/>
      <c r="G840" s="488"/>
      <c r="H840" s="458"/>
      <c r="I840" s="458"/>
      <c r="J840" s="489"/>
      <c r="K840" s="489"/>
      <c r="L840" s="490"/>
      <c r="M840" s="490"/>
      <c r="N840" s="490"/>
      <c r="O840" s="490"/>
      <c r="P840" s="490"/>
      <c r="Q840" s="490"/>
      <c r="R840" s="490"/>
      <c r="S840" s="490"/>
    </row>
    <row r="841" spans="1:19" s="460" customFormat="1">
      <c r="A841" s="516"/>
      <c r="B841" s="488"/>
      <c r="C841" s="488"/>
      <c r="D841" s="488"/>
      <c r="E841" s="488"/>
      <c r="F841" s="488"/>
      <c r="G841" s="488"/>
      <c r="H841" s="458"/>
      <c r="I841" s="458"/>
      <c r="J841" s="489"/>
      <c r="K841" s="489"/>
      <c r="L841" s="490"/>
      <c r="M841" s="490"/>
      <c r="N841" s="490"/>
      <c r="O841" s="490"/>
      <c r="P841" s="490"/>
      <c r="Q841" s="490"/>
      <c r="R841" s="490"/>
      <c r="S841" s="490"/>
    </row>
    <row r="842" spans="1:19" s="460" customFormat="1">
      <c r="A842" s="516"/>
      <c r="B842" s="488"/>
      <c r="C842" s="488"/>
      <c r="D842" s="488"/>
      <c r="E842" s="488"/>
      <c r="F842" s="488"/>
      <c r="G842" s="488"/>
      <c r="H842" s="458"/>
      <c r="I842" s="458"/>
      <c r="J842" s="489"/>
      <c r="K842" s="489"/>
      <c r="L842" s="490"/>
      <c r="M842" s="490"/>
      <c r="N842" s="490"/>
      <c r="O842" s="490"/>
      <c r="P842" s="490"/>
      <c r="Q842" s="490"/>
      <c r="R842" s="490"/>
      <c r="S842" s="490"/>
    </row>
    <row r="843" spans="1:19" s="460" customFormat="1">
      <c r="A843" s="516"/>
      <c r="B843" s="488"/>
      <c r="C843" s="488"/>
      <c r="D843" s="488"/>
      <c r="E843" s="488"/>
      <c r="F843" s="488"/>
      <c r="G843" s="488"/>
      <c r="H843" s="458"/>
      <c r="I843" s="458"/>
      <c r="J843" s="489"/>
      <c r="K843" s="489"/>
      <c r="L843" s="490"/>
      <c r="M843" s="490"/>
      <c r="N843" s="490"/>
      <c r="O843" s="490"/>
      <c r="P843" s="490"/>
      <c r="Q843" s="490"/>
      <c r="R843" s="490"/>
      <c r="S843" s="490"/>
    </row>
    <row r="844" spans="1:19" s="460" customFormat="1">
      <c r="A844" s="516"/>
      <c r="B844" s="488"/>
      <c r="C844" s="488"/>
      <c r="D844" s="488"/>
      <c r="E844" s="488"/>
      <c r="F844" s="488"/>
      <c r="G844" s="488"/>
      <c r="H844" s="458"/>
      <c r="I844" s="458"/>
      <c r="J844" s="489"/>
      <c r="K844" s="489"/>
      <c r="L844" s="490"/>
      <c r="M844" s="490"/>
      <c r="N844" s="490"/>
      <c r="O844" s="490"/>
      <c r="P844" s="490"/>
      <c r="Q844" s="490"/>
      <c r="R844" s="490"/>
      <c r="S844" s="490"/>
    </row>
    <row r="845" spans="1:19" s="460" customFormat="1">
      <c r="A845" s="516"/>
      <c r="B845" s="488"/>
      <c r="C845" s="488"/>
      <c r="D845" s="488"/>
      <c r="E845" s="488"/>
      <c r="F845" s="488"/>
      <c r="G845" s="488"/>
      <c r="H845" s="458"/>
      <c r="I845" s="458"/>
      <c r="J845" s="489"/>
      <c r="K845" s="489"/>
      <c r="L845" s="490"/>
      <c r="M845" s="490"/>
      <c r="N845" s="490"/>
      <c r="O845" s="490"/>
      <c r="P845" s="490"/>
      <c r="Q845" s="490"/>
      <c r="R845" s="490"/>
      <c r="S845" s="490"/>
    </row>
    <row r="846" spans="1:19" s="460" customFormat="1">
      <c r="A846" s="516"/>
      <c r="B846" s="488"/>
      <c r="C846" s="488"/>
      <c r="D846" s="488"/>
      <c r="E846" s="488"/>
      <c r="F846" s="488"/>
      <c r="G846" s="488"/>
      <c r="H846" s="458"/>
      <c r="I846" s="458"/>
      <c r="J846" s="489"/>
      <c r="K846" s="489"/>
      <c r="L846" s="490"/>
      <c r="M846" s="490"/>
      <c r="N846" s="490"/>
      <c r="O846" s="490"/>
      <c r="P846" s="490"/>
      <c r="Q846" s="490"/>
      <c r="R846" s="490"/>
      <c r="S846" s="490"/>
    </row>
    <row r="847" spans="1:19" s="460" customFormat="1">
      <c r="A847" s="516"/>
      <c r="B847" s="488"/>
      <c r="C847" s="488"/>
      <c r="D847" s="488"/>
      <c r="E847" s="488"/>
      <c r="F847" s="488"/>
      <c r="G847" s="488"/>
      <c r="H847" s="458"/>
      <c r="I847" s="458"/>
      <c r="J847" s="489"/>
      <c r="K847" s="489"/>
      <c r="L847" s="490"/>
      <c r="M847" s="490"/>
      <c r="N847" s="490"/>
      <c r="O847" s="490"/>
      <c r="P847" s="490"/>
      <c r="Q847" s="490"/>
      <c r="R847" s="490"/>
      <c r="S847" s="490"/>
    </row>
    <row r="848" spans="1:19" s="460" customFormat="1">
      <c r="A848" s="516"/>
      <c r="B848" s="488"/>
      <c r="C848" s="488"/>
      <c r="D848" s="488"/>
      <c r="E848" s="488"/>
      <c r="F848" s="488"/>
      <c r="G848" s="488"/>
      <c r="H848" s="458"/>
      <c r="I848" s="458"/>
      <c r="J848" s="489"/>
      <c r="K848" s="489"/>
      <c r="L848" s="490"/>
      <c r="M848" s="490"/>
      <c r="N848" s="490"/>
      <c r="O848" s="490"/>
      <c r="P848" s="490"/>
      <c r="Q848" s="490"/>
      <c r="R848" s="490"/>
      <c r="S848" s="490"/>
    </row>
    <row r="849" spans="1:19" s="460" customFormat="1">
      <c r="A849" s="516"/>
      <c r="B849" s="488"/>
      <c r="C849" s="488"/>
      <c r="D849" s="488"/>
      <c r="E849" s="488"/>
      <c r="F849" s="488"/>
      <c r="G849" s="488"/>
      <c r="H849" s="458"/>
      <c r="I849" s="458"/>
      <c r="J849" s="489"/>
      <c r="K849" s="489"/>
      <c r="L849" s="490"/>
      <c r="M849" s="490"/>
      <c r="N849" s="490"/>
      <c r="O849" s="490"/>
      <c r="P849" s="490"/>
      <c r="Q849" s="490"/>
      <c r="R849" s="490"/>
      <c r="S849" s="490"/>
    </row>
    <row r="850" spans="1:19" s="460" customFormat="1">
      <c r="A850" s="516"/>
      <c r="B850" s="488"/>
      <c r="C850" s="488"/>
      <c r="D850" s="488"/>
      <c r="E850" s="488"/>
      <c r="F850" s="488"/>
      <c r="G850" s="488"/>
      <c r="H850" s="458"/>
      <c r="I850" s="458"/>
      <c r="J850" s="489"/>
      <c r="K850" s="489"/>
      <c r="L850" s="490"/>
      <c r="M850" s="490"/>
      <c r="N850" s="490"/>
      <c r="O850" s="490"/>
      <c r="P850" s="490"/>
      <c r="Q850" s="490"/>
      <c r="R850" s="490"/>
      <c r="S850" s="490"/>
    </row>
    <row r="851" spans="1:19" s="460" customFormat="1">
      <c r="A851" s="516"/>
      <c r="B851" s="488"/>
      <c r="C851" s="488"/>
      <c r="D851" s="488"/>
      <c r="E851" s="488"/>
      <c r="F851" s="488"/>
      <c r="G851" s="488"/>
      <c r="H851" s="458"/>
      <c r="I851" s="458"/>
      <c r="J851" s="489"/>
      <c r="K851" s="489"/>
      <c r="L851" s="490"/>
      <c r="M851" s="490"/>
      <c r="N851" s="490"/>
      <c r="O851" s="490"/>
      <c r="P851" s="490"/>
      <c r="Q851" s="490"/>
      <c r="R851" s="490"/>
      <c r="S851" s="490"/>
    </row>
    <row r="852" spans="1:19" s="460" customFormat="1">
      <c r="A852" s="516"/>
      <c r="B852" s="488"/>
      <c r="C852" s="488"/>
      <c r="D852" s="488"/>
      <c r="E852" s="488"/>
      <c r="F852" s="488"/>
      <c r="G852" s="488"/>
      <c r="H852" s="458"/>
      <c r="I852" s="458"/>
      <c r="J852" s="489"/>
      <c r="K852" s="489"/>
      <c r="L852" s="490"/>
      <c r="M852" s="490"/>
      <c r="N852" s="490"/>
      <c r="O852" s="490"/>
      <c r="P852" s="490"/>
      <c r="Q852" s="490"/>
      <c r="R852" s="490"/>
      <c r="S852" s="490"/>
    </row>
    <row r="853" spans="1:19" s="460" customFormat="1">
      <c r="A853" s="516"/>
      <c r="B853" s="488"/>
      <c r="C853" s="488"/>
      <c r="D853" s="488"/>
      <c r="E853" s="488"/>
      <c r="F853" s="488"/>
      <c r="G853" s="488"/>
      <c r="H853" s="458"/>
      <c r="I853" s="458"/>
      <c r="J853" s="489"/>
      <c r="K853" s="489"/>
      <c r="L853" s="490"/>
      <c r="M853" s="490"/>
      <c r="N853" s="490"/>
      <c r="O853" s="490"/>
      <c r="P853" s="490"/>
      <c r="Q853" s="490"/>
      <c r="R853" s="490"/>
      <c r="S853" s="490"/>
    </row>
    <row r="854" spans="1:19" s="460" customFormat="1">
      <c r="A854" s="516"/>
      <c r="B854" s="488"/>
      <c r="C854" s="488"/>
      <c r="D854" s="488"/>
      <c r="E854" s="488"/>
      <c r="F854" s="488"/>
      <c r="G854" s="488"/>
      <c r="H854" s="458"/>
      <c r="I854" s="458"/>
      <c r="J854" s="489"/>
      <c r="K854" s="489"/>
      <c r="L854" s="490"/>
      <c r="M854" s="490"/>
      <c r="N854" s="490"/>
      <c r="O854" s="490"/>
      <c r="P854" s="490"/>
      <c r="Q854" s="490"/>
      <c r="R854" s="490"/>
      <c r="S854" s="490"/>
    </row>
    <row r="855" spans="1:19" s="460" customFormat="1">
      <c r="A855" s="516"/>
      <c r="B855" s="488"/>
      <c r="C855" s="488"/>
      <c r="D855" s="488"/>
      <c r="E855" s="488"/>
      <c r="F855" s="488"/>
      <c r="G855" s="488"/>
      <c r="H855" s="458"/>
      <c r="I855" s="458"/>
      <c r="J855" s="489"/>
      <c r="K855" s="489"/>
      <c r="L855" s="490"/>
      <c r="M855" s="490"/>
      <c r="N855" s="490"/>
      <c r="O855" s="490"/>
      <c r="P855" s="490"/>
      <c r="Q855" s="490"/>
      <c r="R855" s="490"/>
      <c r="S855" s="490"/>
    </row>
    <row r="856" spans="1:19" s="460" customFormat="1">
      <c r="A856" s="516"/>
      <c r="B856" s="488"/>
      <c r="C856" s="488"/>
      <c r="D856" s="488"/>
      <c r="E856" s="488"/>
      <c r="F856" s="488"/>
      <c r="G856" s="488"/>
      <c r="H856" s="458"/>
      <c r="I856" s="458"/>
      <c r="J856" s="489"/>
      <c r="K856" s="489"/>
      <c r="L856" s="490"/>
      <c r="M856" s="490"/>
      <c r="N856" s="490"/>
      <c r="O856" s="490"/>
      <c r="P856" s="490"/>
      <c r="Q856" s="490"/>
      <c r="R856" s="490"/>
      <c r="S856" s="490"/>
    </row>
    <row r="857" spans="1:19" s="460" customFormat="1">
      <c r="A857" s="516"/>
      <c r="B857" s="488"/>
      <c r="C857" s="488"/>
      <c r="D857" s="488"/>
      <c r="E857" s="488"/>
      <c r="F857" s="488"/>
      <c r="G857" s="488"/>
      <c r="H857" s="458"/>
      <c r="I857" s="458"/>
      <c r="J857" s="489"/>
      <c r="K857" s="489"/>
      <c r="L857" s="490"/>
      <c r="M857" s="490"/>
      <c r="N857" s="490"/>
      <c r="O857" s="490"/>
      <c r="P857" s="490"/>
      <c r="Q857" s="490"/>
      <c r="R857" s="490"/>
      <c r="S857" s="490"/>
    </row>
    <row r="858" spans="1:19" s="460" customFormat="1">
      <c r="A858" s="516"/>
      <c r="B858" s="488"/>
      <c r="C858" s="488"/>
      <c r="D858" s="488"/>
      <c r="E858" s="488"/>
      <c r="F858" s="488"/>
      <c r="G858" s="488"/>
      <c r="H858" s="458"/>
      <c r="I858" s="458"/>
      <c r="J858" s="489"/>
      <c r="K858" s="489"/>
      <c r="L858" s="490"/>
      <c r="M858" s="490"/>
      <c r="N858" s="490"/>
      <c r="O858" s="490"/>
      <c r="P858" s="490"/>
      <c r="Q858" s="490"/>
      <c r="R858" s="490"/>
      <c r="S858" s="490"/>
    </row>
    <row r="859" spans="1:19" s="460" customFormat="1">
      <c r="A859" s="516"/>
      <c r="B859" s="488"/>
      <c r="C859" s="488"/>
      <c r="D859" s="488"/>
      <c r="E859" s="488"/>
      <c r="F859" s="488"/>
      <c r="G859" s="488"/>
      <c r="H859" s="458"/>
      <c r="I859" s="458"/>
      <c r="J859" s="489"/>
      <c r="K859" s="489"/>
      <c r="L859" s="490"/>
      <c r="M859" s="490"/>
      <c r="N859" s="490"/>
      <c r="O859" s="490"/>
      <c r="P859" s="490"/>
      <c r="Q859" s="490"/>
      <c r="R859" s="490"/>
      <c r="S859" s="490"/>
    </row>
    <row r="860" spans="1:19" s="460" customFormat="1">
      <c r="A860" s="516"/>
      <c r="B860" s="488"/>
      <c r="C860" s="488"/>
      <c r="D860" s="488"/>
      <c r="E860" s="488"/>
      <c r="F860" s="488"/>
      <c r="G860" s="488"/>
      <c r="H860" s="458"/>
      <c r="I860" s="458"/>
      <c r="J860" s="489"/>
      <c r="K860" s="489"/>
      <c r="L860" s="490"/>
      <c r="M860" s="490"/>
      <c r="N860" s="490"/>
      <c r="O860" s="490"/>
      <c r="P860" s="490"/>
      <c r="Q860" s="490"/>
      <c r="R860" s="490"/>
      <c r="S860" s="490"/>
    </row>
    <row r="861" spans="1:19" s="460" customFormat="1">
      <c r="A861" s="516"/>
      <c r="B861" s="488"/>
      <c r="C861" s="488"/>
      <c r="D861" s="488"/>
      <c r="E861" s="488"/>
      <c r="F861" s="488"/>
      <c r="G861" s="488"/>
      <c r="H861" s="458"/>
      <c r="I861" s="458"/>
      <c r="J861" s="489"/>
      <c r="K861" s="489"/>
      <c r="L861" s="490"/>
      <c r="M861" s="490"/>
      <c r="N861" s="490"/>
      <c r="O861" s="490"/>
      <c r="P861" s="490"/>
      <c r="Q861" s="490"/>
      <c r="R861" s="490"/>
      <c r="S861" s="490"/>
    </row>
    <row r="862" spans="1:19" s="460" customFormat="1">
      <c r="A862" s="516"/>
      <c r="B862" s="488"/>
      <c r="C862" s="488"/>
      <c r="D862" s="488"/>
      <c r="E862" s="488"/>
      <c r="F862" s="488"/>
      <c r="G862" s="488"/>
      <c r="H862" s="458"/>
      <c r="I862" s="458"/>
      <c r="J862" s="489"/>
      <c r="K862" s="489"/>
      <c r="L862" s="490"/>
      <c r="M862" s="490"/>
      <c r="N862" s="490"/>
      <c r="O862" s="490"/>
      <c r="P862" s="490"/>
      <c r="Q862" s="490"/>
      <c r="R862" s="490"/>
      <c r="S862" s="490"/>
    </row>
    <row r="863" spans="1:19" s="460" customFormat="1">
      <c r="A863" s="516"/>
      <c r="B863" s="488"/>
      <c r="C863" s="488"/>
      <c r="D863" s="488"/>
      <c r="E863" s="488"/>
      <c r="F863" s="488"/>
      <c r="G863" s="488"/>
      <c r="H863" s="458"/>
      <c r="I863" s="458"/>
      <c r="J863" s="489"/>
      <c r="K863" s="489"/>
      <c r="L863" s="490"/>
      <c r="M863" s="490"/>
      <c r="N863" s="490"/>
      <c r="O863" s="490"/>
      <c r="P863" s="490"/>
      <c r="Q863" s="490"/>
      <c r="R863" s="490"/>
      <c r="S863" s="490"/>
    </row>
    <row r="864" spans="1:19" s="460" customFormat="1">
      <c r="A864" s="516"/>
      <c r="B864" s="488"/>
      <c r="C864" s="488"/>
      <c r="D864" s="488"/>
      <c r="E864" s="488"/>
      <c r="F864" s="488"/>
      <c r="G864" s="488"/>
      <c r="H864" s="458"/>
      <c r="I864" s="458"/>
      <c r="J864" s="489"/>
      <c r="K864" s="489"/>
      <c r="L864" s="490"/>
      <c r="M864" s="490"/>
      <c r="N864" s="490"/>
      <c r="O864" s="490"/>
      <c r="P864" s="490"/>
      <c r="Q864" s="490"/>
      <c r="R864" s="490"/>
      <c r="S864" s="490"/>
    </row>
    <row r="865" spans="1:19" s="460" customFormat="1">
      <c r="A865" s="516"/>
      <c r="B865" s="488"/>
      <c r="C865" s="488"/>
      <c r="D865" s="488"/>
      <c r="E865" s="488"/>
      <c r="F865" s="488"/>
      <c r="G865" s="488"/>
      <c r="H865" s="458"/>
      <c r="I865" s="458"/>
      <c r="J865" s="489"/>
      <c r="K865" s="489"/>
      <c r="L865" s="490"/>
      <c r="M865" s="490"/>
      <c r="N865" s="490"/>
      <c r="O865" s="490"/>
      <c r="P865" s="490"/>
      <c r="Q865" s="490"/>
      <c r="R865" s="490"/>
      <c r="S865" s="490"/>
    </row>
    <row r="866" spans="1:19" s="460" customFormat="1">
      <c r="A866" s="516"/>
      <c r="B866" s="488"/>
      <c r="C866" s="488"/>
      <c r="D866" s="488"/>
      <c r="E866" s="488"/>
      <c r="F866" s="488"/>
      <c r="G866" s="488"/>
      <c r="H866" s="458"/>
      <c r="I866" s="458"/>
      <c r="J866" s="489"/>
      <c r="K866" s="489"/>
      <c r="L866" s="490"/>
      <c r="M866" s="490"/>
      <c r="N866" s="490"/>
      <c r="O866" s="490"/>
      <c r="P866" s="490"/>
      <c r="Q866" s="490"/>
      <c r="R866" s="490"/>
      <c r="S866" s="490"/>
    </row>
    <row r="867" spans="1:19" s="460" customFormat="1">
      <c r="A867" s="516"/>
      <c r="B867" s="488"/>
      <c r="C867" s="488"/>
      <c r="D867" s="488"/>
      <c r="E867" s="488"/>
      <c r="F867" s="488"/>
      <c r="G867" s="488"/>
      <c r="H867" s="458"/>
      <c r="I867" s="458"/>
      <c r="J867" s="489"/>
      <c r="K867" s="489"/>
      <c r="L867" s="490"/>
      <c r="M867" s="490"/>
      <c r="N867" s="490"/>
      <c r="O867" s="490"/>
      <c r="P867" s="490"/>
      <c r="Q867" s="490"/>
      <c r="R867" s="490"/>
      <c r="S867" s="490"/>
    </row>
    <row r="868" spans="1:19" s="460" customFormat="1">
      <c r="A868" s="516"/>
      <c r="B868" s="488"/>
      <c r="C868" s="488"/>
      <c r="D868" s="488"/>
      <c r="E868" s="488"/>
      <c r="F868" s="488"/>
      <c r="G868" s="488"/>
      <c r="H868" s="458"/>
      <c r="I868" s="458"/>
      <c r="J868" s="489"/>
      <c r="K868" s="489"/>
      <c r="L868" s="490"/>
      <c r="M868" s="490"/>
      <c r="N868" s="490"/>
      <c r="O868" s="490"/>
      <c r="P868" s="490"/>
      <c r="Q868" s="490"/>
      <c r="R868" s="490"/>
      <c r="S868" s="490"/>
    </row>
    <row r="869" spans="1:19" s="460" customFormat="1">
      <c r="A869" s="516"/>
      <c r="B869" s="488"/>
      <c r="C869" s="488"/>
      <c r="D869" s="488"/>
      <c r="E869" s="488"/>
      <c r="F869" s="488"/>
      <c r="G869" s="488"/>
      <c r="H869" s="458"/>
      <c r="I869" s="458"/>
      <c r="J869" s="489"/>
      <c r="K869" s="489"/>
      <c r="L869" s="490"/>
      <c r="M869" s="490"/>
      <c r="N869" s="490"/>
      <c r="O869" s="490"/>
      <c r="P869" s="490"/>
      <c r="Q869" s="490"/>
      <c r="R869" s="490"/>
      <c r="S869" s="490"/>
    </row>
    <row r="870" spans="1:19" s="460" customFormat="1">
      <c r="A870" s="516"/>
      <c r="B870" s="488"/>
      <c r="C870" s="488"/>
      <c r="D870" s="488"/>
      <c r="E870" s="488"/>
      <c r="F870" s="488"/>
      <c r="G870" s="488"/>
      <c r="H870" s="458"/>
      <c r="I870" s="458"/>
      <c r="J870" s="489"/>
      <c r="K870" s="489"/>
      <c r="L870" s="490"/>
      <c r="M870" s="490"/>
      <c r="N870" s="490"/>
      <c r="O870" s="490"/>
      <c r="P870" s="490"/>
      <c r="Q870" s="490"/>
      <c r="R870" s="490"/>
      <c r="S870" s="490"/>
    </row>
    <row r="871" spans="1:19" s="460" customFormat="1">
      <c r="A871" s="516"/>
      <c r="B871" s="488"/>
      <c r="C871" s="488"/>
      <c r="D871" s="488"/>
      <c r="E871" s="488"/>
      <c r="F871" s="488"/>
      <c r="G871" s="488"/>
      <c r="H871" s="458"/>
      <c r="I871" s="458"/>
      <c r="J871" s="489"/>
      <c r="K871" s="489"/>
      <c r="L871" s="490"/>
      <c r="M871" s="490"/>
      <c r="N871" s="490"/>
      <c r="O871" s="490"/>
      <c r="P871" s="490"/>
      <c r="Q871" s="490"/>
      <c r="R871" s="490"/>
      <c r="S871" s="490"/>
    </row>
    <row r="872" spans="1:19" s="460" customFormat="1">
      <c r="A872" s="516"/>
      <c r="B872" s="488"/>
      <c r="C872" s="488"/>
      <c r="D872" s="488"/>
      <c r="E872" s="488"/>
      <c r="F872" s="488"/>
      <c r="G872" s="488"/>
      <c r="H872" s="458"/>
      <c r="I872" s="458"/>
      <c r="J872" s="489"/>
      <c r="K872" s="489"/>
      <c r="L872" s="490"/>
      <c r="M872" s="490"/>
      <c r="N872" s="490"/>
      <c r="O872" s="490"/>
      <c r="P872" s="490"/>
      <c r="Q872" s="490"/>
      <c r="R872" s="490"/>
      <c r="S872" s="490"/>
    </row>
    <row r="873" spans="1:19" s="460" customFormat="1">
      <c r="A873" s="516"/>
      <c r="B873" s="488"/>
      <c r="C873" s="488"/>
      <c r="D873" s="488"/>
      <c r="E873" s="488"/>
      <c r="F873" s="488"/>
      <c r="G873" s="488"/>
      <c r="H873" s="458"/>
      <c r="I873" s="458"/>
      <c r="J873" s="489"/>
      <c r="K873" s="489"/>
      <c r="L873" s="490"/>
      <c r="M873" s="490"/>
      <c r="N873" s="490"/>
      <c r="O873" s="490"/>
      <c r="P873" s="490"/>
      <c r="Q873" s="490"/>
      <c r="R873" s="490"/>
      <c r="S873" s="490"/>
    </row>
    <row r="874" spans="1:19" s="460" customFormat="1">
      <c r="A874" s="516"/>
      <c r="B874" s="488"/>
      <c r="C874" s="488"/>
      <c r="D874" s="488"/>
      <c r="E874" s="488"/>
      <c r="F874" s="488"/>
      <c r="G874" s="488"/>
      <c r="H874" s="458"/>
      <c r="I874" s="458"/>
      <c r="J874" s="489"/>
      <c r="K874" s="489"/>
      <c r="L874" s="490"/>
      <c r="M874" s="490"/>
      <c r="N874" s="490"/>
      <c r="O874" s="490"/>
      <c r="P874" s="490"/>
      <c r="Q874" s="490"/>
      <c r="R874" s="490"/>
      <c r="S874" s="490"/>
    </row>
    <row r="875" spans="1:19" s="460" customFormat="1">
      <c r="A875" s="516"/>
      <c r="B875" s="488"/>
      <c r="C875" s="488"/>
      <c r="D875" s="488"/>
      <c r="E875" s="488"/>
      <c r="F875" s="488"/>
      <c r="G875" s="488"/>
      <c r="H875" s="458"/>
      <c r="I875" s="458"/>
      <c r="J875" s="489"/>
      <c r="K875" s="489"/>
      <c r="L875" s="490"/>
      <c r="M875" s="490"/>
      <c r="N875" s="490"/>
      <c r="O875" s="490"/>
      <c r="P875" s="490"/>
      <c r="Q875" s="490"/>
      <c r="R875" s="490"/>
      <c r="S875" s="490"/>
    </row>
    <row r="876" spans="1:19" s="460" customFormat="1">
      <c r="A876" s="516"/>
      <c r="B876" s="488"/>
      <c r="C876" s="488"/>
      <c r="D876" s="488"/>
      <c r="E876" s="488"/>
      <c r="F876" s="488"/>
      <c r="G876" s="488"/>
      <c r="H876" s="458"/>
      <c r="I876" s="458"/>
      <c r="J876" s="489"/>
      <c r="K876" s="489"/>
      <c r="L876" s="490"/>
      <c r="M876" s="490"/>
      <c r="N876" s="490"/>
      <c r="O876" s="490"/>
      <c r="P876" s="490"/>
      <c r="Q876" s="490"/>
      <c r="R876" s="490"/>
      <c r="S876" s="490"/>
    </row>
    <row r="877" spans="1:19" s="460" customFormat="1">
      <c r="A877" s="516"/>
      <c r="B877" s="488"/>
      <c r="C877" s="488"/>
      <c r="D877" s="488"/>
      <c r="E877" s="488"/>
      <c r="F877" s="488"/>
      <c r="G877" s="488"/>
      <c r="H877" s="458"/>
      <c r="I877" s="458"/>
      <c r="J877" s="489"/>
      <c r="K877" s="489"/>
      <c r="L877" s="490"/>
      <c r="M877" s="490"/>
      <c r="N877" s="490"/>
      <c r="O877" s="490"/>
      <c r="P877" s="490"/>
      <c r="Q877" s="490"/>
      <c r="R877" s="490"/>
      <c r="S877" s="490"/>
    </row>
    <row r="878" spans="1:19" s="460" customFormat="1">
      <c r="A878" s="516"/>
      <c r="B878" s="488"/>
      <c r="C878" s="488"/>
      <c r="D878" s="488"/>
      <c r="E878" s="488"/>
      <c r="F878" s="488"/>
      <c r="G878" s="488"/>
      <c r="H878" s="458"/>
      <c r="I878" s="458"/>
      <c r="J878" s="489"/>
      <c r="K878" s="489"/>
      <c r="L878" s="490"/>
      <c r="M878" s="490"/>
      <c r="N878" s="490"/>
      <c r="O878" s="490"/>
      <c r="P878" s="490"/>
      <c r="Q878" s="490"/>
      <c r="R878" s="490"/>
      <c r="S878" s="490"/>
    </row>
    <row r="879" spans="1:19" s="460" customFormat="1">
      <c r="A879" s="516"/>
      <c r="B879" s="488"/>
      <c r="C879" s="488"/>
      <c r="D879" s="488"/>
      <c r="E879" s="488"/>
      <c r="F879" s="488"/>
      <c r="G879" s="488"/>
      <c r="H879" s="458"/>
      <c r="I879" s="458"/>
      <c r="J879" s="489"/>
      <c r="K879" s="489"/>
      <c r="L879" s="490"/>
      <c r="M879" s="490"/>
      <c r="N879" s="490"/>
      <c r="O879" s="490"/>
      <c r="P879" s="490"/>
      <c r="Q879" s="490"/>
      <c r="R879" s="490"/>
      <c r="S879" s="490"/>
    </row>
    <row r="880" spans="1:19" s="460" customFormat="1">
      <c r="A880" s="516"/>
      <c r="B880" s="488"/>
      <c r="C880" s="488"/>
      <c r="D880" s="488"/>
      <c r="E880" s="488"/>
      <c r="F880" s="488"/>
      <c r="G880" s="488"/>
      <c r="H880" s="458"/>
      <c r="I880" s="458"/>
      <c r="J880" s="489"/>
      <c r="K880" s="489"/>
      <c r="L880" s="490"/>
      <c r="M880" s="490"/>
      <c r="N880" s="490"/>
      <c r="O880" s="490"/>
      <c r="P880" s="490"/>
      <c r="Q880" s="490"/>
      <c r="R880" s="490"/>
      <c r="S880" s="490"/>
    </row>
  </sheetData>
  <mergeCells count="196">
    <mergeCell ref="A748:I748"/>
    <mergeCell ref="A749:I749"/>
    <mergeCell ref="A750:A751"/>
    <mergeCell ref="B750:D750"/>
    <mergeCell ref="E750:G750"/>
    <mergeCell ref="H750:H751"/>
    <mergeCell ref="I750:I751"/>
    <mergeCell ref="A730:I730"/>
    <mergeCell ref="A731:I731"/>
    <mergeCell ref="A732:A733"/>
    <mergeCell ref="B732:D732"/>
    <mergeCell ref="E732:G732"/>
    <mergeCell ref="H732:H733"/>
    <mergeCell ref="I732:I733"/>
    <mergeCell ref="A713:I713"/>
    <mergeCell ref="A714:I714"/>
    <mergeCell ref="A715:A716"/>
    <mergeCell ref="B715:D715"/>
    <mergeCell ref="E715:G715"/>
    <mergeCell ref="H715:H716"/>
    <mergeCell ref="I715:I716"/>
    <mergeCell ref="A680:I680"/>
    <mergeCell ref="A681:I681"/>
    <mergeCell ref="A682:A683"/>
    <mergeCell ref="B682:D682"/>
    <mergeCell ref="E682:G682"/>
    <mergeCell ref="H682:H683"/>
    <mergeCell ref="I682:I683"/>
    <mergeCell ref="A662:I662"/>
    <mergeCell ref="A663:I663"/>
    <mergeCell ref="A664:A665"/>
    <mergeCell ref="B664:D664"/>
    <mergeCell ref="E664:G664"/>
    <mergeCell ref="H664:H665"/>
    <mergeCell ref="I664:I665"/>
    <mergeCell ref="A645:I645"/>
    <mergeCell ref="A646:I646"/>
    <mergeCell ref="A647:A648"/>
    <mergeCell ref="B647:D647"/>
    <mergeCell ref="E647:G647"/>
    <mergeCell ref="H647:H648"/>
    <mergeCell ref="I647:I648"/>
    <mergeCell ref="A612:I612"/>
    <mergeCell ref="A613:I613"/>
    <mergeCell ref="A614:A615"/>
    <mergeCell ref="B614:D614"/>
    <mergeCell ref="E614:G614"/>
    <mergeCell ref="H614:H615"/>
    <mergeCell ref="I614:I615"/>
    <mergeCell ref="A594:I594"/>
    <mergeCell ref="A595:I595"/>
    <mergeCell ref="A596:A597"/>
    <mergeCell ref="B596:D596"/>
    <mergeCell ref="E596:G596"/>
    <mergeCell ref="H596:H597"/>
    <mergeCell ref="I596:I597"/>
    <mergeCell ref="A577:I577"/>
    <mergeCell ref="A578:I578"/>
    <mergeCell ref="A579:A580"/>
    <mergeCell ref="B579:D579"/>
    <mergeCell ref="E579:G579"/>
    <mergeCell ref="H579:H580"/>
    <mergeCell ref="I579:I580"/>
    <mergeCell ref="A544:I544"/>
    <mergeCell ref="A545:I545"/>
    <mergeCell ref="A546:A547"/>
    <mergeCell ref="B546:D546"/>
    <mergeCell ref="E546:G546"/>
    <mergeCell ref="H546:H547"/>
    <mergeCell ref="I546:I547"/>
    <mergeCell ref="A526:I526"/>
    <mergeCell ref="A527:I527"/>
    <mergeCell ref="A528:A529"/>
    <mergeCell ref="B528:D528"/>
    <mergeCell ref="E528:G528"/>
    <mergeCell ref="H528:H529"/>
    <mergeCell ref="I528:I529"/>
    <mergeCell ref="A509:I509"/>
    <mergeCell ref="A510:I510"/>
    <mergeCell ref="A511:A512"/>
    <mergeCell ref="B511:D511"/>
    <mergeCell ref="E511:G511"/>
    <mergeCell ref="H511:H512"/>
    <mergeCell ref="I511:I512"/>
    <mergeCell ref="A477:I477"/>
    <mergeCell ref="A478:I478"/>
    <mergeCell ref="A479:A480"/>
    <mergeCell ref="B479:D479"/>
    <mergeCell ref="E479:G479"/>
    <mergeCell ref="H479:H480"/>
    <mergeCell ref="I479:I480"/>
    <mergeCell ref="A459:I459"/>
    <mergeCell ref="A460:I460"/>
    <mergeCell ref="A461:A462"/>
    <mergeCell ref="B461:D461"/>
    <mergeCell ref="E461:G461"/>
    <mergeCell ref="H461:H462"/>
    <mergeCell ref="I461:I462"/>
    <mergeCell ref="A442:I442"/>
    <mergeCell ref="A443:I443"/>
    <mergeCell ref="A444:A445"/>
    <mergeCell ref="B444:D444"/>
    <mergeCell ref="E444:G444"/>
    <mergeCell ref="H444:H445"/>
    <mergeCell ref="I444:I445"/>
    <mergeCell ref="B410:H410"/>
    <mergeCell ref="B411:H411"/>
    <mergeCell ref="B412:B413"/>
    <mergeCell ref="C412:F412"/>
    <mergeCell ref="G412:G413"/>
    <mergeCell ref="H412:H413"/>
    <mergeCell ref="B392:H392"/>
    <mergeCell ref="B393:H393"/>
    <mergeCell ref="B394:B395"/>
    <mergeCell ref="C394:F394"/>
    <mergeCell ref="G394:G395"/>
    <mergeCell ref="H394:H395"/>
    <mergeCell ref="B375:H375"/>
    <mergeCell ref="B376:H376"/>
    <mergeCell ref="B377:B378"/>
    <mergeCell ref="C377:F377"/>
    <mergeCell ref="G377:G378"/>
    <mergeCell ref="H377:H378"/>
    <mergeCell ref="B307:I307"/>
    <mergeCell ref="B308:I308"/>
    <mergeCell ref="B309:B310"/>
    <mergeCell ref="C309:G309"/>
    <mergeCell ref="H309:H310"/>
    <mergeCell ref="I309:I310"/>
    <mergeCell ref="B289:I289"/>
    <mergeCell ref="B290:I290"/>
    <mergeCell ref="B291:B292"/>
    <mergeCell ref="C291:G291"/>
    <mergeCell ref="H291:H292"/>
    <mergeCell ref="I291:I292"/>
    <mergeCell ref="B272:I272"/>
    <mergeCell ref="B273:I273"/>
    <mergeCell ref="B274:B275"/>
    <mergeCell ref="C274:G274"/>
    <mergeCell ref="H274:H275"/>
    <mergeCell ref="I274:I275"/>
    <mergeCell ref="B204:I204"/>
    <mergeCell ref="B205:I205"/>
    <mergeCell ref="B206:B207"/>
    <mergeCell ref="C206:G206"/>
    <mergeCell ref="H206:H207"/>
    <mergeCell ref="I206:I207"/>
    <mergeCell ref="B186:I186"/>
    <mergeCell ref="B187:I187"/>
    <mergeCell ref="B188:B189"/>
    <mergeCell ref="C188:G188"/>
    <mergeCell ref="H188:H189"/>
    <mergeCell ref="I188:I189"/>
    <mergeCell ref="B169:I169"/>
    <mergeCell ref="B170:I170"/>
    <mergeCell ref="B171:B172"/>
    <mergeCell ref="C171:G171"/>
    <mergeCell ref="H171:H172"/>
    <mergeCell ref="I171:I172"/>
    <mergeCell ref="B137:I137"/>
    <mergeCell ref="B138:I138"/>
    <mergeCell ref="B139:B140"/>
    <mergeCell ref="C139:G139"/>
    <mergeCell ref="H139:H140"/>
    <mergeCell ref="I139:I140"/>
    <mergeCell ref="B119:I119"/>
    <mergeCell ref="B120:I120"/>
    <mergeCell ref="B121:B122"/>
    <mergeCell ref="C121:G121"/>
    <mergeCell ref="H121:H122"/>
    <mergeCell ref="I121:I122"/>
    <mergeCell ref="B102:I102"/>
    <mergeCell ref="B103:I103"/>
    <mergeCell ref="B104:B105"/>
    <mergeCell ref="C104:G104"/>
    <mergeCell ref="H104:H105"/>
    <mergeCell ref="I104:I105"/>
    <mergeCell ref="B72:I72"/>
    <mergeCell ref="B73:I73"/>
    <mergeCell ref="B74:B75"/>
    <mergeCell ref="C74:G74"/>
    <mergeCell ref="H74:H75"/>
    <mergeCell ref="I74:I75"/>
    <mergeCell ref="B54:I54"/>
    <mergeCell ref="B55:I55"/>
    <mergeCell ref="B56:B57"/>
    <mergeCell ref="C56:G56"/>
    <mergeCell ref="H56:H57"/>
    <mergeCell ref="I56:I57"/>
    <mergeCell ref="A19:I19"/>
    <mergeCell ref="B37:I37"/>
    <mergeCell ref="B38:I38"/>
    <mergeCell ref="B39:B40"/>
    <mergeCell ref="C39:G39"/>
    <mergeCell ref="H39:H40"/>
    <mergeCell ref="I39:I40"/>
  </mergeCells>
  <printOptions horizontalCentered="1" verticalCentered="1"/>
  <pageMargins left="0.19685039370078741" right="0.19685039370078741" top="0.39370078740157483" bottom="0.39370078740157483" header="0.19685039370078741" footer="0.19685039370078741"/>
  <pageSetup paperSize="9" scale="70" firstPageNumber="70" orientation="landscape" useFirstPageNumber="1" r:id="rId1"/>
  <headerFooter>
    <oddHeader>&amp;L&amp;"Times New Roman,Gras"&amp;20&amp;K05-017Gouvernorat Mahdia&amp;R&amp;"Times New Roman,Gras"&amp;20&amp;K05-017   ولاية المهدية</oddHeader>
    <oddFooter>&amp;L&amp;"Times New Roman,Gras"&amp;18&amp;K05-017Statistique Tunisie /RGPH 2014&amp;C&amp;"-,Gras"&amp;18&amp;K05-017&amp;P&amp;R&amp;"-,Gras"&amp;14&amp;K05-017  &amp;"Times New Roman,Gras"&amp;16 &amp;18إحصائيات تونس /تعداد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L253"/>
  <sheetViews>
    <sheetView rightToLeft="1" view="pageBreakPreview" zoomScale="80" zoomScaleSheetLayoutView="80" workbookViewId="0">
      <selection activeCell="F110" sqref="F110"/>
    </sheetView>
  </sheetViews>
  <sheetFormatPr baseColWidth="10" defaultRowHeight="18.75"/>
  <cols>
    <col min="1" max="1" width="22.42578125" style="11" customWidth="1"/>
    <col min="2" max="2" width="17.85546875" style="10" customWidth="1"/>
    <col min="3" max="5" width="16.85546875" style="10" customWidth="1"/>
    <col min="6" max="6" width="13.7109375" style="10" customWidth="1"/>
    <col min="7" max="7" width="30.5703125" style="10" customWidth="1"/>
    <col min="8" max="8" width="13.7109375" style="10" customWidth="1"/>
    <col min="9" max="9" width="25.42578125" style="10" customWidth="1"/>
    <col min="10" max="10" width="13.7109375" style="10" customWidth="1"/>
    <col min="11" max="11" width="14.7109375" style="10" customWidth="1"/>
    <col min="12" max="12" width="25.7109375" style="12" customWidth="1"/>
    <col min="13" max="16384" width="11.42578125" style="1"/>
  </cols>
  <sheetData>
    <row r="20" spans="1:12" ht="80.099999999999994" customHeight="1">
      <c r="A20" s="783" t="s">
        <v>126</v>
      </c>
      <c r="B20" s="784"/>
      <c r="C20" s="784"/>
      <c r="D20" s="784"/>
      <c r="E20" s="784"/>
      <c r="F20" s="784"/>
      <c r="G20" s="784"/>
      <c r="H20" s="784"/>
      <c r="I20" s="784"/>
      <c r="J20" s="784"/>
      <c r="K20" s="784"/>
      <c r="L20" s="784"/>
    </row>
    <row r="94" spans="1:12" ht="19.5" thickBot="1"/>
    <row r="95" spans="1:12" s="23" customFormat="1" ht="50.1" customHeight="1" thickBot="1">
      <c r="A95" s="785" t="s">
        <v>127</v>
      </c>
      <c r="B95" s="786"/>
      <c r="C95" s="786"/>
      <c r="D95" s="786"/>
      <c r="E95" s="786"/>
      <c r="F95" s="786"/>
      <c r="G95" s="786"/>
      <c r="H95" s="786"/>
      <c r="I95" s="786"/>
      <c r="J95" s="786"/>
      <c r="K95" s="786"/>
      <c r="L95" s="787"/>
    </row>
    <row r="96" spans="1:12" ht="24.95" customHeight="1" thickBot="1">
      <c r="A96" s="686" t="s">
        <v>153</v>
      </c>
      <c r="B96" s="687"/>
      <c r="C96" s="687"/>
      <c r="D96" s="687"/>
      <c r="E96" s="687"/>
      <c r="F96" s="687"/>
      <c r="G96" s="687"/>
      <c r="H96" s="687"/>
      <c r="I96" s="687"/>
      <c r="J96" s="687"/>
      <c r="K96" s="687"/>
      <c r="L96" s="688"/>
    </row>
    <row r="97" spans="1:12" ht="39.950000000000003" customHeight="1" thickBot="1">
      <c r="A97" s="788" t="s">
        <v>4</v>
      </c>
      <c r="B97" s="790" t="s">
        <v>154</v>
      </c>
      <c r="C97" s="792" t="s">
        <v>56</v>
      </c>
      <c r="D97" s="793"/>
      <c r="E97" s="794"/>
      <c r="F97" s="792" t="s">
        <v>57</v>
      </c>
      <c r="G97" s="793"/>
      <c r="H97" s="793"/>
      <c r="I97" s="793"/>
      <c r="J97" s="793"/>
      <c r="K97" s="794"/>
      <c r="L97" s="795" t="s">
        <v>74</v>
      </c>
    </row>
    <row r="98" spans="1:12" ht="80.099999999999994" customHeight="1" thickBot="1">
      <c r="A98" s="789"/>
      <c r="B98" s="791"/>
      <c r="C98" s="286" t="s">
        <v>58</v>
      </c>
      <c r="D98" s="286" t="s">
        <v>59</v>
      </c>
      <c r="E98" s="286" t="s">
        <v>60</v>
      </c>
      <c r="F98" s="286" t="s">
        <v>61</v>
      </c>
      <c r="G98" s="286" t="s">
        <v>62</v>
      </c>
      <c r="H98" s="286" t="s">
        <v>63</v>
      </c>
      <c r="I98" s="286" t="s">
        <v>64</v>
      </c>
      <c r="J98" s="286" t="s">
        <v>65</v>
      </c>
      <c r="K98" s="286" t="s">
        <v>66</v>
      </c>
      <c r="L98" s="796"/>
    </row>
    <row r="99" spans="1:12" s="23" customFormat="1" ht="18.95" customHeight="1" thickBot="1">
      <c r="A99" s="105" t="s">
        <v>1</v>
      </c>
      <c r="B99" s="240">
        <v>16875</v>
      </c>
      <c r="C99" s="287">
        <v>5092</v>
      </c>
      <c r="D99" s="287">
        <v>5980</v>
      </c>
      <c r="E99" s="287">
        <v>-888</v>
      </c>
      <c r="F99" s="241">
        <v>25.535117056856187</v>
      </c>
      <c r="G99" s="241">
        <v>7.1906354515050168</v>
      </c>
      <c r="H99" s="241">
        <v>27.658862876254179</v>
      </c>
      <c r="I99" s="241">
        <v>20.80267558528428</v>
      </c>
      <c r="J99" s="288">
        <v>15.903010033444815</v>
      </c>
      <c r="K99" s="241">
        <v>2.9096989966555182</v>
      </c>
      <c r="L99" s="106" t="s">
        <v>0</v>
      </c>
    </row>
    <row r="100" spans="1:12" s="23" customFormat="1" ht="18.95" customHeight="1" thickBot="1">
      <c r="A100" s="85" t="s">
        <v>2</v>
      </c>
      <c r="B100" s="255">
        <v>3250</v>
      </c>
      <c r="C100" s="289">
        <v>556</v>
      </c>
      <c r="D100" s="289">
        <v>501</v>
      </c>
      <c r="E100" s="289">
        <v>55</v>
      </c>
      <c r="F100" s="243">
        <v>17.964071856287426</v>
      </c>
      <c r="G100" s="243">
        <v>12.17564870259481</v>
      </c>
      <c r="H100" s="243">
        <v>47.504990019960083</v>
      </c>
      <c r="I100" s="243">
        <v>13.572854291417165</v>
      </c>
      <c r="J100" s="243">
        <v>7.3852295409181634</v>
      </c>
      <c r="K100" s="243">
        <v>1.3972055888223551</v>
      </c>
      <c r="L100" s="88" t="s">
        <v>3</v>
      </c>
    </row>
    <row r="101" spans="1:12" s="23" customFormat="1" ht="18.95" customHeight="1" thickBot="1">
      <c r="A101" s="81" t="s">
        <v>9</v>
      </c>
      <c r="B101" s="253">
        <v>2367</v>
      </c>
      <c r="C101" s="290">
        <v>397</v>
      </c>
      <c r="D101" s="290">
        <v>628</v>
      </c>
      <c r="E101" s="290">
        <v>-231</v>
      </c>
      <c r="F101" s="254">
        <v>39.490445859872608</v>
      </c>
      <c r="G101" s="254">
        <v>7.3248407643312099</v>
      </c>
      <c r="H101" s="254">
        <v>21.019108280254777</v>
      </c>
      <c r="I101" s="254">
        <v>21.178343949044585</v>
      </c>
      <c r="J101" s="254">
        <v>8.1210191082802545</v>
      </c>
      <c r="K101" s="254">
        <v>2.8662420382165608</v>
      </c>
      <c r="L101" s="84" t="s">
        <v>10</v>
      </c>
    </row>
    <row r="102" spans="1:12" s="23" customFormat="1" ht="18.95" customHeight="1" thickBot="1">
      <c r="A102" s="85" t="s">
        <v>11</v>
      </c>
      <c r="B102" s="255">
        <v>2220</v>
      </c>
      <c r="C102" s="289">
        <v>632</v>
      </c>
      <c r="D102" s="289">
        <v>975</v>
      </c>
      <c r="E102" s="289">
        <v>-343</v>
      </c>
      <c r="F102" s="243">
        <v>34.666666666666664</v>
      </c>
      <c r="G102" s="243">
        <v>9.5384615384615401</v>
      </c>
      <c r="H102" s="243">
        <v>23.794871794871796</v>
      </c>
      <c r="I102" s="243">
        <v>22.051282051282051</v>
      </c>
      <c r="J102" s="243">
        <v>7.5897435897435903</v>
      </c>
      <c r="K102" s="243">
        <v>2.358974358974359</v>
      </c>
      <c r="L102" s="88" t="s">
        <v>12</v>
      </c>
    </row>
    <row r="103" spans="1:12" s="23" customFormat="1" ht="18.95" customHeight="1" thickBot="1">
      <c r="A103" s="81" t="s">
        <v>13</v>
      </c>
      <c r="B103" s="253">
        <v>1310</v>
      </c>
      <c r="C103" s="290">
        <v>475</v>
      </c>
      <c r="D103" s="290">
        <v>378</v>
      </c>
      <c r="E103" s="290">
        <v>97</v>
      </c>
      <c r="F103" s="254">
        <v>29.365079365079364</v>
      </c>
      <c r="G103" s="254">
        <v>7.1428571428571423</v>
      </c>
      <c r="H103" s="254">
        <v>29.894179894179896</v>
      </c>
      <c r="I103" s="254">
        <v>26.984126984126984</v>
      </c>
      <c r="J103" s="254">
        <v>5.5555555555555554</v>
      </c>
      <c r="K103" s="254">
        <v>1.0582010582010581</v>
      </c>
      <c r="L103" s="84" t="s">
        <v>14</v>
      </c>
    </row>
    <row r="104" spans="1:12" s="23" customFormat="1" ht="18.95" customHeight="1" thickBot="1">
      <c r="A104" s="85" t="s">
        <v>15</v>
      </c>
      <c r="B104" s="255">
        <v>4487</v>
      </c>
      <c r="C104" s="289">
        <v>746</v>
      </c>
      <c r="D104" s="289">
        <v>1313</v>
      </c>
      <c r="E104" s="289">
        <v>-567</v>
      </c>
      <c r="F104" s="243">
        <v>30.236100533130237</v>
      </c>
      <c r="G104" s="243">
        <v>5.8644325971058642</v>
      </c>
      <c r="H104" s="243">
        <v>34.348819497334347</v>
      </c>
      <c r="I104" s="243">
        <v>20.944402132520946</v>
      </c>
      <c r="J104" s="243">
        <v>6.1690784463061688</v>
      </c>
      <c r="K104" s="243">
        <v>2.437166793602437</v>
      </c>
      <c r="L104" s="88" t="s">
        <v>16</v>
      </c>
    </row>
    <row r="105" spans="1:12" s="23" customFormat="1" ht="18.95" customHeight="1" thickBot="1">
      <c r="A105" s="81" t="s">
        <v>17</v>
      </c>
      <c r="B105" s="253">
        <v>3902</v>
      </c>
      <c r="C105" s="290">
        <v>864</v>
      </c>
      <c r="D105" s="290">
        <v>1358</v>
      </c>
      <c r="E105" s="290">
        <v>-494</v>
      </c>
      <c r="F105" s="254">
        <v>22.238586156111928</v>
      </c>
      <c r="G105" s="254">
        <v>9.7938144329896915</v>
      </c>
      <c r="H105" s="254">
        <v>34.683357879234165</v>
      </c>
      <c r="I105" s="254">
        <v>21.281296023564064</v>
      </c>
      <c r="J105" s="254">
        <v>10.309278350515465</v>
      </c>
      <c r="K105" s="254">
        <v>1.6936671575846831</v>
      </c>
      <c r="L105" s="89" t="s">
        <v>18</v>
      </c>
    </row>
    <row r="106" spans="1:12" s="23" customFormat="1" ht="18.95" customHeight="1" thickBot="1">
      <c r="A106" s="85" t="s">
        <v>19</v>
      </c>
      <c r="B106" s="255">
        <v>3609</v>
      </c>
      <c r="C106" s="289">
        <v>1031</v>
      </c>
      <c r="D106" s="289">
        <v>778</v>
      </c>
      <c r="E106" s="289">
        <v>253</v>
      </c>
      <c r="F106" s="243">
        <v>21.465295629820051</v>
      </c>
      <c r="G106" s="243">
        <v>9.7686375321336758</v>
      </c>
      <c r="H106" s="243">
        <v>28.020565552699228</v>
      </c>
      <c r="I106" s="243">
        <v>20.951156812339331</v>
      </c>
      <c r="J106" s="243">
        <v>17.095115681233931</v>
      </c>
      <c r="K106" s="243">
        <v>2.6992287917737787</v>
      </c>
      <c r="L106" s="90" t="s">
        <v>12</v>
      </c>
    </row>
    <row r="107" spans="1:12" s="23" customFormat="1" ht="18.95" customHeight="1" thickBot="1">
      <c r="A107" s="81" t="s">
        <v>35</v>
      </c>
      <c r="B107" s="256">
        <v>1273</v>
      </c>
      <c r="C107" s="290">
        <v>292</v>
      </c>
      <c r="D107" s="290">
        <v>389</v>
      </c>
      <c r="E107" s="290">
        <v>-97</v>
      </c>
      <c r="F107" s="254">
        <v>18.251928020565551</v>
      </c>
      <c r="G107" s="254">
        <v>11.568123393316196</v>
      </c>
      <c r="H107" s="254">
        <v>41.645244215938305</v>
      </c>
      <c r="I107" s="254">
        <v>12.853470437017995</v>
      </c>
      <c r="J107" s="254">
        <v>12.339331619537274</v>
      </c>
      <c r="K107" s="254">
        <v>3.3419023136246784</v>
      </c>
      <c r="L107" s="89" t="s">
        <v>20</v>
      </c>
    </row>
    <row r="108" spans="1:12" s="23" customFormat="1" ht="18.95" customHeight="1" thickBot="1">
      <c r="A108" s="92" t="s">
        <v>21</v>
      </c>
      <c r="B108" s="242">
        <v>3218</v>
      </c>
      <c r="C108" s="289">
        <v>544</v>
      </c>
      <c r="D108" s="289">
        <v>585</v>
      </c>
      <c r="E108" s="289">
        <v>-41</v>
      </c>
      <c r="F108" s="243">
        <v>15.555555555555557</v>
      </c>
      <c r="G108" s="243">
        <v>7.0085470085470085</v>
      </c>
      <c r="H108" s="243">
        <v>44.786324786324784</v>
      </c>
      <c r="I108" s="243">
        <v>23.760683760683762</v>
      </c>
      <c r="J108" s="243">
        <v>7.8632478632478628</v>
      </c>
      <c r="K108" s="243">
        <v>1.0256410256410255</v>
      </c>
      <c r="L108" s="94" t="s">
        <v>22</v>
      </c>
    </row>
    <row r="109" spans="1:12" s="39" customFormat="1" ht="18.95" customHeight="1" thickBot="1">
      <c r="A109" s="81" t="s">
        <v>23</v>
      </c>
      <c r="B109" s="256">
        <v>6027</v>
      </c>
      <c r="C109" s="290">
        <v>890</v>
      </c>
      <c r="D109" s="290">
        <v>1115</v>
      </c>
      <c r="E109" s="290">
        <v>-225</v>
      </c>
      <c r="F109" s="254">
        <v>22.242152466367713</v>
      </c>
      <c r="G109" s="254">
        <v>9.0582959641255609</v>
      </c>
      <c r="H109" s="254">
        <v>33.632286995515692</v>
      </c>
      <c r="I109" s="254">
        <v>21.614349775784753</v>
      </c>
      <c r="J109" s="254">
        <v>10.672645739910314</v>
      </c>
      <c r="K109" s="254">
        <v>2.7802690582959642</v>
      </c>
      <c r="L109" s="89" t="s">
        <v>24</v>
      </c>
    </row>
    <row r="110" spans="1:12" s="39" customFormat="1" ht="18.95" customHeight="1" thickBot="1">
      <c r="A110" s="95" t="s">
        <v>26</v>
      </c>
      <c r="B110" s="257">
        <v>48538</v>
      </c>
      <c r="C110" s="291">
        <v>11519</v>
      </c>
      <c r="D110" s="291">
        <v>14000</v>
      </c>
      <c r="E110" s="291">
        <v>-2481</v>
      </c>
      <c r="F110" s="246">
        <v>25.642857142857139</v>
      </c>
      <c r="G110" s="246">
        <v>8.0714285714285712</v>
      </c>
      <c r="H110" s="246">
        <v>30.771428571428572</v>
      </c>
      <c r="I110" s="246">
        <v>20.85</v>
      </c>
      <c r="J110" s="246">
        <v>12.149999999999999</v>
      </c>
      <c r="K110" s="246">
        <v>2.5142857142857147</v>
      </c>
      <c r="L110" s="98" t="s">
        <v>25</v>
      </c>
    </row>
    <row r="111" spans="1:12" s="40" customFormat="1" ht="18.95" customHeight="1" thickBot="1">
      <c r="A111" s="99" t="s">
        <v>27</v>
      </c>
      <c r="B111" s="292">
        <v>1666036</v>
      </c>
      <c r="C111" s="292">
        <v>688277</v>
      </c>
      <c r="D111" s="292">
        <v>688277</v>
      </c>
      <c r="E111" s="292">
        <v>0</v>
      </c>
      <c r="F111" s="293">
        <v>17.171053874103443</v>
      </c>
      <c r="G111" s="293">
        <v>19.0920884986351</v>
      </c>
      <c r="H111" s="293">
        <v>25.518249320453794</v>
      </c>
      <c r="I111" s="293">
        <v>29.085739771939789</v>
      </c>
      <c r="J111" s="293">
        <v>5.9001027128094643</v>
      </c>
      <c r="K111" s="293">
        <v>3.2327658220584108</v>
      </c>
      <c r="L111" s="102" t="s">
        <v>28</v>
      </c>
    </row>
    <row r="112" spans="1:12" s="40" customFormat="1" ht="18.95" customHeight="1" thickBot="1">
      <c r="A112" s="13"/>
      <c r="B112" s="299"/>
      <c r="C112" s="299"/>
      <c r="D112" s="299"/>
      <c r="E112" s="299"/>
      <c r="F112" s="300"/>
      <c r="G112" s="300"/>
      <c r="H112" s="300"/>
      <c r="I112" s="300"/>
      <c r="J112" s="300"/>
      <c r="K112" s="300"/>
      <c r="L112" s="14"/>
    </row>
    <row r="113" spans="1:12" s="23" customFormat="1" ht="50.1" customHeight="1" thickBot="1">
      <c r="A113" s="785" t="s">
        <v>127</v>
      </c>
      <c r="B113" s="786"/>
      <c r="C113" s="786"/>
      <c r="D113" s="786"/>
      <c r="E113" s="786"/>
      <c r="F113" s="786"/>
      <c r="G113" s="786"/>
      <c r="H113" s="786"/>
      <c r="I113" s="786"/>
      <c r="J113" s="786"/>
      <c r="K113" s="786"/>
      <c r="L113" s="787"/>
    </row>
    <row r="114" spans="1:12" ht="24.95" customHeight="1" thickBot="1">
      <c r="A114" s="694" t="s">
        <v>123</v>
      </c>
      <c r="B114" s="694"/>
      <c r="C114" s="694"/>
      <c r="D114" s="694"/>
      <c r="E114" s="694"/>
      <c r="F114" s="694"/>
      <c r="G114" s="694"/>
      <c r="H114" s="694"/>
      <c r="I114" s="694"/>
      <c r="J114" s="694"/>
      <c r="K114" s="694"/>
      <c r="L114" s="694"/>
    </row>
    <row r="115" spans="1:12" ht="39.950000000000003" customHeight="1" thickBot="1">
      <c r="A115" s="788" t="s">
        <v>4</v>
      </c>
      <c r="B115" s="790" t="s">
        <v>154</v>
      </c>
      <c r="C115" s="792" t="s">
        <v>56</v>
      </c>
      <c r="D115" s="793"/>
      <c r="E115" s="794"/>
      <c r="F115" s="792" t="s">
        <v>57</v>
      </c>
      <c r="G115" s="793"/>
      <c r="H115" s="793"/>
      <c r="I115" s="793"/>
      <c r="J115" s="793"/>
      <c r="K115" s="794"/>
      <c r="L115" s="795" t="s">
        <v>74</v>
      </c>
    </row>
    <row r="116" spans="1:12" ht="80.099999999999994" customHeight="1" thickBot="1">
      <c r="A116" s="789"/>
      <c r="B116" s="791"/>
      <c r="C116" s="286" t="s">
        <v>58</v>
      </c>
      <c r="D116" s="286" t="s">
        <v>59</v>
      </c>
      <c r="E116" s="286" t="s">
        <v>60</v>
      </c>
      <c r="F116" s="286" t="s">
        <v>61</v>
      </c>
      <c r="G116" s="286" t="s">
        <v>62</v>
      </c>
      <c r="H116" s="286" t="s">
        <v>63</v>
      </c>
      <c r="I116" s="286" t="s">
        <v>64</v>
      </c>
      <c r="J116" s="286" t="s">
        <v>65</v>
      </c>
      <c r="K116" s="286" t="s">
        <v>66</v>
      </c>
      <c r="L116" s="796"/>
    </row>
    <row r="117" spans="1:12" s="23" customFormat="1" ht="20.100000000000001" customHeight="1" thickBot="1">
      <c r="A117" s="105" t="s">
        <v>1</v>
      </c>
      <c r="B117" s="107">
        <v>8821</v>
      </c>
      <c r="C117" s="294">
        <v>2693</v>
      </c>
      <c r="D117" s="294">
        <v>2892</v>
      </c>
      <c r="E117" s="294">
        <v>-199</v>
      </c>
      <c r="F117" s="108">
        <v>36.272475795297375</v>
      </c>
      <c r="G117" s="108">
        <v>8.2295988934993076</v>
      </c>
      <c r="H117" s="108">
        <v>18.326417704011064</v>
      </c>
      <c r="I117" s="108">
        <v>14.834024896265561</v>
      </c>
      <c r="J117" s="277">
        <v>19.121715076071922</v>
      </c>
      <c r="K117" s="108">
        <v>3.2157676348547719</v>
      </c>
      <c r="L117" s="106" t="s">
        <v>0</v>
      </c>
    </row>
    <row r="118" spans="1:12" s="23" customFormat="1" ht="20.100000000000001" customHeight="1" thickBot="1">
      <c r="A118" s="85" t="s">
        <v>2</v>
      </c>
      <c r="B118" s="86">
        <v>1596</v>
      </c>
      <c r="C118" s="295">
        <v>228</v>
      </c>
      <c r="D118" s="295">
        <v>201</v>
      </c>
      <c r="E118" s="295">
        <v>27</v>
      </c>
      <c r="F118" s="87">
        <v>29.35323383084577</v>
      </c>
      <c r="G118" s="87">
        <v>15.422885572139304</v>
      </c>
      <c r="H118" s="87">
        <v>31.840796019900498</v>
      </c>
      <c r="I118" s="87">
        <v>11.940298507462687</v>
      </c>
      <c r="J118" s="87">
        <v>9.9502487562189046</v>
      </c>
      <c r="K118" s="87">
        <v>1.4925373134328359</v>
      </c>
      <c r="L118" s="88" t="s">
        <v>3</v>
      </c>
    </row>
    <row r="119" spans="1:12" s="23" customFormat="1" ht="20.100000000000001" customHeight="1" thickBot="1">
      <c r="A119" s="81" t="s">
        <v>9</v>
      </c>
      <c r="B119" s="82">
        <v>1279</v>
      </c>
      <c r="C119" s="296">
        <v>163</v>
      </c>
      <c r="D119" s="296">
        <v>300</v>
      </c>
      <c r="E119" s="296">
        <v>-137</v>
      </c>
      <c r="F119" s="83">
        <v>48.666666666666664</v>
      </c>
      <c r="G119" s="83">
        <v>10.333333333333334</v>
      </c>
      <c r="H119" s="83">
        <v>13.666666666666666</v>
      </c>
      <c r="I119" s="83">
        <v>16</v>
      </c>
      <c r="J119" s="83">
        <v>9.3333333333333339</v>
      </c>
      <c r="K119" s="83">
        <v>2</v>
      </c>
      <c r="L119" s="84" t="s">
        <v>10</v>
      </c>
    </row>
    <row r="120" spans="1:12" s="23" customFormat="1" ht="20.100000000000001" customHeight="1" thickBot="1">
      <c r="A120" s="85" t="s">
        <v>11</v>
      </c>
      <c r="B120" s="86">
        <v>1013</v>
      </c>
      <c r="C120" s="295">
        <v>280</v>
      </c>
      <c r="D120" s="295">
        <v>417</v>
      </c>
      <c r="E120" s="295">
        <v>-137</v>
      </c>
      <c r="F120" s="87">
        <v>36.450839328537171</v>
      </c>
      <c r="G120" s="87">
        <v>11.510791366906474</v>
      </c>
      <c r="H120" s="87">
        <v>18.944844124700239</v>
      </c>
      <c r="I120" s="87">
        <v>20.863309352517987</v>
      </c>
      <c r="J120" s="87">
        <v>10.551558752997602</v>
      </c>
      <c r="K120" s="87">
        <v>1.6786570743405276</v>
      </c>
      <c r="L120" s="88" t="s">
        <v>12</v>
      </c>
    </row>
    <row r="121" spans="1:12" s="23" customFormat="1" ht="20.100000000000001" customHeight="1" thickBot="1">
      <c r="A121" s="81" t="s">
        <v>13</v>
      </c>
      <c r="B121" s="82">
        <v>648</v>
      </c>
      <c r="C121" s="296">
        <v>215</v>
      </c>
      <c r="D121" s="296">
        <v>180</v>
      </c>
      <c r="E121" s="296">
        <v>35</v>
      </c>
      <c r="F121" s="83">
        <v>36.111111111111114</v>
      </c>
      <c r="G121" s="83">
        <v>8.3333333333333339</v>
      </c>
      <c r="H121" s="83">
        <v>22.222222222222221</v>
      </c>
      <c r="I121" s="83">
        <v>23.333333333333332</v>
      </c>
      <c r="J121" s="83">
        <v>8.8888888888888893</v>
      </c>
      <c r="K121" s="83">
        <v>1.1111111111111112</v>
      </c>
      <c r="L121" s="84" t="s">
        <v>14</v>
      </c>
    </row>
    <row r="122" spans="1:12" s="23" customFormat="1" ht="20.100000000000001" customHeight="1" thickBot="1">
      <c r="A122" s="85" t="s">
        <v>15</v>
      </c>
      <c r="B122" s="86">
        <v>2170</v>
      </c>
      <c r="C122" s="295">
        <v>310</v>
      </c>
      <c r="D122" s="295">
        <v>609</v>
      </c>
      <c r="E122" s="295">
        <v>-299</v>
      </c>
      <c r="F122" s="87">
        <v>44.334975369458128</v>
      </c>
      <c r="G122" s="87">
        <v>6.403940886699508</v>
      </c>
      <c r="H122" s="87">
        <v>21.839080459770116</v>
      </c>
      <c r="I122" s="87">
        <v>18.7192118226601</v>
      </c>
      <c r="J122" s="87">
        <v>6.4039408866995062</v>
      </c>
      <c r="K122" s="87">
        <v>2.2988505747126435</v>
      </c>
      <c r="L122" s="88" t="s">
        <v>16</v>
      </c>
    </row>
    <row r="123" spans="1:12" s="23" customFormat="1" ht="20.100000000000001" customHeight="1" thickBot="1">
      <c r="A123" s="81" t="s">
        <v>17</v>
      </c>
      <c r="B123" s="82">
        <v>2050</v>
      </c>
      <c r="C123" s="296">
        <v>404</v>
      </c>
      <c r="D123" s="296">
        <v>626</v>
      </c>
      <c r="E123" s="296">
        <v>-222</v>
      </c>
      <c r="F123" s="83">
        <v>30.990415335463261</v>
      </c>
      <c r="G123" s="83">
        <v>11.501597444089457</v>
      </c>
      <c r="H123" s="83">
        <v>24.28115015974441</v>
      </c>
      <c r="I123" s="83">
        <v>17.252396166134186</v>
      </c>
      <c r="J123" s="83">
        <v>14.536741214057509</v>
      </c>
      <c r="K123" s="83">
        <v>1.4376996805111819</v>
      </c>
      <c r="L123" s="89" t="s">
        <v>18</v>
      </c>
    </row>
    <row r="124" spans="1:12" s="23" customFormat="1" ht="20.100000000000001" customHeight="1" thickBot="1">
      <c r="A124" s="85" t="s">
        <v>19</v>
      </c>
      <c r="B124" s="86">
        <v>1860</v>
      </c>
      <c r="C124" s="295">
        <v>491</v>
      </c>
      <c r="D124" s="295">
        <v>361</v>
      </c>
      <c r="E124" s="295">
        <v>130</v>
      </c>
      <c r="F124" s="87">
        <v>27.977839335180057</v>
      </c>
      <c r="G124" s="87">
        <v>12.465373961218837</v>
      </c>
      <c r="H124" s="87">
        <v>21.05263157894737</v>
      </c>
      <c r="I124" s="87">
        <v>16.897506925207757</v>
      </c>
      <c r="J124" s="87">
        <v>19.390581717451525</v>
      </c>
      <c r="K124" s="87">
        <v>2.2160664819944595</v>
      </c>
      <c r="L124" s="90" t="s">
        <v>12</v>
      </c>
    </row>
    <row r="125" spans="1:12" s="23" customFormat="1" ht="20.100000000000001" customHeight="1" thickBot="1">
      <c r="A125" s="81" t="s">
        <v>35</v>
      </c>
      <c r="B125" s="82">
        <v>694</v>
      </c>
      <c r="C125" s="296">
        <v>128</v>
      </c>
      <c r="D125" s="296">
        <v>162</v>
      </c>
      <c r="E125" s="296">
        <v>-34</v>
      </c>
      <c r="F125" s="83">
        <v>26.543209876543205</v>
      </c>
      <c r="G125" s="83">
        <v>14.19753086419753</v>
      </c>
      <c r="H125" s="83">
        <v>31.481481481481481</v>
      </c>
      <c r="I125" s="83">
        <v>9.2592592592592595</v>
      </c>
      <c r="J125" s="83">
        <v>14.814814814814813</v>
      </c>
      <c r="K125" s="83">
        <v>3.7037037037037033</v>
      </c>
      <c r="L125" s="89" t="s">
        <v>20</v>
      </c>
    </row>
    <row r="126" spans="1:12" s="23" customFormat="1" ht="20.100000000000001" customHeight="1" thickBot="1">
      <c r="A126" s="103" t="s">
        <v>21</v>
      </c>
      <c r="B126" s="93">
        <v>1860</v>
      </c>
      <c r="C126" s="295">
        <v>224</v>
      </c>
      <c r="D126" s="295">
        <v>237</v>
      </c>
      <c r="E126" s="295">
        <v>-13</v>
      </c>
      <c r="F126" s="87">
        <v>29.11392405063291</v>
      </c>
      <c r="G126" s="87">
        <v>8.0168776371308024</v>
      </c>
      <c r="H126" s="87">
        <v>28.270042194092827</v>
      </c>
      <c r="I126" s="87">
        <v>20.675105485232066</v>
      </c>
      <c r="J126" s="87">
        <v>12.658227848101266</v>
      </c>
      <c r="K126" s="87">
        <v>1.2658227848101267</v>
      </c>
      <c r="L126" s="104" t="s">
        <v>22</v>
      </c>
    </row>
    <row r="127" spans="1:12" s="39" customFormat="1" ht="20.100000000000001" customHeight="1" thickBot="1">
      <c r="A127" s="105" t="s">
        <v>23</v>
      </c>
      <c r="B127" s="91">
        <v>3403</v>
      </c>
      <c r="C127" s="296">
        <v>393</v>
      </c>
      <c r="D127" s="296">
        <v>512</v>
      </c>
      <c r="E127" s="296">
        <v>-119</v>
      </c>
      <c r="F127" s="83">
        <v>30.859375</v>
      </c>
      <c r="G127" s="83">
        <v>12.3046875</v>
      </c>
      <c r="H127" s="83">
        <v>21.09375</v>
      </c>
      <c r="I127" s="83">
        <v>18.359375</v>
      </c>
      <c r="J127" s="83">
        <v>14.6484375</v>
      </c>
      <c r="K127" s="83">
        <v>2.734375</v>
      </c>
      <c r="L127" s="106" t="s">
        <v>24</v>
      </c>
    </row>
    <row r="128" spans="1:12" s="41" customFormat="1" ht="20.100000000000001" customHeight="1" thickBot="1">
      <c r="A128" s="95" t="s">
        <v>26</v>
      </c>
      <c r="B128" s="96">
        <v>25394</v>
      </c>
      <c r="C128" s="297">
        <v>5529</v>
      </c>
      <c r="D128" s="297">
        <v>6497</v>
      </c>
      <c r="E128" s="297">
        <v>-968</v>
      </c>
      <c r="F128" s="97">
        <v>35.493304602124056</v>
      </c>
      <c r="G128" s="97">
        <v>9.6044328151454526</v>
      </c>
      <c r="H128" s="97">
        <v>20.640295521009698</v>
      </c>
      <c r="I128" s="97">
        <v>16.484531322148683</v>
      </c>
      <c r="J128" s="97">
        <v>15.237802062490379</v>
      </c>
      <c r="K128" s="97">
        <v>2.53963367708173</v>
      </c>
      <c r="L128" s="98" t="s">
        <v>25</v>
      </c>
    </row>
    <row r="129" spans="1:12" s="44" customFormat="1" ht="20.100000000000001" customHeight="1" thickBot="1">
      <c r="A129" s="99" t="s">
        <v>27</v>
      </c>
      <c r="B129" s="298">
        <v>836360</v>
      </c>
      <c r="C129" s="298">
        <v>332166</v>
      </c>
      <c r="D129" s="298">
        <v>332166</v>
      </c>
      <c r="E129" s="298">
        <v>0</v>
      </c>
      <c r="F129" s="248">
        <v>24.028644014737402</v>
      </c>
      <c r="G129" s="248">
        <v>23.781515640426711</v>
      </c>
      <c r="H129" s="248">
        <v>19.896994726322635</v>
      </c>
      <c r="I129" s="248">
        <v>22.240349652033618</v>
      </c>
      <c r="J129" s="248">
        <v>6.6282177860187348</v>
      </c>
      <c r="K129" s="248">
        <v>3.424278180460905</v>
      </c>
      <c r="L129" s="102" t="s">
        <v>28</v>
      </c>
    </row>
    <row r="130" spans="1:12" ht="50.1" customHeight="1" thickBot="1">
      <c r="A130" s="785" t="s">
        <v>127</v>
      </c>
      <c r="B130" s="786"/>
      <c r="C130" s="786"/>
      <c r="D130" s="786"/>
      <c r="E130" s="786"/>
      <c r="F130" s="786"/>
      <c r="G130" s="786"/>
      <c r="H130" s="786"/>
      <c r="I130" s="786"/>
      <c r="J130" s="786"/>
      <c r="K130" s="786"/>
      <c r="L130" s="787"/>
    </row>
    <row r="131" spans="1:12" ht="24.95" customHeight="1" thickBot="1">
      <c r="A131" s="694" t="s">
        <v>124</v>
      </c>
      <c r="B131" s="694"/>
      <c r="C131" s="694"/>
      <c r="D131" s="694"/>
      <c r="E131" s="694"/>
      <c r="F131" s="694"/>
      <c r="G131" s="694"/>
      <c r="H131" s="694"/>
      <c r="I131" s="694"/>
      <c r="J131" s="694"/>
      <c r="K131" s="694"/>
      <c r="L131" s="694"/>
    </row>
    <row r="132" spans="1:12" ht="39.950000000000003" customHeight="1" thickBot="1">
      <c r="A132" s="788" t="s">
        <v>4</v>
      </c>
      <c r="B132" s="790" t="s">
        <v>154</v>
      </c>
      <c r="C132" s="792" t="s">
        <v>56</v>
      </c>
      <c r="D132" s="793"/>
      <c r="E132" s="794"/>
      <c r="F132" s="792" t="s">
        <v>57</v>
      </c>
      <c r="G132" s="793"/>
      <c r="H132" s="793"/>
      <c r="I132" s="793"/>
      <c r="J132" s="793"/>
      <c r="K132" s="794"/>
      <c r="L132" s="795" t="s">
        <v>74</v>
      </c>
    </row>
    <row r="133" spans="1:12" ht="80.099999999999994" customHeight="1" thickBot="1">
      <c r="A133" s="789"/>
      <c r="B133" s="791"/>
      <c r="C133" s="286" t="s">
        <v>58</v>
      </c>
      <c r="D133" s="286" t="s">
        <v>59</v>
      </c>
      <c r="E133" s="286" t="s">
        <v>60</v>
      </c>
      <c r="F133" s="286" t="s">
        <v>61</v>
      </c>
      <c r="G133" s="286" t="s">
        <v>62</v>
      </c>
      <c r="H133" s="286" t="s">
        <v>63</v>
      </c>
      <c r="I133" s="286" t="s">
        <v>64</v>
      </c>
      <c r="J133" s="286" t="s">
        <v>65</v>
      </c>
      <c r="K133" s="286" t="s">
        <v>66</v>
      </c>
      <c r="L133" s="796"/>
    </row>
    <row r="134" spans="1:12" s="23" customFormat="1" ht="20.100000000000001" customHeight="1" thickBot="1">
      <c r="A134" s="105" t="s">
        <v>1</v>
      </c>
      <c r="B134" s="107">
        <v>8054</v>
      </c>
      <c r="C134" s="294">
        <v>2399</v>
      </c>
      <c r="D134" s="294">
        <v>3088</v>
      </c>
      <c r="E134" s="294">
        <v>-689</v>
      </c>
      <c r="F134" s="108">
        <v>15.479274611398964</v>
      </c>
      <c r="G134" s="108">
        <v>6.2176165803108807</v>
      </c>
      <c r="H134" s="108">
        <v>36.398963730569946</v>
      </c>
      <c r="I134" s="108">
        <v>26.392487046632123</v>
      </c>
      <c r="J134" s="277">
        <v>12.88860103626943</v>
      </c>
      <c r="K134" s="108">
        <v>2.6230569948186528</v>
      </c>
      <c r="L134" s="106" t="s">
        <v>0</v>
      </c>
    </row>
    <row r="135" spans="1:12" s="23" customFormat="1" ht="20.100000000000001" customHeight="1" thickBot="1">
      <c r="A135" s="85" t="s">
        <v>2</v>
      </c>
      <c r="B135" s="93">
        <v>1654</v>
      </c>
      <c r="C135" s="295">
        <v>328</v>
      </c>
      <c r="D135" s="295">
        <v>300</v>
      </c>
      <c r="E135" s="295">
        <v>28</v>
      </c>
      <c r="F135" s="87">
        <v>10.333333333333334</v>
      </c>
      <c r="G135" s="87">
        <v>10</v>
      </c>
      <c r="H135" s="87">
        <v>57.999999999999993</v>
      </c>
      <c r="I135" s="87">
        <v>14.666666666666666</v>
      </c>
      <c r="J135" s="87">
        <v>5.666666666666667</v>
      </c>
      <c r="K135" s="87">
        <v>1.3333333333333333</v>
      </c>
      <c r="L135" s="90" t="s">
        <v>3</v>
      </c>
    </row>
    <row r="136" spans="1:12" s="23" customFormat="1" ht="20.100000000000001" customHeight="1" thickBot="1">
      <c r="A136" s="105" t="s">
        <v>9</v>
      </c>
      <c r="B136" s="107">
        <v>1088</v>
      </c>
      <c r="C136" s="294">
        <v>234</v>
      </c>
      <c r="D136" s="294">
        <v>328</v>
      </c>
      <c r="E136" s="294">
        <v>-94</v>
      </c>
      <c r="F136" s="108">
        <v>31.09756097560976</v>
      </c>
      <c r="G136" s="108">
        <v>4.5731707317073171</v>
      </c>
      <c r="H136" s="108">
        <v>27.743902439024389</v>
      </c>
      <c r="I136" s="108">
        <v>25.914634146341463</v>
      </c>
      <c r="J136" s="108">
        <v>7.01219512195122</v>
      </c>
      <c r="K136" s="108">
        <v>3.6585365853658538</v>
      </c>
      <c r="L136" s="106" t="s">
        <v>10</v>
      </c>
    </row>
    <row r="137" spans="1:12" s="23" customFormat="1" ht="20.100000000000001" customHeight="1" thickBot="1">
      <c r="A137" s="85" t="s">
        <v>11</v>
      </c>
      <c r="B137" s="93">
        <v>1207</v>
      </c>
      <c r="C137" s="295">
        <v>352</v>
      </c>
      <c r="D137" s="295">
        <v>558</v>
      </c>
      <c r="E137" s="295">
        <v>-206</v>
      </c>
      <c r="F137" s="87">
        <v>33.333333333333336</v>
      </c>
      <c r="G137" s="87">
        <v>8.064516129032258</v>
      </c>
      <c r="H137" s="87">
        <v>27.419354838709676</v>
      </c>
      <c r="I137" s="87">
        <v>22.939068100358423</v>
      </c>
      <c r="J137" s="87">
        <v>5.3763440860215059</v>
      </c>
      <c r="K137" s="87">
        <v>2.8673835125448028</v>
      </c>
      <c r="L137" s="90" t="s">
        <v>12</v>
      </c>
    </row>
    <row r="138" spans="1:12" s="23" customFormat="1" ht="20.100000000000001" customHeight="1" thickBot="1">
      <c r="A138" s="105" t="s">
        <v>13</v>
      </c>
      <c r="B138" s="107">
        <v>662</v>
      </c>
      <c r="C138" s="294">
        <v>260</v>
      </c>
      <c r="D138" s="294">
        <v>198</v>
      </c>
      <c r="E138" s="294">
        <v>62</v>
      </c>
      <c r="F138" s="108">
        <v>23.232323232323232</v>
      </c>
      <c r="G138" s="108">
        <v>6.0606060606060606</v>
      </c>
      <c r="H138" s="108">
        <v>36.868686868686872</v>
      </c>
      <c r="I138" s="108">
        <v>30.303030303030305</v>
      </c>
      <c r="J138" s="108">
        <v>2.5252525252525251</v>
      </c>
      <c r="K138" s="108">
        <v>1.0101010101010102</v>
      </c>
      <c r="L138" s="106" t="s">
        <v>14</v>
      </c>
    </row>
    <row r="139" spans="1:12" s="23" customFormat="1" ht="20.100000000000001" customHeight="1" thickBot="1">
      <c r="A139" s="85" t="s">
        <v>15</v>
      </c>
      <c r="B139" s="93">
        <v>2317</v>
      </c>
      <c r="C139" s="295">
        <v>436</v>
      </c>
      <c r="D139" s="295">
        <v>704</v>
      </c>
      <c r="E139" s="295">
        <v>-268</v>
      </c>
      <c r="F139" s="87">
        <v>18.039772727272727</v>
      </c>
      <c r="G139" s="87">
        <v>5.3977272727272725</v>
      </c>
      <c r="H139" s="87">
        <v>45.170454545454547</v>
      </c>
      <c r="I139" s="87">
        <v>22.869318181818183</v>
      </c>
      <c r="J139" s="87">
        <v>5.9659090909090908</v>
      </c>
      <c r="K139" s="87">
        <v>2.5568181818181821</v>
      </c>
      <c r="L139" s="90" t="s">
        <v>16</v>
      </c>
    </row>
    <row r="140" spans="1:12" s="23" customFormat="1" ht="20.100000000000001" customHeight="1" thickBot="1">
      <c r="A140" s="105" t="s">
        <v>17</v>
      </c>
      <c r="B140" s="107">
        <v>1852</v>
      </c>
      <c r="C140" s="294">
        <v>460</v>
      </c>
      <c r="D140" s="294">
        <v>732</v>
      </c>
      <c r="E140" s="294">
        <v>-272</v>
      </c>
      <c r="F140" s="108">
        <v>14.754098360655739</v>
      </c>
      <c r="G140" s="108">
        <v>8.3333333333333339</v>
      </c>
      <c r="H140" s="108">
        <v>43.579234972677597</v>
      </c>
      <c r="I140" s="108">
        <v>24.726775956284154</v>
      </c>
      <c r="J140" s="108">
        <v>6.6939890710382501</v>
      </c>
      <c r="K140" s="108">
        <v>1.9125683060109289</v>
      </c>
      <c r="L140" s="106" t="s">
        <v>18</v>
      </c>
    </row>
    <row r="141" spans="1:12" s="23" customFormat="1" ht="20.100000000000001" customHeight="1" thickBot="1">
      <c r="A141" s="85" t="s">
        <v>19</v>
      </c>
      <c r="B141" s="93">
        <v>1749</v>
      </c>
      <c r="C141" s="295">
        <v>540</v>
      </c>
      <c r="D141" s="295">
        <v>417</v>
      </c>
      <c r="E141" s="295">
        <v>123</v>
      </c>
      <c r="F141" s="87">
        <v>15.827338129496404</v>
      </c>
      <c r="G141" s="87">
        <v>7.434052757793765</v>
      </c>
      <c r="H141" s="87">
        <v>34.052757793764989</v>
      </c>
      <c r="I141" s="87">
        <v>24.46043165467626</v>
      </c>
      <c r="J141" s="87">
        <v>15.107913669064747</v>
      </c>
      <c r="K141" s="87">
        <v>3.1175059952038371</v>
      </c>
      <c r="L141" s="90" t="s">
        <v>12</v>
      </c>
    </row>
    <row r="142" spans="1:12" s="23" customFormat="1" ht="20.100000000000001" customHeight="1" thickBot="1">
      <c r="A142" s="105" t="s">
        <v>35</v>
      </c>
      <c r="B142" s="107">
        <v>579</v>
      </c>
      <c r="C142" s="294">
        <v>164</v>
      </c>
      <c r="D142" s="294">
        <v>227</v>
      </c>
      <c r="E142" s="294">
        <v>-63</v>
      </c>
      <c r="F142" s="108">
        <v>12.334801762114537</v>
      </c>
      <c r="G142" s="108">
        <v>9.6916299559471373</v>
      </c>
      <c r="H142" s="108">
        <v>48.898678414096914</v>
      </c>
      <c r="I142" s="108">
        <v>15.418502202643172</v>
      </c>
      <c r="J142" s="108">
        <v>10.572687224669604</v>
      </c>
      <c r="K142" s="108">
        <v>3.0837004405286339</v>
      </c>
      <c r="L142" s="106" t="s">
        <v>20</v>
      </c>
    </row>
    <row r="143" spans="1:12" s="39" customFormat="1" ht="20.100000000000001" customHeight="1" thickBot="1">
      <c r="A143" s="92" t="s">
        <v>21</v>
      </c>
      <c r="B143" s="93">
        <v>1358</v>
      </c>
      <c r="C143" s="295">
        <v>320</v>
      </c>
      <c r="D143" s="295">
        <v>348</v>
      </c>
      <c r="E143" s="295">
        <v>-28</v>
      </c>
      <c r="F143" s="87">
        <v>6.3218390804597693</v>
      </c>
      <c r="G143" s="87">
        <v>6.3218390804597702</v>
      </c>
      <c r="H143" s="87">
        <v>56.034482758620683</v>
      </c>
      <c r="I143" s="87">
        <v>25.862068965517242</v>
      </c>
      <c r="J143" s="87">
        <v>4.5977011494252871</v>
      </c>
      <c r="K143" s="87">
        <v>0.86206896551724133</v>
      </c>
      <c r="L143" s="94" t="s">
        <v>22</v>
      </c>
    </row>
    <row r="144" spans="1:12" s="39" customFormat="1" ht="20.100000000000001" customHeight="1" thickBot="1">
      <c r="A144" s="105" t="s">
        <v>23</v>
      </c>
      <c r="B144" s="107">
        <v>2624</v>
      </c>
      <c r="C144" s="294">
        <v>497</v>
      </c>
      <c r="D144" s="294">
        <v>603</v>
      </c>
      <c r="E144" s="294">
        <v>-106</v>
      </c>
      <c r="F144" s="108">
        <v>14.925373134328357</v>
      </c>
      <c r="G144" s="108">
        <v>6.3018242122719732</v>
      </c>
      <c r="H144" s="108">
        <v>44.278606965174127</v>
      </c>
      <c r="I144" s="108">
        <v>24.378109452736318</v>
      </c>
      <c r="J144" s="108">
        <v>7.2968490878938637</v>
      </c>
      <c r="K144" s="108">
        <v>2.8192371475953562</v>
      </c>
      <c r="L144" s="106" t="s">
        <v>24</v>
      </c>
    </row>
    <row r="145" spans="1:12" s="39" customFormat="1" ht="20.100000000000001" customHeight="1" thickBot="1">
      <c r="A145" s="95" t="s">
        <v>26</v>
      </c>
      <c r="B145" s="109">
        <v>23144</v>
      </c>
      <c r="C145" s="297">
        <v>5990</v>
      </c>
      <c r="D145" s="297">
        <v>7503</v>
      </c>
      <c r="E145" s="297">
        <v>-1513</v>
      </c>
      <c r="F145" s="97">
        <v>17.113154738104758</v>
      </c>
      <c r="G145" s="97">
        <v>6.743969079035053</v>
      </c>
      <c r="H145" s="97">
        <v>39.544182327069173</v>
      </c>
      <c r="I145" s="97">
        <v>24.630147940823669</v>
      </c>
      <c r="J145" s="97">
        <v>9.4762095161935225</v>
      </c>
      <c r="K145" s="97">
        <v>2.4923363987738241</v>
      </c>
      <c r="L145" s="98" t="s">
        <v>25</v>
      </c>
    </row>
    <row r="146" spans="1:12" s="39" customFormat="1" ht="20.100000000000001" customHeight="1" thickBot="1">
      <c r="A146" s="99" t="s">
        <v>27</v>
      </c>
      <c r="B146" s="298">
        <v>829676</v>
      </c>
      <c r="C146" s="298">
        <v>356111</v>
      </c>
      <c r="D146" s="298">
        <v>356111</v>
      </c>
      <c r="E146" s="298">
        <v>0</v>
      </c>
      <c r="F146" s="248">
        <v>10.773607105649644</v>
      </c>
      <c r="G146" s="248">
        <v>14.717321284655627</v>
      </c>
      <c r="H146" s="248">
        <v>30.762318490582992</v>
      </c>
      <c r="I146" s="248">
        <v>35.471805139408779</v>
      </c>
      <c r="J146" s="248">
        <v>5.2208440626658543</v>
      </c>
      <c r="K146" s="248">
        <v>3.0541039170371032</v>
      </c>
      <c r="L146" s="102" t="s">
        <v>28</v>
      </c>
    </row>
    <row r="147" spans="1:12" ht="50.1" customHeight="1" thickBot="1">
      <c r="A147" s="785" t="s">
        <v>127</v>
      </c>
      <c r="B147" s="786"/>
      <c r="C147" s="786"/>
      <c r="D147" s="786"/>
      <c r="E147" s="786"/>
      <c r="F147" s="786"/>
      <c r="G147" s="786"/>
      <c r="H147" s="786"/>
      <c r="I147" s="786"/>
      <c r="J147" s="786"/>
      <c r="K147" s="786"/>
      <c r="L147" s="787"/>
    </row>
    <row r="148" spans="1:12" ht="24.95" customHeight="1" thickBot="1">
      <c r="A148" s="694" t="s">
        <v>75</v>
      </c>
      <c r="B148" s="694"/>
      <c r="C148" s="694"/>
      <c r="D148" s="694"/>
      <c r="E148" s="694"/>
      <c r="F148" s="694"/>
      <c r="G148" s="694"/>
      <c r="H148" s="694"/>
      <c r="I148" s="694"/>
      <c r="J148" s="694"/>
      <c r="K148" s="694"/>
      <c r="L148" s="694"/>
    </row>
    <row r="149" spans="1:12" ht="39.950000000000003" customHeight="1" thickBot="1">
      <c r="A149" s="788" t="s">
        <v>4</v>
      </c>
      <c r="B149" s="790" t="s">
        <v>154</v>
      </c>
      <c r="C149" s="792" t="s">
        <v>56</v>
      </c>
      <c r="D149" s="793"/>
      <c r="E149" s="794"/>
      <c r="F149" s="792" t="s">
        <v>57</v>
      </c>
      <c r="G149" s="793"/>
      <c r="H149" s="793"/>
      <c r="I149" s="793"/>
      <c r="J149" s="793"/>
      <c r="K149" s="794"/>
      <c r="L149" s="795" t="s">
        <v>74</v>
      </c>
    </row>
    <row r="150" spans="1:12" ht="80.099999999999994" customHeight="1" thickBot="1">
      <c r="A150" s="789"/>
      <c r="B150" s="791"/>
      <c r="C150" s="286" t="s">
        <v>58</v>
      </c>
      <c r="D150" s="286" t="s">
        <v>59</v>
      </c>
      <c r="E150" s="286" t="s">
        <v>60</v>
      </c>
      <c r="F150" s="286" t="s">
        <v>61</v>
      </c>
      <c r="G150" s="286" t="s">
        <v>62</v>
      </c>
      <c r="H150" s="286" t="s">
        <v>63</v>
      </c>
      <c r="I150" s="286" t="s">
        <v>64</v>
      </c>
      <c r="J150" s="286" t="s">
        <v>65</v>
      </c>
      <c r="K150" s="286" t="s">
        <v>66</v>
      </c>
      <c r="L150" s="796"/>
    </row>
    <row r="151" spans="1:12" s="23" customFormat="1" ht="20.100000000000001" customHeight="1" thickBot="1">
      <c r="A151" s="105" t="s">
        <v>1</v>
      </c>
      <c r="B151" s="107">
        <v>15104</v>
      </c>
      <c r="C151" s="294">
        <v>4906</v>
      </c>
      <c r="D151" s="294">
        <v>5214</v>
      </c>
      <c r="E151" s="294">
        <v>-308</v>
      </c>
      <c r="F151" s="108">
        <v>25.83429228998849</v>
      </c>
      <c r="G151" s="108">
        <v>7.3456079785193715</v>
      </c>
      <c r="H151" s="108">
        <v>26.601457614115841</v>
      </c>
      <c r="I151" s="108">
        <v>19.850402761795166</v>
      </c>
      <c r="J151" s="277">
        <v>17.337936325278097</v>
      </c>
      <c r="K151" s="108">
        <v>3.0303030303030303</v>
      </c>
      <c r="L151" s="106" t="s">
        <v>0</v>
      </c>
    </row>
    <row r="152" spans="1:12" s="23" customFormat="1" ht="20.100000000000001" customHeight="1" thickBot="1">
      <c r="A152" s="85" t="s">
        <v>2</v>
      </c>
      <c r="B152" s="86">
        <v>1383</v>
      </c>
      <c r="C152" s="295">
        <v>275</v>
      </c>
      <c r="D152" s="295">
        <v>348</v>
      </c>
      <c r="E152" s="295">
        <v>-73</v>
      </c>
      <c r="F152" s="87">
        <v>20.114942528735632</v>
      </c>
      <c r="G152" s="87">
        <v>12.64367816091954</v>
      </c>
      <c r="H152" s="87">
        <v>40.517241379310342</v>
      </c>
      <c r="I152" s="87">
        <v>15.804597701149426</v>
      </c>
      <c r="J152" s="87">
        <v>9.7701149425287355</v>
      </c>
      <c r="K152" s="87">
        <v>1.1494252873563218</v>
      </c>
      <c r="L152" s="88" t="s">
        <v>3</v>
      </c>
    </row>
    <row r="153" spans="1:12" s="23" customFormat="1" ht="20.100000000000001" customHeight="1" thickBot="1">
      <c r="A153" s="81" t="s">
        <v>9</v>
      </c>
      <c r="B153" s="82">
        <v>876</v>
      </c>
      <c r="C153" s="296">
        <v>171</v>
      </c>
      <c r="D153" s="296">
        <v>429</v>
      </c>
      <c r="E153" s="296">
        <v>-258</v>
      </c>
      <c r="F153" s="83">
        <v>38.694638694638691</v>
      </c>
      <c r="G153" s="83">
        <v>8.8578088578088572</v>
      </c>
      <c r="H153" s="83">
        <v>20.046620046620045</v>
      </c>
      <c r="I153" s="83">
        <v>20.512820512820515</v>
      </c>
      <c r="J153" s="83">
        <v>8.1585081585081589</v>
      </c>
      <c r="K153" s="83">
        <v>3.7296037296037294</v>
      </c>
      <c r="L153" s="84" t="s">
        <v>10</v>
      </c>
    </row>
    <row r="154" spans="1:12" s="23" customFormat="1" ht="20.100000000000001" customHeight="1" thickBot="1">
      <c r="A154" s="85" t="s">
        <v>11</v>
      </c>
      <c r="B154" s="86">
        <v>874</v>
      </c>
      <c r="C154" s="295">
        <v>226</v>
      </c>
      <c r="D154" s="295">
        <v>615</v>
      </c>
      <c r="E154" s="295">
        <v>-389</v>
      </c>
      <c r="F154" s="87">
        <v>35.284552845528452</v>
      </c>
      <c r="G154" s="87">
        <v>10.569105691056912</v>
      </c>
      <c r="H154" s="87">
        <v>21.463414634146343</v>
      </c>
      <c r="I154" s="87">
        <v>20.8130081300813</v>
      </c>
      <c r="J154" s="87">
        <v>9.4308943089430901</v>
      </c>
      <c r="K154" s="87">
        <v>2.4390243902439028</v>
      </c>
      <c r="L154" s="88" t="s">
        <v>12</v>
      </c>
    </row>
    <row r="155" spans="1:12" s="23" customFormat="1" ht="20.100000000000001" customHeight="1" thickBot="1">
      <c r="A155" s="81" t="s">
        <v>13</v>
      </c>
      <c r="B155" s="82">
        <v>579</v>
      </c>
      <c r="C155" s="296">
        <v>212</v>
      </c>
      <c r="D155" s="296">
        <v>234</v>
      </c>
      <c r="E155" s="296">
        <v>-22</v>
      </c>
      <c r="F155" s="83">
        <v>36.324786324786324</v>
      </c>
      <c r="G155" s="83">
        <v>7.6923076923076925</v>
      </c>
      <c r="H155" s="83">
        <v>17.094017094017094</v>
      </c>
      <c r="I155" s="83">
        <v>30.76923076923077</v>
      </c>
      <c r="J155" s="83">
        <v>6.4102564102564115</v>
      </c>
      <c r="K155" s="83">
        <v>1.7094017094017093</v>
      </c>
      <c r="L155" s="84" t="s">
        <v>14</v>
      </c>
    </row>
    <row r="156" spans="1:12" s="23" customFormat="1" ht="20.100000000000001" customHeight="1" thickBot="1">
      <c r="A156" s="85" t="s">
        <v>15</v>
      </c>
      <c r="B156" s="86">
        <v>1521</v>
      </c>
      <c r="C156" s="295">
        <v>373</v>
      </c>
      <c r="D156" s="295">
        <v>872</v>
      </c>
      <c r="E156" s="295">
        <v>-499</v>
      </c>
      <c r="F156" s="87">
        <v>31.192660550458712</v>
      </c>
      <c r="G156" s="87">
        <v>7.7981651376146788</v>
      </c>
      <c r="H156" s="87">
        <v>26.834862385321102</v>
      </c>
      <c r="I156" s="87">
        <v>23.279816513761467</v>
      </c>
      <c r="J156" s="87">
        <v>7.4541284403669721</v>
      </c>
      <c r="K156" s="87">
        <v>3.4403669724770642</v>
      </c>
      <c r="L156" s="90" t="s">
        <v>16</v>
      </c>
    </row>
    <row r="157" spans="1:12" s="23" customFormat="1" ht="20.100000000000001" customHeight="1" thickBot="1">
      <c r="A157" s="81" t="s">
        <v>17</v>
      </c>
      <c r="B157" s="82">
        <v>2219</v>
      </c>
      <c r="C157" s="296">
        <v>549</v>
      </c>
      <c r="D157" s="296">
        <v>1095</v>
      </c>
      <c r="E157" s="296">
        <v>-546</v>
      </c>
      <c r="F157" s="83">
        <v>25.022831050228312</v>
      </c>
      <c r="G157" s="83">
        <v>10.045662100456621</v>
      </c>
      <c r="H157" s="83">
        <v>28.036529680365298</v>
      </c>
      <c r="I157" s="83">
        <v>22.922374429223744</v>
      </c>
      <c r="J157" s="83">
        <v>11.963470319634704</v>
      </c>
      <c r="K157" s="83">
        <v>2.0091324200913241</v>
      </c>
      <c r="L157" s="89" t="s">
        <v>18</v>
      </c>
    </row>
    <row r="158" spans="1:12" s="23" customFormat="1" ht="20.100000000000001" customHeight="1" thickBot="1">
      <c r="A158" s="85" t="s">
        <v>19</v>
      </c>
      <c r="B158" s="86">
        <v>3408</v>
      </c>
      <c r="C158" s="295">
        <v>968</v>
      </c>
      <c r="D158" s="295">
        <v>712</v>
      </c>
      <c r="E158" s="295">
        <v>256</v>
      </c>
      <c r="F158" s="87">
        <v>22.191011235955056</v>
      </c>
      <c r="G158" s="87">
        <v>9.4101123595505616</v>
      </c>
      <c r="H158" s="87">
        <v>27.387640449438202</v>
      </c>
      <c r="I158" s="87">
        <v>20.224719101123597</v>
      </c>
      <c r="J158" s="87">
        <v>17.977528089887642</v>
      </c>
      <c r="K158" s="87">
        <v>2.808988764044944</v>
      </c>
      <c r="L158" s="90" t="s">
        <v>12</v>
      </c>
    </row>
    <row r="159" spans="1:12" s="39" customFormat="1" ht="20.100000000000001" customHeight="1" thickBot="1">
      <c r="A159" s="81" t="s">
        <v>35</v>
      </c>
      <c r="B159" s="82">
        <v>514</v>
      </c>
      <c r="C159" s="296">
        <v>135</v>
      </c>
      <c r="D159" s="296">
        <v>272</v>
      </c>
      <c r="E159" s="296">
        <v>-137</v>
      </c>
      <c r="F159" s="83">
        <v>18.75</v>
      </c>
      <c r="G159" s="83">
        <v>16.176470588235293</v>
      </c>
      <c r="H159" s="83">
        <v>35.661764705882355</v>
      </c>
      <c r="I159" s="83">
        <v>12.5</v>
      </c>
      <c r="J159" s="83">
        <v>15.073529411764708</v>
      </c>
      <c r="K159" s="83">
        <v>1.8382352941176472</v>
      </c>
      <c r="L159" s="89" t="s">
        <v>20</v>
      </c>
    </row>
    <row r="160" spans="1:12" s="39" customFormat="1" ht="20.100000000000001" customHeight="1" thickBot="1">
      <c r="A160" s="103" t="s">
        <v>21</v>
      </c>
      <c r="B160" s="86">
        <v>789</v>
      </c>
      <c r="C160" s="295">
        <v>200</v>
      </c>
      <c r="D160" s="295">
        <v>351</v>
      </c>
      <c r="E160" s="295">
        <v>-151</v>
      </c>
      <c r="F160" s="87">
        <v>16.239316239316238</v>
      </c>
      <c r="G160" s="87">
        <v>7.9772079772079776</v>
      </c>
      <c r="H160" s="87">
        <v>35.042735042735046</v>
      </c>
      <c r="I160" s="87">
        <v>28.774928774928775</v>
      </c>
      <c r="J160" s="87">
        <v>10.256410256410257</v>
      </c>
      <c r="K160" s="87">
        <v>1.7094017094017095</v>
      </c>
      <c r="L160" s="104" t="s">
        <v>22</v>
      </c>
    </row>
    <row r="161" spans="1:12" s="40" customFormat="1" ht="20.100000000000001" customHeight="1" thickBot="1">
      <c r="A161" s="81" t="s">
        <v>23</v>
      </c>
      <c r="B161" s="82">
        <v>4332</v>
      </c>
      <c r="C161" s="296">
        <v>698</v>
      </c>
      <c r="D161" s="296">
        <v>947</v>
      </c>
      <c r="E161" s="296">
        <v>-249</v>
      </c>
      <c r="F161" s="83">
        <v>23.548046462513199</v>
      </c>
      <c r="G161" s="83">
        <v>9.8204857444561782</v>
      </c>
      <c r="H161" s="83">
        <v>30.411826821541709</v>
      </c>
      <c r="I161" s="83">
        <v>22.280887011615629</v>
      </c>
      <c r="J161" s="83">
        <v>11.932418162618795</v>
      </c>
      <c r="K161" s="83">
        <v>2.0063357972544877</v>
      </c>
      <c r="L161" s="89" t="s">
        <v>24</v>
      </c>
    </row>
    <row r="162" spans="1:12" s="40" customFormat="1" ht="20.100000000000001" customHeight="1" thickBot="1">
      <c r="A162" s="95" t="s">
        <v>26</v>
      </c>
      <c r="B162" s="109">
        <v>31599</v>
      </c>
      <c r="C162" s="297">
        <v>8713</v>
      </c>
      <c r="D162" s="297">
        <v>11089</v>
      </c>
      <c r="E162" s="297">
        <v>-2376</v>
      </c>
      <c r="F162" s="97">
        <v>26.332401478943098</v>
      </c>
      <c r="G162" s="97">
        <v>8.6391919920642088</v>
      </c>
      <c r="H162" s="97">
        <v>27.324375507259447</v>
      </c>
      <c r="I162" s="97">
        <v>20.939669943186942</v>
      </c>
      <c r="J162" s="97">
        <v>14.067995310668227</v>
      </c>
      <c r="K162" s="97">
        <v>2.6963657678780772</v>
      </c>
      <c r="L162" s="98" t="s">
        <v>25</v>
      </c>
    </row>
    <row r="163" spans="1:12" s="40" customFormat="1" ht="20.100000000000001" customHeight="1" thickBot="1">
      <c r="A163" s="99" t="s">
        <v>27</v>
      </c>
      <c r="B163" s="298">
        <v>1389402</v>
      </c>
      <c r="C163" s="298">
        <v>596524</v>
      </c>
      <c r="D163" s="298">
        <v>591979</v>
      </c>
      <c r="E163" s="301">
        <v>4545</v>
      </c>
      <c r="F163" s="248">
        <v>15.901746514656768</v>
      </c>
      <c r="G163" s="248">
        <v>20.741107370362798</v>
      </c>
      <c r="H163" s="248">
        <v>24.462016389094885</v>
      </c>
      <c r="I163" s="248">
        <v>29.496654442133931</v>
      </c>
      <c r="J163" s="248">
        <v>6.0201459849082486</v>
      </c>
      <c r="K163" s="248">
        <v>3.3783292988433709</v>
      </c>
      <c r="L163" s="102" t="s">
        <v>28</v>
      </c>
    </row>
    <row r="164" spans="1:12" s="8" customFormat="1" ht="50.1" customHeight="1" thickBot="1">
      <c r="A164" s="785" t="s">
        <v>127</v>
      </c>
      <c r="B164" s="786"/>
      <c r="C164" s="786"/>
      <c r="D164" s="786"/>
      <c r="E164" s="786"/>
      <c r="F164" s="786"/>
      <c r="G164" s="786"/>
      <c r="H164" s="786"/>
      <c r="I164" s="786"/>
      <c r="J164" s="786"/>
      <c r="K164" s="786"/>
      <c r="L164" s="787"/>
    </row>
    <row r="165" spans="1:12" s="8" customFormat="1" ht="24.95" customHeight="1" thickBot="1">
      <c r="A165" s="694" t="s">
        <v>76</v>
      </c>
      <c r="B165" s="694"/>
      <c r="C165" s="694"/>
      <c r="D165" s="694"/>
      <c r="E165" s="694"/>
      <c r="F165" s="694"/>
      <c r="G165" s="694"/>
      <c r="H165" s="694"/>
      <c r="I165" s="694"/>
      <c r="J165" s="694"/>
      <c r="K165" s="694"/>
      <c r="L165" s="694"/>
    </row>
    <row r="166" spans="1:12" s="8" customFormat="1" ht="39.950000000000003" customHeight="1" thickBot="1">
      <c r="A166" s="788" t="s">
        <v>4</v>
      </c>
      <c r="B166" s="790" t="s">
        <v>154</v>
      </c>
      <c r="C166" s="792" t="s">
        <v>56</v>
      </c>
      <c r="D166" s="793"/>
      <c r="E166" s="794"/>
      <c r="F166" s="792" t="s">
        <v>57</v>
      </c>
      <c r="G166" s="793"/>
      <c r="H166" s="793"/>
      <c r="I166" s="793"/>
      <c r="J166" s="793"/>
      <c r="K166" s="794"/>
      <c r="L166" s="795" t="s">
        <v>74</v>
      </c>
    </row>
    <row r="167" spans="1:12" s="8" customFormat="1" ht="80.099999999999994" customHeight="1" thickBot="1">
      <c r="A167" s="789"/>
      <c r="B167" s="791"/>
      <c r="C167" s="286" t="s">
        <v>58</v>
      </c>
      <c r="D167" s="286" t="s">
        <v>59</v>
      </c>
      <c r="E167" s="286" t="s">
        <v>60</v>
      </c>
      <c r="F167" s="286" t="s">
        <v>61</v>
      </c>
      <c r="G167" s="286" t="s">
        <v>62</v>
      </c>
      <c r="H167" s="286" t="s">
        <v>63</v>
      </c>
      <c r="I167" s="286" t="s">
        <v>64</v>
      </c>
      <c r="J167" s="286" t="s">
        <v>65</v>
      </c>
      <c r="K167" s="286" t="s">
        <v>66</v>
      </c>
      <c r="L167" s="796"/>
    </row>
    <row r="168" spans="1:12" s="40" customFormat="1" ht="20.100000000000001" customHeight="1" thickBot="1">
      <c r="A168" s="105" t="s">
        <v>1</v>
      </c>
      <c r="B168" s="107">
        <v>7854</v>
      </c>
      <c r="C168" s="294">
        <v>2619</v>
      </c>
      <c r="D168" s="294">
        <v>2555</v>
      </c>
      <c r="E168" s="294">
        <v>64</v>
      </c>
      <c r="F168" s="108">
        <v>36.046966731898237</v>
      </c>
      <c r="G168" s="108">
        <v>8.4148727984344411</v>
      </c>
      <c r="H168" s="108">
        <v>18.043052837573384</v>
      </c>
      <c r="I168" s="108">
        <v>13.542074363992175</v>
      </c>
      <c r="J168" s="277">
        <v>20.469667318982388</v>
      </c>
      <c r="K168" s="108">
        <v>3.4833659491193734</v>
      </c>
      <c r="L168" s="106" t="s">
        <v>0</v>
      </c>
    </row>
    <row r="169" spans="1:12" s="40" customFormat="1" ht="20.100000000000001" customHeight="1">
      <c r="A169" s="115" t="s">
        <v>2</v>
      </c>
      <c r="B169" s="116">
        <v>708</v>
      </c>
      <c r="C169" s="302">
        <v>116</v>
      </c>
      <c r="D169" s="302">
        <v>148</v>
      </c>
      <c r="E169" s="302">
        <v>-32</v>
      </c>
      <c r="F169" s="117">
        <v>30.405405405405403</v>
      </c>
      <c r="G169" s="117">
        <v>15.54054054054054</v>
      </c>
      <c r="H169" s="117">
        <v>27.027027027027028</v>
      </c>
      <c r="I169" s="117">
        <v>13.513513513513514</v>
      </c>
      <c r="J169" s="117">
        <v>12.162162162162161</v>
      </c>
      <c r="K169" s="117">
        <v>1.3513513513513513</v>
      </c>
      <c r="L169" s="118" t="s">
        <v>3</v>
      </c>
    </row>
    <row r="170" spans="1:12" s="40" customFormat="1" ht="20.100000000000001" customHeight="1">
      <c r="A170" s="111" t="s">
        <v>9</v>
      </c>
      <c r="B170" s="112">
        <v>478</v>
      </c>
      <c r="C170" s="303">
        <v>70</v>
      </c>
      <c r="D170" s="303">
        <v>204</v>
      </c>
      <c r="E170" s="303">
        <v>-134</v>
      </c>
      <c r="F170" s="113">
        <v>48.03921568627451</v>
      </c>
      <c r="G170" s="113">
        <v>12.254901960784315</v>
      </c>
      <c r="H170" s="113">
        <v>15.196078431372548</v>
      </c>
      <c r="I170" s="113">
        <v>13.725490196078431</v>
      </c>
      <c r="J170" s="113">
        <v>7.8431372549019605</v>
      </c>
      <c r="K170" s="113">
        <v>2.9411764705882355</v>
      </c>
      <c r="L170" s="114" t="s">
        <v>10</v>
      </c>
    </row>
    <row r="171" spans="1:12" s="40" customFormat="1" ht="20.100000000000001" customHeight="1">
      <c r="A171" s="115" t="s">
        <v>11</v>
      </c>
      <c r="B171" s="116">
        <v>413</v>
      </c>
      <c r="C171" s="302">
        <v>97</v>
      </c>
      <c r="D171" s="302">
        <v>259</v>
      </c>
      <c r="E171" s="302">
        <v>-162</v>
      </c>
      <c r="F171" s="117">
        <v>35.135135135135137</v>
      </c>
      <c r="G171" s="117">
        <v>12.741312741312743</v>
      </c>
      <c r="H171" s="117">
        <v>17.760617760617759</v>
      </c>
      <c r="I171" s="117">
        <v>18.918918918918919</v>
      </c>
      <c r="J171" s="117">
        <v>13.8996138996139</v>
      </c>
      <c r="K171" s="117">
        <v>1.5444015444015444</v>
      </c>
      <c r="L171" s="118" t="s">
        <v>12</v>
      </c>
    </row>
    <row r="172" spans="1:12" s="40" customFormat="1" ht="20.100000000000001" customHeight="1">
      <c r="A172" s="111" t="s">
        <v>13</v>
      </c>
      <c r="B172" s="112">
        <v>284</v>
      </c>
      <c r="C172" s="303">
        <v>100</v>
      </c>
      <c r="D172" s="303">
        <v>118</v>
      </c>
      <c r="E172" s="303">
        <v>-18</v>
      </c>
      <c r="F172" s="113">
        <v>40.677966101694921</v>
      </c>
      <c r="G172" s="113">
        <v>9.3220338983050848</v>
      </c>
      <c r="H172" s="113">
        <v>15.254237288135593</v>
      </c>
      <c r="I172" s="113">
        <v>22.033898305084747</v>
      </c>
      <c r="J172" s="113">
        <v>11.016949152542374</v>
      </c>
      <c r="K172" s="113">
        <v>1.6949152542372881</v>
      </c>
      <c r="L172" s="114" t="s">
        <v>14</v>
      </c>
    </row>
    <row r="173" spans="1:12" s="40" customFormat="1" ht="20.100000000000001" customHeight="1">
      <c r="A173" s="115" t="s">
        <v>15</v>
      </c>
      <c r="B173" s="116">
        <v>743</v>
      </c>
      <c r="C173" s="302">
        <v>178</v>
      </c>
      <c r="D173" s="302">
        <v>423</v>
      </c>
      <c r="E173" s="302">
        <v>-245</v>
      </c>
      <c r="F173" s="117">
        <v>43.971631205673766</v>
      </c>
      <c r="G173" s="117">
        <v>8.5106382978723403</v>
      </c>
      <c r="H173" s="117">
        <v>16.312056737588652</v>
      </c>
      <c r="I173" s="117">
        <v>20.33096926713948</v>
      </c>
      <c r="J173" s="117">
        <v>7.5650118203309695</v>
      </c>
      <c r="K173" s="117">
        <v>3.3096926713947989</v>
      </c>
      <c r="L173" s="119" t="s">
        <v>16</v>
      </c>
    </row>
    <row r="174" spans="1:12" s="40" customFormat="1" ht="20.100000000000001" customHeight="1">
      <c r="A174" s="111" t="s">
        <v>17</v>
      </c>
      <c r="B174" s="112">
        <v>1124</v>
      </c>
      <c r="C174" s="303">
        <v>262</v>
      </c>
      <c r="D174" s="303">
        <v>522</v>
      </c>
      <c r="E174" s="303">
        <v>-260</v>
      </c>
      <c r="F174" s="113">
        <v>33.716475095785441</v>
      </c>
      <c r="G174" s="113">
        <v>11.302681992337165</v>
      </c>
      <c r="H174" s="113">
        <v>19.540229885057471</v>
      </c>
      <c r="I174" s="113">
        <v>18.007662835249043</v>
      </c>
      <c r="J174" s="113">
        <v>15.708812260536398</v>
      </c>
      <c r="K174" s="113">
        <v>1.7241379310344827</v>
      </c>
      <c r="L174" s="120" t="s">
        <v>18</v>
      </c>
    </row>
    <row r="175" spans="1:12" s="40" customFormat="1" ht="20.100000000000001" customHeight="1">
      <c r="A175" s="115" t="s">
        <v>19</v>
      </c>
      <c r="B175" s="116">
        <v>1756</v>
      </c>
      <c r="C175" s="302">
        <v>461</v>
      </c>
      <c r="D175" s="302">
        <v>331</v>
      </c>
      <c r="E175" s="302">
        <v>130</v>
      </c>
      <c r="F175" s="117">
        <v>28.398791540785496</v>
      </c>
      <c r="G175" s="117">
        <v>12.084592145015105</v>
      </c>
      <c r="H175" s="117">
        <v>20.845921450151057</v>
      </c>
      <c r="I175" s="117">
        <v>16.314199395770391</v>
      </c>
      <c r="J175" s="117">
        <v>19.939577039274923</v>
      </c>
      <c r="K175" s="117">
        <v>2.4169184290030215</v>
      </c>
      <c r="L175" s="119" t="s">
        <v>12</v>
      </c>
    </row>
    <row r="176" spans="1:12" s="40" customFormat="1" ht="20.100000000000001" customHeight="1">
      <c r="A176" s="111" t="s">
        <v>35</v>
      </c>
      <c r="B176" s="112">
        <v>271</v>
      </c>
      <c r="C176" s="303">
        <v>62</v>
      </c>
      <c r="D176" s="303">
        <v>114</v>
      </c>
      <c r="E176" s="303">
        <v>-52</v>
      </c>
      <c r="F176" s="113">
        <v>25.438596491228072</v>
      </c>
      <c r="G176" s="113">
        <v>20.175438596491226</v>
      </c>
      <c r="H176" s="113">
        <v>23.684210526315791</v>
      </c>
      <c r="I176" s="113">
        <v>11.403508771929825</v>
      </c>
      <c r="J176" s="113">
        <v>16.666666666666668</v>
      </c>
      <c r="K176" s="113">
        <v>2.6315789473684208</v>
      </c>
      <c r="L176" s="120" t="s">
        <v>20</v>
      </c>
    </row>
    <row r="177" spans="1:12" s="40" customFormat="1" ht="20.100000000000001" customHeight="1">
      <c r="A177" s="249" t="s">
        <v>21</v>
      </c>
      <c r="B177" s="122">
        <v>415</v>
      </c>
      <c r="C177" s="302">
        <v>89</v>
      </c>
      <c r="D177" s="302">
        <v>147</v>
      </c>
      <c r="E177" s="302">
        <v>-58</v>
      </c>
      <c r="F177" s="117">
        <v>29.931972789115648</v>
      </c>
      <c r="G177" s="117">
        <v>8.8435374149659864</v>
      </c>
      <c r="H177" s="117">
        <v>23.80952380952381</v>
      </c>
      <c r="I177" s="117">
        <v>20.408163265306122</v>
      </c>
      <c r="J177" s="117">
        <v>14.965986394557824</v>
      </c>
      <c r="K177" s="117">
        <v>2.0408163265306123</v>
      </c>
      <c r="L177" s="250" t="s">
        <v>22</v>
      </c>
    </row>
    <row r="178" spans="1:12" s="40" customFormat="1" ht="20.100000000000001" customHeight="1">
      <c r="A178" s="111" t="s">
        <v>23</v>
      </c>
      <c r="B178" s="124">
        <v>2249</v>
      </c>
      <c r="C178" s="303">
        <v>312</v>
      </c>
      <c r="D178" s="303">
        <v>443</v>
      </c>
      <c r="E178" s="303">
        <v>-131</v>
      </c>
      <c r="F178" s="113">
        <v>30.9255079006772</v>
      </c>
      <c r="G178" s="113">
        <v>13.092550790067721</v>
      </c>
      <c r="H178" s="113">
        <v>19.638826185101578</v>
      </c>
      <c r="I178" s="113">
        <v>17.832957110609481</v>
      </c>
      <c r="J178" s="113">
        <v>16.704288939051917</v>
      </c>
      <c r="K178" s="113">
        <v>1.8058690744920991</v>
      </c>
      <c r="L178" s="120" t="s">
        <v>24</v>
      </c>
    </row>
    <row r="179" spans="1:12" s="40" customFormat="1" ht="20.100000000000001" customHeight="1" thickBot="1">
      <c r="A179" s="125" t="s">
        <v>26</v>
      </c>
      <c r="B179" s="126">
        <v>16295</v>
      </c>
      <c r="C179" s="304">
        <v>4366</v>
      </c>
      <c r="D179" s="304">
        <v>5264</v>
      </c>
      <c r="E179" s="304">
        <v>-898</v>
      </c>
      <c r="F179" s="127">
        <v>35.505319148936167</v>
      </c>
      <c r="G179" s="127">
        <v>10.182370820668693</v>
      </c>
      <c r="H179" s="127">
        <v>18.712006079027354</v>
      </c>
      <c r="I179" s="127">
        <v>15.672492401215807</v>
      </c>
      <c r="J179" s="127">
        <v>17.116261398176292</v>
      </c>
      <c r="K179" s="127">
        <v>2.811550151975684</v>
      </c>
      <c r="L179" s="128" t="s">
        <v>25</v>
      </c>
    </row>
    <row r="180" spans="1:12" s="40" customFormat="1" ht="20.100000000000001" customHeight="1" thickBot="1">
      <c r="A180" s="99" t="s">
        <v>27</v>
      </c>
      <c r="B180" s="247">
        <v>701563</v>
      </c>
      <c r="C180" s="247">
        <v>290919</v>
      </c>
      <c r="D180" s="247">
        <v>288081</v>
      </c>
      <c r="E180" s="301">
        <v>2838</v>
      </c>
      <c r="F180" s="248">
        <v>22.214585481166754</v>
      </c>
      <c r="G180" s="248">
        <v>25.658408572588961</v>
      </c>
      <c r="H180" s="248">
        <v>19.551098475775909</v>
      </c>
      <c r="I180" s="248">
        <v>22.293729888468867</v>
      </c>
      <c r="J180" s="248">
        <v>6.690826538369417</v>
      </c>
      <c r="K180" s="248">
        <v>3.5913510436300902</v>
      </c>
      <c r="L180" s="102" t="s">
        <v>28</v>
      </c>
    </row>
    <row r="181" spans="1:12" s="8" customFormat="1" ht="50.1" customHeight="1" thickBot="1">
      <c r="A181" s="785" t="s">
        <v>127</v>
      </c>
      <c r="B181" s="786"/>
      <c r="C181" s="786"/>
      <c r="D181" s="786"/>
      <c r="E181" s="786"/>
      <c r="F181" s="786"/>
      <c r="G181" s="786"/>
      <c r="H181" s="786"/>
      <c r="I181" s="786"/>
      <c r="J181" s="786"/>
      <c r="K181" s="786"/>
      <c r="L181" s="787"/>
    </row>
    <row r="182" spans="1:12" s="8" customFormat="1" ht="24.95" customHeight="1" thickBot="1">
      <c r="A182" s="694" t="s">
        <v>77</v>
      </c>
      <c r="B182" s="694"/>
      <c r="C182" s="694"/>
      <c r="D182" s="694"/>
      <c r="E182" s="694"/>
      <c r="F182" s="694"/>
      <c r="G182" s="694"/>
      <c r="H182" s="694"/>
      <c r="I182" s="694"/>
      <c r="J182" s="694"/>
      <c r="K182" s="694"/>
      <c r="L182" s="694"/>
    </row>
    <row r="183" spans="1:12" s="8" customFormat="1" ht="39.950000000000003" customHeight="1" thickBot="1">
      <c r="A183" s="788" t="s">
        <v>4</v>
      </c>
      <c r="B183" s="790" t="s">
        <v>154</v>
      </c>
      <c r="C183" s="792" t="s">
        <v>56</v>
      </c>
      <c r="D183" s="793"/>
      <c r="E183" s="794"/>
      <c r="F183" s="792" t="s">
        <v>57</v>
      </c>
      <c r="G183" s="793"/>
      <c r="H183" s="793"/>
      <c r="I183" s="793"/>
      <c r="J183" s="793"/>
      <c r="K183" s="794"/>
      <c r="L183" s="795" t="s">
        <v>74</v>
      </c>
    </row>
    <row r="184" spans="1:12" s="8" customFormat="1" ht="80.099999999999994" customHeight="1" thickBot="1">
      <c r="A184" s="789"/>
      <c r="B184" s="791"/>
      <c r="C184" s="286" t="s">
        <v>58</v>
      </c>
      <c r="D184" s="286" t="s">
        <v>59</v>
      </c>
      <c r="E184" s="286" t="s">
        <v>60</v>
      </c>
      <c r="F184" s="286" t="s">
        <v>61</v>
      </c>
      <c r="G184" s="286" t="s">
        <v>62</v>
      </c>
      <c r="H184" s="286" t="s">
        <v>63</v>
      </c>
      <c r="I184" s="286" t="s">
        <v>64</v>
      </c>
      <c r="J184" s="286" t="s">
        <v>65</v>
      </c>
      <c r="K184" s="286" t="s">
        <v>66</v>
      </c>
      <c r="L184" s="796"/>
    </row>
    <row r="185" spans="1:12" s="40" customFormat="1" ht="20.100000000000001" customHeight="1" thickBot="1">
      <c r="A185" s="105" t="s">
        <v>1</v>
      </c>
      <c r="B185" s="107">
        <v>7250</v>
      </c>
      <c r="C185" s="294">
        <v>2287</v>
      </c>
      <c r="D185" s="294">
        <v>2659</v>
      </c>
      <c r="E185" s="294">
        <v>-372</v>
      </c>
      <c r="F185" s="108">
        <v>16.021060549078602</v>
      </c>
      <c r="G185" s="108">
        <v>6.3181647235802938</v>
      </c>
      <c r="H185" s="108">
        <v>34.8251222264009</v>
      </c>
      <c r="I185" s="108">
        <v>25.911996991350133</v>
      </c>
      <c r="J185" s="277">
        <v>14.328694998119595</v>
      </c>
      <c r="K185" s="108">
        <v>2.5949605114704775</v>
      </c>
      <c r="L185" s="106" t="s">
        <v>0</v>
      </c>
    </row>
    <row r="186" spans="1:12" s="40" customFormat="1" ht="20.100000000000001" customHeight="1" thickBot="1">
      <c r="A186" s="85" t="s">
        <v>2</v>
      </c>
      <c r="B186" s="86">
        <v>675</v>
      </c>
      <c r="C186" s="295">
        <v>159</v>
      </c>
      <c r="D186" s="295">
        <v>200</v>
      </c>
      <c r="E186" s="295">
        <v>-41</v>
      </c>
      <c r="F186" s="87">
        <v>12.5</v>
      </c>
      <c r="G186" s="87">
        <v>10.5</v>
      </c>
      <c r="H186" s="87">
        <v>50.5</v>
      </c>
      <c r="I186" s="87">
        <v>17.5</v>
      </c>
      <c r="J186" s="87">
        <v>8</v>
      </c>
      <c r="K186" s="87">
        <v>1</v>
      </c>
      <c r="L186" s="88" t="s">
        <v>3</v>
      </c>
    </row>
    <row r="187" spans="1:12" s="40" customFormat="1" ht="20.100000000000001" customHeight="1" thickBot="1">
      <c r="A187" s="81" t="s">
        <v>9</v>
      </c>
      <c r="B187" s="82">
        <v>398</v>
      </c>
      <c r="C187" s="296">
        <v>101</v>
      </c>
      <c r="D187" s="296">
        <v>225</v>
      </c>
      <c r="E187" s="296">
        <v>-124</v>
      </c>
      <c r="F187" s="83">
        <v>30.222222222222221</v>
      </c>
      <c r="G187" s="83">
        <v>5.7777777777777786</v>
      </c>
      <c r="H187" s="83">
        <v>24.444444444444443</v>
      </c>
      <c r="I187" s="83">
        <v>26.666666666666668</v>
      </c>
      <c r="J187" s="83">
        <v>8.4444444444444446</v>
      </c>
      <c r="K187" s="83">
        <v>4.4444444444444446</v>
      </c>
      <c r="L187" s="84" t="s">
        <v>10</v>
      </c>
    </row>
    <row r="188" spans="1:12" s="40" customFormat="1" ht="20.100000000000001" customHeight="1" thickBot="1">
      <c r="A188" s="85" t="s">
        <v>11</v>
      </c>
      <c r="B188" s="86">
        <v>461</v>
      </c>
      <c r="C188" s="295">
        <v>129</v>
      </c>
      <c r="D188" s="295">
        <v>356</v>
      </c>
      <c r="E188" s="295">
        <v>-227</v>
      </c>
      <c r="F188" s="87">
        <v>35.393258426966298</v>
      </c>
      <c r="G188" s="87">
        <v>8.9887640449438209</v>
      </c>
      <c r="H188" s="87">
        <v>24.157303370786519</v>
      </c>
      <c r="I188" s="87">
        <v>22.191011235955056</v>
      </c>
      <c r="J188" s="87">
        <v>6.1797752808988768</v>
      </c>
      <c r="K188" s="87">
        <v>3.0898876404494384</v>
      </c>
      <c r="L188" s="88" t="s">
        <v>12</v>
      </c>
    </row>
    <row r="189" spans="1:12" s="40" customFormat="1" ht="20.100000000000001" customHeight="1" thickBot="1">
      <c r="A189" s="81" t="s">
        <v>13</v>
      </c>
      <c r="B189" s="82">
        <v>295</v>
      </c>
      <c r="C189" s="296">
        <v>112</v>
      </c>
      <c r="D189" s="296">
        <v>116</v>
      </c>
      <c r="E189" s="296">
        <v>-4</v>
      </c>
      <c r="F189" s="83">
        <v>31.896551724137929</v>
      </c>
      <c r="G189" s="83">
        <v>6.0344827586206904</v>
      </c>
      <c r="H189" s="83">
        <v>18.96551724137931</v>
      </c>
      <c r="I189" s="83">
        <v>39.655172413793103</v>
      </c>
      <c r="J189" s="83">
        <v>1.7241379310344827</v>
      </c>
      <c r="K189" s="83">
        <v>1.7241379310344827</v>
      </c>
      <c r="L189" s="84" t="s">
        <v>14</v>
      </c>
    </row>
    <row r="190" spans="1:12" s="40" customFormat="1" ht="20.100000000000001" customHeight="1" thickBot="1">
      <c r="A190" s="85" t="s">
        <v>15</v>
      </c>
      <c r="B190" s="86">
        <v>778</v>
      </c>
      <c r="C190" s="295">
        <v>195</v>
      </c>
      <c r="D190" s="295">
        <v>449</v>
      </c>
      <c r="E190" s="295">
        <v>-254</v>
      </c>
      <c r="F190" s="87">
        <v>19.153674832962139</v>
      </c>
      <c r="G190" s="87">
        <v>7.1269487750556797</v>
      </c>
      <c r="H190" s="87">
        <v>36.748329621380847</v>
      </c>
      <c r="I190" s="87">
        <v>26.057906458797326</v>
      </c>
      <c r="J190" s="87">
        <v>7.3496659242761693</v>
      </c>
      <c r="K190" s="87">
        <v>3.5634743875278398</v>
      </c>
      <c r="L190" s="90" t="s">
        <v>16</v>
      </c>
    </row>
    <row r="191" spans="1:12" s="40" customFormat="1" ht="20.100000000000001" customHeight="1" thickBot="1">
      <c r="A191" s="81" t="s">
        <v>17</v>
      </c>
      <c r="B191" s="82">
        <v>1095</v>
      </c>
      <c r="C191" s="296">
        <v>287</v>
      </c>
      <c r="D191" s="296">
        <v>573</v>
      </c>
      <c r="E191" s="296">
        <v>-286</v>
      </c>
      <c r="F191" s="83">
        <v>17.102966841186735</v>
      </c>
      <c r="G191" s="83">
        <v>8.9005235602094235</v>
      </c>
      <c r="H191" s="83">
        <v>35.776614310645726</v>
      </c>
      <c r="I191" s="83">
        <v>27.399650959860384</v>
      </c>
      <c r="J191" s="83">
        <v>8.5514834205933674</v>
      </c>
      <c r="K191" s="83">
        <v>2.2687609075043635</v>
      </c>
      <c r="L191" s="89" t="s">
        <v>18</v>
      </c>
    </row>
    <row r="192" spans="1:12" s="40" customFormat="1" ht="20.100000000000001" customHeight="1" thickBot="1">
      <c r="A192" s="85" t="s">
        <v>19</v>
      </c>
      <c r="B192" s="93">
        <v>1652</v>
      </c>
      <c r="C192" s="295">
        <v>507</v>
      </c>
      <c r="D192" s="295">
        <v>381</v>
      </c>
      <c r="E192" s="295">
        <v>126</v>
      </c>
      <c r="F192" s="87">
        <v>16.797900262467191</v>
      </c>
      <c r="G192" s="87">
        <v>7.0866141732283463</v>
      </c>
      <c r="H192" s="87">
        <v>33.070866141732282</v>
      </c>
      <c r="I192" s="87">
        <v>23.622047244094489</v>
      </c>
      <c r="J192" s="87">
        <v>16.27296587926509</v>
      </c>
      <c r="K192" s="87">
        <v>3.1496062992125986</v>
      </c>
      <c r="L192" s="90" t="s">
        <v>12</v>
      </c>
    </row>
    <row r="193" spans="1:12" s="40" customFormat="1" ht="20.100000000000001" customHeight="1" thickBot="1">
      <c r="A193" s="81" t="s">
        <v>35</v>
      </c>
      <c r="B193" s="91">
        <v>243</v>
      </c>
      <c r="C193" s="296">
        <v>73</v>
      </c>
      <c r="D193" s="296">
        <v>158</v>
      </c>
      <c r="E193" s="296">
        <v>-85</v>
      </c>
      <c r="F193" s="83">
        <v>13.924050632911392</v>
      </c>
      <c r="G193" s="83">
        <v>13.291139240506329</v>
      </c>
      <c r="H193" s="83">
        <v>44.303797468354432</v>
      </c>
      <c r="I193" s="83">
        <v>13.291139240506327</v>
      </c>
      <c r="J193" s="83">
        <v>13.924050632911392</v>
      </c>
      <c r="K193" s="83">
        <v>1.2658227848101267</v>
      </c>
      <c r="L193" s="89" t="s">
        <v>20</v>
      </c>
    </row>
    <row r="194" spans="1:12" s="40" customFormat="1" ht="20.100000000000001" customHeight="1" thickBot="1">
      <c r="A194" s="103" t="s">
        <v>21</v>
      </c>
      <c r="B194" s="93">
        <v>374</v>
      </c>
      <c r="C194" s="295">
        <v>111</v>
      </c>
      <c r="D194" s="295">
        <v>204</v>
      </c>
      <c r="E194" s="295">
        <v>-93</v>
      </c>
      <c r="F194" s="87">
        <v>6.3725490196078436</v>
      </c>
      <c r="G194" s="87">
        <v>7.3529411764705888</v>
      </c>
      <c r="H194" s="87">
        <v>43.137254901960787</v>
      </c>
      <c r="I194" s="87">
        <v>34.803921568627452</v>
      </c>
      <c r="J194" s="87">
        <v>6.8627450980392153</v>
      </c>
      <c r="K194" s="87">
        <v>1.4705882352941175</v>
      </c>
      <c r="L194" s="104" t="s">
        <v>22</v>
      </c>
    </row>
    <row r="195" spans="1:12" s="40" customFormat="1" ht="20.100000000000001" customHeight="1" thickBot="1">
      <c r="A195" s="81" t="s">
        <v>23</v>
      </c>
      <c r="B195" s="91">
        <v>2083</v>
      </c>
      <c r="C195" s="296">
        <v>386</v>
      </c>
      <c r="D195" s="296">
        <v>504</v>
      </c>
      <c r="E195" s="296">
        <v>-118</v>
      </c>
      <c r="F195" s="83">
        <v>17.063492063492063</v>
      </c>
      <c r="G195" s="83">
        <v>6.9444444444444446</v>
      </c>
      <c r="H195" s="83">
        <v>39.88095238095238</v>
      </c>
      <c r="I195" s="83">
        <v>26.190476190476193</v>
      </c>
      <c r="J195" s="83">
        <v>7.7380952380952381</v>
      </c>
      <c r="K195" s="83">
        <v>2.1825396825396823</v>
      </c>
      <c r="L195" s="89" t="s">
        <v>24</v>
      </c>
    </row>
    <row r="196" spans="1:12" s="40" customFormat="1" ht="20.100000000000001" customHeight="1" thickBot="1">
      <c r="A196" s="95" t="s">
        <v>26</v>
      </c>
      <c r="B196" s="96">
        <v>15304</v>
      </c>
      <c r="C196" s="297">
        <v>4347</v>
      </c>
      <c r="D196" s="297">
        <v>5825</v>
      </c>
      <c r="E196" s="297">
        <v>-1478</v>
      </c>
      <c r="F196" s="97">
        <v>18.042918454935624</v>
      </c>
      <c r="G196" s="97">
        <v>7.2446351931330479</v>
      </c>
      <c r="H196" s="97">
        <v>35.107296137339056</v>
      </c>
      <c r="I196" s="97">
        <v>25.699570815450645</v>
      </c>
      <c r="J196" s="97">
        <v>11.313304721030043</v>
      </c>
      <c r="K196" s="97">
        <v>2.592274678111588</v>
      </c>
      <c r="L196" s="98" t="s">
        <v>25</v>
      </c>
    </row>
    <row r="197" spans="1:12" s="40" customFormat="1" ht="20.100000000000001" customHeight="1" thickBot="1">
      <c r="A197" s="99" t="s">
        <v>27</v>
      </c>
      <c r="B197" s="298">
        <v>687839</v>
      </c>
      <c r="C197" s="298">
        <v>305605</v>
      </c>
      <c r="D197" s="298">
        <v>303898</v>
      </c>
      <c r="E197" s="301">
        <v>1707</v>
      </c>
      <c r="F197" s="248">
        <v>9.9174723097881525</v>
      </c>
      <c r="G197" s="248">
        <v>16.079737280271669</v>
      </c>
      <c r="H197" s="248">
        <v>29.117335421753353</v>
      </c>
      <c r="I197" s="248">
        <v>36.324687888699501</v>
      </c>
      <c r="J197" s="248">
        <v>5.3843723881039036</v>
      </c>
      <c r="K197" s="248">
        <v>3.1763947113834248</v>
      </c>
      <c r="L197" s="102" t="s">
        <v>28</v>
      </c>
    </row>
    <row r="198" spans="1:12" ht="50.1" customHeight="1" thickBot="1">
      <c r="A198" s="785" t="s">
        <v>127</v>
      </c>
      <c r="B198" s="786"/>
      <c r="C198" s="786"/>
      <c r="D198" s="786"/>
      <c r="E198" s="786"/>
      <c r="F198" s="786"/>
      <c r="G198" s="786"/>
      <c r="H198" s="786"/>
      <c r="I198" s="786"/>
      <c r="J198" s="786"/>
      <c r="K198" s="786"/>
      <c r="L198" s="787"/>
    </row>
    <row r="199" spans="1:12" ht="24.95" customHeight="1" thickBot="1">
      <c r="A199" s="696" t="s">
        <v>125</v>
      </c>
      <c r="B199" s="697"/>
      <c r="C199" s="697"/>
      <c r="D199" s="697"/>
      <c r="E199" s="697"/>
      <c r="F199" s="697"/>
      <c r="G199" s="697"/>
      <c r="H199" s="697"/>
      <c r="I199" s="697"/>
      <c r="J199" s="697"/>
      <c r="K199" s="697"/>
      <c r="L199" s="695"/>
    </row>
    <row r="200" spans="1:12" ht="39.950000000000003" customHeight="1" thickBot="1">
      <c r="A200" s="788" t="s">
        <v>4</v>
      </c>
      <c r="B200" s="790" t="s">
        <v>154</v>
      </c>
      <c r="C200" s="792" t="s">
        <v>56</v>
      </c>
      <c r="D200" s="793"/>
      <c r="E200" s="794"/>
      <c r="F200" s="792" t="s">
        <v>57</v>
      </c>
      <c r="G200" s="793"/>
      <c r="H200" s="793"/>
      <c r="I200" s="793"/>
      <c r="J200" s="793"/>
      <c r="K200" s="794"/>
      <c r="L200" s="795" t="s">
        <v>74</v>
      </c>
    </row>
    <row r="201" spans="1:12" ht="80.099999999999994" customHeight="1" thickBot="1">
      <c r="A201" s="789"/>
      <c r="B201" s="791"/>
      <c r="C201" s="286" t="s">
        <v>58</v>
      </c>
      <c r="D201" s="286" t="s">
        <v>59</v>
      </c>
      <c r="E201" s="286" t="s">
        <v>60</v>
      </c>
      <c r="F201" s="286" t="s">
        <v>61</v>
      </c>
      <c r="G201" s="286" t="s">
        <v>62</v>
      </c>
      <c r="H201" s="286" t="s">
        <v>63</v>
      </c>
      <c r="I201" s="286" t="s">
        <v>64</v>
      </c>
      <c r="J201" s="286" t="s">
        <v>65</v>
      </c>
      <c r="K201" s="286" t="s">
        <v>66</v>
      </c>
      <c r="L201" s="796"/>
    </row>
    <row r="202" spans="1:12" s="23" customFormat="1" ht="20.100000000000001" customHeight="1" thickBot="1">
      <c r="A202" s="105" t="s">
        <v>1</v>
      </c>
      <c r="B202" s="107">
        <v>1771</v>
      </c>
      <c r="C202" s="294">
        <v>186</v>
      </c>
      <c r="D202" s="294">
        <v>766</v>
      </c>
      <c r="E202" s="294">
        <v>-580</v>
      </c>
      <c r="F202" s="108">
        <v>23.49869451697128</v>
      </c>
      <c r="G202" s="108">
        <v>6.1357702349869454</v>
      </c>
      <c r="H202" s="108">
        <v>34.856396866840733</v>
      </c>
      <c r="I202" s="108">
        <v>27.284595300261095</v>
      </c>
      <c r="J202" s="277">
        <v>6.1357702349869454</v>
      </c>
      <c r="K202" s="108">
        <v>2.0887728459530028</v>
      </c>
      <c r="L202" s="106" t="s">
        <v>0</v>
      </c>
    </row>
    <row r="203" spans="1:12" s="23" customFormat="1" ht="20.100000000000001" customHeight="1" thickBot="1">
      <c r="A203" s="85" t="s">
        <v>2</v>
      </c>
      <c r="B203" s="93">
        <v>1867</v>
      </c>
      <c r="C203" s="295">
        <v>281</v>
      </c>
      <c r="D203" s="295">
        <v>153</v>
      </c>
      <c r="E203" s="295">
        <v>128</v>
      </c>
      <c r="F203" s="87">
        <v>13.071895424836601</v>
      </c>
      <c r="G203" s="87">
        <v>11.111111111111112</v>
      </c>
      <c r="H203" s="87">
        <v>63.398692810457511</v>
      </c>
      <c r="I203" s="87">
        <v>8.4967320261437909</v>
      </c>
      <c r="J203" s="87">
        <v>1.9607843137254901</v>
      </c>
      <c r="K203" s="87">
        <v>1.9607843137254901</v>
      </c>
      <c r="L203" s="90" t="s">
        <v>3</v>
      </c>
    </row>
    <row r="204" spans="1:12" s="23" customFormat="1" ht="20.100000000000001" customHeight="1" thickBot="1">
      <c r="A204" s="81" t="s">
        <v>9</v>
      </c>
      <c r="B204" s="91">
        <v>1491</v>
      </c>
      <c r="C204" s="296">
        <v>226</v>
      </c>
      <c r="D204" s="296">
        <v>199</v>
      </c>
      <c r="E204" s="296">
        <v>27</v>
      </c>
      <c r="F204" s="83">
        <v>41.206030150753769</v>
      </c>
      <c r="G204" s="83">
        <v>4.0201005025125633</v>
      </c>
      <c r="H204" s="83">
        <v>23.115577889447238</v>
      </c>
      <c r="I204" s="83">
        <v>22.613065326633166</v>
      </c>
      <c r="J204" s="83">
        <v>8.0402010050251249</v>
      </c>
      <c r="K204" s="83">
        <v>1.0050251256281406</v>
      </c>
      <c r="L204" s="89" t="s">
        <v>10</v>
      </c>
    </row>
    <row r="205" spans="1:12" s="39" customFormat="1" ht="20.100000000000001" customHeight="1" thickBot="1">
      <c r="A205" s="85" t="s">
        <v>11</v>
      </c>
      <c r="B205" s="93">
        <v>1346</v>
      </c>
      <c r="C205" s="295">
        <v>406</v>
      </c>
      <c r="D205" s="295">
        <v>360</v>
      </c>
      <c r="E205" s="295">
        <v>46</v>
      </c>
      <c r="F205" s="87">
        <v>33.611111111111114</v>
      </c>
      <c r="G205" s="87">
        <v>7.7777777777777777</v>
      </c>
      <c r="H205" s="87">
        <v>27.777777777777779</v>
      </c>
      <c r="I205" s="87">
        <v>24.166666666666668</v>
      </c>
      <c r="J205" s="87">
        <v>4.4444444444444446</v>
      </c>
      <c r="K205" s="87">
        <v>2.2222222222222223</v>
      </c>
      <c r="L205" s="90" t="s">
        <v>12</v>
      </c>
    </row>
    <row r="206" spans="1:12" s="39" customFormat="1" ht="20.100000000000001" customHeight="1" thickBot="1">
      <c r="A206" s="81" t="s">
        <v>13</v>
      </c>
      <c r="B206" s="91">
        <v>731</v>
      </c>
      <c r="C206" s="296">
        <v>263</v>
      </c>
      <c r="D206" s="296">
        <v>144</v>
      </c>
      <c r="E206" s="296">
        <v>119</v>
      </c>
      <c r="F206" s="83">
        <v>18.055555555555557</v>
      </c>
      <c r="G206" s="83">
        <v>6.25</v>
      </c>
      <c r="H206" s="83">
        <v>50.694444444444443</v>
      </c>
      <c r="I206" s="83">
        <v>20.833333333333332</v>
      </c>
      <c r="J206" s="83">
        <v>4.166666666666667</v>
      </c>
      <c r="K206" s="83">
        <v>0</v>
      </c>
      <c r="L206" s="89" t="s">
        <v>14</v>
      </c>
    </row>
    <row r="207" spans="1:12" s="40" customFormat="1" ht="20.100000000000001" customHeight="1" thickBot="1">
      <c r="A207" s="85" t="s">
        <v>15</v>
      </c>
      <c r="B207" s="93">
        <v>2966</v>
      </c>
      <c r="C207" s="295">
        <v>373</v>
      </c>
      <c r="D207" s="295">
        <v>441</v>
      </c>
      <c r="E207" s="295">
        <v>-68</v>
      </c>
      <c r="F207" s="87">
        <v>28.344671201814059</v>
      </c>
      <c r="G207" s="87">
        <v>2.0408163265306123</v>
      </c>
      <c r="H207" s="87">
        <v>49.206349206349209</v>
      </c>
      <c r="I207" s="87">
        <v>16.326530612244898</v>
      </c>
      <c r="J207" s="87">
        <v>3.6281179138321997</v>
      </c>
      <c r="K207" s="87">
        <v>0.45351473922902497</v>
      </c>
      <c r="L207" s="90" t="s">
        <v>16</v>
      </c>
    </row>
    <row r="208" spans="1:12" s="40" customFormat="1" ht="20.100000000000001" customHeight="1" thickBot="1">
      <c r="A208" s="81" t="s">
        <v>17</v>
      </c>
      <c r="B208" s="91">
        <v>1683</v>
      </c>
      <c r="C208" s="296">
        <v>315</v>
      </c>
      <c r="D208" s="296">
        <v>263</v>
      </c>
      <c r="E208" s="296">
        <v>52</v>
      </c>
      <c r="F208" s="83">
        <v>10.64638783269962</v>
      </c>
      <c r="G208" s="83">
        <v>8.7452471482889749</v>
      </c>
      <c r="H208" s="83">
        <v>62.357414448669203</v>
      </c>
      <c r="I208" s="83">
        <v>14.448669201520914</v>
      </c>
      <c r="J208" s="83">
        <v>3.4220532319391634</v>
      </c>
      <c r="K208" s="83">
        <v>0.38022813688212925</v>
      </c>
      <c r="L208" s="89" t="s">
        <v>18</v>
      </c>
    </row>
    <row r="209" spans="1:12" s="40" customFormat="1" ht="20.100000000000001" customHeight="1" thickBot="1">
      <c r="A209" s="85" t="s">
        <v>19</v>
      </c>
      <c r="B209" s="93">
        <v>201</v>
      </c>
      <c r="C209" s="295">
        <v>63</v>
      </c>
      <c r="D209" s="295">
        <v>66</v>
      </c>
      <c r="E209" s="295">
        <v>-3</v>
      </c>
      <c r="F209" s="87">
        <v>13.636363636363637</v>
      </c>
      <c r="G209" s="87">
        <v>13.636363636363637</v>
      </c>
      <c r="H209" s="87">
        <v>34.848484848484851</v>
      </c>
      <c r="I209" s="87">
        <v>28.787878787878789</v>
      </c>
      <c r="J209" s="87">
        <v>7.5757575757575761</v>
      </c>
      <c r="K209" s="87">
        <v>1.5151515151515151</v>
      </c>
      <c r="L209" s="90" t="s">
        <v>12</v>
      </c>
    </row>
    <row r="210" spans="1:12" s="40" customFormat="1" ht="20.100000000000001" customHeight="1" thickBot="1">
      <c r="A210" s="81" t="s">
        <v>35</v>
      </c>
      <c r="B210" s="91">
        <v>759</v>
      </c>
      <c r="C210" s="296">
        <v>157</v>
      </c>
      <c r="D210" s="296">
        <v>117</v>
      </c>
      <c r="E210" s="296">
        <v>40</v>
      </c>
      <c r="F210" s="83">
        <v>17.094017094017094</v>
      </c>
      <c r="G210" s="83">
        <v>0.85470085470085466</v>
      </c>
      <c r="H210" s="83">
        <v>55.555555555555557</v>
      </c>
      <c r="I210" s="83">
        <v>13.675213675213675</v>
      </c>
      <c r="J210" s="83">
        <v>5.982905982905983</v>
      </c>
      <c r="K210" s="83">
        <v>6.8376068376068373</v>
      </c>
      <c r="L210" s="89" t="s">
        <v>20</v>
      </c>
    </row>
    <row r="211" spans="1:12" s="40" customFormat="1" ht="20.100000000000001" customHeight="1" thickBot="1">
      <c r="A211" s="103" t="s">
        <v>21</v>
      </c>
      <c r="B211" s="93">
        <v>2429</v>
      </c>
      <c r="C211" s="295">
        <v>344</v>
      </c>
      <c r="D211" s="295">
        <v>234</v>
      </c>
      <c r="E211" s="295">
        <v>110</v>
      </c>
      <c r="F211" s="87">
        <v>14.529914529914532</v>
      </c>
      <c r="G211" s="87">
        <v>5.5555555555555562</v>
      </c>
      <c r="H211" s="87">
        <v>59.401709401709404</v>
      </c>
      <c r="I211" s="87">
        <v>16.239316239316238</v>
      </c>
      <c r="J211" s="87">
        <v>4.2735042735042734</v>
      </c>
      <c r="K211" s="87">
        <v>0</v>
      </c>
      <c r="L211" s="104" t="s">
        <v>22</v>
      </c>
    </row>
    <row r="212" spans="1:12" s="23" customFormat="1" ht="20.100000000000001" customHeight="1" thickBot="1">
      <c r="A212" s="105" t="s">
        <v>23</v>
      </c>
      <c r="B212" s="91">
        <v>1695</v>
      </c>
      <c r="C212" s="296">
        <v>192</v>
      </c>
      <c r="D212" s="296">
        <v>168</v>
      </c>
      <c r="E212" s="296">
        <v>24</v>
      </c>
      <c r="F212" s="83">
        <v>14.880952380952381</v>
      </c>
      <c r="G212" s="83">
        <v>4.7619047619047619</v>
      </c>
      <c r="H212" s="83">
        <v>51.785714285714278</v>
      </c>
      <c r="I212" s="83">
        <v>17.857142857142858</v>
      </c>
      <c r="J212" s="83">
        <v>3.5714285714285721</v>
      </c>
      <c r="K212" s="83">
        <v>7.1428571428571423</v>
      </c>
      <c r="L212" s="106" t="s">
        <v>24</v>
      </c>
    </row>
    <row r="213" spans="1:12" s="23" customFormat="1" ht="20.100000000000001" customHeight="1" thickBot="1">
      <c r="A213" s="95" t="s">
        <v>26</v>
      </c>
      <c r="B213" s="96">
        <v>16939</v>
      </c>
      <c r="C213" s="297">
        <v>2806</v>
      </c>
      <c r="D213" s="297">
        <v>2911</v>
      </c>
      <c r="E213" s="297">
        <v>-105</v>
      </c>
      <c r="F213" s="97">
        <v>23.016145654414288</v>
      </c>
      <c r="G213" s="97">
        <v>5.9086224665063547</v>
      </c>
      <c r="H213" s="97">
        <v>43.902439024390247</v>
      </c>
      <c r="I213" s="97">
        <v>20.508416351769153</v>
      </c>
      <c r="J213" s="97">
        <v>4.8436963242871869</v>
      </c>
      <c r="K213" s="97">
        <v>1.8206801786327722</v>
      </c>
      <c r="L213" s="98" t="s">
        <v>25</v>
      </c>
    </row>
    <row r="214" spans="1:12" s="23" customFormat="1" ht="20.100000000000001" customHeight="1" thickBot="1">
      <c r="A214" s="99" t="s">
        <v>27</v>
      </c>
      <c r="B214" s="298">
        <v>276639</v>
      </c>
      <c r="C214" s="298">
        <v>91753</v>
      </c>
      <c r="D214" s="298">
        <v>96298</v>
      </c>
      <c r="E214" s="301">
        <f>+C214-D214</f>
        <v>-4545</v>
      </c>
      <c r="F214" s="293">
        <v>24.969900776352393</v>
      </c>
      <c r="G214" s="248">
        <v>8.9602275086146044</v>
      </c>
      <c r="H214" s="248">
        <v>32.007929588574747</v>
      </c>
      <c r="I214" s="248">
        <v>26.561008012620917</v>
      </c>
      <c r="J214" s="248">
        <v>5.1625358076970977</v>
      </c>
      <c r="K214" s="248">
        <v>2.3383983061402418</v>
      </c>
      <c r="L214" s="102" t="s">
        <v>28</v>
      </c>
    </row>
    <row r="215" spans="1:12" ht="50.1" customHeight="1" thickBot="1">
      <c r="A215" s="785" t="s">
        <v>127</v>
      </c>
      <c r="B215" s="786"/>
      <c r="C215" s="786"/>
      <c r="D215" s="786"/>
      <c r="E215" s="786"/>
      <c r="F215" s="786"/>
      <c r="G215" s="786"/>
      <c r="H215" s="786"/>
      <c r="I215" s="786"/>
      <c r="J215" s="786"/>
      <c r="K215" s="786"/>
      <c r="L215" s="787"/>
    </row>
    <row r="216" spans="1:12" ht="24.95" customHeight="1" thickBot="1">
      <c r="A216" s="694" t="s">
        <v>79</v>
      </c>
      <c r="B216" s="694"/>
      <c r="C216" s="694"/>
      <c r="D216" s="694"/>
      <c r="E216" s="694"/>
      <c r="F216" s="694"/>
      <c r="G216" s="694"/>
      <c r="H216" s="694"/>
      <c r="I216" s="694"/>
      <c r="J216" s="694"/>
      <c r="K216" s="694"/>
      <c r="L216" s="694"/>
    </row>
    <row r="217" spans="1:12" ht="39.950000000000003" customHeight="1" thickBot="1">
      <c r="A217" s="788" t="s">
        <v>4</v>
      </c>
      <c r="B217" s="790" t="s">
        <v>154</v>
      </c>
      <c r="C217" s="792" t="s">
        <v>56</v>
      </c>
      <c r="D217" s="793"/>
      <c r="E217" s="794"/>
      <c r="F217" s="792" t="s">
        <v>57</v>
      </c>
      <c r="G217" s="793"/>
      <c r="H217" s="793"/>
      <c r="I217" s="793"/>
      <c r="J217" s="793"/>
      <c r="K217" s="794"/>
      <c r="L217" s="795" t="s">
        <v>74</v>
      </c>
    </row>
    <row r="218" spans="1:12" ht="80.099999999999994" customHeight="1" thickBot="1">
      <c r="A218" s="789"/>
      <c r="B218" s="791"/>
      <c r="C218" s="286" t="s">
        <v>58</v>
      </c>
      <c r="D218" s="286" t="s">
        <v>59</v>
      </c>
      <c r="E218" s="286" t="s">
        <v>60</v>
      </c>
      <c r="F218" s="286" t="s">
        <v>61</v>
      </c>
      <c r="G218" s="286" t="s">
        <v>62</v>
      </c>
      <c r="H218" s="286" t="s">
        <v>63</v>
      </c>
      <c r="I218" s="286" t="s">
        <v>64</v>
      </c>
      <c r="J218" s="286" t="s">
        <v>65</v>
      </c>
      <c r="K218" s="286" t="s">
        <v>66</v>
      </c>
      <c r="L218" s="796"/>
    </row>
    <row r="219" spans="1:12" s="23" customFormat="1" ht="20.100000000000001" customHeight="1" thickBot="1">
      <c r="A219" s="105" t="s">
        <v>1</v>
      </c>
      <c r="B219" s="107">
        <v>967</v>
      </c>
      <c r="C219" s="294">
        <v>74</v>
      </c>
      <c r="D219" s="294">
        <v>337</v>
      </c>
      <c r="E219" s="294">
        <v>-263</v>
      </c>
      <c r="F219" s="108">
        <v>37.982195845697326</v>
      </c>
      <c r="G219" s="108">
        <v>6.8249258160237378</v>
      </c>
      <c r="H219" s="108">
        <v>20.474777448071215</v>
      </c>
      <c r="I219" s="108">
        <v>24.629080118694361</v>
      </c>
      <c r="J219" s="277">
        <v>8.9020771513353107</v>
      </c>
      <c r="K219" s="108">
        <v>1.1869436201780414</v>
      </c>
      <c r="L219" s="106" t="s">
        <v>0</v>
      </c>
    </row>
    <row r="220" spans="1:12" s="23" customFormat="1" ht="20.100000000000001" customHeight="1" thickBot="1">
      <c r="A220" s="85" t="s">
        <v>2</v>
      </c>
      <c r="B220" s="93">
        <v>888</v>
      </c>
      <c r="C220" s="295">
        <v>112</v>
      </c>
      <c r="D220" s="295">
        <v>53</v>
      </c>
      <c r="E220" s="295">
        <v>59</v>
      </c>
      <c r="F220" s="87">
        <v>26.415094339622641</v>
      </c>
      <c r="G220" s="87">
        <v>15.09433962264151</v>
      </c>
      <c r="H220" s="87">
        <v>45.283018867924525</v>
      </c>
      <c r="I220" s="87">
        <v>7.5471698113207548</v>
      </c>
      <c r="J220" s="87">
        <v>3.7735849056603774</v>
      </c>
      <c r="K220" s="87">
        <v>1.8867924528301887</v>
      </c>
      <c r="L220" s="90" t="s">
        <v>3</v>
      </c>
    </row>
    <row r="221" spans="1:12" s="23" customFormat="1" ht="20.100000000000001" customHeight="1" thickBot="1">
      <c r="A221" s="105" t="s">
        <v>9</v>
      </c>
      <c r="B221" s="107">
        <v>801</v>
      </c>
      <c r="C221" s="294">
        <v>93</v>
      </c>
      <c r="D221" s="294">
        <v>96</v>
      </c>
      <c r="E221" s="294">
        <v>-3</v>
      </c>
      <c r="F221" s="108">
        <v>49.999999999999993</v>
      </c>
      <c r="G221" s="108">
        <v>6.25</v>
      </c>
      <c r="H221" s="108">
        <v>10.416666666666666</v>
      </c>
      <c r="I221" s="108">
        <v>20.833333333333332</v>
      </c>
      <c r="J221" s="108">
        <v>12.5</v>
      </c>
      <c r="K221" s="108">
        <v>0</v>
      </c>
      <c r="L221" s="106" t="s">
        <v>10</v>
      </c>
    </row>
    <row r="222" spans="1:12" s="23" customFormat="1" ht="20.100000000000001" customHeight="1" thickBot="1">
      <c r="A222" s="85" t="s">
        <v>11</v>
      </c>
      <c r="B222" s="93">
        <v>600</v>
      </c>
      <c r="C222" s="295">
        <v>183</v>
      </c>
      <c r="D222" s="295">
        <v>158</v>
      </c>
      <c r="E222" s="295">
        <v>25</v>
      </c>
      <c r="F222" s="87">
        <v>38.607594936708864</v>
      </c>
      <c r="G222" s="87">
        <v>9.4936708860759502</v>
      </c>
      <c r="H222" s="87">
        <v>20.88607594936709</v>
      </c>
      <c r="I222" s="87">
        <v>24.050632911392405</v>
      </c>
      <c r="J222" s="87">
        <v>5.0632911392405067</v>
      </c>
      <c r="K222" s="87">
        <v>1.89873417721519</v>
      </c>
      <c r="L222" s="90" t="s">
        <v>12</v>
      </c>
    </row>
    <row r="223" spans="1:12" s="23" customFormat="1" ht="20.100000000000001" customHeight="1" thickBot="1">
      <c r="A223" s="105" t="s">
        <v>13</v>
      </c>
      <c r="B223" s="107">
        <v>364</v>
      </c>
      <c r="C223" s="294">
        <v>115</v>
      </c>
      <c r="D223" s="294">
        <v>62</v>
      </c>
      <c r="E223" s="294">
        <v>53</v>
      </c>
      <c r="F223" s="108">
        <v>27.41935483870968</v>
      </c>
      <c r="G223" s="108">
        <v>6.4516129032258061</v>
      </c>
      <c r="H223" s="108">
        <v>35.483870967741936</v>
      </c>
      <c r="I223" s="108">
        <v>25.806451612903224</v>
      </c>
      <c r="J223" s="108">
        <v>4.838709677419355</v>
      </c>
      <c r="K223" s="108">
        <v>0</v>
      </c>
      <c r="L223" s="106" t="s">
        <v>14</v>
      </c>
    </row>
    <row r="224" spans="1:12" s="23" customFormat="1" ht="20.100000000000001" customHeight="1" thickBot="1">
      <c r="A224" s="85" t="s">
        <v>15</v>
      </c>
      <c r="B224" s="93">
        <v>1427</v>
      </c>
      <c r="C224" s="295">
        <v>132</v>
      </c>
      <c r="D224" s="295">
        <v>186</v>
      </c>
      <c r="E224" s="295">
        <v>-54</v>
      </c>
      <c r="F224" s="87">
        <v>45.161290322580648</v>
      </c>
      <c r="G224" s="87">
        <v>1.6129032258064515</v>
      </c>
      <c r="H224" s="87">
        <v>34.408602150537632</v>
      </c>
      <c r="I224" s="87">
        <v>15.053763440860216</v>
      </c>
      <c r="J224" s="87">
        <v>3.763440860215054</v>
      </c>
      <c r="K224" s="87">
        <v>0</v>
      </c>
      <c r="L224" s="90" t="s">
        <v>16</v>
      </c>
    </row>
    <row r="225" spans="1:12" s="39" customFormat="1" ht="20.100000000000001" customHeight="1" thickBot="1">
      <c r="A225" s="105" t="s">
        <v>17</v>
      </c>
      <c r="B225" s="107">
        <v>926</v>
      </c>
      <c r="C225" s="294">
        <v>142</v>
      </c>
      <c r="D225" s="294">
        <v>104</v>
      </c>
      <c r="E225" s="294">
        <v>38</v>
      </c>
      <c r="F225" s="108">
        <v>17.307692307692307</v>
      </c>
      <c r="G225" s="108">
        <v>12.5</v>
      </c>
      <c r="H225" s="108">
        <v>48.07692307692308</v>
      </c>
      <c r="I225" s="108">
        <v>13.461538461538462</v>
      </c>
      <c r="J225" s="108">
        <v>8.6538461538461533</v>
      </c>
      <c r="K225" s="108">
        <v>0</v>
      </c>
      <c r="L225" s="106" t="s">
        <v>18</v>
      </c>
    </row>
    <row r="226" spans="1:12" s="41" customFormat="1" ht="20.100000000000001" customHeight="1" thickBot="1">
      <c r="A226" s="85" t="s">
        <v>19</v>
      </c>
      <c r="B226" s="93">
        <v>104</v>
      </c>
      <c r="C226" s="295">
        <v>30</v>
      </c>
      <c r="D226" s="295">
        <v>30</v>
      </c>
      <c r="E226" s="295">
        <v>0</v>
      </c>
      <c r="F226" s="87">
        <v>23.333333333333336</v>
      </c>
      <c r="G226" s="87">
        <v>16.666666666666668</v>
      </c>
      <c r="H226" s="87">
        <v>23.333333333333332</v>
      </c>
      <c r="I226" s="87">
        <v>23.333333333333332</v>
      </c>
      <c r="J226" s="87">
        <v>13.333333333333334</v>
      </c>
      <c r="K226" s="87">
        <v>0</v>
      </c>
      <c r="L226" s="90" t="s">
        <v>12</v>
      </c>
    </row>
    <row r="227" spans="1:12" s="44" customFormat="1" ht="20.100000000000001" customHeight="1" thickBot="1">
      <c r="A227" s="105" t="s">
        <v>35</v>
      </c>
      <c r="B227" s="107">
        <v>423</v>
      </c>
      <c r="C227" s="294">
        <v>66</v>
      </c>
      <c r="D227" s="294">
        <v>48</v>
      </c>
      <c r="E227" s="294">
        <v>18</v>
      </c>
      <c r="F227" s="108">
        <v>29.166666666666664</v>
      </c>
      <c r="G227" s="108">
        <v>0</v>
      </c>
      <c r="H227" s="108">
        <v>50</v>
      </c>
      <c r="I227" s="108">
        <v>4.166666666666667</v>
      </c>
      <c r="J227" s="108">
        <v>10.416666666666666</v>
      </c>
      <c r="K227" s="108">
        <v>6.25</v>
      </c>
      <c r="L227" s="106" t="s">
        <v>20</v>
      </c>
    </row>
    <row r="228" spans="1:12" s="44" customFormat="1" ht="20.100000000000001" customHeight="1" thickBot="1">
      <c r="A228" s="92" t="s">
        <v>21</v>
      </c>
      <c r="B228" s="93">
        <v>1445</v>
      </c>
      <c r="C228" s="295">
        <v>135</v>
      </c>
      <c r="D228" s="295">
        <v>90</v>
      </c>
      <c r="E228" s="295">
        <v>45</v>
      </c>
      <c r="F228" s="87">
        <v>27.777777777777779</v>
      </c>
      <c r="G228" s="87">
        <v>6.6666666666666661</v>
      </c>
      <c r="H228" s="87">
        <v>35.555555555555557</v>
      </c>
      <c r="I228" s="87">
        <v>21.111111111111111</v>
      </c>
      <c r="J228" s="87">
        <v>8.8888888888888893</v>
      </c>
      <c r="K228" s="87">
        <v>0</v>
      </c>
      <c r="L228" s="94" t="s">
        <v>22</v>
      </c>
    </row>
    <row r="229" spans="1:12" s="23" customFormat="1" ht="20.100000000000001" customHeight="1" thickBot="1">
      <c r="A229" s="105" t="s">
        <v>23</v>
      </c>
      <c r="B229" s="107">
        <v>1154</v>
      </c>
      <c r="C229" s="294">
        <v>81</v>
      </c>
      <c r="D229" s="294">
        <v>69</v>
      </c>
      <c r="E229" s="294">
        <v>12</v>
      </c>
      <c r="F229" s="108">
        <v>30.434782608695652</v>
      </c>
      <c r="G229" s="108">
        <v>7.2463768115942031</v>
      </c>
      <c r="H229" s="108">
        <v>30.434782608695656</v>
      </c>
      <c r="I229" s="108">
        <v>21.739130434782609</v>
      </c>
      <c r="J229" s="108">
        <v>1.4492753623188406</v>
      </c>
      <c r="K229" s="108">
        <v>8.695652173913043</v>
      </c>
      <c r="L229" s="106" t="s">
        <v>24</v>
      </c>
    </row>
    <row r="230" spans="1:12" s="23" customFormat="1" ht="20.100000000000001" customHeight="1" thickBot="1">
      <c r="A230" s="95" t="s">
        <v>26</v>
      </c>
      <c r="B230" s="96">
        <v>9099</v>
      </c>
      <c r="C230" s="297">
        <v>1163</v>
      </c>
      <c r="D230" s="297">
        <v>1233</v>
      </c>
      <c r="E230" s="297">
        <v>-70</v>
      </c>
      <c r="F230" s="97">
        <v>35.44201135442011</v>
      </c>
      <c r="G230" s="97">
        <v>7.1370640713706415</v>
      </c>
      <c r="H230" s="97">
        <v>28.872668288726683</v>
      </c>
      <c r="I230" s="97">
        <v>19.951338199513383</v>
      </c>
      <c r="J230" s="97">
        <v>7.2181670721816715</v>
      </c>
      <c r="K230" s="97">
        <v>1.3787510137875101</v>
      </c>
      <c r="L230" s="98" t="s">
        <v>25</v>
      </c>
    </row>
    <row r="231" spans="1:12" s="23" customFormat="1" ht="20.100000000000001" customHeight="1" thickBot="1">
      <c r="A231" s="99" t="s">
        <v>27</v>
      </c>
      <c r="B231" s="301">
        <v>134797</v>
      </c>
      <c r="C231" s="301">
        <v>41247</v>
      </c>
      <c r="D231" s="301">
        <v>44095</v>
      </c>
      <c r="E231" s="301">
        <v>-2839</v>
      </c>
      <c r="F231" s="248">
        <v>35.86949133340886</v>
      </c>
      <c r="G231" s="248">
        <v>11.530531324345759</v>
      </c>
      <c r="H231" s="248">
        <v>22.154752464030814</v>
      </c>
      <c r="I231" s="248">
        <v>21.891922510479212</v>
      </c>
      <c r="J231" s="248">
        <v>6.2195536422340547</v>
      </c>
      <c r="K231" s="248">
        <v>2.333748725501303</v>
      </c>
      <c r="L231" s="102" t="s">
        <v>28</v>
      </c>
    </row>
    <row r="232" spans="1:12" ht="24.95" customHeight="1" thickBot="1"/>
    <row r="233" spans="1:12" ht="50.1" customHeight="1" thickBot="1">
      <c r="A233" s="785" t="s">
        <v>127</v>
      </c>
      <c r="B233" s="786"/>
      <c r="C233" s="786"/>
      <c r="D233" s="786"/>
      <c r="E233" s="786"/>
      <c r="F233" s="786"/>
      <c r="G233" s="786"/>
      <c r="H233" s="786"/>
      <c r="I233" s="786"/>
      <c r="J233" s="786"/>
      <c r="K233" s="786"/>
      <c r="L233" s="787"/>
    </row>
    <row r="234" spans="1:12" ht="24.95" customHeight="1" thickBot="1">
      <c r="A234" s="695" t="s">
        <v>80</v>
      </c>
      <c r="B234" s="694"/>
      <c r="C234" s="694"/>
      <c r="D234" s="694"/>
      <c r="E234" s="694"/>
      <c r="F234" s="694"/>
      <c r="G234" s="694"/>
      <c r="H234" s="694"/>
      <c r="I234" s="694"/>
      <c r="J234" s="694"/>
      <c r="K234" s="694"/>
      <c r="L234" s="694"/>
    </row>
    <row r="235" spans="1:12" ht="39.950000000000003" customHeight="1" thickBot="1">
      <c r="A235" s="788" t="s">
        <v>4</v>
      </c>
      <c r="B235" s="790" t="s">
        <v>154</v>
      </c>
      <c r="C235" s="792" t="s">
        <v>56</v>
      </c>
      <c r="D235" s="793"/>
      <c r="E235" s="794"/>
      <c r="F235" s="792" t="s">
        <v>57</v>
      </c>
      <c r="G235" s="793"/>
      <c r="H235" s="793"/>
      <c r="I235" s="793"/>
      <c r="J235" s="793"/>
      <c r="K235" s="794"/>
      <c r="L235" s="795" t="s">
        <v>74</v>
      </c>
    </row>
    <row r="236" spans="1:12" ht="80.099999999999994" customHeight="1" thickBot="1">
      <c r="A236" s="789"/>
      <c r="B236" s="791"/>
      <c r="C236" s="286" t="s">
        <v>58</v>
      </c>
      <c r="D236" s="286" t="s">
        <v>59</v>
      </c>
      <c r="E236" s="286" t="s">
        <v>60</v>
      </c>
      <c r="F236" s="286" t="s">
        <v>61</v>
      </c>
      <c r="G236" s="286" t="s">
        <v>62</v>
      </c>
      <c r="H236" s="286" t="s">
        <v>63</v>
      </c>
      <c r="I236" s="286" t="s">
        <v>64</v>
      </c>
      <c r="J236" s="286" t="s">
        <v>65</v>
      </c>
      <c r="K236" s="286" t="s">
        <v>66</v>
      </c>
      <c r="L236" s="796"/>
    </row>
    <row r="237" spans="1:12" s="23" customFormat="1" ht="20.100000000000001" customHeight="1" thickBot="1">
      <c r="A237" s="105" t="s">
        <v>1</v>
      </c>
      <c r="B237" s="107">
        <v>804</v>
      </c>
      <c r="C237" s="294">
        <v>112</v>
      </c>
      <c r="D237" s="294">
        <v>429</v>
      </c>
      <c r="E237" s="294">
        <v>-317</v>
      </c>
      <c r="F237" s="108">
        <v>12.121212121212119</v>
      </c>
      <c r="G237" s="108">
        <v>5.5944055944055942</v>
      </c>
      <c r="H237" s="108">
        <v>46.153846153846153</v>
      </c>
      <c r="I237" s="108">
        <v>29.37062937062937</v>
      </c>
      <c r="J237" s="277">
        <v>3.9627039627039626</v>
      </c>
      <c r="K237" s="108">
        <v>2.7972027972027966</v>
      </c>
      <c r="L237" s="106" t="s">
        <v>0</v>
      </c>
    </row>
    <row r="238" spans="1:12" s="23" customFormat="1" ht="20.100000000000001" customHeight="1" thickBot="1">
      <c r="A238" s="85" t="s">
        <v>2</v>
      </c>
      <c r="B238" s="93">
        <v>979</v>
      </c>
      <c r="C238" s="295">
        <v>169</v>
      </c>
      <c r="D238" s="295">
        <v>100</v>
      </c>
      <c r="E238" s="295">
        <v>69</v>
      </c>
      <c r="F238" s="87">
        <v>6</v>
      </c>
      <c r="G238" s="87">
        <v>9</v>
      </c>
      <c r="H238" s="87">
        <v>73</v>
      </c>
      <c r="I238" s="87">
        <v>9</v>
      </c>
      <c r="J238" s="87">
        <v>1</v>
      </c>
      <c r="K238" s="87">
        <v>2</v>
      </c>
      <c r="L238" s="90" t="s">
        <v>3</v>
      </c>
    </row>
    <row r="239" spans="1:12" s="23" customFormat="1" ht="20.100000000000001" customHeight="1" thickBot="1">
      <c r="A239" s="105" t="s">
        <v>9</v>
      </c>
      <c r="B239" s="107">
        <v>690</v>
      </c>
      <c r="C239" s="294">
        <v>133</v>
      </c>
      <c r="D239" s="294">
        <v>103</v>
      </c>
      <c r="E239" s="294">
        <v>30</v>
      </c>
      <c r="F239" s="108">
        <v>33.009708737864074</v>
      </c>
      <c r="G239" s="108">
        <v>1.9417475728155342</v>
      </c>
      <c r="H239" s="108">
        <v>34.95145631067961</v>
      </c>
      <c r="I239" s="108">
        <v>24.271844660194176</v>
      </c>
      <c r="J239" s="108">
        <v>3.8834951456310685</v>
      </c>
      <c r="K239" s="108">
        <v>1.9417475728155342</v>
      </c>
      <c r="L239" s="106" t="s">
        <v>10</v>
      </c>
    </row>
    <row r="240" spans="1:12" s="23" customFormat="1" ht="20.100000000000001" customHeight="1" thickBot="1">
      <c r="A240" s="85" t="s">
        <v>11</v>
      </c>
      <c r="B240" s="93">
        <v>746</v>
      </c>
      <c r="C240" s="295">
        <v>223</v>
      </c>
      <c r="D240" s="295">
        <v>202</v>
      </c>
      <c r="E240" s="295">
        <v>21</v>
      </c>
      <c r="F240" s="87">
        <v>29.702970297029708</v>
      </c>
      <c r="G240" s="87">
        <v>6.435643564356436</v>
      </c>
      <c r="H240" s="87">
        <v>33.168316831683171</v>
      </c>
      <c r="I240" s="87">
        <v>24.257425742574256</v>
      </c>
      <c r="J240" s="87">
        <v>3.9603960396039608</v>
      </c>
      <c r="K240" s="87">
        <v>2.4752475247524752</v>
      </c>
      <c r="L240" s="90" t="s">
        <v>12</v>
      </c>
    </row>
    <row r="241" spans="1:12" s="23" customFormat="1" ht="20.100000000000001" customHeight="1" thickBot="1">
      <c r="A241" s="105" t="s">
        <v>13</v>
      </c>
      <c r="B241" s="107">
        <v>367</v>
      </c>
      <c r="C241" s="294">
        <v>148</v>
      </c>
      <c r="D241" s="294">
        <v>82</v>
      </c>
      <c r="E241" s="294">
        <v>66</v>
      </c>
      <c r="F241" s="108">
        <v>10.975609756097562</v>
      </c>
      <c r="G241" s="108">
        <v>6.0975609756097562</v>
      </c>
      <c r="H241" s="108">
        <v>62.195121951219512</v>
      </c>
      <c r="I241" s="108">
        <v>17.073170731707318</v>
      </c>
      <c r="J241" s="108">
        <v>3.6585365853658542</v>
      </c>
      <c r="K241" s="108">
        <v>0</v>
      </c>
      <c r="L241" s="106" t="s">
        <v>14</v>
      </c>
    </row>
    <row r="242" spans="1:12" s="23" customFormat="1" ht="20.100000000000001" customHeight="1" thickBot="1">
      <c r="A242" s="85" t="s">
        <v>15</v>
      </c>
      <c r="B242" s="93">
        <v>1539</v>
      </c>
      <c r="C242" s="295">
        <v>241</v>
      </c>
      <c r="D242" s="295">
        <v>255</v>
      </c>
      <c r="E242" s="295">
        <v>-14</v>
      </c>
      <c r="F242" s="87">
        <v>16.078431372549019</v>
      </c>
      <c r="G242" s="87">
        <v>2.3529411764705883</v>
      </c>
      <c r="H242" s="87">
        <v>60</v>
      </c>
      <c r="I242" s="87">
        <v>17.254901960784313</v>
      </c>
      <c r="J242" s="87">
        <v>3.5294117647058822</v>
      </c>
      <c r="K242" s="87">
        <v>0.78431372549019607</v>
      </c>
      <c r="L242" s="90" t="s">
        <v>16</v>
      </c>
    </row>
    <row r="243" spans="1:12" s="39" customFormat="1" ht="20.100000000000001" customHeight="1" thickBot="1">
      <c r="A243" s="105" t="s">
        <v>17</v>
      </c>
      <c r="B243" s="107">
        <v>757</v>
      </c>
      <c r="C243" s="294">
        <v>173</v>
      </c>
      <c r="D243" s="294">
        <v>159</v>
      </c>
      <c r="E243" s="294">
        <v>14</v>
      </c>
      <c r="F243" s="108">
        <v>6.2893081761006284</v>
      </c>
      <c r="G243" s="108">
        <v>6.2893081761006284</v>
      </c>
      <c r="H243" s="108">
        <v>71.698113207547166</v>
      </c>
      <c r="I243" s="108">
        <v>15.09433962264151</v>
      </c>
      <c r="J243" s="108">
        <v>0</v>
      </c>
      <c r="K243" s="108">
        <v>0.62893081761006286</v>
      </c>
      <c r="L243" s="106" t="s">
        <v>18</v>
      </c>
    </row>
    <row r="244" spans="1:12" s="39" customFormat="1" ht="20.100000000000001" customHeight="1" thickBot="1">
      <c r="A244" s="85" t="s">
        <v>19</v>
      </c>
      <c r="B244" s="93">
        <v>97</v>
      </c>
      <c r="C244" s="295">
        <v>33</v>
      </c>
      <c r="D244" s="295">
        <v>36</v>
      </c>
      <c r="E244" s="295">
        <v>-3</v>
      </c>
      <c r="F244" s="87">
        <v>5.5555555555555554</v>
      </c>
      <c r="G244" s="87">
        <v>11.111111111111111</v>
      </c>
      <c r="H244" s="87">
        <v>44.444444444444443</v>
      </c>
      <c r="I244" s="87">
        <v>33.333333333333336</v>
      </c>
      <c r="J244" s="87">
        <v>2.7777777777777777</v>
      </c>
      <c r="K244" s="87">
        <v>2.7777777777777777</v>
      </c>
      <c r="L244" s="90" t="s">
        <v>12</v>
      </c>
    </row>
    <row r="245" spans="1:12" s="23" customFormat="1" ht="20.100000000000001" customHeight="1" thickBot="1">
      <c r="A245" s="105" t="s">
        <v>35</v>
      </c>
      <c r="B245" s="107">
        <v>336</v>
      </c>
      <c r="C245" s="294">
        <v>91</v>
      </c>
      <c r="D245" s="294">
        <v>69</v>
      </c>
      <c r="E245" s="294">
        <v>22</v>
      </c>
      <c r="F245" s="108">
        <v>8.695652173913043</v>
      </c>
      <c r="G245" s="108">
        <v>1.4492753623188406</v>
      </c>
      <c r="H245" s="108">
        <v>59.420289855072461</v>
      </c>
      <c r="I245" s="108">
        <v>20.289855072463769</v>
      </c>
      <c r="J245" s="108">
        <v>2.8985507246376812</v>
      </c>
      <c r="K245" s="108">
        <v>7.2463768115942031</v>
      </c>
      <c r="L245" s="106" t="s">
        <v>20</v>
      </c>
    </row>
    <row r="246" spans="1:12" s="23" customFormat="1" ht="20.100000000000001" customHeight="1" thickBot="1">
      <c r="A246" s="92" t="s">
        <v>21</v>
      </c>
      <c r="B246" s="86">
        <v>984</v>
      </c>
      <c r="C246" s="295">
        <v>209</v>
      </c>
      <c r="D246" s="295">
        <v>144</v>
      </c>
      <c r="E246" s="295">
        <v>65</v>
      </c>
      <c r="F246" s="87">
        <v>6.25</v>
      </c>
      <c r="G246" s="87">
        <v>4.8611111111111107</v>
      </c>
      <c r="H246" s="87">
        <v>74.305555555555557</v>
      </c>
      <c r="I246" s="87">
        <v>13.194444444444445</v>
      </c>
      <c r="J246" s="87">
        <v>1.3888888888888888</v>
      </c>
      <c r="K246" s="87">
        <v>0</v>
      </c>
      <c r="L246" s="94" t="s">
        <v>22</v>
      </c>
    </row>
    <row r="247" spans="1:12" s="23" customFormat="1" ht="20.100000000000001" customHeight="1" thickBot="1">
      <c r="A247" s="105" t="s">
        <v>23</v>
      </c>
      <c r="B247" s="131">
        <v>541</v>
      </c>
      <c r="C247" s="294">
        <v>111</v>
      </c>
      <c r="D247" s="294">
        <v>99</v>
      </c>
      <c r="E247" s="294">
        <v>12</v>
      </c>
      <c r="F247" s="108">
        <v>4.0404040404040407</v>
      </c>
      <c r="G247" s="108">
        <v>3.0303030303030303</v>
      </c>
      <c r="H247" s="108">
        <v>66.666666666666671</v>
      </c>
      <c r="I247" s="108">
        <v>15.151515151515152</v>
      </c>
      <c r="J247" s="108">
        <v>5.0505050505050502</v>
      </c>
      <c r="K247" s="108">
        <v>6.0606060606060606</v>
      </c>
      <c r="L247" s="106" t="s">
        <v>24</v>
      </c>
    </row>
    <row r="248" spans="1:12" s="23" customFormat="1" ht="20.100000000000001" customHeight="1" thickBot="1">
      <c r="A248" s="132" t="s">
        <v>26</v>
      </c>
      <c r="B248" s="133">
        <v>7840</v>
      </c>
      <c r="C248" s="305">
        <v>1643</v>
      </c>
      <c r="D248" s="305">
        <v>1678</v>
      </c>
      <c r="E248" s="305">
        <v>-35</v>
      </c>
      <c r="F248" s="134">
        <v>13.885578069129917</v>
      </c>
      <c r="G248" s="134">
        <v>5.0059594755661498</v>
      </c>
      <c r="H248" s="134">
        <v>54.946364719904651</v>
      </c>
      <c r="I248" s="134">
        <v>20.917759237187127</v>
      </c>
      <c r="J248" s="134">
        <v>3.0989272943980928</v>
      </c>
      <c r="K248" s="134">
        <v>2.1454112038140645</v>
      </c>
      <c r="L248" s="135" t="s">
        <v>25</v>
      </c>
    </row>
    <row r="249" spans="1:12" s="23" customFormat="1" ht="20.100000000000001" customHeight="1" thickBot="1">
      <c r="A249" s="99" t="s">
        <v>27</v>
      </c>
      <c r="B249" s="298">
        <v>141842</v>
      </c>
      <c r="C249" s="298">
        <v>50506</v>
      </c>
      <c r="D249" s="298">
        <v>52213</v>
      </c>
      <c r="E249" s="301">
        <v>-1707</v>
      </c>
      <c r="F249" s="248">
        <v>15.756612337923505</v>
      </c>
      <c r="G249" s="248">
        <v>6.78758163675713</v>
      </c>
      <c r="H249" s="248">
        <v>40.336697757263515</v>
      </c>
      <c r="I249" s="248">
        <v>30.507727960469616</v>
      </c>
      <c r="J249" s="248">
        <v>4.2690517687166025</v>
      </c>
      <c r="K249" s="248">
        <v>2.34232853886963</v>
      </c>
      <c r="L249" s="102" t="s">
        <v>28</v>
      </c>
    </row>
    <row r="250" spans="1:12" ht="15">
      <c r="A250" s="5"/>
      <c r="B250" s="5"/>
      <c r="C250" s="5"/>
      <c r="D250" s="5"/>
      <c r="E250" s="5"/>
      <c r="F250" s="5"/>
      <c r="G250" s="5"/>
      <c r="H250" s="5"/>
      <c r="I250" s="5"/>
      <c r="J250" s="5"/>
      <c r="K250" s="5"/>
      <c r="L250" s="5"/>
    </row>
    <row r="251" spans="1:12" ht="15">
      <c r="A251" s="5"/>
      <c r="B251" s="5"/>
      <c r="C251" s="5"/>
      <c r="D251" s="5"/>
      <c r="E251" s="5"/>
      <c r="F251" s="5"/>
      <c r="G251" s="5"/>
      <c r="H251" s="5"/>
      <c r="I251" s="5"/>
      <c r="J251" s="5"/>
      <c r="K251" s="5"/>
      <c r="L251" s="5"/>
    </row>
    <row r="252" spans="1:12" ht="15">
      <c r="A252" s="5"/>
      <c r="B252" s="5"/>
      <c r="C252" s="5"/>
      <c r="D252" s="5"/>
      <c r="E252" s="5"/>
      <c r="F252" s="5"/>
      <c r="G252" s="5"/>
      <c r="H252" s="5"/>
      <c r="I252" s="5"/>
      <c r="J252" s="5"/>
      <c r="K252" s="5"/>
      <c r="L252" s="5"/>
    </row>
    <row r="253" spans="1:12" ht="15">
      <c r="A253" s="5"/>
      <c r="B253" s="5"/>
      <c r="C253" s="5"/>
      <c r="D253" s="5"/>
      <c r="E253" s="5"/>
      <c r="F253" s="5"/>
      <c r="G253" s="5"/>
      <c r="H253" s="5"/>
      <c r="I253" s="5"/>
      <c r="J253" s="5"/>
      <c r="K253" s="5"/>
      <c r="L253" s="5"/>
    </row>
  </sheetData>
  <mergeCells count="64">
    <mergeCell ref="L166:L167"/>
    <mergeCell ref="A149:A150"/>
    <mergeCell ref="B149:B150"/>
    <mergeCell ref="C149:E149"/>
    <mergeCell ref="F149:K149"/>
    <mergeCell ref="L149:L150"/>
    <mergeCell ref="L235:L236"/>
    <mergeCell ref="A115:A116"/>
    <mergeCell ref="B115:B116"/>
    <mergeCell ref="C115:E115"/>
    <mergeCell ref="F115:K115"/>
    <mergeCell ref="L115:L116"/>
    <mergeCell ref="A130:L130"/>
    <mergeCell ref="A131:L131"/>
    <mergeCell ref="A200:A201"/>
    <mergeCell ref="B200:B201"/>
    <mergeCell ref="C200:E200"/>
    <mergeCell ref="F200:K200"/>
    <mergeCell ref="L200:L201"/>
    <mergeCell ref="A217:A218"/>
    <mergeCell ref="B217:B218"/>
    <mergeCell ref="C217:E217"/>
    <mergeCell ref="A233:L233"/>
    <mergeCell ref="A234:L234"/>
    <mergeCell ref="A113:L113"/>
    <mergeCell ref="A114:L114"/>
    <mergeCell ref="F217:K217"/>
    <mergeCell ref="L217:L218"/>
    <mergeCell ref="A183:A184"/>
    <mergeCell ref="B183:B184"/>
    <mergeCell ref="C183:E183"/>
    <mergeCell ref="F183:K183"/>
    <mergeCell ref="L183:L184"/>
    <mergeCell ref="A132:A133"/>
    <mergeCell ref="B132:B133"/>
    <mergeCell ref="C132:E132"/>
    <mergeCell ref="F132:K132"/>
    <mergeCell ref="L132:L133"/>
    <mergeCell ref="A235:A236"/>
    <mergeCell ref="B235:B236"/>
    <mergeCell ref="A164:L164"/>
    <mergeCell ref="A165:L165"/>
    <mergeCell ref="A181:L181"/>
    <mergeCell ref="A182:L182"/>
    <mergeCell ref="A198:L198"/>
    <mergeCell ref="A199:L199"/>
    <mergeCell ref="A166:A167"/>
    <mergeCell ref="B166:B167"/>
    <mergeCell ref="C166:E166"/>
    <mergeCell ref="F166:K166"/>
    <mergeCell ref="C235:E235"/>
    <mergeCell ref="F235:K235"/>
    <mergeCell ref="A215:L215"/>
    <mergeCell ref="A216:L216"/>
    <mergeCell ref="A20:L20"/>
    <mergeCell ref="A95:L95"/>
    <mergeCell ref="A96:L96"/>
    <mergeCell ref="A147:L147"/>
    <mergeCell ref="A148:L148"/>
    <mergeCell ref="A97:A98"/>
    <mergeCell ref="B97:B98"/>
    <mergeCell ref="C97:E97"/>
    <mergeCell ref="F97:K97"/>
    <mergeCell ref="L97:L98"/>
  </mergeCells>
  <printOptions horizontalCentered="1" verticalCentered="1"/>
  <pageMargins left="0.19685039370078741" right="0.19685039370078741" top="0.39370078740157483" bottom="0.39370078740157483" header="0.19685039370078741" footer="0.19685039370078741"/>
  <pageSetup paperSize="9" scale="60" firstPageNumber="93" orientation="landscape" useFirstPageNumber="1" r:id="rId1"/>
  <headerFooter>
    <oddHeader>&amp;L&amp;"Times New Roman,Gras"&amp;20&amp;K05-022Gouvernorat Mahdia&amp;R&amp;"Times New Roman,Gras"&amp;20&amp;K05-022 ولاية المهدية</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2"/>
  <sheetViews>
    <sheetView rightToLeft="1" view="pageBreakPreview" zoomScale="80" zoomScaleSheetLayoutView="80" workbookViewId="0">
      <selection activeCell="A176" sqref="A176"/>
    </sheetView>
  </sheetViews>
  <sheetFormatPr baseColWidth="10" defaultRowHeight="18.75"/>
  <cols>
    <col min="1" max="1" width="22.5703125" style="11" customWidth="1"/>
    <col min="2" max="2" width="16.42578125" style="10" customWidth="1"/>
    <col min="3" max="3" width="15.140625" style="10" customWidth="1"/>
    <col min="4" max="4" width="15.7109375" style="10" customWidth="1"/>
    <col min="5" max="5" width="12.85546875" style="10" customWidth="1"/>
    <col min="6" max="6" width="34.85546875" style="10" customWidth="1"/>
    <col min="7" max="7" width="13.7109375" style="10" customWidth="1"/>
    <col min="8" max="8" width="24.85546875" style="10" customWidth="1"/>
    <col min="9" max="9" width="13.7109375" style="10" customWidth="1"/>
    <col min="10" max="10" width="11.85546875" style="10" customWidth="1"/>
    <col min="11" max="11" width="22.28515625" style="12" customWidth="1"/>
    <col min="12" max="16384" width="11.42578125" style="1"/>
  </cols>
  <sheetData>
    <row r="1" spans="1:11" s="23" customFormat="1" ht="45.95" customHeight="1" thickBot="1">
      <c r="A1" s="797" t="s">
        <v>155</v>
      </c>
      <c r="B1" s="798"/>
      <c r="C1" s="798"/>
      <c r="D1" s="798"/>
      <c r="E1" s="798"/>
      <c r="F1" s="798"/>
      <c r="G1" s="798"/>
      <c r="H1" s="798"/>
      <c r="I1" s="798"/>
      <c r="J1" s="798"/>
      <c r="K1" s="799"/>
    </row>
    <row r="2" spans="1:11" ht="20.100000000000001" customHeight="1" thickBot="1">
      <c r="A2" s="686" t="s">
        <v>156</v>
      </c>
      <c r="B2" s="687"/>
      <c r="C2" s="687"/>
      <c r="D2" s="687"/>
      <c r="E2" s="687"/>
      <c r="F2" s="687"/>
      <c r="G2" s="687"/>
      <c r="H2" s="687"/>
      <c r="I2" s="687"/>
      <c r="J2" s="687"/>
      <c r="K2" s="687"/>
    </row>
    <row r="3" spans="1:11" ht="39.950000000000003" customHeight="1" thickBot="1">
      <c r="A3" s="788" t="s">
        <v>4</v>
      </c>
      <c r="B3" s="800" t="s">
        <v>67</v>
      </c>
      <c r="C3" s="793"/>
      <c r="D3" s="794"/>
      <c r="E3" s="792" t="s">
        <v>157</v>
      </c>
      <c r="F3" s="793"/>
      <c r="G3" s="793"/>
      <c r="H3" s="793"/>
      <c r="I3" s="793"/>
      <c r="J3" s="794"/>
      <c r="K3" s="795" t="s">
        <v>74</v>
      </c>
    </row>
    <row r="4" spans="1:11" ht="60" customHeight="1" thickBot="1">
      <c r="A4" s="789"/>
      <c r="B4" s="286" t="s">
        <v>68</v>
      </c>
      <c r="C4" s="286" t="s">
        <v>69</v>
      </c>
      <c r="D4" s="286" t="s">
        <v>60</v>
      </c>
      <c r="E4" s="286" t="s">
        <v>61</v>
      </c>
      <c r="F4" s="286" t="s">
        <v>62</v>
      </c>
      <c r="G4" s="286" t="s">
        <v>63</v>
      </c>
      <c r="H4" s="306" t="s">
        <v>64</v>
      </c>
      <c r="I4" s="286" t="s">
        <v>65</v>
      </c>
      <c r="J4" s="286" t="s">
        <v>66</v>
      </c>
      <c r="K4" s="796"/>
    </row>
    <row r="5" spans="1:11" s="23" customFormat="1" ht="18" customHeight="1" thickBot="1">
      <c r="A5" s="105" t="s">
        <v>1</v>
      </c>
      <c r="B5" s="294">
        <v>763</v>
      </c>
      <c r="C5" s="294">
        <v>815</v>
      </c>
      <c r="D5" s="294">
        <v>-52</v>
      </c>
      <c r="E5" s="108">
        <v>79.238329238329229</v>
      </c>
      <c r="F5" s="108">
        <v>0.24570024570024571</v>
      </c>
      <c r="G5" s="108">
        <v>8.1081081081081088</v>
      </c>
      <c r="H5" s="108">
        <v>1.4742014742014742</v>
      </c>
      <c r="I5" s="108">
        <v>10.073710073710073</v>
      </c>
      <c r="J5" s="277">
        <v>0.85995085995085996</v>
      </c>
      <c r="K5" s="106" t="s">
        <v>0</v>
      </c>
    </row>
    <row r="6" spans="1:11" s="23" customFormat="1" ht="18" customHeight="1" thickBot="1">
      <c r="A6" s="85" t="s">
        <v>2</v>
      </c>
      <c r="B6" s="295">
        <v>119</v>
      </c>
      <c r="C6" s="295">
        <v>359</v>
      </c>
      <c r="D6" s="295">
        <v>-240</v>
      </c>
      <c r="E6" s="87">
        <v>89.415041782729816</v>
      </c>
      <c r="F6" s="87">
        <v>0</v>
      </c>
      <c r="G6" s="87">
        <v>5.5710306406685239</v>
      </c>
      <c r="H6" s="87">
        <v>0.2785515320334262</v>
      </c>
      <c r="I6" s="87">
        <v>4.1782729805013927</v>
      </c>
      <c r="J6" s="87">
        <v>0.55710306406685239</v>
      </c>
      <c r="K6" s="88" t="s">
        <v>3</v>
      </c>
    </row>
    <row r="7" spans="1:11" s="23" customFormat="1" ht="18" customHeight="1" thickBot="1">
      <c r="A7" s="81" t="s">
        <v>9</v>
      </c>
      <c r="B7" s="296">
        <v>71</v>
      </c>
      <c r="C7" s="296">
        <v>578</v>
      </c>
      <c r="D7" s="296">
        <v>-507</v>
      </c>
      <c r="E7" s="83">
        <v>94.290657439446363</v>
      </c>
      <c r="F7" s="83">
        <v>0</v>
      </c>
      <c r="G7" s="83">
        <v>1.0380622837370241</v>
      </c>
      <c r="H7" s="83">
        <v>1.5570934256055364</v>
      </c>
      <c r="I7" s="83">
        <v>2.2491349480968856</v>
      </c>
      <c r="J7" s="83">
        <v>0.86505190311418689</v>
      </c>
      <c r="K7" s="84" t="s">
        <v>10</v>
      </c>
    </row>
    <row r="8" spans="1:11" s="23" customFormat="1" ht="18" customHeight="1" thickBot="1">
      <c r="A8" s="85" t="s">
        <v>11</v>
      </c>
      <c r="B8" s="295">
        <v>51</v>
      </c>
      <c r="C8" s="295">
        <v>192</v>
      </c>
      <c r="D8" s="295">
        <v>-141</v>
      </c>
      <c r="E8" s="87">
        <v>95.3125</v>
      </c>
      <c r="F8" s="87">
        <v>0</v>
      </c>
      <c r="G8" s="87">
        <v>0.52083333333333337</v>
      </c>
      <c r="H8" s="87">
        <v>0</v>
      </c>
      <c r="I8" s="87">
        <v>4.166666666666667</v>
      </c>
      <c r="J8" s="87">
        <v>0</v>
      </c>
      <c r="K8" s="88" t="s">
        <v>12</v>
      </c>
    </row>
    <row r="9" spans="1:11" s="23" customFormat="1" ht="18" customHeight="1" thickBot="1">
      <c r="A9" s="81" t="s">
        <v>13</v>
      </c>
      <c r="B9" s="296">
        <v>39</v>
      </c>
      <c r="C9" s="296">
        <v>138</v>
      </c>
      <c r="D9" s="296">
        <v>-99</v>
      </c>
      <c r="E9" s="83">
        <v>91.240875912408754</v>
      </c>
      <c r="F9" s="83">
        <v>0</v>
      </c>
      <c r="G9" s="83">
        <v>2.1897810218978102</v>
      </c>
      <c r="H9" s="83">
        <v>0.72992700729927007</v>
      </c>
      <c r="I9" s="83">
        <v>4.3795620437956204</v>
      </c>
      <c r="J9" s="83">
        <v>1.4598540145985401</v>
      </c>
      <c r="K9" s="84" t="s">
        <v>14</v>
      </c>
    </row>
    <row r="10" spans="1:11" s="23" customFormat="1" ht="18" customHeight="1" thickBot="1">
      <c r="A10" s="85" t="s">
        <v>15</v>
      </c>
      <c r="B10" s="295">
        <v>131</v>
      </c>
      <c r="C10" s="295">
        <v>544</v>
      </c>
      <c r="D10" s="295">
        <v>-413</v>
      </c>
      <c r="E10" s="87">
        <v>91.544117647058826</v>
      </c>
      <c r="F10" s="87">
        <v>0.73529411764705888</v>
      </c>
      <c r="G10" s="87">
        <v>1.6544117647058825</v>
      </c>
      <c r="H10" s="87">
        <v>1.8382352941176472</v>
      </c>
      <c r="I10" s="87">
        <v>3.125</v>
      </c>
      <c r="J10" s="87">
        <v>1.1029411764705883</v>
      </c>
      <c r="K10" s="88" t="s">
        <v>16</v>
      </c>
    </row>
    <row r="11" spans="1:11" s="23" customFormat="1" ht="18" customHeight="1" thickBot="1">
      <c r="A11" s="81" t="s">
        <v>17</v>
      </c>
      <c r="B11" s="296">
        <v>94</v>
      </c>
      <c r="C11" s="296">
        <v>329</v>
      </c>
      <c r="D11" s="296">
        <v>-235</v>
      </c>
      <c r="E11" s="83">
        <v>91.793313069908805</v>
      </c>
      <c r="F11" s="83">
        <v>0.91185410334346495</v>
      </c>
      <c r="G11" s="83">
        <v>3.0395136778115504</v>
      </c>
      <c r="H11" s="83">
        <v>0</v>
      </c>
      <c r="I11" s="83">
        <v>3.9513677811550152</v>
      </c>
      <c r="J11" s="83">
        <v>0.303951367781155</v>
      </c>
      <c r="K11" s="89" t="s">
        <v>18</v>
      </c>
    </row>
    <row r="12" spans="1:11" s="23" customFormat="1" ht="18" customHeight="1" thickBot="1">
      <c r="A12" s="85" t="s">
        <v>19</v>
      </c>
      <c r="B12" s="295">
        <v>143</v>
      </c>
      <c r="C12" s="295">
        <v>211</v>
      </c>
      <c r="D12" s="295">
        <v>-68</v>
      </c>
      <c r="E12" s="87">
        <v>69.66824644549763</v>
      </c>
      <c r="F12" s="87">
        <v>0.47393364928909953</v>
      </c>
      <c r="G12" s="87">
        <v>5.2132701421800949</v>
      </c>
      <c r="H12" s="87">
        <v>0.47393364928909953</v>
      </c>
      <c r="I12" s="87">
        <v>22.748815165876778</v>
      </c>
      <c r="J12" s="87">
        <v>1.4218009478672986</v>
      </c>
      <c r="K12" s="90" t="s">
        <v>12</v>
      </c>
    </row>
    <row r="13" spans="1:11" s="23" customFormat="1" ht="18" customHeight="1" thickBot="1">
      <c r="A13" s="81" t="s">
        <v>35</v>
      </c>
      <c r="B13" s="296">
        <v>64</v>
      </c>
      <c r="C13" s="296">
        <v>223</v>
      </c>
      <c r="D13" s="296">
        <v>-159</v>
      </c>
      <c r="E13" s="83">
        <v>96.412556053811656</v>
      </c>
      <c r="F13" s="83">
        <v>1.3452914798206279</v>
      </c>
      <c r="G13" s="83">
        <v>0</v>
      </c>
      <c r="H13" s="83">
        <v>0</v>
      </c>
      <c r="I13" s="83">
        <v>1.7937219730941705</v>
      </c>
      <c r="J13" s="83">
        <v>0.44843049327354262</v>
      </c>
      <c r="K13" s="89" t="s">
        <v>20</v>
      </c>
    </row>
    <row r="14" spans="1:11" s="23" customFormat="1" ht="18" customHeight="1" thickBot="1">
      <c r="A14" s="92" t="s">
        <v>21</v>
      </c>
      <c r="B14" s="295">
        <v>140</v>
      </c>
      <c r="C14" s="295">
        <v>904</v>
      </c>
      <c r="D14" s="295">
        <v>-764</v>
      </c>
      <c r="E14" s="87">
        <v>95.022123893805315</v>
      </c>
      <c r="F14" s="87">
        <v>0.33185840707964603</v>
      </c>
      <c r="G14" s="87">
        <v>1.1061946902654867</v>
      </c>
      <c r="H14" s="87">
        <v>0.44247787610619471</v>
      </c>
      <c r="I14" s="87">
        <v>2.9867256637168142</v>
      </c>
      <c r="J14" s="87">
        <v>0.11061946902654868</v>
      </c>
      <c r="K14" s="94" t="s">
        <v>22</v>
      </c>
    </row>
    <row r="15" spans="1:11" s="39" customFormat="1" ht="18" customHeight="1" thickBot="1">
      <c r="A15" s="81" t="s">
        <v>23</v>
      </c>
      <c r="B15" s="296">
        <v>244</v>
      </c>
      <c r="C15" s="296">
        <v>1393</v>
      </c>
      <c r="D15" s="296">
        <v>-1149</v>
      </c>
      <c r="E15" s="83">
        <v>89.216391085549958</v>
      </c>
      <c r="F15" s="83">
        <v>0.64701653486700206</v>
      </c>
      <c r="G15" s="83">
        <v>3.8820992092020128</v>
      </c>
      <c r="H15" s="83">
        <v>0.71890726096333568</v>
      </c>
      <c r="I15" s="83">
        <v>4.9604601006470164</v>
      </c>
      <c r="J15" s="83">
        <v>0.57512580877066855</v>
      </c>
      <c r="K15" s="89" t="s">
        <v>24</v>
      </c>
    </row>
    <row r="16" spans="1:11" s="39" customFormat="1" ht="18" customHeight="1" thickBot="1">
      <c r="A16" s="95" t="s">
        <v>26</v>
      </c>
      <c r="B16" s="297">
        <v>1859</v>
      </c>
      <c r="C16" s="297">
        <v>5686</v>
      </c>
      <c r="D16" s="297">
        <v>-3827</v>
      </c>
      <c r="E16" s="97">
        <v>89.422738472368891</v>
      </c>
      <c r="F16" s="97">
        <v>0.43998592045054558</v>
      </c>
      <c r="G16" s="97">
        <v>3.3438929954241461</v>
      </c>
      <c r="H16" s="97">
        <v>0.84477296726504747</v>
      </c>
      <c r="I16" s="97">
        <v>5.3150299190425905</v>
      </c>
      <c r="J16" s="97">
        <v>0.6335797254487856</v>
      </c>
      <c r="K16" s="98" t="s">
        <v>25</v>
      </c>
    </row>
    <row r="17" spans="1:11" s="40" customFormat="1" ht="18" customHeight="1" thickBot="1">
      <c r="A17" s="99" t="s">
        <v>27</v>
      </c>
      <c r="B17" s="308">
        <v>43643</v>
      </c>
      <c r="C17" s="308">
        <v>65924</v>
      </c>
      <c r="D17" s="308">
        <f>B17-C17</f>
        <v>-22281</v>
      </c>
      <c r="E17" s="101">
        <v>73.375411552291794</v>
      </c>
      <c r="F17" s="101">
        <v>0.52193175438862671</v>
      </c>
      <c r="G17" s="101">
        <v>9.660289186605775</v>
      </c>
      <c r="H17" s="101">
        <v>1.060553186969913</v>
      </c>
      <c r="I17" s="101">
        <v>14.202916141953301</v>
      </c>
      <c r="J17" s="101">
        <v>1.1788981777905903</v>
      </c>
      <c r="K17" s="102" t="s">
        <v>28</v>
      </c>
    </row>
    <row r="18" spans="1:11" s="23" customFormat="1" ht="45.95" customHeight="1" thickBot="1">
      <c r="A18" s="797" t="s">
        <v>155</v>
      </c>
      <c r="B18" s="798"/>
      <c r="C18" s="798"/>
      <c r="D18" s="798"/>
      <c r="E18" s="798"/>
      <c r="F18" s="798"/>
      <c r="G18" s="798"/>
      <c r="H18" s="798"/>
      <c r="I18" s="798"/>
      <c r="J18" s="798"/>
      <c r="K18" s="799"/>
    </row>
    <row r="19" spans="1:11" ht="20.100000000000001" customHeight="1" thickBot="1">
      <c r="A19" s="696" t="s">
        <v>128</v>
      </c>
      <c r="B19" s="697"/>
      <c r="C19" s="697"/>
      <c r="D19" s="697"/>
      <c r="E19" s="697"/>
      <c r="F19" s="697"/>
      <c r="G19" s="697"/>
      <c r="H19" s="697"/>
      <c r="I19" s="697"/>
      <c r="J19" s="697"/>
      <c r="K19" s="697"/>
    </row>
    <row r="20" spans="1:11" ht="39.950000000000003" customHeight="1" thickBot="1">
      <c r="A20" s="788" t="s">
        <v>4</v>
      </c>
      <c r="B20" s="800" t="s">
        <v>67</v>
      </c>
      <c r="C20" s="793"/>
      <c r="D20" s="794"/>
      <c r="E20" s="792" t="s">
        <v>157</v>
      </c>
      <c r="F20" s="793"/>
      <c r="G20" s="793"/>
      <c r="H20" s="793"/>
      <c r="I20" s="793"/>
      <c r="J20" s="794"/>
      <c r="K20" s="795" t="s">
        <v>74</v>
      </c>
    </row>
    <row r="21" spans="1:11" ht="60" customHeight="1" thickBot="1">
      <c r="A21" s="789"/>
      <c r="B21" s="286" t="s">
        <v>68</v>
      </c>
      <c r="C21" s="286" t="s">
        <v>69</v>
      </c>
      <c r="D21" s="286" t="s">
        <v>60</v>
      </c>
      <c r="E21" s="286" t="s">
        <v>61</v>
      </c>
      <c r="F21" s="286" t="s">
        <v>62</v>
      </c>
      <c r="G21" s="286" t="s">
        <v>63</v>
      </c>
      <c r="H21" s="306" t="s">
        <v>64</v>
      </c>
      <c r="I21" s="286" t="s">
        <v>65</v>
      </c>
      <c r="J21" s="286" t="s">
        <v>66</v>
      </c>
      <c r="K21" s="796"/>
    </row>
    <row r="22" spans="1:11" s="23" customFormat="1" ht="17.100000000000001" customHeight="1" thickBot="1">
      <c r="A22" s="105" t="s">
        <v>1</v>
      </c>
      <c r="B22" s="294">
        <v>406</v>
      </c>
      <c r="C22" s="294">
        <v>725</v>
      </c>
      <c r="D22" s="294">
        <v>-319</v>
      </c>
      <c r="E22" s="108">
        <v>84.11602209944752</v>
      </c>
      <c r="F22" s="108">
        <v>0.27624309392265195</v>
      </c>
      <c r="G22" s="108">
        <v>5.3867403314917128</v>
      </c>
      <c r="H22" s="108">
        <v>0.96685082872928174</v>
      </c>
      <c r="I22" s="108">
        <v>8.4254143646408846</v>
      </c>
      <c r="J22" s="277">
        <v>0.82872928176795579</v>
      </c>
      <c r="K22" s="106" t="s">
        <v>0</v>
      </c>
    </row>
    <row r="23" spans="1:11" s="23" customFormat="1" ht="17.100000000000001" customHeight="1" thickBot="1">
      <c r="A23" s="85" t="s">
        <v>2</v>
      </c>
      <c r="B23" s="295">
        <v>72</v>
      </c>
      <c r="C23" s="295">
        <v>338</v>
      </c>
      <c r="D23" s="295">
        <v>-266</v>
      </c>
      <c r="E23" s="87">
        <v>93.491124260355036</v>
      </c>
      <c r="F23" s="87">
        <v>0</v>
      </c>
      <c r="G23" s="87">
        <v>2.6627218934911241</v>
      </c>
      <c r="H23" s="87">
        <v>0</v>
      </c>
      <c r="I23" s="87">
        <v>3.5502958579881656</v>
      </c>
      <c r="J23" s="87">
        <v>0.29585798816568049</v>
      </c>
      <c r="K23" s="88" t="s">
        <v>3</v>
      </c>
    </row>
    <row r="24" spans="1:11" s="23" customFormat="1" ht="17.100000000000001" customHeight="1" thickBot="1">
      <c r="A24" s="81" t="s">
        <v>9</v>
      </c>
      <c r="B24" s="296">
        <v>42</v>
      </c>
      <c r="C24" s="296">
        <v>554</v>
      </c>
      <c r="D24" s="296">
        <v>-512</v>
      </c>
      <c r="E24" s="83">
        <v>96.389891696750908</v>
      </c>
      <c r="F24" s="83">
        <v>0</v>
      </c>
      <c r="G24" s="83">
        <v>0.54151624548736466</v>
      </c>
      <c r="H24" s="83">
        <v>0.72202166064981954</v>
      </c>
      <c r="I24" s="83">
        <v>1.8050541516245486</v>
      </c>
      <c r="J24" s="83">
        <v>0.54151624548736466</v>
      </c>
      <c r="K24" s="84" t="s">
        <v>10</v>
      </c>
    </row>
    <row r="25" spans="1:11" s="23" customFormat="1" ht="17.100000000000001" customHeight="1" thickBot="1">
      <c r="A25" s="85" t="s">
        <v>11</v>
      </c>
      <c r="B25" s="295">
        <v>26</v>
      </c>
      <c r="C25" s="295">
        <v>185</v>
      </c>
      <c r="D25" s="295">
        <v>-159</v>
      </c>
      <c r="E25" s="87">
        <v>96.756756756756758</v>
      </c>
      <c r="F25" s="87">
        <v>0</v>
      </c>
      <c r="G25" s="87">
        <v>0</v>
      </c>
      <c r="H25" s="87">
        <v>0</v>
      </c>
      <c r="I25" s="87">
        <v>3.2432432432432434</v>
      </c>
      <c r="J25" s="87">
        <v>0</v>
      </c>
      <c r="K25" s="88" t="s">
        <v>12</v>
      </c>
    </row>
    <row r="26" spans="1:11" s="23" customFormat="1" ht="17.100000000000001" customHeight="1" thickBot="1">
      <c r="A26" s="81" t="s">
        <v>13</v>
      </c>
      <c r="B26" s="296">
        <v>25</v>
      </c>
      <c r="C26" s="296">
        <v>128</v>
      </c>
      <c r="D26" s="296">
        <v>-103</v>
      </c>
      <c r="E26" s="83">
        <v>96.850393700787407</v>
      </c>
      <c r="F26" s="83">
        <v>0</v>
      </c>
      <c r="G26" s="83">
        <v>0</v>
      </c>
      <c r="H26" s="83">
        <v>0</v>
      </c>
      <c r="I26" s="83">
        <v>3.1496062992125982</v>
      </c>
      <c r="J26" s="83">
        <v>0</v>
      </c>
      <c r="K26" s="84" t="s">
        <v>14</v>
      </c>
    </row>
    <row r="27" spans="1:11" s="23" customFormat="1" ht="17.100000000000001" customHeight="1" thickBot="1">
      <c r="A27" s="85" t="s">
        <v>15</v>
      </c>
      <c r="B27" s="295">
        <v>63</v>
      </c>
      <c r="C27" s="295">
        <v>509</v>
      </c>
      <c r="D27" s="295">
        <v>-446</v>
      </c>
      <c r="E27" s="87">
        <v>93.32023575638506</v>
      </c>
      <c r="F27" s="87">
        <v>0.78585461689587421</v>
      </c>
      <c r="G27" s="87">
        <v>1.1787819253438114</v>
      </c>
      <c r="H27" s="87">
        <v>1.1787819253438114</v>
      </c>
      <c r="I27" s="87">
        <v>2.9469548133595285</v>
      </c>
      <c r="J27" s="87">
        <v>0.58939096267190572</v>
      </c>
      <c r="K27" s="88" t="s">
        <v>16</v>
      </c>
    </row>
    <row r="28" spans="1:11" s="23" customFormat="1" ht="17.100000000000001" customHeight="1" thickBot="1">
      <c r="A28" s="81" t="s">
        <v>17</v>
      </c>
      <c r="B28" s="296">
        <v>67</v>
      </c>
      <c r="C28" s="296">
        <v>300</v>
      </c>
      <c r="D28" s="296">
        <v>-233</v>
      </c>
      <c r="E28" s="83">
        <v>93.666666666666657</v>
      </c>
      <c r="F28" s="83">
        <v>0.99999999999999989</v>
      </c>
      <c r="G28" s="83">
        <v>1</v>
      </c>
      <c r="H28" s="83">
        <v>0</v>
      </c>
      <c r="I28" s="83">
        <v>4.333333333333333</v>
      </c>
      <c r="J28" s="83">
        <v>0</v>
      </c>
      <c r="K28" s="89" t="s">
        <v>18</v>
      </c>
    </row>
    <row r="29" spans="1:11" s="23" customFormat="1" ht="17.100000000000001" customHeight="1" thickBot="1">
      <c r="A29" s="85" t="s">
        <v>19</v>
      </c>
      <c r="B29" s="295">
        <v>75</v>
      </c>
      <c r="C29" s="295">
        <v>188</v>
      </c>
      <c r="D29" s="295">
        <v>-113</v>
      </c>
      <c r="E29" s="87">
        <v>72.340425531914889</v>
      </c>
      <c r="F29" s="87">
        <v>0.53191489361702127</v>
      </c>
      <c r="G29" s="87">
        <v>3.7234042553191489</v>
      </c>
      <c r="H29" s="87">
        <v>0</v>
      </c>
      <c r="I29" s="87">
        <v>21.808510638297872</v>
      </c>
      <c r="J29" s="87">
        <v>1.5957446808510638</v>
      </c>
      <c r="K29" s="90" t="s">
        <v>12</v>
      </c>
    </row>
    <row r="30" spans="1:11" s="23" customFormat="1" ht="17.100000000000001" customHeight="1" thickBot="1">
      <c r="A30" s="81" t="s">
        <v>35</v>
      </c>
      <c r="B30" s="296">
        <v>36</v>
      </c>
      <c r="C30" s="296">
        <v>220</v>
      </c>
      <c r="D30" s="296">
        <v>-184</v>
      </c>
      <c r="E30" s="83">
        <v>96.818181818181827</v>
      </c>
      <c r="F30" s="83">
        <v>1.3636363636363635</v>
      </c>
      <c r="G30" s="83">
        <v>0</v>
      </c>
      <c r="H30" s="83">
        <v>0</v>
      </c>
      <c r="I30" s="83">
        <v>1.3636363636363635</v>
      </c>
      <c r="J30" s="83">
        <v>0.45454545454545453</v>
      </c>
      <c r="K30" s="89" t="s">
        <v>20</v>
      </c>
    </row>
    <row r="31" spans="1:11" s="39" customFormat="1" ht="17.100000000000001" customHeight="1" thickBot="1">
      <c r="A31" s="103" t="s">
        <v>21</v>
      </c>
      <c r="B31" s="295">
        <v>73</v>
      </c>
      <c r="C31" s="295">
        <v>871</v>
      </c>
      <c r="D31" s="295">
        <v>-798</v>
      </c>
      <c r="E31" s="87">
        <v>96.440872560275537</v>
      </c>
      <c r="F31" s="87">
        <v>0.34443168771526983</v>
      </c>
      <c r="G31" s="87">
        <v>0.57405281285878296</v>
      </c>
      <c r="H31" s="87">
        <v>0.22962112514351321</v>
      </c>
      <c r="I31" s="87">
        <v>2.2962112514351318</v>
      </c>
      <c r="J31" s="87">
        <v>0.11481056257175661</v>
      </c>
      <c r="K31" s="104" t="s">
        <v>22</v>
      </c>
    </row>
    <row r="32" spans="1:11" s="41" customFormat="1" ht="17.100000000000001" customHeight="1" thickBot="1">
      <c r="A32" s="105" t="s">
        <v>23</v>
      </c>
      <c r="B32" s="296">
        <v>124</v>
      </c>
      <c r="C32" s="296">
        <v>1312</v>
      </c>
      <c r="D32" s="296">
        <v>-1188</v>
      </c>
      <c r="E32" s="83">
        <v>91.990846681922207</v>
      </c>
      <c r="F32" s="83">
        <v>0.68649885583524028</v>
      </c>
      <c r="G32" s="83">
        <v>2.2883295194508011</v>
      </c>
      <c r="H32" s="83">
        <v>0.2288329519450801</v>
      </c>
      <c r="I32" s="83">
        <v>4.1952707856598019</v>
      </c>
      <c r="J32" s="83">
        <v>0.61022120518688028</v>
      </c>
      <c r="K32" s="106" t="s">
        <v>24</v>
      </c>
    </row>
    <row r="33" spans="1:11" s="44" customFormat="1" ht="17.100000000000001" customHeight="1" thickBot="1">
      <c r="A33" s="95" t="s">
        <v>26</v>
      </c>
      <c r="B33" s="297">
        <v>1009</v>
      </c>
      <c r="C33" s="297">
        <v>5330</v>
      </c>
      <c r="D33" s="297">
        <v>-4321</v>
      </c>
      <c r="E33" s="97">
        <v>92.20949877980101</v>
      </c>
      <c r="F33" s="97">
        <v>0.46930730242162566</v>
      </c>
      <c r="G33" s="97">
        <v>1.9147737938802325</v>
      </c>
      <c r="H33" s="97">
        <v>0.4129904261310306</v>
      </c>
      <c r="I33" s="97">
        <v>4.5053501032476069</v>
      </c>
      <c r="J33" s="97">
        <v>0.4880795945184907</v>
      </c>
      <c r="K33" s="98" t="s">
        <v>25</v>
      </c>
    </row>
    <row r="34" spans="1:11" s="23" customFormat="1" ht="17.100000000000001" customHeight="1" thickBot="1">
      <c r="A34" s="99" t="s">
        <v>27</v>
      </c>
      <c r="B34" s="308">
        <v>24715</v>
      </c>
      <c r="C34" s="308">
        <v>54952</v>
      </c>
      <c r="D34" s="308">
        <f>B34-C34</f>
        <v>-30237</v>
      </c>
      <c r="E34" s="101">
        <v>81.570661570661571</v>
      </c>
      <c r="F34" s="101">
        <v>0.54236054236054243</v>
      </c>
      <c r="G34" s="101">
        <v>4.3152243152243148</v>
      </c>
      <c r="H34" s="101">
        <v>0.44954044954044947</v>
      </c>
      <c r="I34" s="101">
        <v>12.113932113932115</v>
      </c>
      <c r="J34" s="101">
        <v>1.0082810082810083</v>
      </c>
      <c r="K34" s="102" t="s">
        <v>28</v>
      </c>
    </row>
    <row r="35" spans="1:11" ht="45.95" customHeight="1" thickBot="1">
      <c r="A35" s="797" t="s">
        <v>155</v>
      </c>
      <c r="B35" s="798"/>
      <c r="C35" s="798"/>
      <c r="D35" s="798"/>
      <c r="E35" s="798"/>
      <c r="F35" s="798"/>
      <c r="G35" s="798"/>
      <c r="H35" s="798"/>
      <c r="I35" s="798"/>
      <c r="J35" s="798"/>
      <c r="K35" s="799"/>
    </row>
    <row r="36" spans="1:11" ht="20.100000000000001" customHeight="1" thickBot="1">
      <c r="A36" s="696" t="s">
        <v>93</v>
      </c>
      <c r="B36" s="697"/>
      <c r="C36" s="697"/>
      <c r="D36" s="697"/>
      <c r="E36" s="697"/>
      <c r="F36" s="697"/>
      <c r="G36" s="697"/>
      <c r="H36" s="697"/>
      <c r="I36" s="697"/>
      <c r="J36" s="697"/>
      <c r="K36" s="697"/>
    </row>
    <row r="37" spans="1:11" ht="39.950000000000003" customHeight="1" thickBot="1">
      <c r="A37" s="788" t="s">
        <v>4</v>
      </c>
      <c r="B37" s="800" t="s">
        <v>67</v>
      </c>
      <c r="C37" s="793"/>
      <c r="D37" s="794"/>
      <c r="E37" s="792" t="s">
        <v>157</v>
      </c>
      <c r="F37" s="793"/>
      <c r="G37" s="793"/>
      <c r="H37" s="793"/>
      <c r="I37" s="793"/>
      <c r="J37" s="794"/>
      <c r="K37" s="795" t="s">
        <v>74</v>
      </c>
    </row>
    <row r="38" spans="1:11" ht="60" customHeight="1" thickBot="1">
      <c r="A38" s="789"/>
      <c r="B38" s="286" t="s">
        <v>68</v>
      </c>
      <c r="C38" s="286" t="s">
        <v>69</v>
      </c>
      <c r="D38" s="286" t="s">
        <v>60</v>
      </c>
      <c r="E38" s="286" t="s">
        <v>61</v>
      </c>
      <c r="F38" s="286" t="s">
        <v>62</v>
      </c>
      <c r="G38" s="286" t="s">
        <v>63</v>
      </c>
      <c r="H38" s="306" t="s">
        <v>64</v>
      </c>
      <c r="I38" s="286" t="s">
        <v>65</v>
      </c>
      <c r="J38" s="286" t="s">
        <v>66</v>
      </c>
      <c r="K38" s="796"/>
    </row>
    <row r="39" spans="1:11" s="23" customFormat="1" ht="18" customHeight="1" thickBot="1">
      <c r="A39" s="105" t="s">
        <v>1</v>
      </c>
      <c r="B39" s="294">
        <v>357</v>
      </c>
      <c r="C39" s="294">
        <v>90</v>
      </c>
      <c r="D39" s="294">
        <v>267</v>
      </c>
      <c r="E39" s="108">
        <v>40</v>
      </c>
      <c r="F39" s="108">
        <v>0</v>
      </c>
      <c r="G39" s="108">
        <v>30</v>
      </c>
      <c r="H39" s="108">
        <v>5.5555555555555554</v>
      </c>
      <c r="I39" s="108">
        <v>23.333333333333332</v>
      </c>
      <c r="J39" s="277">
        <v>1.1111111111111112</v>
      </c>
      <c r="K39" s="106" t="s">
        <v>0</v>
      </c>
    </row>
    <row r="40" spans="1:11" s="23" customFormat="1" ht="18" customHeight="1" thickBot="1">
      <c r="A40" s="85" t="s">
        <v>2</v>
      </c>
      <c r="B40" s="295">
        <v>47</v>
      </c>
      <c r="C40" s="295">
        <v>21</v>
      </c>
      <c r="D40" s="295">
        <v>26</v>
      </c>
      <c r="E40" s="87">
        <v>23.809523809523807</v>
      </c>
      <c r="F40" s="87">
        <v>0</v>
      </c>
      <c r="G40" s="87">
        <v>52.380952380952387</v>
      </c>
      <c r="H40" s="87">
        <v>4.7619047619047619</v>
      </c>
      <c r="I40" s="87">
        <v>14.285714285714288</v>
      </c>
      <c r="J40" s="87">
        <v>4.7619047619047619</v>
      </c>
      <c r="K40" s="90" t="s">
        <v>3</v>
      </c>
    </row>
    <row r="41" spans="1:11" s="23" customFormat="1" ht="18" customHeight="1" thickBot="1">
      <c r="A41" s="105" t="s">
        <v>9</v>
      </c>
      <c r="B41" s="294">
        <v>29</v>
      </c>
      <c r="C41" s="294">
        <v>24</v>
      </c>
      <c r="D41" s="294">
        <v>5</v>
      </c>
      <c r="E41" s="108">
        <v>45.833333333333336</v>
      </c>
      <c r="F41" s="108">
        <v>0</v>
      </c>
      <c r="G41" s="108">
        <v>12.5</v>
      </c>
      <c r="H41" s="108">
        <v>20.833333333333332</v>
      </c>
      <c r="I41" s="108">
        <v>12.5</v>
      </c>
      <c r="J41" s="108">
        <v>8.3333333333333339</v>
      </c>
      <c r="K41" s="106" t="s">
        <v>10</v>
      </c>
    </row>
    <row r="42" spans="1:11" s="23" customFormat="1" ht="18" customHeight="1" thickBot="1">
      <c r="A42" s="85" t="s">
        <v>11</v>
      </c>
      <c r="B42" s="295">
        <v>25</v>
      </c>
      <c r="C42" s="295">
        <v>7</v>
      </c>
      <c r="D42" s="295">
        <v>18</v>
      </c>
      <c r="E42" s="87">
        <v>57.142857142857153</v>
      </c>
      <c r="F42" s="87">
        <v>0</v>
      </c>
      <c r="G42" s="87">
        <v>14.285714285714288</v>
      </c>
      <c r="H42" s="87">
        <v>0</v>
      </c>
      <c r="I42" s="87">
        <v>28.571428571428577</v>
      </c>
      <c r="J42" s="87">
        <v>0</v>
      </c>
      <c r="K42" s="90" t="s">
        <v>12</v>
      </c>
    </row>
    <row r="43" spans="1:11" s="23" customFormat="1" ht="18" customHeight="1" thickBot="1">
      <c r="A43" s="105" t="s">
        <v>13</v>
      </c>
      <c r="B43" s="294">
        <v>14</v>
      </c>
      <c r="C43" s="294">
        <v>10</v>
      </c>
      <c r="D43" s="294">
        <v>4</v>
      </c>
      <c r="E43" s="108">
        <v>20</v>
      </c>
      <c r="F43" s="108">
        <v>0</v>
      </c>
      <c r="G43" s="108">
        <v>30</v>
      </c>
      <c r="H43" s="108">
        <v>10</v>
      </c>
      <c r="I43" s="108">
        <v>20</v>
      </c>
      <c r="J43" s="108">
        <v>20</v>
      </c>
      <c r="K43" s="106" t="s">
        <v>14</v>
      </c>
    </row>
    <row r="44" spans="1:11" s="23" customFormat="1" ht="18" customHeight="1" thickBot="1">
      <c r="A44" s="85" t="s">
        <v>15</v>
      </c>
      <c r="B44" s="295">
        <v>68</v>
      </c>
      <c r="C44" s="295">
        <v>35</v>
      </c>
      <c r="D44" s="295">
        <v>33</v>
      </c>
      <c r="E44" s="87">
        <v>65.714285714285708</v>
      </c>
      <c r="F44" s="87">
        <v>0</v>
      </c>
      <c r="G44" s="87">
        <v>8.5714285714285712</v>
      </c>
      <c r="H44" s="87">
        <v>11.428571428571429</v>
      </c>
      <c r="I44" s="87">
        <v>5.7142857142857144</v>
      </c>
      <c r="J44" s="87">
        <v>8.5714285714285712</v>
      </c>
      <c r="K44" s="90" t="s">
        <v>16</v>
      </c>
    </row>
    <row r="45" spans="1:11" s="23" customFormat="1" ht="18" customHeight="1" thickBot="1">
      <c r="A45" s="105" t="s">
        <v>17</v>
      </c>
      <c r="B45" s="294">
        <v>27</v>
      </c>
      <c r="C45" s="294">
        <v>29</v>
      </c>
      <c r="D45" s="294">
        <v>-2</v>
      </c>
      <c r="E45" s="108">
        <v>72.41379310344827</v>
      </c>
      <c r="F45" s="108">
        <v>0</v>
      </c>
      <c r="G45" s="108">
        <v>24.137931034482758</v>
      </c>
      <c r="H45" s="108">
        <v>0</v>
      </c>
      <c r="I45" s="108">
        <v>0</v>
      </c>
      <c r="J45" s="108">
        <v>3.4482758620689653</v>
      </c>
      <c r="K45" s="106" t="s">
        <v>18</v>
      </c>
    </row>
    <row r="46" spans="1:11" s="39" customFormat="1" ht="18" customHeight="1" thickBot="1">
      <c r="A46" s="85" t="s">
        <v>19</v>
      </c>
      <c r="B46" s="295">
        <v>68</v>
      </c>
      <c r="C46" s="295">
        <v>23</v>
      </c>
      <c r="D46" s="295">
        <v>45</v>
      </c>
      <c r="E46" s="87">
        <v>47.826086956521742</v>
      </c>
      <c r="F46" s="87">
        <v>0</v>
      </c>
      <c r="G46" s="87">
        <v>17.391304347826086</v>
      </c>
      <c r="H46" s="87">
        <v>4.3478260869565215</v>
      </c>
      <c r="I46" s="87">
        <v>30.434782608695656</v>
      </c>
      <c r="J46" s="87">
        <v>0</v>
      </c>
      <c r="K46" s="90" t="s">
        <v>12</v>
      </c>
    </row>
    <row r="47" spans="1:11" s="39" customFormat="1" ht="18" customHeight="1" thickBot="1">
      <c r="A47" s="105" t="s">
        <v>35</v>
      </c>
      <c r="B47" s="294">
        <v>28</v>
      </c>
      <c r="C47" s="294">
        <v>3</v>
      </c>
      <c r="D47" s="294">
        <v>25</v>
      </c>
      <c r="E47" s="108">
        <v>66.666666666666671</v>
      </c>
      <c r="F47" s="108">
        <v>0</v>
      </c>
      <c r="G47" s="108">
        <v>0</v>
      </c>
      <c r="H47" s="108">
        <v>0</v>
      </c>
      <c r="I47" s="108">
        <v>33.333333333333336</v>
      </c>
      <c r="J47" s="108">
        <v>0</v>
      </c>
      <c r="K47" s="106" t="s">
        <v>20</v>
      </c>
    </row>
    <row r="48" spans="1:11" s="39" customFormat="1" ht="18" customHeight="1" thickBot="1">
      <c r="A48" s="92" t="s">
        <v>21</v>
      </c>
      <c r="B48" s="295">
        <v>67</v>
      </c>
      <c r="C48" s="295">
        <v>33</v>
      </c>
      <c r="D48" s="295">
        <v>34</v>
      </c>
      <c r="E48" s="87">
        <v>57.575757575757578</v>
      </c>
      <c r="F48" s="87">
        <v>0</v>
      </c>
      <c r="G48" s="87">
        <v>15.151515151515152</v>
      </c>
      <c r="H48" s="87">
        <v>6.0606060606060606</v>
      </c>
      <c r="I48" s="87">
        <v>21.212121212121211</v>
      </c>
      <c r="J48" s="87">
        <v>0</v>
      </c>
      <c r="K48" s="94" t="s">
        <v>22</v>
      </c>
    </row>
    <row r="49" spans="1:11" s="39" customFormat="1" ht="18" customHeight="1" thickBot="1">
      <c r="A49" s="105" t="s">
        <v>23</v>
      </c>
      <c r="B49" s="294">
        <v>120</v>
      </c>
      <c r="C49" s="294">
        <v>81</v>
      </c>
      <c r="D49" s="294">
        <v>39</v>
      </c>
      <c r="E49" s="108">
        <v>43.75</v>
      </c>
      <c r="F49" s="108">
        <v>0</v>
      </c>
      <c r="G49" s="108">
        <v>30</v>
      </c>
      <c r="H49" s="108">
        <v>8.75</v>
      </c>
      <c r="I49" s="108">
        <v>17.5</v>
      </c>
      <c r="J49" s="108">
        <v>0</v>
      </c>
      <c r="K49" s="106" t="s">
        <v>24</v>
      </c>
    </row>
    <row r="50" spans="1:11" s="39" customFormat="1" ht="18" customHeight="1" thickBot="1">
      <c r="A50" s="95" t="s">
        <v>26</v>
      </c>
      <c r="B50" s="297">
        <v>850</v>
      </c>
      <c r="C50" s="297">
        <v>356</v>
      </c>
      <c r="D50" s="297">
        <v>494</v>
      </c>
      <c r="E50" s="97">
        <v>47.605633802816897</v>
      </c>
      <c r="F50" s="97">
        <v>0</v>
      </c>
      <c r="G50" s="97">
        <v>24.788732394366196</v>
      </c>
      <c r="H50" s="97">
        <v>7.323943661971831</v>
      </c>
      <c r="I50" s="97">
        <v>17.464788732394368</v>
      </c>
      <c r="J50" s="97">
        <v>2.816901408450704</v>
      </c>
      <c r="K50" s="98" t="s">
        <v>25</v>
      </c>
    </row>
    <row r="51" spans="1:11" s="39" customFormat="1" ht="18" customHeight="1" thickBot="1">
      <c r="A51" s="99" t="s">
        <v>27</v>
      </c>
      <c r="B51" s="308">
        <v>18928</v>
      </c>
      <c r="C51" s="308">
        <v>10972</v>
      </c>
      <c r="D51" s="308">
        <f>B51-C51</f>
        <v>7956</v>
      </c>
      <c r="E51" s="101">
        <v>32.305727836555995</v>
      </c>
      <c r="F51" s="101">
        <v>0.41955490696825981</v>
      </c>
      <c r="G51" s="101">
        <v>36.446552353155781</v>
      </c>
      <c r="H51" s="101">
        <v>4.1225829989055089</v>
      </c>
      <c r="I51" s="101">
        <v>24.671652681503101</v>
      </c>
      <c r="J51" s="101">
        <v>2.0339292229113464</v>
      </c>
      <c r="K51" s="102" t="s">
        <v>28</v>
      </c>
    </row>
    <row r="52" spans="1:11" s="39" customFormat="1" ht="45.95" customHeight="1" thickBot="1">
      <c r="A52" s="797" t="s">
        <v>155</v>
      </c>
      <c r="B52" s="798"/>
      <c r="C52" s="798"/>
      <c r="D52" s="798"/>
      <c r="E52" s="798"/>
      <c r="F52" s="798"/>
      <c r="G52" s="798"/>
      <c r="H52" s="798"/>
      <c r="I52" s="798"/>
      <c r="J52" s="798"/>
      <c r="K52" s="799"/>
    </row>
    <row r="53" spans="1:11" ht="20.100000000000001" customHeight="1" thickBot="1">
      <c r="A53" s="696" t="s">
        <v>129</v>
      </c>
      <c r="B53" s="697"/>
      <c r="C53" s="697"/>
      <c r="D53" s="697"/>
      <c r="E53" s="697"/>
      <c r="F53" s="697"/>
      <c r="G53" s="697"/>
      <c r="H53" s="697"/>
      <c r="I53" s="697"/>
      <c r="J53" s="697"/>
      <c r="K53" s="695"/>
    </row>
    <row r="54" spans="1:11" ht="39.950000000000003" customHeight="1" thickBot="1">
      <c r="A54" s="788" t="s">
        <v>4</v>
      </c>
      <c r="B54" s="800" t="s">
        <v>67</v>
      </c>
      <c r="C54" s="793"/>
      <c r="D54" s="794"/>
      <c r="E54" s="792" t="s">
        <v>157</v>
      </c>
      <c r="F54" s="793"/>
      <c r="G54" s="793"/>
      <c r="H54" s="793"/>
      <c r="I54" s="793"/>
      <c r="J54" s="794"/>
      <c r="K54" s="795" t="s">
        <v>74</v>
      </c>
    </row>
    <row r="55" spans="1:11" ht="60" customHeight="1" thickBot="1">
      <c r="A55" s="789"/>
      <c r="B55" s="286" t="s">
        <v>68</v>
      </c>
      <c r="C55" s="286" t="s">
        <v>69</v>
      </c>
      <c r="D55" s="286" t="s">
        <v>60</v>
      </c>
      <c r="E55" s="286" t="s">
        <v>61</v>
      </c>
      <c r="F55" s="286" t="s">
        <v>62</v>
      </c>
      <c r="G55" s="286" t="s">
        <v>63</v>
      </c>
      <c r="H55" s="306" t="s">
        <v>64</v>
      </c>
      <c r="I55" s="286" t="s">
        <v>65</v>
      </c>
      <c r="J55" s="286" t="s">
        <v>66</v>
      </c>
      <c r="K55" s="796"/>
    </row>
    <row r="56" spans="1:11" s="23" customFormat="1" ht="17.100000000000001" customHeight="1" thickBot="1">
      <c r="A56" s="105" t="s">
        <v>1</v>
      </c>
      <c r="B56" s="294">
        <v>655</v>
      </c>
      <c r="C56" s="294">
        <v>446</v>
      </c>
      <c r="D56" s="294">
        <v>209</v>
      </c>
      <c r="E56" s="108">
        <v>67.040358744394624</v>
      </c>
      <c r="F56" s="108">
        <v>0.22421524663677131</v>
      </c>
      <c r="G56" s="108">
        <v>11.883408071748878</v>
      </c>
      <c r="H56" s="108">
        <v>2.4663677130044843</v>
      </c>
      <c r="I56" s="108">
        <v>17.04035874439462</v>
      </c>
      <c r="J56" s="277">
        <v>1.3452914798206279</v>
      </c>
      <c r="K56" s="106" t="s">
        <v>0</v>
      </c>
    </row>
    <row r="57" spans="1:11" s="23" customFormat="1" ht="17.100000000000001" customHeight="1" thickBot="1">
      <c r="A57" s="85" t="s">
        <v>2</v>
      </c>
      <c r="B57" s="295">
        <v>91</v>
      </c>
      <c r="C57" s="295">
        <v>144</v>
      </c>
      <c r="D57" s="295">
        <v>-53</v>
      </c>
      <c r="E57" s="87">
        <v>81.25</v>
      </c>
      <c r="F57" s="87">
        <v>0</v>
      </c>
      <c r="G57" s="87">
        <v>11.111111111111111</v>
      </c>
      <c r="H57" s="87">
        <v>0.69444444444444442</v>
      </c>
      <c r="I57" s="87">
        <v>6.25</v>
      </c>
      <c r="J57" s="87">
        <v>0.69444444444444442</v>
      </c>
      <c r="K57" s="88" t="s">
        <v>3</v>
      </c>
    </row>
    <row r="58" spans="1:11" s="23" customFormat="1" ht="17.100000000000001" customHeight="1" thickBot="1">
      <c r="A58" s="81" t="s">
        <v>9</v>
      </c>
      <c r="B58" s="296">
        <v>26</v>
      </c>
      <c r="C58" s="296">
        <v>213</v>
      </c>
      <c r="D58" s="296">
        <v>-187</v>
      </c>
      <c r="E58" s="83">
        <v>93.427230046948353</v>
      </c>
      <c r="F58" s="83">
        <v>0</v>
      </c>
      <c r="G58" s="83">
        <v>1.408450704225352</v>
      </c>
      <c r="H58" s="83">
        <v>1.8779342723004695</v>
      </c>
      <c r="I58" s="83">
        <v>3.286384976525822</v>
      </c>
      <c r="J58" s="83">
        <v>0</v>
      </c>
      <c r="K58" s="84" t="s">
        <v>10</v>
      </c>
    </row>
    <row r="59" spans="1:11" s="23" customFormat="1" ht="17.100000000000001" customHeight="1" thickBot="1">
      <c r="A59" s="85" t="s">
        <v>11</v>
      </c>
      <c r="B59" s="295">
        <v>31</v>
      </c>
      <c r="C59" s="295">
        <v>75</v>
      </c>
      <c r="D59" s="295">
        <v>-44</v>
      </c>
      <c r="E59" s="87">
        <v>90.666666666666657</v>
      </c>
      <c r="F59" s="87">
        <v>0</v>
      </c>
      <c r="G59" s="87">
        <v>1.3333333333333333</v>
      </c>
      <c r="H59" s="87">
        <v>0</v>
      </c>
      <c r="I59" s="87">
        <v>8</v>
      </c>
      <c r="J59" s="87">
        <v>0</v>
      </c>
      <c r="K59" s="88" t="s">
        <v>12</v>
      </c>
    </row>
    <row r="60" spans="1:11" s="23" customFormat="1" ht="17.100000000000001" customHeight="1" thickBot="1">
      <c r="A60" s="81" t="s">
        <v>13</v>
      </c>
      <c r="B60" s="296">
        <v>4</v>
      </c>
      <c r="C60" s="296">
        <v>43</v>
      </c>
      <c r="D60" s="296">
        <v>-39</v>
      </c>
      <c r="E60" s="83">
        <v>95.348837209302317</v>
      </c>
      <c r="F60" s="83">
        <v>0</v>
      </c>
      <c r="G60" s="83">
        <v>2.3255813953488373</v>
      </c>
      <c r="H60" s="83">
        <v>2.3255813953488373</v>
      </c>
      <c r="I60" s="83">
        <v>0</v>
      </c>
      <c r="J60" s="83">
        <v>0</v>
      </c>
      <c r="K60" s="84" t="s">
        <v>14</v>
      </c>
    </row>
    <row r="61" spans="1:11" s="23" customFormat="1" ht="17.100000000000001" customHeight="1" thickBot="1">
      <c r="A61" s="85" t="s">
        <v>15</v>
      </c>
      <c r="B61" s="295">
        <v>37</v>
      </c>
      <c r="C61" s="295">
        <v>90</v>
      </c>
      <c r="D61" s="295">
        <v>-53</v>
      </c>
      <c r="E61" s="87">
        <v>89.887640449438194</v>
      </c>
      <c r="F61" s="87">
        <v>1.1235955056179776</v>
      </c>
      <c r="G61" s="87">
        <v>2.2471910112359552</v>
      </c>
      <c r="H61" s="87">
        <v>2.2471910112359552</v>
      </c>
      <c r="I61" s="87">
        <v>4.4943820224719104</v>
      </c>
      <c r="J61" s="87">
        <v>0</v>
      </c>
      <c r="K61" s="90" t="s">
        <v>16</v>
      </c>
    </row>
    <row r="62" spans="1:11" s="23" customFormat="1" ht="17.100000000000001" customHeight="1" thickBot="1">
      <c r="A62" s="81" t="s">
        <v>17</v>
      </c>
      <c r="B62" s="296">
        <v>35</v>
      </c>
      <c r="C62" s="296">
        <v>68</v>
      </c>
      <c r="D62" s="296">
        <v>-33</v>
      </c>
      <c r="E62" s="83">
        <v>76.47058823529413</v>
      </c>
      <c r="F62" s="83">
        <v>1.4705882352941178</v>
      </c>
      <c r="G62" s="83">
        <v>8.8235294117647065</v>
      </c>
      <c r="H62" s="83">
        <v>0</v>
      </c>
      <c r="I62" s="83">
        <v>13.23529411764706</v>
      </c>
      <c r="J62" s="83">
        <v>0</v>
      </c>
      <c r="K62" s="89" t="s">
        <v>18</v>
      </c>
    </row>
    <row r="63" spans="1:11" s="23" customFormat="1" ht="17.100000000000001" customHeight="1" thickBot="1">
      <c r="A63" s="85" t="s">
        <v>19</v>
      </c>
      <c r="B63" s="295">
        <v>115</v>
      </c>
      <c r="C63" s="295">
        <v>201</v>
      </c>
      <c r="D63" s="295">
        <v>-86</v>
      </c>
      <c r="E63" s="87">
        <v>68.15920398009952</v>
      </c>
      <c r="F63" s="87">
        <v>0.49751243781094528</v>
      </c>
      <c r="G63" s="87">
        <v>5.4726368159203984</v>
      </c>
      <c r="H63" s="87">
        <v>0.49751243781094528</v>
      </c>
      <c r="I63" s="87">
        <v>23.880597014925375</v>
      </c>
      <c r="J63" s="87">
        <v>1.4925373134328359</v>
      </c>
      <c r="K63" s="90" t="s">
        <v>12</v>
      </c>
    </row>
    <row r="64" spans="1:11" s="23" customFormat="1" ht="17.100000000000001" customHeight="1" thickBot="1">
      <c r="A64" s="81" t="s">
        <v>35</v>
      </c>
      <c r="B64" s="296">
        <v>34</v>
      </c>
      <c r="C64" s="296">
        <v>57</v>
      </c>
      <c r="D64" s="296">
        <v>-23</v>
      </c>
      <c r="E64" s="83">
        <v>96.491228070175453</v>
      </c>
      <c r="F64" s="83">
        <v>0</v>
      </c>
      <c r="G64" s="83">
        <v>0</v>
      </c>
      <c r="H64" s="83">
        <v>0</v>
      </c>
      <c r="I64" s="83">
        <v>3.5087719298245612</v>
      </c>
      <c r="J64" s="83">
        <v>0</v>
      </c>
      <c r="K64" s="89" t="s">
        <v>20</v>
      </c>
    </row>
    <row r="65" spans="1:11" s="23" customFormat="1" ht="17.100000000000001" customHeight="1" thickBot="1">
      <c r="A65" s="103" t="s">
        <v>21</v>
      </c>
      <c r="B65" s="295">
        <v>46</v>
      </c>
      <c r="C65" s="295">
        <v>87</v>
      </c>
      <c r="D65" s="295">
        <v>-41</v>
      </c>
      <c r="E65" s="87">
        <v>87.356321839080465</v>
      </c>
      <c r="F65" s="87">
        <v>0</v>
      </c>
      <c r="G65" s="87">
        <v>2.2988505747126435</v>
      </c>
      <c r="H65" s="87">
        <v>0</v>
      </c>
      <c r="I65" s="87">
        <v>10.344827586206897</v>
      </c>
      <c r="J65" s="87">
        <v>0</v>
      </c>
      <c r="K65" s="104" t="s">
        <v>22</v>
      </c>
    </row>
    <row r="66" spans="1:11" s="23" customFormat="1" ht="17.100000000000001" customHeight="1" thickBot="1">
      <c r="A66" s="81" t="s">
        <v>23</v>
      </c>
      <c r="B66" s="296">
        <v>167</v>
      </c>
      <c r="C66" s="296">
        <v>599</v>
      </c>
      <c r="D66" s="296">
        <v>-432</v>
      </c>
      <c r="E66" s="83">
        <v>82.136894824707852</v>
      </c>
      <c r="F66" s="83">
        <v>1.1686143572621035</v>
      </c>
      <c r="G66" s="83">
        <v>6.010016694490818</v>
      </c>
      <c r="H66" s="83">
        <v>1.335559265442404</v>
      </c>
      <c r="I66" s="83">
        <v>8.6811352253756269</v>
      </c>
      <c r="J66" s="83">
        <v>0.667779632721202</v>
      </c>
      <c r="K66" s="89" t="s">
        <v>24</v>
      </c>
    </row>
    <row r="67" spans="1:11" s="39" customFormat="1" ht="17.100000000000001" customHeight="1" thickBot="1">
      <c r="A67" s="95" t="s">
        <v>26</v>
      </c>
      <c r="B67" s="297">
        <v>1241</v>
      </c>
      <c r="C67" s="297">
        <v>2023</v>
      </c>
      <c r="D67" s="297">
        <v>-782</v>
      </c>
      <c r="E67" s="97">
        <v>79.920870425321468</v>
      </c>
      <c r="F67" s="97">
        <v>0.54401582591493569</v>
      </c>
      <c r="G67" s="97">
        <v>6.4787339268051438</v>
      </c>
      <c r="H67" s="97">
        <v>1.3847675568743818</v>
      </c>
      <c r="I67" s="97">
        <v>10.979228486646884</v>
      </c>
      <c r="J67" s="97">
        <v>0.69238377843719079</v>
      </c>
      <c r="K67" s="98" t="s">
        <v>25</v>
      </c>
    </row>
    <row r="68" spans="1:11" s="39" customFormat="1" ht="17.100000000000001" customHeight="1" thickBot="1">
      <c r="A68" s="99" t="s">
        <v>27</v>
      </c>
      <c r="B68" s="308">
        <v>39146</v>
      </c>
      <c r="C68" s="308">
        <v>47014</v>
      </c>
      <c r="D68" s="320">
        <f>B68-C68</f>
        <v>-7868</v>
      </c>
      <c r="E68" s="321">
        <v>66.983721672518357</v>
      </c>
      <c r="F68" s="321">
        <v>0.52133205660176607</v>
      </c>
      <c r="G68" s="321">
        <v>11.801255452707736</v>
      </c>
      <c r="H68" s="321">
        <v>1.1831045855942122</v>
      </c>
      <c r="I68" s="321">
        <v>18.218959463772741</v>
      </c>
      <c r="J68" s="321">
        <v>1.2916267688051921</v>
      </c>
      <c r="K68" s="102" t="s">
        <v>28</v>
      </c>
    </row>
    <row r="69" spans="1:11" s="40" customFormat="1" ht="45.95" customHeight="1" thickBot="1">
      <c r="A69" s="797" t="s">
        <v>155</v>
      </c>
      <c r="B69" s="798"/>
      <c r="C69" s="798"/>
      <c r="D69" s="798"/>
      <c r="E69" s="798"/>
      <c r="F69" s="798"/>
      <c r="G69" s="798"/>
      <c r="H69" s="798"/>
      <c r="I69" s="798"/>
      <c r="J69" s="798"/>
      <c r="K69" s="799"/>
    </row>
    <row r="70" spans="1:11" s="8" customFormat="1" ht="20.100000000000001" customHeight="1" thickBot="1">
      <c r="A70" s="696" t="s">
        <v>130</v>
      </c>
      <c r="B70" s="697"/>
      <c r="C70" s="697"/>
      <c r="D70" s="697"/>
      <c r="E70" s="697"/>
      <c r="F70" s="697"/>
      <c r="G70" s="697"/>
      <c r="H70" s="697"/>
      <c r="I70" s="697"/>
      <c r="J70" s="697"/>
      <c r="K70" s="697"/>
    </row>
    <row r="71" spans="1:11" s="8" customFormat="1" ht="39.950000000000003" customHeight="1" thickBot="1">
      <c r="A71" s="788" t="s">
        <v>4</v>
      </c>
      <c r="B71" s="800" t="s">
        <v>67</v>
      </c>
      <c r="C71" s="793"/>
      <c r="D71" s="794"/>
      <c r="E71" s="792" t="s">
        <v>157</v>
      </c>
      <c r="F71" s="793"/>
      <c r="G71" s="793"/>
      <c r="H71" s="793"/>
      <c r="I71" s="793"/>
      <c r="J71" s="794"/>
      <c r="K71" s="795" t="s">
        <v>74</v>
      </c>
    </row>
    <row r="72" spans="1:11" s="8" customFormat="1" ht="60" customHeight="1" thickBot="1">
      <c r="A72" s="789"/>
      <c r="B72" s="286" t="s">
        <v>68</v>
      </c>
      <c r="C72" s="286" t="s">
        <v>69</v>
      </c>
      <c r="D72" s="286" t="s">
        <v>60</v>
      </c>
      <c r="E72" s="286" t="s">
        <v>61</v>
      </c>
      <c r="F72" s="286" t="s">
        <v>62</v>
      </c>
      <c r="G72" s="286" t="s">
        <v>63</v>
      </c>
      <c r="H72" s="306" t="s">
        <v>64</v>
      </c>
      <c r="I72" s="286" t="s">
        <v>65</v>
      </c>
      <c r="J72" s="286" t="s">
        <v>66</v>
      </c>
      <c r="K72" s="796"/>
    </row>
    <row r="73" spans="1:11" s="40" customFormat="1" ht="18" customHeight="1" thickBot="1">
      <c r="A73" s="105" t="s">
        <v>1</v>
      </c>
      <c r="B73" s="287">
        <v>347</v>
      </c>
      <c r="C73" s="287">
        <v>361</v>
      </c>
      <c r="D73" s="287">
        <v>-14</v>
      </c>
      <c r="E73" s="241">
        <v>73.684210526315795</v>
      </c>
      <c r="F73" s="241">
        <v>0.2770083102493075</v>
      </c>
      <c r="G73" s="241">
        <v>7.4792243767313016</v>
      </c>
      <c r="H73" s="241">
        <v>1.6620498614958445</v>
      </c>
      <c r="I73" s="241">
        <v>15.512465373961218</v>
      </c>
      <c r="J73" s="288">
        <v>1.3850415512465373</v>
      </c>
      <c r="K73" s="106" t="s">
        <v>0</v>
      </c>
    </row>
    <row r="74" spans="1:11" s="40" customFormat="1" ht="18" customHeight="1">
      <c r="A74" s="115" t="s">
        <v>2</v>
      </c>
      <c r="B74" s="309">
        <v>54</v>
      </c>
      <c r="C74" s="309">
        <v>129</v>
      </c>
      <c r="D74" s="309">
        <v>-75</v>
      </c>
      <c r="E74" s="310">
        <v>89.922480620155042</v>
      </c>
      <c r="F74" s="310">
        <v>0</v>
      </c>
      <c r="G74" s="310">
        <v>5.4263565891472867</v>
      </c>
      <c r="H74" s="310">
        <v>0</v>
      </c>
      <c r="I74" s="310">
        <v>4.6511627906976747</v>
      </c>
      <c r="J74" s="310">
        <v>0</v>
      </c>
      <c r="K74" s="118" t="s">
        <v>3</v>
      </c>
    </row>
    <row r="75" spans="1:11" s="40" customFormat="1" ht="18" customHeight="1">
      <c r="A75" s="111" t="s">
        <v>9</v>
      </c>
      <c r="B75" s="311">
        <v>12</v>
      </c>
      <c r="C75" s="311">
        <v>204</v>
      </c>
      <c r="D75" s="311">
        <v>-192</v>
      </c>
      <c r="E75" s="312">
        <v>96.078431372549005</v>
      </c>
      <c r="F75" s="312">
        <v>0</v>
      </c>
      <c r="G75" s="312">
        <v>0</v>
      </c>
      <c r="H75" s="312">
        <v>1.9607843137254901</v>
      </c>
      <c r="I75" s="312">
        <v>1.9607843137254901</v>
      </c>
      <c r="J75" s="312">
        <v>0</v>
      </c>
      <c r="K75" s="114" t="s">
        <v>10</v>
      </c>
    </row>
    <row r="76" spans="1:11" s="40" customFormat="1" ht="18" customHeight="1">
      <c r="A76" s="115" t="s">
        <v>11</v>
      </c>
      <c r="B76" s="309">
        <v>14</v>
      </c>
      <c r="C76" s="309">
        <v>72</v>
      </c>
      <c r="D76" s="309">
        <v>-58</v>
      </c>
      <c r="E76" s="310">
        <v>93.055555555555557</v>
      </c>
      <c r="F76" s="310">
        <v>0</v>
      </c>
      <c r="G76" s="310">
        <v>0</v>
      </c>
      <c r="H76" s="310">
        <v>0</v>
      </c>
      <c r="I76" s="310">
        <v>6.9444444444444446</v>
      </c>
      <c r="J76" s="310">
        <v>0</v>
      </c>
      <c r="K76" s="118" t="s">
        <v>12</v>
      </c>
    </row>
    <row r="77" spans="1:11" s="40" customFormat="1" ht="18" customHeight="1">
      <c r="A77" s="111" t="s">
        <v>13</v>
      </c>
      <c r="B77" s="311">
        <v>4</v>
      </c>
      <c r="C77" s="311">
        <v>40</v>
      </c>
      <c r="D77" s="311">
        <v>-36</v>
      </c>
      <c r="E77" s="312">
        <v>100</v>
      </c>
      <c r="F77" s="312">
        <v>0</v>
      </c>
      <c r="G77" s="312">
        <v>0</v>
      </c>
      <c r="H77" s="312">
        <v>0</v>
      </c>
      <c r="I77" s="312">
        <v>0</v>
      </c>
      <c r="J77" s="312">
        <v>0</v>
      </c>
      <c r="K77" s="114" t="s">
        <v>14</v>
      </c>
    </row>
    <row r="78" spans="1:11" s="40" customFormat="1" ht="18" customHeight="1">
      <c r="A78" s="115" t="s">
        <v>15</v>
      </c>
      <c r="B78" s="309">
        <v>10</v>
      </c>
      <c r="C78" s="309">
        <v>83</v>
      </c>
      <c r="D78" s="309">
        <v>-73</v>
      </c>
      <c r="E78" s="310">
        <v>92.682926829268283</v>
      </c>
      <c r="F78" s="310">
        <v>1.2195121951219512</v>
      </c>
      <c r="G78" s="310">
        <v>0</v>
      </c>
      <c r="H78" s="310">
        <v>2.4390243902439024</v>
      </c>
      <c r="I78" s="310">
        <v>3.6585365853658542</v>
      </c>
      <c r="J78" s="310">
        <v>0</v>
      </c>
      <c r="K78" s="119" t="s">
        <v>16</v>
      </c>
    </row>
    <row r="79" spans="1:11" s="40" customFormat="1" ht="18" customHeight="1">
      <c r="A79" s="111" t="s">
        <v>17</v>
      </c>
      <c r="B79" s="311">
        <v>20</v>
      </c>
      <c r="C79" s="311">
        <v>57</v>
      </c>
      <c r="D79" s="311">
        <v>-37</v>
      </c>
      <c r="E79" s="312">
        <v>80.701754385964918</v>
      </c>
      <c r="F79" s="312">
        <v>1.7543859649122806</v>
      </c>
      <c r="G79" s="312">
        <v>1.7543859649122806</v>
      </c>
      <c r="H79" s="312">
        <v>0</v>
      </c>
      <c r="I79" s="312">
        <v>15.789473684210526</v>
      </c>
      <c r="J79" s="312">
        <v>0</v>
      </c>
      <c r="K79" s="120" t="s">
        <v>18</v>
      </c>
    </row>
    <row r="80" spans="1:11" s="40" customFormat="1" ht="18" customHeight="1">
      <c r="A80" s="115" t="s">
        <v>19</v>
      </c>
      <c r="B80" s="309">
        <v>64</v>
      </c>
      <c r="C80" s="309">
        <v>178</v>
      </c>
      <c r="D80" s="309">
        <v>-114</v>
      </c>
      <c r="E80" s="310">
        <v>70.786516853932596</v>
      </c>
      <c r="F80" s="310">
        <v>0.5617977528089888</v>
      </c>
      <c r="G80" s="310">
        <v>3.9325842696629212</v>
      </c>
      <c r="H80" s="310">
        <v>0</v>
      </c>
      <c r="I80" s="310">
        <v>23.033707865168541</v>
      </c>
      <c r="J80" s="310">
        <v>1.6853932584269662</v>
      </c>
      <c r="K80" s="119" t="s">
        <v>12</v>
      </c>
    </row>
    <row r="81" spans="1:11" s="40" customFormat="1" ht="18" customHeight="1">
      <c r="A81" s="111" t="s">
        <v>35</v>
      </c>
      <c r="B81" s="311">
        <v>20</v>
      </c>
      <c r="C81" s="311">
        <v>55</v>
      </c>
      <c r="D81" s="311">
        <v>-35</v>
      </c>
      <c r="E81" s="312">
        <v>98.181818181818173</v>
      </c>
      <c r="F81" s="312">
        <v>0</v>
      </c>
      <c r="G81" s="312">
        <v>0</v>
      </c>
      <c r="H81" s="312">
        <v>0</v>
      </c>
      <c r="I81" s="312">
        <v>1.8181818181818181</v>
      </c>
      <c r="J81" s="312">
        <v>0</v>
      </c>
      <c r="K81" s="120" t="s">
        <v>20</v>
      </c>
    </row>
    <row r="82" spans="1:11" s="40" customFormat="1" ht="18" customHeight="1">
      <c r="A82" s="121" t="s">
        <v>21</v>
      </c>
      <c r="B82" s="309">
        <v>22</v>
      </c>
      <c r="C82" s="309">
        <v>79</v>
      </c>
      <c r="D82" s="309">
        <v>-57</v>
      </c>
      <c r="E82" s="310">
        <v>91.139240506329116</v>
      </c>
      <c r="F82" s="310">
        <v>0</v>
      </c>
      <c r="G82" s="310">
        <v>0</v>
      </c>
      <c r="H82" s="310">
        <v>0</v>
      </c>
      <c r="I82" s="310">
        <v>8.8607594936708853</v>
      </c>
      <c r="J82" s="310">
        <v>0</v>
      </c>
      <c r="K82" s="123" t="s">
        <v>22</v>
      </c>
    </row>
    <row r="83" spans="1:11" s="40" customFormat="1" ht="18" customHeight="1">
      <c r="A83" s="111" t="s">
        <v>23</v>
      </c>
      <c r="B83" s="311">
        <v>83</v>
      </c>
      <c r="C83" s="311">
        <v>539</v>
      </c>
      <c r="D83" s="311">
        <v>-456</v>
      </c>
      <c r="E83" s="312">
        <v>87.94063079777365</v>
      </c>
      <c r="F83" s="312">
        <v>1.2987012987012987</v>
      </c>
      <c r="G83" s="312">
        <v>2.2263450834879408</v>
      </c>
      <c r="H83" s="312">
        <v>0.37105751391465674</v>
      </c>
      <c r="I83" s="312">
        <v>7.421150278293136</v>
      </c>
      <c r="J83" s="312">
        <v>0.74211502782931349</v>
      </c>
      <c r="K83" s="120" t="s">
        <v>24</v>
      </c>
    </row>
    <row r="84" spans="1:11" s="40" customFormat="1" ht="18" customHeight="1" thickBot="1">
      <c r="A84" s="125" t="s">
        <v>26</v>
      </c>
      <c r="B84" s="313">
        <v>650</v>
      </c>
      <c r="C84" s="313">
        <v>1797</v>
      </c>
      <c r="D84" s="313">
        <v>-1147</v>
      </c>
      <c r="E84" s="314">
        <v>85.356347438752778</v>
      </c>
      <c r="F84" s="314">
        <v>0.61247216035634744</v>
      </c>
      <c r="G84" s="314">
        <v>3.0066815144766146</v>
      </c>
      <c r="H84" s="314">
        <v>0.77951002227171495</v>
      </c>
      <c r="I84" s="314">
        <v>9.5768374164810695</v>
      </c>
      <c r="J84" s="314">
        <v>0.66815144766146994</v>
      </c>
      <c r="K84" s="128" t="s">
        <v>25</v>
      </c>
    </row>
    <row r="85" spans="1:11" s="40" customFormat="1" ht="18" customHeight="1" thickBot="1">
      <c r="A85" s="99" t="s">
        <v>27</v>
      </c>
      <c r="B85" s="307">
        <v>22024</v>
      </c>
      <c r="C85" s="307">
        <v>37427</v>
      </c>
      <c r="D85" s="307">
        <f>B85-C85</f>
        <v>-15403</v>
      </c>
      <c r="E85" s="293">
        <v>76.320290784691053</v>
      </c>
      <c r="F85" s="248">
        <v>0.55056660252298484</v>
      </c>
      <c r="G85" s="248">
        <v>5.4067778490485354</v>
      </c>
      <c r="H85" s="248">
        <v>0.50245884113748129</v>
      </c>
      <c r="I85" s="248">
        <v>16.089373530040625</v>
      </c>
      <c r="J85" s="248">
        <v>1.1305323925593331</v>
      </c>
      <c r="K85" s="315" t="s">
        <v>28</v>
      </c>
    </row>
    <row r="86" spans="1:11" s="40" customFormat="1" ht="45.95" customHeight="1" thickBot="1">
      <c r="A86" s="797" t="s">
        <v>155</v>
      </c>
      <c r="B86" s="798"/>
      <c r="C86" s="798"/>
      <c r="D86" s="798"/>
      <c r="E86" s="798"/>
      <c r="F86" s="798"/>
      <c r="G86" s="798"/>
      <c r="H86" s="798"/>
      <c r="I86" s="798"/>
      <c r="J86" s="798"/>
      <c r="K86" s="799"/>
    </row>
    <row r="87" spans="1:11" s="8" customFormat="1" ht="20.100000000000001" customHeight="1" thickBot="1">
      <c r="A87" s="696" t="s">
        <v>131</v>
      </c>
      <c r="B87" s="697"/>
      <c r="C87" s="697"/>
      <c r="D87" s="697"/>
      <c r="E87" s="697"/>
      <c r="F87" s="697"/>
      <c r="G87" s="697"/>
      <c r="H87" s="697"/>
      <c r="I87" s="697"/>
      <c r="J87" s="697"/>
      <c r="K87" s="695"/>
    </row>
    <row r="88" spans="1:11" s="8" customFormat="1" ht="39.950000000000003" customHeight="1" thickBot="1">
      <c r="A88" s="788" t="s">
        <v>4</v>
      </c>
      <c r="B88" s="800" t="s">
        <v>67</v>
      </c>
      <c r="C88" s="793"/>
      <c r="D88" s="794"/>
      <c r="E88" s="792" t="s">
        <v>157</v>
      </c>
      <c r="F88" s="793"/>
      <c r="G88" s="793"/>
      <c r="H88" s="793"/>
      <c r="I88" s="793"/>
      <c r="J88" s="794"/>
      <c r="K88" s="795" t="s">
        <v>74</v>
      </c>
    </row>
    <row r="89" spans="1:11" s="8" customFormat="1" ht="60" customHeight="1" thickBot="1">
      <c r="A89" s="789"/>
      <c r="B89" s="286" t="s">
        <v>68</v>
      </c>
      <c r="C89" s="286" t="s">
        <v>69</v>
      </c>
      <c r="D89" s="286" t="s">
        <v>60</v>
      </c>
      <c r="E89" s="286" t="s">
        <v>61</v>
      </c>
      <c r="F89" s="286" t="s">
        <v>62</v>
      </c>
      <c r="G89" s="286" t="s">
        <v>63</v>
      </c>
      <c r="H89" s="306" t="s">
        <v>64</v>
      </c>
      <c r="I89" s="286" t="s">
        <v>65</v>
      </c>
      <c r="J89" s="286" t="s">
        <v>66</v>
      </c>
      <c r="K89" s="796"/>
    </row>
    <row r="90" spans="1:11" s="40" customFormat="1" ht="17.100000000000001" customHeight="1" thickBot="1">
      <c r="A90" s="105" t="s">
        <v>1</v>
      </c>
      <c r="B90" s="294">
        <v>308</v>
      </c>
      <c r="C90" s="294">
        <v>85</v>
      </c>
      <c r="D90" s="294">
        <v>223</v>
      </c>
      <c r="E90" s="108">
        <v>38.82352941176471</v>
      </c>
      <c r="F90" s="108">
        <v>0</v>
      </c>
      <c r="G90" s="108">
        <v>30.588235294117649</v>
      </c>
      <c r="H90" s="108">
        <v>5.882352941176471</v>
      </c>
      <c r="I90" s="108">
        <v>23.529411764705884</v>
      </c>
      <c r="J90" s="277">
        <v>1.1764705882352942</v>
      </c>
      <c r="K90" s="106" t="s">
        <v>0</v>
      </c>
    </row>
    <row r="91" spans="1:11" s="40" customFormat="1" ht="17.100000000000001" customHeight="1" thickBot="1">
      <c r="A91" s="85" t="s">
        <v>2</v>
      </c>
      <c r="B91" s="295">
        <v>37</v>
      </c>
      <c r="C91" s="295">
        <v>15</v>
      </c>
      <c r="D91" s="295">
        <v>22</v>
      </c>
      <c r="E91" s="87">
        <v>6.666666666666667</v>
      </c>
      <c r="F91" s="87">
        <v>0</v>
      </c>
      <c r="G91" s="87">
        <v>60</v>
      </c>
      <c r="H91" s="87">
        <v>6.666666666666667</v>
      </c>
      <c r="I91" s="87">
        <v>20</v>
      </c>
      <c r="J91" s="87">
        <v>6.666666666666667</v>
      </c>
      <c r="K91" s="88" t="s">
        <v>3</v>
      </c>
    </row>
    <row r="92" spans="1:11" s="40" customFormat="1" ht="17.100000000000001" customHeight="1" thickBot="1">
      <c r="A92" s="81" t="s">
        <v>9</v>
      </c>
      <c r="B92" s="296">
        <v>14</v>
      </c>
      <c r="C92" s="296">
        <v>9</v>
      </c>
      <c r="D92" s="296">
        <v>5</v>
      </c>
      <c r="E92" s="83">
        <v>33.333333333333329</v>
      </c>
      <c r="F92" s="83">
        <v>0</v>
      </c>
      <c r="G92" s="83">
        <v>33.333333333333336</v>
      </c>
      <c r="H92" s="83">
        <v>0</v>
      </c>
      <c r="I92" s="83">
        <v>33.333333333333336</v>
      </c>
      <c r="J92" s="83">
        <v>0</v>
      </c>
      <c r="K92" s="84" t="s">
        <v>10</v>
      </c>
    </row>
    <row r="93" spans="1:11" s="40" customFormat="1" ht="17.100000000000001" customHeight="1" thickBot="1">
      <c r="A93" s="85" t="s">
        <v>11</v>
      </c>
      <c r="B93" s="295">
        <v>17</v>
      </c>
      <c r="C93" s="295">
        <v>3</v>
      </c>
      <c r="D93" s="295">
        <v>14</v>
      </c>
      <c r="E93" s="87">
        <v>33.333333333333336</v>
      </c>
      <c r="F93" s="87">
        <v>0</v>
      </c>
      <c r="G93" s="87">
        <v>33.333333333333336</v>
      </c>
      <c r="H93" s="87">
        <v>0</v>
      </c>
      <c r="I93" s="87">
        <v>33.333333333333336</v>
      </c>
      <c r="J93" s="87">
        <v>0</v>
      </c>
      <c r="K93" s="88" t="s">
        <v>12</v>
      </c>
    </row>
    <row r="94" spans="1:11" s="40" customFormat="1" ht="17.100000000000001" customHeight="1" thickBot="1">
      <c r="A94" s="81" t="s">
        <v>13</v>
      </c>
      <c r="B94" s="296"/>
      <c r="C94" s="296">
        <v>3</v>
      </c>
      <c r="D94" s="296">
        <v>-3</v>
      </c>
      <c r="E94" s="83">
        <v>33.333333333333336</v>
      </c>
      <c r="F94" s="83">
        <v>0</v>
      </c>
      <c r="G94" s="83">
        <v>33.333333333333336</v>
      </c>
      <c r="H94" s="83">
        <v>33.333333333333336</v>
      </c>
      <c r="I94" s="83">
        <v>0</v>
      </c>
      <c r="J94" s="83">
        <v>0</v>
      </c>
      <c r="K94" s="84" t="s">
        <v>14</v>
      </c>
    </row>
    <row r="95" spans="1:11" s="40" customFormat="1" ht="17.100000000000001" customHeight="1" thickBot="1">
      <c r="A95" s="85" t="s">
        <v>15</v>
      </c>
      <c r="B95" s="295">
        <v>27</v>
      </c>
      <c r="C95" s="295">
        <v>7</v>
      </c>
      <c r="D95" s="295">
        <v>20</v>
      </c>
      <c r="E95" s="87">
        <v>57.142857142857153</v>
      </c>
      <c r="F95" s="87">
        <v>0</v>
      </c>
      <c r="G95" s="87">
        <v>28.571428571428577</v>
      </c>
      <c r="H95" s="87">
        <v>0</v>
      </c>
      <c r="I95" s="87">
        <v>14.285714285714288</v>
      </c>
      <c r="J95" s="87">
        <v>0</v>
      </c>
      <c r="K95" s="90" t="s">
        <v>16</v>
      </c>
    </row>
    <row r="96" spans="1:11" s="40" customFormat="1" ht="17.100000000000001" customHeight="1" thickBot="1">
      <c r="A96" s="81" t="s">
        <v>17</v>
      </c>
      <c r="B96" s="296">
        <v>15</v>
      </c>
      <c r="C96" s="296">
        <v>11</v>
      </c>
      <c r="D96" s="296">
        <v>4</v>
      </c>
      <c r="E96" s="83">
        <v>54.54545454545454</v>
      </c>
      <c r="F96" s="83">
        <v>0</v>
      </c>
      <c r="G96" s="83">
        <v>45.454545454545453</v>
      </c>
      <c r="H96" s="83">
        <v>0</v>
      </c>
      <c r="I96" s="83">
        <v>0</v>
      </c>
      <c r="J96" s="83">
        <v>0</v>
      </c>
      <c r="K96" s="89" t="s">
        <v>18</v>
      </c>
    </row>
    <row r="97" spans="1:11" s="40" customFormat="1" ht="17.100000000000001" customHeight="1" thickBot="1">
      <c r="A97" s="85" t="s">
        <v>19</v>
      </c>
      <c r="B97" s="295">
        <v>51</v>
      </c>
      <c r="C97" s="295">
        <v>23</v>
      </c>
      <c r="D97" s="295">
        <v>28</v>
      </c>
      <c r="E97" s="87">
        <v>47.826086956521742</v>
      </c>
      <c r="F97" s="87">
        <v>0</v>
      </c>
      <c r="G97" s="87">
        <v>17.391304347826086</v>
      </c>
      <c r="H97" s="87">
        <v>4.3478260869565215</v>
      </c>
      <c r="I97" s="87">
        <v>30.434782608695656</v>
      </c>
      <c r="J97" s="87">
        <v>0</v>
      </c>
      <c r="K97" s="90" t="s">
        <v>12</v>
      </c>
    </row>
    <row r="98" spans="1:11" s="40" customFormat="1" ht="17.100000000000001" customHeight="1" thickBot="1">
      <c r="A98" s="81" t="s">
        <v>35</v>
      </c>
      <c r="B98" s="296">
        <v>14</v>
      </c>
      <c r="C98" s="296">
        <v>2</v>
      </c>
      <c r="D98" s="296">
        <v>12</v>
      </c>
      <c r="E98" s="83">
        <v>50</v>
      </c>
      <c r="F98" s="83">
        <v>0</v>
      </c>
      <c r="G98" s="83">
        <v>0</v>
      </c>
      <c r="H98" s="83">
        <v>0</v>
      </c>
      <c r="I98" s="83">
        <v>50</v>
      </c>
      <c r="J98" s="83">
        <v>0</v>
      </c>
      <c r="K98" s="89" t="s">
        <v>20</v>
      </c>
    </row>
    <row r="99" spans="1:11" s="40" customFormat="1" ht="17.100000000000001" customHeight="1" thickBot="1">
      <c r="A99" s="103" t="s">
        <v>21</v>
      </c>
      <c r="B99" s="295">
        <v>24</v>
      </c>
      <c r="C99" s="295">
        <v>8</v>
      </c>
      <c r="D99" s="295">
        <v>16</v>
      </c>
      <c r="E99" s="87">
        <v>50</v>
      </c>
      <c r="F99" s="87">
        <v>0</v>
      </c>
      <c r="G99" s="87">
        <v>25</v>
      </c>
      <c r="H99" s="87">
        <v>0</v>
      </c>
      <c r="I99" s="87">
        <v>25</v>
      </c>
      <c r="J99" s="87">
        <v>0</v>
      </c>
      <c r="K99" s="104" t="s">
        <v>22</v>
      </c>
    </row>
    <row r="100" spans="1:11" s="40" customFormat="1" ht="17.100000000000001" customHeight="1" thickBot="1">
      <c r="A100" s="81" t="s">
        <v>23</v>
      </c>
      <c r="B100" s="296">
        <v>84</v>
      </c>
      <c r="C100" s="296">
        <v>60</v>
      </c>
      <c r="D100" s="296">
        <v>24</v>
      </c>
      <c r="E100" s="83">
        <v>30.000000000000004</v>
      </c>
      <c r="F100" s="83">
        <v>0</v>
      </c>
      <c r="G100" s="83">
        <v>40</v>
      </c>
      <c r="H100" s="83">
        <v>10</v>
      </c>
      <c r="I100" s="83">
        <v>20</v>
      </c>
      <c r="J100" s="83">
        <v>0</v>
      </c>
      <c r="K100" s="89" t="s">
        <v>24</v>
      </c>
    </row>
    <row r="101" spans="1:11" s="40" customFormat="1" ht="17.100000000000001" customHeight="1" thickBot="1">
      <c r="A101" s="95" t="s">
        <v>26</v>
      </c>
      <c r="B101" s="297">
        <v>591</v>
      </c>
      <c r="C101" s="297">
        <v>226</v>
      </c>
      <c r="D101" s="297">
        <v>365</v>
      </c>
      <c r="E101" s="97">
        <v>36.725663716814161</v>
      </c>
      <c r="F101" s="97">
        <v>0</v>
      </c>
      <c r="G101" s="97">
        <v>34.070796460176993</v>
      </c>
      <c r="H101" s="97">
        <v>6.1946902654867255</v>
      </c>
      <c r="I101" s="97">
        <v>22.123893805309734</v>
      </c>
      <c r="J101" s="97">
        <v>0.88495575221238942</v>
      </c>
      <c r="K101" s="98" t="s">
        <v>25</v>
      </c>
    </row>
    <row r="102" spans="1:11" s="40" customFormat="1" ht="17.100000000000001" customHeight="1" thickBot="1">
      <c r="A102" s="99" t="s">
        <v>27</v>
      </c>
      <c r="B102" s="308">
        <v>17122</v>
      </c>
      <c r="C102" s="308">
        <v>9587</v>
      </c>
      <c r="D102" s="308">
        <f>B102-C102</f>
        <v>7535</v>
      </c>
      <c r="E102" s="101">
        <v>30.514667501826914</v>
      </c>
      <c r="F102" s="101">
        <v>0.40714062010648294</v>
      </c>
      <c r="G102" s="101">
        <v>36.778369349618956</v>
      </c>
      <c r="H102" s="101">
        <v>3.8417371333124541</v>
      </c>
      <c r="I102" s="101">
        <v>26.537216828478961</v>
      </c>
      <c r="J102" s="101">
        <v>1.9208685666562271</v>
      </c>
      <c r="K102" s="102" t="s">
        <v>28</v>
      </c>
    </row>
    <row r="103" spans="1:11" s="23" customFormat="1" ht="45.95" customHeight="1" thickBot="1">
      <c r="A103" s="797" t="s">
        <v>155</v>
      </c>
      <c r="B103" s="798"/>
      <c r="C103" s="798"/>
      <c r="D103" s="798"/>
      <c r="E103" s="798"/>
      <c r="F103" s="798"/>
      <c r="G103" s="798"/>
      <c r="H103" s="798"/>
      <c r="I103" s="798"/>
      <c r="J103" s="798"/>
      <c r="K103" s="799"/>
    </row>
    <row r="104" spans="1:11" ht="20.100000000000001" customHeight="1" thickBot="1">
      <c r="A104" s="696" t="s">
        <v>132</v>
      </c>
      <c r="B104" s="697"/>
      <c r="C104" s="697"/>
      <c r="D104" s="697"/>
      <c r="E104" s="697"/>
      <c r="F104" s="697"/>
      <c r="G104" s="697"/>
      <c r="H104" s="697"/>
      <c r="I104" s="697"/>
      <c r="J104" s="697"/>
      <c r="K104" s="697"/>
    </row>
    <row r="105" spans="1:11" ht="39.950000000000003" customHeight="1" thickBot="1">
      <c r="A105" s="788" t="s">
        <v>4</v>
      </c>
      <c r="B105" s="800" t="s">
        <v>67</v>
      </c>
      <c r="C105" s="793"/>
      <c r="D105" s="794"/>
      <c r="E105" s="792" t="s">
        <v>157</v>
      </c>
      <c r="F105" s="793"/>
      <c r="G105" s="793"/>
      <c r="H105" s="793"/>
      <c r="I105" s="793"/>
      <c r="J105" s="794"/>
      <c r="K105" s="795" t="s">
        <v>74</v>
      </c>
    </row>
    <row r="106" spans="1:11" ht="60" customHeight="1" thickBot="1">
      <c r="A106" s="789"/>
      <c r="B106" s="286" t="s">
        <v>68</v>
      </c>
      <c r="C106" s="286" t="s">
        <v>69</v>
      </c>
      <c r="D106" s="286" t="s">
        <v>60</v>
      </c>
      <c r="E106" s="286" t="s">
        <v>61</v>
      </c>
      <c r="F106" s="286" t="s">
        <v>62</v>
      </c>
      <c r="G106" s="286" t="s">
        <v>63</v>
      </c>
      <c r="H106" s="306" t="s">
        <v>64</v>
      </c>
      <c r="I106" s="286" t="s">
        <v>65</v>
      </c>
      <c r="J106" s="286" t="s">
        <v>66</v>
      </c>
      <c r="K106" s="796"/>
    </row>
    <row r="107" spans="1:11" s="23" customFormat="1" ht="18" customHeight="1" thickBot="1">
      <c r="A107" s="105" t="s">
        <v>1</v>
      </c>
      <c r="B107" s="287">
        <v>108</v>
      </c>
      <c r="C107" s="287">
        <v>369</v>
      </c>
      <c r="D107" s="287">
        <v>-261</v>
      </c>
      <c r="E107" s="241">
        <v>94.021739130434796</v>
      </c>
      <c r="F107" s="241">
        <v>0.27173913043478259</v>
      </c>
      <c r="G107" s="241">
        <v>3.5326086956521738</v>
      </c>
      <c r="H107" s="241">
        <v>0.27173913043478259</v>
      </c>
      <c r="I107" s="241">
        <v>1.6304347826086956</v>
      </c>
      <c r="J107" s="288">
        <v>0.27173913043478259</v>
      </c>
      <c r="K107" s="106" t="s">
        <v>0</v>
      </c>
    </row>
    <row r="108" spans="1:11" s="23" customFormat="1" ht="18" customHeight="1" thickBot="1">
      <c r="A108" s="85" t="s">
        <v>2</v>
      </c>
      <c r="B108" s="289">
        <v>28</v>
      </c>
      <c r="C108" s="289">
        <v>215</v>
      </c>
      <c r="D108" s="289">
        <v>-187</v>
      </c>
      <c r="E108" s="243">
        <v>94.883720930232556</v>
      </c>
      <c r="F108" s="243">
        <v>0</v>
      </c>
      <c r="G108" s="243">
        <v>1.8604651162790697</v>
      </c>
      <c r="H108" s="243">
        <v>0</v>
      </c>
      <c r="I108" s="243">
        <v>2.7906976744186047</v>
      </c>
      <c r="J108" s="243">
        <v>0.46511627906976744</v>
      </c>
      <c r="K108" s="90" t="s">
        <v>3</v>
      </c>
    </row>
    <row r="109" spans="1:11" s="39" customFormat="1" ht="18" customHeight="1" thickBot="1">
      <c r="A109" s="81" t="s">
        <v>9</v>
      </c>
      <c r="B109" s="290">
        <v>45</v>
      </c>
      <c r="C109" s="290">
        <v>365</v>
      </c>
      <c r="D109" s="290">
        <v>-320</v>
      </c>
      <c r="E109" s="254">
        <v>94.794520547945197</v>
      </c>
      <c r="F109" s="254">
        <v>0</v>
      </c>
      <c r="G109" s="254">
        <v>0.82191780821917804</v>
      </c>
      <c r="H109" s="254">
        <v>1.3698630136986301</v>
      </c>
      <c r="I109" s="254">
        <v>1.6438356164383561</v>
      </c>
      <c r="J109" s="254">
        <v>1.3698630136986301</v>
      </c>
      <c r="K109" s="89" t="s">
        <v>10</v>
      </c>
    </row>
    <row r="110" spans="1:11" s="39" customFormat="1" ht="18" customHeight="1" thickBot="1">
      <c r="A110" s="85" t="s">
        <v>11</v>
      </c>
      <c r="B110" s="289">
        <v>20</v>
      </c>
      <c r="C110" s="289">
        <v>117</v>
      </c>
      <c r="D110" s="289">
        <v>-97</v>
      </c>
      <c r="E110" s="243">
        <v>98.290598290598268</v>
      </c>
      <c r="F110" s="243">
        <v>0</v>
      </c>
      <c r="G110" s="243">
        <v>0</v>
      </c>
      <c r="H110" s="243">
        <v>0</v>
      </c>
      <c r="I110" s="243">
        <v>1.7094017094017093</v>
      </c>
      <c r="J110" s="243">
        <v>0</v>
      </c>
      <c r="K110" s="90" t="s">
        <v>12</v>
      </c>
    </row>
    <row r="111" spans="1:11" s="40" customFormat="1" ht="18" customHeight="1" thickBot="1">
      <c r="A111" s="81" t="s">
        <v>13</v>
      </c>
      <c r="B111" s="290">
        <v>35</v>
      </c>
      <c r="C111" s="290">
        <v>95</v>
      </c>
      <c r="D111" s="290">
        <v>-60</v>
      </c>
      <c r="E111" s="254">
        <v>89.361702127659584</v>
      </c>
      <c r="F111" s="254">
        <v>0</v>
      </c>
      <c r="G111" s="254">
        <v>2.1276595744680851</v>
      </c>
      <c r="H111" s="254">
        <v>0</v>
      </c>
      <c r="I111" s="254">
        <v>6.3829787234042552</v>
      </c>
      <c r="J111" s="254">
        <v>2.1276595744680851</v>
      </c>
      <c r="K111" s="89" t="s">
        <v>14</v>
      </c>
    </row>
    <row r="112" spans="1:11" s="40" customFormat="1" ht="18" customHeight="1" thickBot="1">
      <c r="A112" s="85" t="s">
        <v>15</v>
      </c>
      <c r="B112" s="289">
        <v>94</v>
      </c>
      <c r="C112" s="289">
        <v>454</v>
      </c>
      <c r="D112" s="289">
        <v>-360</v>
      </c>
      <c r="E112" s="243">
        <v>91.868131868131869</v>
      </c>
      <c r="F112" s="243">
        <v>0.65934065934065933</v>
      </c>
      <c r="G112" s="243">
        <v>1.5384615384615385</v>
      </c>
      <c r="H112" s="243">
        <v>1.7582417582417582</v>
      </c>
      <c r="I112" s="243">
        <v>2.8571428571428572</v>
      </c>
      <c r="J112" s="243">
        <v>1.3186813186813187</v>
      </c>
      <c r="K112" s="90" t="s">
        <v>16</v>
      </c>
    </row>
    <row r="113" spans="1:22" s="23" customFormat="1" ht="18" customHeight="1" thickBot="1">
      <c r="A113" s="81" t="s">
        <v>17</v>
      </c>
      <c r="B113" s="290">
        <v>59</v>
      </c>
      <c r="C113" s="290">
        <v>261</v>
      </c>
      <c r="D113" s="290">
        <v>-202</v>
      </c>
      <c r="E113" s="254">
        <v>95.785440613026822</v>
      </c>
      <c r="F113" s="254">
        <v>0.76628352490421459</v>
      </c>
      <c r="G113" s="254">
        <v>1.5325670498084292</v>
      </c>
      <c r="H113" s="254">
        <v>0</v>
      </c>
      <c r="I113" s="254">
        <v>1.5325670498084292</v>
      </c>
      <c r="J113" s="254">
        <v>0.38314176245210729</v>
      </c>
      <c r="K113" s="89" t="s">
        <v>18</v>
      </c>
    </row>
    <row r="114" spans="1:22" s="23" customFormat="1" ht="18" customHeight="1" thickBot="1">
      <c r="A114" s="85" t="s">
        <v>19</v>
      </c>
      <c r="B114" s="289">
        <v>28</v>
      </c>
      <c r="C114" s="289">
        <v>10</v>
      </c>
      <c r="D114" s="289">
        <v>18</v>
      </c>
      <c r="E114" s="243">
        <v>100</v>
      </c>
      <c r="F114" s="243">
        <v>0</v>
      </c>
      <c r="G114" s="243">
        <v>0</v>
      </c>
      <c r="H114" s="243">
        <v>0</v>
      </c>
      <c r="I114" s="243">
        <v>0</v>
      </c>
      <c r="J114" s="243">
        <v>0</v>
      </c>
      <c r="K114" s="90" t="s">
        <v>12</v>
      </c>
    </row>
    <row r="115" spans="1:22" s="23" customFormat="1" ht="18" customHeight="1" thickBot="1">
      <c r="A115" s="81" t="s">
        <v>35</v>
      </c>
      <c r="B115" s="290">
        <v>30</v>
      </c>
      <c r="C115" s="290">
        <v>166</v>
      </c>
      <c r="D115" s="290">
        <v>-136</v>
      </c>
      <c r="E115" s="254">
        <v>96.385542168674704</v>
      </c>
      <c r="F115" s="254">
        <v>1.8072289156626504</v>
      </c>
      <c r="G115" s="254">
        <v>0</v>
      </c>
      <c r="H115" s="254">
        <v>0</v>
      </c>
      <c r="I115" s="254">
        <v>1.2048192771084338</v>
      </c>
      <c r="J115" s="254">
        <v>0.60240963855421692</v>
      </c>
      <c r="K115" s="89" t="s">
        <v>20</v>
      </c>
    </row>
    <row r="116" spans="1:22" s="23" customFormat="1" ht="18" customHeight="1" thickBot="1">
      <c r="A116" s="103" t="s">
        <v>21</v>
      </c>
      <c r="B116" s="289">
        <v>94</v>
      </c>
      <c r="C116" s="289">
        <v>817</v>
      </c>
      <c r="D116" s="289">
        <v>-723</v>
      </c>
      <c r="E116" s="243">
        <v>95.838433292533651</v>
      </c>
      <c r="F116" s="243">
        <v>0.36719706242350059</v>
      </c>
      <c r="G116" s="243">
        <v>0.97919216646266816</v>
      </c>
      <c r="H116" s="243">
        <v>0.48959608323133408</v>
      </c>
      <c r="I116" s="243">
        <v>2.2031823745410035</v>
      </c>
      <c r="J116" s="243">
        <v>0.12239902080783352</v>
      </c>
      <c r="K116" s="104" t="s">
        <v>22</v>
      </c>
    </row>
    <row r="117" spans="1:22" s="23" customFormat="1" ht="18" customHeight="1" thickBot="1">
      <c r="A117" s="105" t="s">
        <v>23</v>
      </c>
      <c r="B117" s="290">
        <v>77</v>
      </c>
      <c r="C117" s="290">
        <v>794</v>
      </c>
      <c r="D117" s="290">
        <v>-717</v>
      </c>
      <c r="E117" s="254">
        <v>94.570707070707073</v>
      </c>
      <c r="F117" s="254">
        <v>0.25252525252525254</v>
      </c>
      <c r="G117" s="254">
        <v>2.2727272727272729</v>
      </c>
      <c r="H117" s="254">
        <v>0.25252525252525254</v>
      </c>
      <c r="I117" s="254">
        <v>2.1464646464646466</v>
      </c>
      <c r="J117" s="254">
        <v>0.50505050505050508</v>
      </c>
      <c r="K117" s="106" t="s">
        <v>24</v>
      </c>
    </row>
    <row r="118" spans="1:22" s="23" customFormat="1" ht="18" customHeight="1" thickBot="1">
      <c r="A118" s="95" t="s">
        <v>26</v>
      </c>
      <c r="B118" s="291">
        <v>618</v>
      </c>
      <c r="C118" s="291">
        <v>3663</v>
      </c>
      <c r="D118" s="291">
        <v>-3045</v>
      </c>
      <c r="E118" s="246">
        <v>94.672131147540981</v>
      </c>
      <c r="F118" s="246">
        <v>0.38251366120218577</v>
      </c>
      <c r="G118" s="246">
        <v>1.6120218579234971</v>
      </c>
      <c r="H118" s="246">
        <v>0.54644808743169404</v>
      </c>
      <c r="I118" s="246">
        <v>2.1857923497267762</v>
      </c>
      <c r="J118" s="246">
        <v>0.60109289617486339</v>
      </c>
      <c r="K118" s="98" t="s">
        <v>25</v>
      </c>
    </row>
    <row r="119" spans="1:22" s="23" customFormat="1" ht="18" customHeight="1" thickBot="1">
      <c r="A119" s="99" t="s">
        <v>27</v>
      </c>
      <c r="B119" s="307">
        <v>4497</v>
      </c>
      <c r="C119" s="307">
        <v>18910</v>
      </c>
      <c r="D119" s="307">
        <f>B119-C119</f>
        <v>-14413</v>
      </c>
      <c r="E119" s="248">
        <v>89.25663529660568</v>
      </c>
      <c r="F119" s="248">
        <v>0.52342180395474247</v>
      </c>
      <c r="G119" s="248">
        <v>4.340700010574178</v>
      </c>
      <c r="H119" s="248">
        <v>0.75605371682351696</v>
      </c>
      <c r="I119" s="248">
        <v>4.224384054139791</v>
      </c>
      <c r="J119" s="248">
        <v>0.89880511790208317</v>
      </c>
      <c r="K119" s="102" t="s">
        <v>28</v>
      </c>
    </row>
    <row r="120" spans="1:22" s="23" customFormat="1" ht="45.95" customHeight="1" thickBot="1">
      <c r="A120" s="797" t="s">
        <v>155</v>
      </c>
      <c r="B120" s="798"/>
      <c r="C120" s="798"/>
      <c r="D120" s="798"/>
      <c r="E120" s="798"/>
      <c r="F120" s="798"/>
      <c r="G120" s="798"/>
      <c r="H120" s="798"/>
      <c r="I120" s="798"/>
      <c r="J120" s="798"/>
      <c r="K120" s="799"/>
    </row>
    <row r="121" spans="1:22" ht="20.100000000000001" customHeight="1" thickBot="1">
      <c r="A121" s="696" t="s">
        <v>133</v>
      </c>
      <c r="B121" s="697"/>
      <c r="C121" s="697"/>
      <c r="D121" s="697"/>
      <c r="E121" s="697"/>
      <c r="F121" s="697"/>
      <c r="G121" s="697"/>
      <c r="H121" s="697"/>
      <c r="I121" s="697"/>
      <c r="J121" s="697"/>
      <c r="K121" s="697"/>
      <c r="L121" s="5"/>
      <c r="M121" s="5"/>
      <c r="N121" s="5"/>
      <c r="O121" s="5"/>
      <c r="P121" s="5"/>
      <c r="Q121" s="5"/>
      <c r="R121" s="5"/>
      <c r="S121" s="5"/>
      <c r="T121" s="5"/>
      <c r="U121" s="5"/>
      <c r="V121" s="5"/>
    </row>
    <row r="122" spans="1:22" ht="39.950000000000003" customHeight="1" thickBot="1">
      <c r="A122" s="788" t="s">
        <v>4</v>
      </c>
      <c r="B122" s="800" t="s">
        <v>67</v>
      </c>
      <c r="C122" s="793"/>
      <c r="D122" s="794"/>
      <c r="E122" s="792" t="s">
        <v>157</v>
      </c>
      <c r="F122" s="793"/>
      <c r="G122" s="793"/>
      <c r="H122" s="793"/>
      <c r="I122" s="793"/>
      <c r="J122" s="794"/>
      <c r="K122" s="795" t="s">
        <v>74</v>
      </c>
    </row>
    <row r="123" spans="1:22" ht="60" customHeight="1" thickBot="1">
      <c r="A123" s="789"/>
      <c r="B123" s="286" t="s">
        <v>68</v>
      </c>
      <c r="C123" s="286" t="s">
        <v>69</v>
      </c>
      <c r="D123" s="286" t="s">
        <v>60</v>
      </c>
      <c r="E123" s="286" t="s">
        <v>61</v>
      </c>
      <c r="F123" s="286" t="s">
        <v>62</v>
      </c>
      <c r="G123" s="286" t="s">
        <v>63</v>
      </c>
      <c r="H123" s="306" t="s">
        <v>64</v>
      </c>
      <c r="I123" s="286" t="s">
        <v>65</v>
      </c>
      <c r="J123" s="286" t="s">
        <v>66</v>
      </c>
      <c r="K123" s="796"/>
    </row>
    <row r="124" spans="1:22" s="23" customFormat="1" ht="17.100000000000001" customHeight="1" thickBot="1">
      <c r="A124" s="105" t="s">
        <v>1</v>
      </c>
      <c r="B124" s="294">
        <v>59</v>
      </c>
      <c r="C124" s="294">
        <v>364</v>
      </c>
      <c r="D124" s="294">
        <v>-305</v>
      </c>
      <c r="E124" s="108">
        <v>94.490358126721759</v>
      </c>
      <c r="F124" s="108">
        <v>0.27548209366391185</v>
      </c>
      <c r="G124" s="108">
        <v>3.3057851239669422</v>
      </c>
      <c r="H124" s="108">
        <v>0.27548209366391185</v>
      </c>
      <c r="I124" s="108">
        <v>1.3774104683195594</v>
      </c>
      <c r="J124" s="277">
        <v>0.27548209366391185</v>
      </c>
      <c r="K124" s="106" t="s">
        <v>0</v>
      </c>
    </row>
    <row r="125" spans="1:22" s="23" customFormat="1" ht="17.100000000000001" customHeight="1" thickBot="1">
      <c r="A125" s="85" t="s">
        <v>2</v>
      </c>
      <c r="B125" s="295">
        <v>18</v>
      </c>
      <c r="C125" s="295">
        <v>209</v>
      </c>
      <c r="D125" s="295">
        <v>-191</v>
      </c>
      <c r="E125" s="87">
        <v>95.693779904306226</v>
      </c>
      <c r="F125" s="87">
        <v>0</v>
      </c>
      <c r="G125" s="87">
        <v>0.9569377990430622</v>
      </c>
      <c r="H125" s="87">
        <v>0</v>
      </c>
      <c r="I125" s="87">
        <v>2.8708133971291865</v>
      </c>
      <c r="J125" s="87">
        <v>0.4784688995215311</v>
      </c>
      <c r="K125" s="90" t="s">
        <v>3</v>
      </c>
    </row>
    <row r="126" spans="1:22" s="39" customFormat="1" ht="17.100000000000001" customHeight="1" thickBot="1">
      <c r="A126" s="105" t="s">
        <v>9</v>
      </c>
      <c r="B126" s="296">
        <v>30</v>
      </c>
      <c r="C126" s="296">
        <v>350</v>
      </c>
      <c r="D126" s="296">
        <v>-320</v>
      </c>
      <c r="E126" s="83">
        <v>96.571428571428569</v>
      </c>
      <c r="F126" s="83">
        <v>0</v>
      </c>
      <c r="G126" s="83">
        <v>0.85714285714285698</v>
      </c>
      <c r="H126" s="83">
        <v>0</v>
      </c>
      <c r="I126" s="83">
        <v>1.714285714285714</v>
      </c>
      <c r="J126" s="83">
        <v>0.85714285714285698</v>
      </c>
      <c r="K126" s="106" t="s">
        <v>10</v>
      </c>
    </row>
    <row r="127" spans="1:22" s="41" customFormat="1" ht="17.100000000000001" customHeight="1" thickBot="1">
      <c r="A127" s="85" t="s">
        <v>11</v>
      </c>
      <c r="B127" s="295">
        <v>12</v>
      </c>
      <c r="C127" s="295">
        <v>113</v>
      </c>
      <c r="D127" s="295">
        <v>-101</v>
      </c>
      <c r="E127" s="87">
        <v>99.115044247787608</v>
      </c>
      <c r="F127" s="87">
        <v>0</v>
      </c>
      <c r="G127" s="87">
        <v>0</v>
      </c>
      <c r="H127" s="87">
        <v>0</v>
      </c>
      <c r="I127" s="87">
        <v>0.88495575221238942</v>
      </c>
      <c r="J127" s="87">
        <v>0</v>
      </c>
      <c r="K127" s="90" t="s">
        <v>12</v>
      </c>
    </row>
    <row r="128" spans="1:22" s="44" customFormat="1" ht="17.100000000000001" customHeight="1" thickBot="1">
      <c r="A128" s="105" t="s">
        <v>13</v>
      </c>
      <c r="B128" s="296">
        <v>21</v>
      </c>
      <c r="C128" s="296">
        <v>88</v>
      </c>
      <c r="D128" s="296">
        <v>-67</v>
      </c>
      <c r="E128" s="83">
        <v>95.402298850574724</v>
      </c>
      <c r="F128" s="83">
        <v>0</v>
      </c>
      <c r="G128" s="83">
        <v>0</v>
      </c>
      <c r="H128" s="83">
        <v>0</v>
      </c>
      <c r="I128" s="83">
        <v>4.5977011494252871</v>
      </c>
      <c r="J128" s="83">
        <v>0</v>
      </c>
      <c r="K128" s="106" t="s">
        <v>14</v>
      </c>
    </row>
    <row r="129" spans="1:12" s="44" customFormat="1" ht="17.100000000000001" customHeight="1" thickBot="1">
      <c r="A129" s="85" t="s">
        <v>15</v>
      </c>
      <c r="B129" s="295">
        <v>53</v>
      </c>
      <c r="C129" s="295">
        <v>426</v>
      </c>
      <c r="D129" s="295">
        <v>-373</v>
      </c>
      <c r="E129" s="87">
        <v>93.442622950819683</v>
      </c>
      <c r="F129" s="87">
        <v>0.70257611241217799</v>
      </c>
      <c r="G129" s="87">
        <v>1.405152224824356</v>
      </c>
      <c r="H129" s="87">
        <v>0.93676814988290402</v>
      </c>
      <c r="I129" s="87">
        <v>2.810304449648712</v>
      </c>
      <c r="J129" s="87">
        <v>0.70257611241217799</v>
      </c>
      <c r="K129" s="90" t="s">
        <v>16</v>
      </c>
    </row>
    <row r="130" spans="1:12" s="23" customFormat="1" ht="17.100000000000001" customHeight="1" thickBot="1">
      <c r="A130" s="105" t="s">
        <v>17</v>
      </c>
      <c r="B130" s="296">
        <v>47</v>
      </c>
      <c r="C130" s="296">
        <v>243</v>
      </c>
      <c r="D130" s="296">
        <v>-196</v>
      </c>
      <c r="E130" s="83">
        <v>96.707818930041157</v>
      </c>
      <c r="F130" s="83">
        <v>0.82304526748971196</v>
      </c>
      <c r="G130" s="83">
        <v>0.82304526748971196</v>
      </c>
      <c r="H130" s="83">
        <v>0</v>
      </c>
      <c r="I130" s="83">
        <v>1.6460905349794239</v>
      </c>
      <c r="J130" s="83">
        <v>0</v>
      </c>
      <c r="K130" s="106" t="s">
        <v>18</v>
      </c>
    </row>
    <row r="131" spans="1:12" s="23" customFormat="1" ht="17.100000000000001" customHeight="1" thickBot="1">
      <c r="A131" s="85" t="s">
        <v>19</v>
      </c>
      <c r="B131" s="295">
        <v>11</v>
      </c>
      <c r="C131" s="295">
        <v>10</v>
      </c>
      <c r="D131" s="295">
        <v>1</v>
      </c>
      <c r="E131" s="87">
        <v>100</v>
      </c>
      <c r="F131" s="87">
        <v>0</v>
      </c>
      <c r="G131" s="87">
        <v>0</v>
      </c>
      <c r="H131" s="87">
        <v>0</v>
      </c>
      <c r="I131" s="87">
        <v>0</v>
      </c>
      <c r="J131" s="87">
        <v>0</v>
      </c>
      <c r="K131" s="90" t="s">
        <v>12</v>
      </c>
    </row>
    <row r="132" spans="1:12" s="23" customFormat="1" ht="17.100000000000001" customHeight="1" thickBot="1">
      <c r="A132" s="105" t="s">
        <v>35</v>
      </c>
      <c r="B132" s="296">
        <v>16</v>
      </c>
      <c r="C132" s="296">
        <v>165</v>
      </c>
      <c r="D132" s="296">
        <v>-149</v>
      </c>
      <c r="E132" s="83">
        <v>96.36363636363636</v>
      </c>
      <c r="F132" s="83">
        <v>1.8181818181818181</v>
      </c>
      <c r="G132" s="83">
        <v>0</v>
      </c>
      <c r="H132" s="83">
        <v>0</v>
      </c>
      <c r="I132" s="83">
        <v>1.2121212121212122</v>
      </c>
      <c r="J132" s="83">
        <v>0.60606060606060608</v>
      </c>
      <c r="K132" s="106" t="s">
        <v>20</v>
      </c>
    </row>
    <row r="133" spans="1:12" s="23" customFormat="1" ht="17.100000000000001" customHeight="1" thickBot="1">
      <c r="A133" s="92" t="s">
        <v>21</v>
      </c>
      <c r="B133" s="295">
        <v>51</v>
      </c>
      <c r="C133" s="295">
        <v>792</v>
      </c>
      <c r="D133" s="295">
        <v>-741</v>
      </c>
      <c r="E133" s="87">
        <v>96.969696969696969</v>
      </c>
      <c r="F133" s="87">
        <v>0.37878787878787878</v>
      </c>
      <c r="G133" s="87">
        <v>0.63131313131313127</v>
      </c>
      <c r="H133" s="87">
        <v>0.25252525252525254</v>
      </c>
      <c r="I133" s="87">
        <v>1.6414141414141417</v>
      </c>
      <c r="J133" s="87">
        <v>0.12626262626262627</v>
      </c>
      <c r="K133" s="94" t="s">
        <v>22</v>
      </c>
    </row>
    <row r="134" spans="1:12" s="23" customFormat="1" ht="17.100000000000001" customHeight="1" thickBot="1">
      <c r="A134" s="105" t="s">
        <v>23</v>
      </c>
      <c r="B134" s="296">
        <v>41</v>
      </c>
      <c r="C134" s="296">
        <v>773</v>
      </c>
      <c r="D134" s="296">
        <v>-732</v>
      </c>
      <c r="E134" s="83">
        <v>94.818652849740943</v>
      </c>
      <c r="F134" s="83">
        <v>0.25906735751295334</v>
      </c>
      <c r="G134" s="83">
        <v>2.3316062176165802</v>
      </c>
      <c r="H134" s="83">
        <v>0.12953367875647667</v>
      </c>
      <c r="I134" s="83">
        <v>1.9430051813471503</v>
      </c>
      <c r="J134" s="83">
        <v>0.51813471502590669</v>
      </c>
      <c r="K134" s="106" t="s">
        <v>24</v>
      </c>
    </row>
    <row r="135" spans="1:12" s="23" customFormat="1" ht="17.100000000000001" customHeight="1" thickBot="1">
      <c r="A135" s="95" t="s">
        <v>26</v>
      </c>
      <c r="B135" s="297">
        <v>359</v>
      </c>
      <c r="C135" s="297">
        <v>3533</v>
      </c>
      <c r="D135" s="297">
        <v>-3174</v>
      </c>
      <c r="E135" s="97">
        <v>95.695270461625597</v>
      </c>
      <c r="F135" s="97">
        <v>0.39648824695553669</v>
      </c>
      <c r="G135" s="97">
        <v>1.3593882752761257</v>
      </c>
      <c r="H135" s="97">
        <v>0.22656471254602095</v>
      </c>
      <c r="I135" s="97">
        <v>1.9258000566411779</v>
      </c>
      <c r="J135" s="97">
        <v>0.39648824695553669</v>
      </c>
      <c r="K135" s="98" t="s">
        <v>25</v>
      </c>
    </row>
    <row r="136" spans="1:12" s="23" customFormat="1" ht="17.100000000000001" customHeight="1" thickBot="1">
      <c r="A136" s="99" t="s">
        <v>27</v>
      </c>
      <c r="B136" s="307">
        <v>2691</v>
      </c>
      <c r="C136" s="307">
        <v>17525</v>
      </c>
      <c r="D136" s="307">
        <f>B136-C136</f>
        <v>-14834</v>
      </c>
      <c r="E136" s="101">
        <v>92.777682697244558</v>
      </c>
      <c r="F136" s="101">
        <v>0.52484454332819896</v>
      </c>
      <c r="G136" s="101">
        <v>1.9852815334588394</v>
      </c>
      <c r="H136" s="101">
        <v>0.3365850875691711</v>
      </c>
      <c r="I136" s="101">
        <v>3.6282731473558103</v>
      </c>
      <c r="J136" s="101">
        <v>0.74733299104341366</v>
      </c>
      <c r="K136" s="102" t="s">
        <v>28</v>
      </c>
    </row>
    <row r="137" spans="1:12" s="317" customFormat="1" ht="17.100000000000001" customHeight="1" thickBot="1">
      <c r="A137" s="13"/>
      <c r="B137" s="316"/>
      <c r="C137" s="316"/>
      <c r="D137" s="316"/>
      <c r="E137" s="137"/>
      <c r="F137" s="137"/>
      <c r="G137" s="137"/>
      <c r="H137" s="137"/>
      <c r="I137" s="137"/>
      <c r="J137" s="137"/>
      <c r="K137" s="14"/>
    </row>
    <row r="138" spans="1:12" s="23" customFormat="1" ht="50.1" customHeight="1" thickBot="1">
      <c r="A138" s="797" t="s">
        <v>155</v>
      </c>
      <c r="B138" s="798"/>
      <c r="C138" s="798"/>
      <c r="D138" s="798"/>
      <c r="E138" s="798"/>
      <c r="F138" s="798"/>
      <c r="G138" s="798"/>
      <c r="H138" s="798"/>
      <c r="I138" s="798"/>
      <c r="J138" s="798"/>
      <c r="K138" s="799"/>
    </row>
    <row r="139" spans="1:12" ht="21.95" customHeight="1" thickBot="1">
      <c r="A139" s="697" t="s">
        <v>134</v>
      </c>
      <c r="B139" s="697"/>
      <c r="C139" s="697"/>
      <c r="D139" s="697"/>
      <c r="E139" s="697"/>
      <c r="F139" s="697"/>
      <c r="G139" s="697"/>
      <c r="H139" s="697"/>
      <c r="I139" s="697"/>
      <c r="J139" s="697"/>
      <c r="K139" s="697"/>
    </row>
    <row r="140" spans="1:12" ht="39.950000000000003" customHeight="1" thickBot="1">
      <c r="A140" s="788" t="s">
        <v>4</v>
      </c>
      <c r="B140" s="800" t="s">
        <v>67</v>
      </c>
      <c r="C140" s="793"/>
      <c r="D140" s="794"/>
      <c r="E140" s="792" t="s">
        <v>157</v>
      </c>
      <c r="F140" s="793"/>
      <c r="G140" s="793"/>
      <c r="H140" s="793"/>
      <c r="I140" s="793"/>
      <c r="J140" s="794"/>
      <c r="K140" s="795" t="s">
        <v>74</v>
      </c>
    </row>
    <row r="141" spans="1:12" ht="60" customHeight="1" thickBot="1">
      <c r="A141" s="789"/>
      <c r="B141" s="286" t="s">
        <v>68</v>
      </c>
      <c r="C141" s="286" t="s">
        <v>69</v>
      </c>
      <c r="D141" s="286" t="s">
        <v>60</v>
      </c>
      <c r="E141" s="286" t="s">
        <v>61</v>
      </c>
      <c r="F141" s="286" t="s">
        <v>62</v>
      </c>
      <c r="G141" s="286" t="s">
        <v>63</v>
      </c>
      <c r="H141" s="306" t="s">
        <v>64</v>
      </c>
      <c r="I141" s="286" t="s">
        <v>65</v>
      </c>
      <c r="J141" s="286" t="s">
        <v>66</v>
      </c>
      <c r="K141" s="796"/>
    </row>
    <row r="142" spans="1:12" s="23" customFormat="1" ht="20.100000000000001" customHeight="1" thickBot="1">
      <c r="A142" s="105" t="s">
        <v>1</v>
      </c>
      <c r="B142" s="294">
        <v>49</v>
      </c>
      <c r="C142" s="294">
        <v>5</v>
      </c>
      <c r="D142" s="294">
        <v>44</v>
      </c>
      <c r="E142" s="108">
        <v>60.000000000000007</v>
      </c>
      <c r="F142" s="108">
        <v>0</v>
      </c>
      <c r="G142" s="108">
        <v>20</v>
      </c>
      <c r="H142" s="108">
        <v>0</v>
      </c>
      <c r="I142" s="108">
        <v>20</v>
      </c>
      <c r="J142" s="277">
        <v>0</v>
      </c>
      <c r="K142" s="106" t="s">
        <v>0</v>
      </c>
    </row>
    <row r="143" spans="1:12" s="23" customFormat="1" ht="20.100000000000001" customHeight="1" thickBot="1">
      <c r="A143" s="85" t="s">
        <v>2</v>
      </c>
      <c r="B143" s="295">
        <v>10</v>
      </c>
      <c r="C143" s="295">
        <v>6</v>
      </c>
      <c r="D143" s="295">
        <v>4</v>
      </c>
      <c r="E143" s="87">
        <v>66.666666666666671</v>
      </c>
      <c r="F143" s="87">
        <v>0</v>
      </c>
      <c r="G143" s="87">
        <v>33.333333333333336</v>
      </c>
      <c r="H143" s="87">
        <v>0</v>
      </c>
      <c r="I143" s="87">
        <v>0</v>
      </c>
      <c r="J143" s="87">
        <v>0</v>
      </c>
      <c r="K143" s="90" t="s">
        <v>3</v>
      </c>
    </row>
    <row r="144" spans="1:12" s="39" customFormat="1" ht="20.100000000000001" customHeight="1" thickBot="1">
      <c r="A144" s="105" t="s">
        <v>9</v>
      </c>
      <c r="B144" s="294">
        <v>15</v>
      </c>
      <c r="C144" s="294">
        <v>15</v>
      </c>
      <c r="D144" s="294">
        <v>0</v>
      </c>
      <c r="E144" s="108">
        <v>53.333333333333336</v>
      </c>
      <c r="F144" s="108">
        <v>0</v>
      </c>
      <c r="G144" s="108">
        <v>0</v>
      </c>
      <c r="H144" s="108">
        <v>33.333333333333336</v>
      </c>
      <c r="I144" s="108">
        <v>0</v>
      </c>
      <c r="J144" s="108">
        <v>13.333333333333334</v>
      </c>
      <c r="K144" s="106" t="s">
        <v>10</v>
      </c>
      <c r="L144" s="23"/>
    </row>
    <row r="145" spans="1:12" s="39" customFormat="1" ht="20.100000000000001" customHeight="1" thickBot="1">
      <c r="A145" s="85" t="s">
        <v>11</v>
      </c>
      <c r="B145" s="295">
        <v>8</v>
      </c>
      <c r="C145" s="295">
        <v>4</v>
      </c>
      <c r="D145" s="295">
        <v>4</v>
      </c>
      <c r="E145" s="87">
        <v>75</v>
      </c>
      <c r="F145" s="87">
        <v>0</v>
      </c>
      <c r="G145" s="87">
        <v>0</v>
      </c>
      <c r="H145" s="87">
        <v>0</v>
      </c>
      <c r="I145" s="87">
        <v>25</v>
      </c>
      <c r="J145" s="87">
        <v>0</v>
      </c>
      <c r="K145" s="90" t="s">
        <v>12</v>
      </c>
    </row>
    <row r="146" spans="1:12" s="23" customFormat="1" ht="20.100000000000001" customHeight="1" thickBot="1">
      <c r="A146" s="105" t="s">
        <v>13</v>
      </c>
      <c r="B146" s="294">
        <v>14</v>
      </c>
      <c r="C146" s="294">
        <v>7</v>
      </c>
      <c r="D146" s="294">
        <v>7</v>
      </c>
      <c r="E146" s="108">
        <v>14.285714285714288</v>
      </c>
      <c r="F146" s="108">
        <v>0</v>
      </c>
      <c r="G146" s="108">
        <v>28.571428571428577</v>
      </c>
      <c r="H146" s="108">
        <v>0</v>
      </c>
      <c r="I146" s="108">
        <v>28.571428571428577</v>
      </c>
      <c r="J146" s="108">
        <v>28.571428571428577</v>
      </c>
      <c r="K146" s="106" t="s">
        <v>14</v>
      </c>
      <c r="L146" s="39"/>
    </row>
    <row r="147" spans="1:12" s="23" customFormat="1" ht="20.100000000000001" customHeight="1" thickBot="1">
      <c r="A147" s="85" t="s">
        <v>15</v>
      </c>
      <c r="B147" s="295">
        <v>41</v>
      </c>
      <c r="C147" s="295">
        <v>28</v>
      </c>
      <c r="D147" s="295">
        <v>13</v>
      </c>
      <c r="E147" s="87">
        <v>67.857142857142861</v>
      </c>
      <c r="F147" s="87">
        <v>0</v>
      </c>
      <c r="G147" s="87">
        <v>3.5714285714285721</v>
      </c>
      <c r="H147" s="87">
        <v>14.285714285714288</v>
      </c>
      <c r="I147" s="87">
        <v>3.5714285714285721</v>
      </c>
      <c r="J147" s="87">
        <v>10.714285714285714</v>
      </c>
      <c r="K147" s="90" t="s">
        <v>16</v>
      </c>
    </row>
    <row r="148" spans="1:12" s="23" customFormat="1" ht="20.100000000000001" customHeight="1" thickBot="1">
      <c r="A148" s="105" t="s">
        <v>17</v>
      </c>
      <c r="B148" s="294">
        <v>12</v>
      </c>
      <c r="C148" s="294">
        <v>18</v>
      </c>
      <c r="D148" s="294">
        <v>-6</v>
      </c>
      <c r="E148" s="108">
        <v>83.333333333333343</v>
      </c>
      <c r="F148" s="108">
        <v>0</v>
      </c>
      <c r="G148" s="108">
        <v>11.111111111111111</v>
      </c>
      <c r="H148" s="108">
        <v>0</v>
      </c>
      <c r="I148" s="108">
        <v>0</v>
      </c>
      <c r="J148" s="108">
        <v>5.5555555555555554</v>
      </c>
      <c r="K148" s="106" t="s">
        <v>18</v>
      </c>
    </row>
    <row r="149" spans="1:12" s="23" customFormat="1" ht="20.100000000000001" customHeight="1" thickBot="1">
      <c r="A149" s="85" t="s">
        <v>19</v>
      </c>
      <c r="B149" s="295">
        <v>17</v>
      </c>
      <c r="C149" s="295"/>
      <c r="D149" s="295">
        <v>17</v>
      </c>
      <c r="E149" s="87">
        <v>0</v>
      </c>
      <c r="F149" s="87">
        <v>0</v>
      </c>
      <c r="G149" s="87">
        <v>0</v>
      </c>
      <c r="H149" s="87">
        <v>0</v>
      </c>
      <c r="I149" s="87">
        <v>0</v>
      </c>
      <c r="J149" s="87">
        <v>0</v>
      </c>
      <c r="K149" s="90" t="s">
        <v>12</v>
      </c>
    </row>
    <row r="150" spans="1:12" s="23" customFormat="1" ht="20.100000000000001" customHeight="1" thickBot="1">
      <c r="A150" s="105" t="s">
        <v>35</v>
      </c>
      <c r="B150" s="294">
        <v>14</v>
      </c>
      <c r="C150" s="294">
        <v>1</v>
      </c>
      <c r="D150" s="294">
        <v>13</v>
      </c>
      <c r="E150" s="108">
        <v>100</v>
      </c>
      <c r="F150" s="108">
        <v>0</v>
      </c>
      <c r="G150" s="108">
        <v>0</v>
      </c>
      <c r="H150" s="108">
        <v>0</v>
      </c>
      <c r="I150" s="108">
        <v>0</v>
      </c>
      <c r="J150" s="108">
        <v>0</v>
      </c>
      <c r="K150" s="106" t="s">
        <v>20</v>
      </c>
    </row>
    <row r="151" spans="1:12" s="23" customFormat="1" ht="20.100000000000001" customHeight="1" thickBot="1">
      <c r="A151" s="92" t="s">
        <v>21</v>
      </c>
      <c r="B151" s="295">
        <v>43</v>
      </c>
      <c r="C151" s="295">
        <v>25</v>
      </c>
      <c r="D151" s="295">
        <v>18</v>
      </c>
      <c r="E151" s="87">
        <v>60.000000000000007</v>
      </c>
      <c r="F151" s="87">
        <v>0</v>
      </c>
      <c r="G151" s="87">
        <v>12</v>
      </c>
      <c r="H151" s="87">
        <v>8</v>
      </c>
      <c r="I151" s="87">
        <v>20</v>
      </c>
      <c r="J151" s="87">
        <v>0</v>
      </c>
      <c r="K151" s="94" t="s">
        <v>22</v>
      </c>
    </row>
    <row r="152" spans="1:12" s="23" customFormat="1" ht="20.100000000000001" customHeight="1" thickBot="1">
      <c r="A152" s="105" t="s">
        <v>23</v>
      </c>
      <c r="B152" s="294">
        <v>36</v>
      </c>
      <c r="C152" s="294">
        <v>21</v>
      </c>
      <c r="D152" s="294">
        <v>15</v>
      </c>
      <c r="E152" s="108">
        <v>85.000000000000014</v>
      </c>
      <c r="F152" s="108">
        <v>0</v>
      </c>
      <c r="G152" s="108">
        <v>0</v>
      </c>
      <c r="H152" s="108">
        <v>5</v>
      </c>
      <c r="I152" s="108">
        <v>10</v>
      </c>
      <c r="J152" s="108">
        <v>0</v>
      </c>
      <c r="K152" s="106" t="s">
        <v>24</v>
      </c>
    </row>
    <row r="153" spans="1:12" s="23" customFormat="1" ht="20.100000000000001" customHeight="1" thickBot="1">
      <c r="A153" s="132" t="s">
        <v>26</v>
      </c>
      <c r="B153" s="305">
        <v>259</v>
      </c>
      <c r="C153" s="305">
        <v>130</v>
      </c>
      <c r="D153" s="305">
        <v>129</v>
      </c>
      <c r="E153" s="134">
        <v>66.666666666666671</v>
      </c>
      <c r="F153" s="134">
        <v>0</v>
      </c>
      <c r="G153" s="134">
        <v>8.5271317829457356</v>
      </c>
      <c r="H153" s="134">
        <v>9.3023255813953494</v>
      </c>
      <c r="I153" s="134">
        <v>9.3023255813953494</v>
      </c>
      <c r="J153" s="134">
        <v>6.2015503875968996</v>
      </c>
      <c r="K153" s="135" t="s">
        <v>25</v>
      </c>
    </row>
    <row r="154" spans="1:12" s="23" customFormat="1" ht="20.100000000000001" customHeight="1" thickBot="1">
      <c r="A154" s="99" t="s">
        <v>27</v>
      </c>
      <c r="B154" s="307">
        <v>1806</v>
      </c>
      <c r="C154" s="307">
        <v>1385</v>
      </c>
      <c r="D154" s="307">
        <f>B154-C154</f>
        <v>421</v>
      </c>
      <c r="E154" s="248">
        <v>44.693140794223829</v>
      </c>
      <c r="F154" s="248">
        <v>0.50541516245487361</v>
      </c>
      <c r="G154" s="248">
        <v>34.151624548736464</v>
      </c>
      <c r="H154" s="248">
        <v>6.0649819494584838</v>
      </c>
      <c r="I154" s="248">
        <v>11.768953068592058</v>
      </c>
      <c r="J154" s="248">
        <v>2.8158844765342961</v>
      </c>
      <c r="K154" s="102" t="s">
        <v>28</v>
      </c>
    </row>
    <row r="155" spans="1:12" s="23" customFormat="1" ht="20.100000000000001" customHeight="1" thickBot="1">
      <c r="A155" s="92"/>
      <c r="B155" s="318"/>
      <c r="C155" s="318"/>
      <c r="D155" s="318"/>
      <c r="E155" s="319"/>
      <c r="F155" s="319"/>
      <c r="G155" s="319"/>
      <c r="H155" s="319"/>
      <c r="I155" s="319"/>
      <c r="J155" s="319"/>
      <c r="K155" s="94"/>
    </row>
    <row r="156" spans="1:12" s="23" customFormat="1" ht="20.100000000000001" customHeight="1" thickBot="1">
      <c r="A156" s="92"/>
      <c r="B156" s="318"/>
      <c r="C156" s="318"/>
      <c r="D156" s="318"/>
      <c r="E156" s="319"/>
      <c r="F156" s="319"/>
      <c r="G156" s="319"/>
      <c r="H156" s="319"/>
      <c r="I156" s="319"/>
      <c r="J156" s="319"/>
      <c r="K156" s="94"/>
    </row>
    <row r="157" spans="1:12" s="23" customFormat="1" ht="20.100000000000001" customHeight="1" thickBot="1">
      <c r="A157" s="92"/>
      <c r="B157" s="318"/>
      <c r="C157" s="318"/>
      <c r="D157" s="318"/>
      <c r="E157" s="319"/>
      <c r="F157" s="319"/>
      <c r="G157" s="319"/>
      <c r="H157" s="319"/>
      <c r="I157" s="319"/>
      <c r="J157" s="319"/>
      <c r="K157" s="94"/>
    </row>
    <row r="158" spans="1:12" s="23" customFormat="1" ht="20.100000000000001" customHeight="1" thickBot="1">
      <c r="A158" s="92"/>
      <c r="B158" s="318"/>
      <c r="C158" s="318"/>
      <c r="D158" s="318"/>
      <c r="E158" s="319"/>
      <c r="F158" s="319"/>
      <c r="G158" s="319"/>
      <c r="H158" s="319"/>
      <c r="I158" s="319"/>
      <c r="J158" s="319"/>
      <c r="K158" s="94"/>
    </row>
    <row r="159" spans="1:12" s="23" customFormat="1" ht="20.100000000000001" customHeight="1" thickBot="1">
      <c r="A159" s="92"/>
      <c r="B159" s="318"/>
      <c r="C159" s="318"/>
      <c r="D159" s="318"/>
      <c r="E159" s="319"/>
      <c r="F159" s="319"/>
      <c r="G159" s="319"/>
      <c r="H159" s="319"/>
      <c r="I159" s="319"/>
      <c r="J159" s="319"/>
      <c r="K159" s="94"/>
    </row>
    <row r="160" spans="1:12" s="23" customFormat="1" ht="20.100000000000001" customHeight="1" thickBot="1">
      <c r="A160" s="92"/>
      <c r="B160" s="318"/>
      <c r="C160" s="318"/>
      <c r="D160" s="318"/>
      <c r="E160" s="319"/>
      <c r="F160" s="319"/>
      <c r="G160" s="319"/>
      <c r="H160" s="319"/>
      <c r="I160" s="319"/>
      <c r="J160" s="319"/>
      <c r="K160" s="94"/>
    </row>
    <row r="161" spans="1:11" s="23" customFormat="1" ht="20.100000000000001" customHeight="1" thickBot="1">
      <c r="A161" s="92"/>
      <c r="B161" s="318"/>
      <c r="C161" s="318"/>
      <c r="D161" s="318"/>
      <c r="E161" s="319"/>
      <c r="F161" s="319"/>
      <c r="G161" s="319"/>
      <c r="H161" s="319"/>
      <c r="I161" s="319"/>
      <c r="J161" s="319"/>
      <c r="K161" s="94"/>
    </row>
    <row r="162" spans="1:11" s="23" customFormat="1" ht="20.100000000000001" customHeight="1" thickBot="1">
      <c r="A162" s="92"/>
      <c r="B162" s="318"/>
      <c r="C162" s="318"/>
      <c r="D162" s="318"/>
      <c r="E162" s="319"/>
      <c r="F162" s="319"/>
      <c r="G162" s="319"/>
      <c r="H162" s="319"/>
      <c r="I162" s="319"/>
      <c r="J162" s="319"/>
      <c r="K162" s="94"/>
    </row>
    <row r="163" spans="1:11" s="23" customFormat="1" ht="20.100000000000001" customHeight="1" thickBot="1">
      <c r="A163" s="92"/>
      <c r="B163" s="318"/>
      <c r="C163" s="318"/>
      <c r="D163" s="318"/>
      <c r="E163" s="319"/>
      <c r="F163" s="319"/>
      <c r="G163" s="319"/>
      <c r="H163" s="319"/>
      <c r="I163" s="319"/>
      <c r="J163" s="319"/>
      <c r="K163" s="94"/>
    </row>
    <row r="164" spans="1:11" s="23" customFormat="1" ht="20.100000000000001" customHeight="1" thickBot="1">
      <c r="A164" s="92"/>
      <c r="B164" s="318"/>
      <c r="C164" s="318"/>
      <c r="D164" s="318"/>
      <c r="E164" s="319"/>
      <c r="F164" s="319"/>
      <c r="G164" s="319"/>
      <c r="H164" s="319"/>
      <c r="I164" s="319"/>
      <c r="J164" s="319"/>
      <c r="K164" s="94"/>
    </row>
    <row r="165" spans="1:11" s="23" customFormat="1" ht="20.100000000000001" customHeight="1" thickBot="1">
      <c r="A165" s="92"/>
      <c r="B165" s="318"/>
      <c r="C165" s="318"/>
      <c r="D165" s="318"/>
      <c r="E165" s="319"/>
      <c r="F165" s="319"/>
      <c r="G165" s="319"/>
      <c r="H165" s="319"/>
      <c r="I165" s="319"/>
      <c r="J165" s="319"/>
      <c r="K165" s="94"/>
    </row>
    <row r="166" spans="1:11" s="23" customFormat="1" ht="20.100000000000001" customHeight="1" thickBot="1">
      <c r="A166" s="92"/>
      <c r="B166" s="318"/>
      <c r="C166" s="318"/>
      <c r="D166" s="318"/>
      <c r="E166" s="319"/>
      <c r="F166" s="319"/>
      <c r="G166" s="319"/>
      <c r="H166" s="319"/>
      <c r="I166" s="319"/>
      <c r="J166" s="319"/>
      <c r="K166" s="94"/>
    </row>
    <row r="167" spans="1:11" s="23" customFormat="1" ht="20.100000000000001" customHeight="1" thickBot="1">
      <c r="A167" s="92"/>
      <c r="B167" s="318"/>
      <c r="C167" s="318"/>
      <c r="D167" s="318"/>
      <c r="E167" s="319"/>
      <c r="F167" s="319"/>
      <c r="G167" s="319"/>
      <c r="H167" s="319"/>
      <c r="I167" s="319"/>
      <c r="J167" s="319"/>
      <c r="K167" s="94"/>
    </row>
    <row r="168" spans="1:11" s="23" customFormat="1" ht="20.100000000000001" customHeight="1" thickBot="1">
      <c r="A168" s="92"/>
      <c r="B168" s="318"/>
      <c r="C168" s="318"/>
      <c r="D168" s="318"/>
      <c r="E168" s="319"/>
      <c r="F168" s="319"/>
      <c r="G168" s="319"/>
      <c r="H168" s="319"/>
      <c r="I168" s="319"/>
      <c r="J168" s="319"/>
      <c r="K168" s="94"/>
    </row>
    <row r="169" spans="1:11" s="23" customFormat="1" ht="20.100000000000001" customHeight="1" thickBot="1">
      <c r="A169" s="92"/>
      <c r="B169" s="318"/>
      <c r="C169" s="318"/>
      <c r="D169" s="318"/>
      <c r="E169" s="319"/>
      <c r="F169" s="319"/>
      <c r="G169" s="319"/>
      <c r="H169" s="319"/>
      <c r="I169" s="319"/>
      <c r="J169" s="319"/>
      <c r="K169" s="94"/>
    </row>
    <row r="170" spans="1:11" s="23" customFormat="1" ht="20.100000000000001" customHeight="1" thickBot="1">
      <c r="A170" s="92"/>
      <c r="B170" s="318"/>
      <c r="C170" s="318"/>
      <c r="D170" s="318"/>
      <c r="E170" s="319"/>
      <c r="F170" s="319"/>
      <c r="G170" s="319"/>
      <c r="H170" s="319"/>
      <c r="I170" s="319"/>
      <c r="J170" s="319"/>
      <c r="K170" s="94"/>
    </row>
    <row r="171" spans="1:11" s="23" customFormat="1" ht="20.100000000000001" customHeight="1" thickBot="1">
      <c r="A171" s="92"/>
      <c r="B171" s="318"/>
      <c r="C171" s="318"/>
      <c r="D171" s="318"/>
      <c r="E171" s="319"/>
      <c r="F171" s="319"/>
      <c r="G171" s="319"/>
      <c r="H171" s="319"/>
      <c r="I171" s="319"/>
      <c r="J171" s="319"/>
      <c r="K171" s="94"/>
    </row>
    <row r="172" spans="1:11" s="23" customFormat="1" ht="20.100000000000001" customHeight="1"/>
  </sheetData>
  <mergeCells count="54">
    <mergeCell ref="A35:K35"/>
    <mergeCell ref="A36:K36"/>
    <mergeCell ref="A37:A38"/>
    <mergeCell ref="B37:D37"/>
    <mergeCell ref="E37:J37"/>
    <mergeCell ref="K37:K38"/>
    <mergeCell ref="A18:K18"/>
    <mergeCell ref="A19:K19"/>
    <mergeCell ref="A20:A21"/>
    <mergeCell ref="B20:D20"/>
    <mergeCell ref="E20:J20"/>
    <mergeCell ref="K20:K21"/>
    <mergeCell ref="A138:K138"/>
    <mergeCell ref="A139:K139"/>
    <mergeCell ref="A140:A141"/>
    <mergeCell ref="B140:D140"/>
    <mergeCell ref="E140:J140"/>
    <mergeCell ref="K140:K141"/>
    <mergeCell ref="A120:K120"/>
    <mergeCell ref="A121:K121"/>
    <mergeCell ref="A122:A123"/>
    <mergeCell ref="B122:D122"/>
    <mergeCell ref="E122:J122"/>
    <mergeCell ref="K122:K123"/>
    <mergeCell ref="A103:K103"/>
    <mergeCell ref="A104:K104"/>
    <mergeCell ref="A105:A106"/>
    <mergeCell ref="B105:D105"/>
    <mergeCell ref="E105:J105"/>
    <mergeCell ref="K105:K106"/>
    <mergeCell ref="A86:K86"/>
    <mergeCell ref="A87:K87"/>
    <mergeCell ref="A88:A89"/>
    <mergeCell ref="B88:D88"/>
    <mergeCell ref="E88:J88"/>
    <mergeCell ref="K88:K89"/>
    <mergeCell ref="A69:K69"/>
    <mergeCell ref="A70:K70"/>
    <mergeCell ref="A71:A72"/>
    <mergeCell ref="B71:D71"/>
    <mergeCell ref="E71:J71"/>
    <mergeCell ref="K71:K72"/>
    <mergeCell ref="A52:K52"/>
    <mergeCell ref="A53:K53"/>
    <mergeCell ref="A54:A55"/>
    <mergeCell ref="B54:D54"/>
    <mergeCell ref="E54:J54"/>
    <mergeCell ref="K54:K55"/>
    <mergeCell ref="A1:K1"/>
    <mergeCell ref="A2:K2"/>
    <mergeCell ref="A3:A4"/>
    <mergeCell ref="B3:D3"/>
    <mergeCell ref="E3:J3"/>
    <mergeCell ref="K3:K4"/>
  </mergeCells>
  <printOptions horizontalCentered="1" verticalCentered="1"/>
  <pageMargins left="0.19685039370078741" right="0.19685039370078741" top="0.39370078740157483" bottom="0.39370078740157483" header="0.19685039370078741" footer="0.19685039370078741"/>
  <pageSetup paperSize="9" scale="70" firstPageNumber="100" orientation="landscape" useFirstPageNumber="1" r:id="rId1"/>
  <headerFooter>
    <oddHeader>&amp;L&amp;"Times New Roman,Gras"&amp;20&amp;K05-022Gouvernorat Mahdia&amp;R&amp;"Times New Roman,Gras"&amp;20&amp;K05-022 ولاية المهدية</oddHeader>
    <oddFooter>&amp;L&amp;"Times New Roman,Gras"&amp;18&amp;K05-022Statistique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U243"/>
  <sheetViews>
    <sheetView rightToLeft="1" view="pageBreakPreview" topLeftCell="A106" zoomScale="70" zoomScaleSheetLayoutView="70" workbookViewId="0">
      <selection activeCell="A132" sqref="A132"/>
    </sheetView>
  </sheetViews>
  <sheetFormatPr baseColWidth="10" defaultRowHeight="18.75"/>
  <cols>
    <col min="1" max="1" width="22.28515625" style="11" customWidth="1"/>
    <col min="2" max="2" width="16.7109375" style="10" customWidth="1"/>
    <col min="3" max="4" width="15.7109375" style="10" customWidth="1"/>
    <col min="5" max="10" width="13.7109375" style="10" customWidth="1"/>
    <col min="11" max="11" width="17.140625" style="10" customWidth="1"/>
    <col min="12" max="12" width="25.7109375" style="12" customWidth="1"/>
    <col min="13" max="20" width="11.42578125" style="1"/>
    <col min="21" max="21" width="11.42578125" style="42"/>
    <col min="22" max="16384" width="11.42578125" style="1"/>
  </cols>
  <sheetData>
    <row r="19" spans="1:12" ht="80.099999999999994" customHeight="1">
      <c r="A19" s="661" t="s">
        <v>70</v>
      </c>
      <c r="B19" s="662"/>
      <c r="C19" s="662"/>
      <c r="D19" s="662"/>
      <c r="E19" s="662"/>
      <c r="F19" s="662"/>
      <c r="G19" s="662"/>
      <c r="H19" s="662"/>
      <c r="I19" s="662"/>
      <c r="J19" s="662"/>
      <c r="K19" s="662"/>
      <c r="L19" s="662"/>
    </row>
    <row r="81" spans="1:21" ht="19.5" thickBot="1"/>
    <row r="82" spans="1:21" ht="60" customHeight="1" thickBot="1">
      <c r="A82" s="656" t="s">
        <v>71</v>
      </c>
      <c r="B82" s="657"/>
      <c r="C82" s="657"/>
      <c r="D82" s="657"/>
      <c r="E82" s="657"/>
      <c r="F82" s="657"/>
      <c r="G82" s="657"/>
      <c r="H82" s="657"/>
      <c r="I82" s="657"/>
      <c r="J82" s="657"/>
      <c r="K82" s="657"/>
      <c r="L82" s="658"/>
    </row>
    <row r="83" spans="1:21" ht="24.95" customHeight="1" thickBot="1">
      <c r="A83" s="659" t="s">
        <v>135</v>
      </c>
      <c r="B83" s="659"/>
      <c r="C83" s="659"/>
      <c r="D83" s="659"/>
      <c r="E83" s="659"/>
      <c r="F83" s="659"/>
      <c r="G83" s="659"/>
      <c r="H83" s="659"/>
      <c r="I83" s="659"/>
      <c r="J83" s="659"/>
      <c r="K83" s="659"/>
      <c r="L83" s="659"/>
    </row>
    <row r="84" spans="1:21" ht="60" customHeight="1" thickBot="1">
      <c r="A84" s="37" t="s">
        <v>4</v>
      </c>
      <c r="B84" s="322" t="s">
        <v>72</v>
      </c>
      <c r="C84" s="322" t="s">
        <v>29</v>
      </c>
      <c r="D84" s="322" t="s">
        <v>30</v>
      </c>
      <c r="E84" s="322" t="s">
        <v>31</v>
      </c>
      <c r="F84" s="322" t="s">
        <v>32</v>
      </c>
      <c r="G84" s="322" t="s">
        <v>33</v>
      </c>
      <c r="H84" s="322" t="s">
        <v>34</v>
      </c>
      <c r="I84" s="322" t="s">
        <v>40</v>
      </c>
      <c r="J84" s="322" t="s">
        <v>73</v>
      </c>
      <c r="K84" s="322" t="s">
        <v>41</v>
      </c>
      <c r="L84" s="38" t="s">
        <v>74</v>
      </c>
    </row>
    <row r="85" spans="1:21" s="23" customFormat="1" ht="20.100000000000001" customHeight="1" thickBot="1">
      <c r="A85" s="81" t="s">
        <v>1</v>
      </c>
      <c r="B85" s="82">
        <v>79545</v>
      </c>
      <c r="C85" s="83">
        <v>9.2162828120285631</v>
      </c>
      <c r="D85" s="83">
        <v>8.5487277481645378</v>
      </c>
      <c r="E85" s="83">
        <v>7.7403701096248607</v>
      </c>
      <c r="F85" s="83">
        <v>7.8698581916926482</v>
      </c>
      <c r="G85" s="83">
        <v>17.53620637634517</v>
      </c>
      <c r="H85" s="83">
        <v>15.055818163532134</v>
      </c>
      <c r="I85" s="83">
        <v>12.802976968721714</v>
      </c>
      <c r="J85" s="83">
        <v>10.414361862616916</v>
      </c>
      <c r="K85" s="83">
        <v>10.815397767273458</v>
      </c>
      <c r="L85" s="84" t="s">
        <v>0</v>
      </c>
      <c r="U85" s="43"/>
    </row>
    <row r="86" spans="1:21" s="23" customFormat="1" ht="20.100000000000001" customHeight="1" thickBot="1">
      <c r="A86" s="85" t="s">
        <v>2</v>
      </c>
      <c r="B86" s="86">
        <v>33890</v>
      </c>
      <c r="C86" s="87">
        <v>11.566492579150808</v>
      </c>
      <c r="D86" s="87">
        <v>10.002655572275826</v>
      </c>
      <c r="E86" s="87">
        <v>8.3237437667817407</v>
      </c>
      <c r="F86" s="87">
        <v>8.0935941695435361</v>
      </c>
      <c r="G86" s="87">
        <v>18.019533209406628</v>
      </c>
      <c r="H86" s="87">
        <v>14.906612374966805</v>
      </c>
      <c r="I86" s="87">
        <v>11.044230031571804</v>
      </c>
      <c r="J86" s="87">
        <v>8.3798058481602791</v>
      </c>
      <c r="K86" s="87">
        <v>9.6633324481425742</v>
      </c>
      <c r="L86" s="88" t="s">
        <v>3</v>
      </c>
      <c r="U86" s="43"/>
    </row>
    <row r="87" spans="1:21" s="23" customFormat="1" ht="20.100000000000001" customHeight="1" thickBot="1">
      <c r="A87" s="81" t="s">
        <v>9</v>
      </c>
      <c r="B87" s="82">
        <v>23020</v>
      </c>
      <c r="C87" s="83">
        <v>10.518312551592301</v>
      </c>
      <c r="D87" s="83">
        <v>9.0672111917278535</v>
      </c>
      <c r="E87" s="83">
        <v>8.4806881869922233</v>
      </c>
      <c r="F87" s="83">
        <v>8.9759742798800879</v>
      </c>
      <c r="G87" s="83">
        <v>16.222791849502542</v>
      </c>
      <c r="H87" s="83">
        <v>14.18082287005257</v>
      </c>
      <c r="I87" s="83">
        <v>10.852847895034106</v>
      </c>
      <c r="J87" s="83">
        <v>8.7457096928357299</v>
      </c>
      <c r="K87" s="83">
        <v>12.955641482382587</v>
      </c>
      <c r="L87" s="84" t="s">
        <v>10</v>
      </c>
      <c r="U87" s="43"/>
    </row>
    <row r="88" spans="1:21" s="23" customFormat="1" ht="20.100000000000001" customHeight="1" thickBot="1">
      <c r="A88" s="85" t="s">
        <v>11</v>
      </c>
      <c r="B88" s="86">
        <v>25935</v>
      </c>
      <c r="C88" s="87">
        <v>10.279545016387122</v>
      </c>
      <c r="D88" s="87">
        <v>8.9647194910352805</v>
      </c>
      <c r="E88" s="87">
        <v>8.0778870252554462</v>
      </c>
      <c r="F88" s="87">
        <v>7.6421823790244838</v>
      </c>
      <c r="G88" s="87">
        <v>14.964333911702333</v>
      </c>
      <c r="H88" s="87">
        <v>14.285714285714285</v>
      </c>
      <c r="I88" s="87">
        <v>12.284557547715441</v>
      </c>
      <c r="J88" s="87">
        <v>10.129169076537497</v>
      </c>
      <c r="K88" s="87">
        <v>13.371891266628111</v>
      </c>
      <c r="L88" s="88" t="s">
        <v>12</v>
      </c>
      <c r="U88" s="43"/>
    </row>
    <row r="89" spans="1:21" s="23" customFormat="1" ht="20.100000000000001" customHeight="1" thickBot="1">
      <c r="A89" s="81" t="s">
        <v>13</v>
      </c>
      <c r="B89" s="82">
        <v>10654</v>
      </c>
      <c r="C89" s="83">
        <v>9.3392153181903517</v>
      </c>
      <c r="D89" s="83">
        <v>8.7385019710906704</v>
      </c>
      <c r="E89" s="83">
        <v>8.794818847381265</v>
      </c>
      <c r="F89" s="83">
        <v>8.0814717477003946</v>
      </c>
      <c r="G89" s="83">
        <v>12.483574244415244</v>
      </c>
      <c r="H89" s="83">
        <v>14.107377510794066</v>
      </c>
      <c r="I89" s="83">
        <v>13.497278017645954</v>
      </c>
      <c r="J89" s="83">
        <v>10.625117326825606</v>
      </c>
      <c r="K89" s="83">
        <v>14.332645015956446</v>
      </c>
      <c r="L89" s="84" t="s">
        <v>14</v>
      </c>
      <c r="U89" s="43"/>
    </row>
    <row r="90" spans="1:21" s="23" customFormat="1" ht="20.100000000000001" customHeight="1" thickBot="1">
      <c r="A90" s="85" t="s">
        <v>15</v>
      </c>
      <c r="B90" s="86">
        <v>50424</v>
      </c>
      <c r="C90" s="87">
        <v>11.014596224020307</v>
      </c>
      <c r="D90" s="87">
        <v>9.3427732825638579</v>
      </c>
      <c r="E90" s="87">
        <v>8.4225765508488024</v>
      </c>
      <c r="F90" s="87">
        <v>8.787482151356496</v>
      </c>
      <c r="G90" s="87">
        <v>18.457480564810407</v>
      </c>
      <c r="H90" s="87">
        <v>14.647786768205616</v>
      </c>
      <c r="I90" s="87">
        <v>11.187133111216882</v>
      </c>
      <c r="J90" s="87">
        <v>8.5673488814850067</v>
      </c>
      <c r="K90" s="87">
        <v>9.5728224654926226</v>
      </c>
      <c r="L90" s="88" t="s">
        <v>16</v>
      </c>
      <c r="U90" s="43"/>
    </row>
    <row r="91" spans="1:21" s="23" customFormat="1" ht="20.100000000000001" customHeight="1" thickBot="1">
      <c r="A91" s="81" t="s">
        <v>17</v>
      </c>
      <c r="B91" s="82">
        <v>48611</v>
      </c>
      <c r="C91" s="83">
        <v>10.08825163028944</v>
      </c>
      <c r="D91" s="83">
        <v>8.8292773240624545</v>
      </c>
      <c r="E91" s="83">
        <v>7.8850465943922154</v>
      </c>
      <c r="F91" s="83">
        <v>8.5495052560120133</v>
      </c>
      <c r="G91" s="83">
        <v>18.24072740737693</v>
      </c>
      <c r="H91" s="83">
        <v>15.259920594104216</v>
      </c>
      <c r="I91" s="83">
        <v>11.688712431342701</v>
      </c>
      <c r="J91" s="83">
        <v>9.1028779494353138</v>
      </c>
      <c r="K91" s="83">
        <v>10.355680812984716</v>
      </c>
      <c r="L91" s="89" t="s">
        <v>18</v>
      </c>
      <c r="U91" s="43"/>
    </row>
    <row r="92" spans="1:21" s="23" customFormat="1" ht="20.100000000000001" customHeight="1" thickBot="1">
      <c r="A92" s="85" t="s">
        <v>19</v>
      </c>
      <c r="B92" s="86">
        <v>24515</v>
      </c>
      <c r="C92" s="87">
        <v>8.614782183064122</v>
      </c>
      <c r="D92" s="87">
        <v>8.6596508402675809</v>
      </c>
      <c r="E92" s="87">
        <v>8.0233317017457981</v>
      </c>
      <c r="F92" s="87">
        <v>7.9417523250122368</v>
      </c>
      <c r="G92" s="87">
        <v>13.656387665198238</v>
      </c>
      <c r="H92" s="87">
        <v>13.950073421439061</v>
      </c>
      <c r="I92" s="87">
        <v>14.12139011257954</v>
      </c>
      <c r="J92" s="87">
        <v>11.388480992005221</v>
      </c>
      <c r="K92" s="87">
        <v>13.644150758688204</v>
      </c>
      <c r="L92" s="90" t="s">
        <v>12</v>
      </c>
      <c r="U92" s="43"/>
    </row>
    <row r="93" spans="1:21" s="23" customFormat="1" ht="20.100000000000001" customHeight="1" thickBot="1">
      <c r="A93" s="81" t="s">
        <v>35</v>
      </c>
      <c r="B93" s="91">
        <v>22085</v>
      </c>
      <c r="C93" s="83">
        <v>9.90448598976959</v>
      </c>
      <c r="D93" s="83">
        <v>8.7411162917025038</v>
      </c>
      <c r="E93" s="83">
        <v>7.9353582907066222</v>
      </c>
      <c r="F93" s="83">
        <v>8.2658096057217865</v>
      </c>
      <c r="G93" s="83">
        <v>18.188402516862073</v>
      </c>
      <c r="H93" s="83">
        <v>15.010637816305284</v>
      </c>
      <c r="I93" s="83">
        <v>12.09995020596623</v>
      </c>
      <c r="J93" s="83">
        <v>8.8497578199266673</v>
      </c>
      <c r="K93" s="83">
        <v>11.004481463039246</v>
      </c>
      <c r="L93" s="89" t="s">
        <v>20</v>
      </c>
      <c r="U93" s="43"/>
    </row>
    <row r="94" spans="1:21" s="23" customFormat="1" ht="20.100000000000001" customHeight="1" thickBot="1">
      <c r="A94" s="92" t="s">
        <v>21</v>
      </c>
      <c r="B94" s="93">
        <v>37767</v>
      </c>
      <c r="C94" s="87">
        <v>10.66010008737787</v>
      </c>
      <c r="D94" s="87">
        <v>9.7757301347737435</v>
      </c>
      <c r="E94" s="87">
        <v>8.4332883204914335</v>
      </c>
      <c r="F94" s="87">
        <v>8.4253448778033739</v>
      </c>
      <c r="G94" s="87">
        <v>16.101358328699657</v>
      </c>
      <c r="H94" s="87">
        <v>14.504726348399394</v>
      </c>
      <c r="I94" s="87">
        <v>11.353827415468531</v>
      </c>
      <c r="J94" s="87">
        <v>9.1031853205179125</v>
      </c>
      <c r="K94" s="87">
        <v>11.64243916646808</v>
      </c>
      <c r="L94" s="94" t="s">
        <v>22</v>
      </c>
      <c r="U94" s="43"/>
    </row>
    <row r="95" spans="1:21" s="23" customFormat="1" ht="20.100000000000001" customHeight="1" thickBot="1">
      <c r="A95" s="81" t="s">
        <v>23</v>
      </c>
      <c r="B95" s="91">
        <v>54366</v>
      </c>
      <c r="C95" s="83">
        <v>10.629805393076555</v>
      </c>
      <c r="D95" s="83">
        <v>9.1803700842438296</v>
      </c>
      <c r="E95" s="83">
        <v>8.7628297097450609</v>
      </c>
      <c r="F95" s="83">
        <v>9.0994371482176355</v>
      </c>
      <c r="G95" s="83">
        <v>15.713865283449213</v>
      </c>
      <c r="H95" s="83">
        <v>13.03939962476548</v>
      </c>
      <c r="I95" s="83">
        <v>11.470404296803149</v>
      </c>
      <c r="J95" s="83">
        <v>10.445866902107937</v>
      </c>
      <c r="K95" s="83">
        <v>11.658021557591141</v>
      </c>
      <c r="L95" s="89" t="s">
        <v>24</v>
      </c>
      <c r="U95" s="43"/>
    </row>
    <row r="96" spans="1:21" s="39" customFormat="1" ht="20.100000000000001" customHeight="1" thickBot="1">
      <c r="A96" s="95" t="s">
        <v>26</v>
      </c>
      <c r="B96" s="96">
        <v>410812</v>
      </c>
      <c r="C96" s="97">
        <v>10.198239601183985</v>
      </c>
      <c r="D96" s="97">
        <v>9.0729182894531863</v>
      </c>
      <c r="E96" s="97">
        <v>8.2058634522511298</v>
      </c>
      <c r="F96" s="97">
        <v>8.3738218569870693</v>
      </c>
      <c r="G96" s="97">
        <v>16.83600443994392</v>
      </c>
      <c r="H96" s="97">
        <v>14.50941540738433</v>
      </c>
      <c r="I96" s="97">
        <v>11.935026873344757</v>
      </c>
      <c r="J96" s="97">
        <v>9.6162272160772702</v>
      </c>
      <c r="K96" s="97">
        <v>11.252482863374357</v>
      </c>
      <c r="L96" s="98" t="s">
        <v>25</v>
      </c>
      <c r="U96" s="41"/>
    </row>
    <row r="97" spans="1:21" s="39" customFormat="1" ht="20.100000000000001" customHeight="1" thickBot="1">
      <c r="A97" s="99" t="s">
        <v>27</v>
      </c>
      <c r="B97" s="100">
        <v>10982476</v>
      </c>
      <c r="C97" s="101">
        <v>9.2060447670275636</v>
      </c>
      <c r="D97" s="101">
        <v>7.8338565009763741</v>
      </c>
      <c r="E97" s="101">
        <v>7.273845253949526</v>
      </c>
      <c r="F97" s="101">
        <v>7.7747349454921659</v>
      </c>
      <c r="G97" s="101">
        <v>17.172130319096144</v>
      </c>
      <c r="H97" s="101">
        <v>15.774756434306417</v>
      </c>
      <c r="I97" s="101">
        <v>12.950616337435573</v>
      </c>
      <c r="J97" s="101">
        <v>10.635524397179575</v>
      </c>
      <c r="K97" s="101">
        <v>11.378491044536661</v>
      </c>
      <c r="L97" s="102" t="s">
        <v>28</v>
      </c>
      <c r="U97" s="41"/>
    </row>
    <row r="98" spans="1:21" s="8" customFormat="1" ht="50.1" customHeight="1" thickBot="1">
      <c r="A98" s="656" t="s">
        <v>71</v>
      </c>
      <c r="B98" s="657"/>
      <c r="C98" s="657"/>
      <c r="D98" s="657"/>
      <c r="E98" s="657"/>
      <c r="F98" s="657"/>
      <c r="G98" s="657"/>
      <c r="H98" s="657"/>
      <c r="I98" s="657"/>
      <c r="J98" s="657"/>
      <c r="K98" s="657"/>
      <c r="L98" s="658"/>
      <c r="U98" s="6"/>
    </row>
    <row r="99" spans="1:21" s="8" customFormat="1" ht="24.95" customHeight="1" thickBot="1">
      <c r="A99" s="659" t="s">
        <v>81</v>
      </c>
      <c r="B99" s="659"/>
      <c r="C99" s="659"/>
      <c r="D99" s="659"/>
      <c r="E99" s="659"/>
      <c r="F99" s="659"/>
      <c r="G99" s="659"/>
      <c r="H99" s="659"/>
      <c r="I99" s="659"/>
      <c r="J99" s="659"/>
      <c r="K99" s="659"/>
      <c r="L99" s="659"/>
      <c r="U99" s="6"/>
    </row>
    <row r="100" spans="1:21" s="8" customFormat="1" ht="60" customHeight="1" thickBot="1">
      <c r="A100" s="37" t="s">
        <v>4</v>
      </c>
      <c r="B100" s="322" t="s">
        <v>72</v>
      </c>
      <c r="C100" s="322" t="s">
        <v>29</v>
      </c>
      <c r="D100" s="322" t="s">
        <v>30</v>
      </c>
      <c r="E100" s="322" t="s">
        <v>31</v>
      </c>
      <c r="F100" s="322" t="s">
        <v>32</v>
      </c>
      <c r="G100" s="322" t="s">
        <v>33</v>
      </c>
      <c r="H100" s="322" t="s">
        <v>34</v>
      </c>
      <c r="I100" s="322" t="s">
        <v>40</v>
      </c>
      <c r="J100" s="322" t="s">
        <v>73</v>
      </c>
      <c r="K100" s="322" t="s">
        <v>41</v>
      </c>
      <c r="L100" s="38" t="s">
        <v>74</v>
      </c>
      <c r="U100" s="6"/>
    </row>
    <row r="101" spans="1:21" s="40" customFormat="1" ht="18.95" customHeight="1" thickBot="1">
      <c r="A101" s="81" t="s">
        <v>1</v>
      </c>
      <c r="B101" s="82">
        <v>39153</v>
      </c>
      <c r="C101" s="83">
        <v>9.662094858631523</v>
      </c>
      <c r="D101" s="83">
        <v>8.798814905626644</v>
      </c>
      <c r="E101" s="83">
        <v>8.024927847163692</v>
      </c>
      <c r="F101" s="83">
        <v>8.040252343370879</v>
      </c>
      <c r="G101" s="83">
        <v>17.791740096544327</v>
      </c>
      <c r="H101" s="83">
        <v>14.389701938548772</v>
      </c>
      <c r="I101" s="83">
        <v>12.808724746507291</v>
      </c>
      <c r="J101" s="83">
        <v>10.328710443644166</v>
      </c>
      <c r="K101" s="83">
        <v>10.15503281996271</v>
      </c>
      <c r="L101" s="84" t="s">
        <v>0</v>
      </c>
      <c r="U101" s="44"/>
    </row>
    <row r="102" spans="1:21" s="40" customFormat="1" ht="18.95" customHeight="1" thickBot="1">
      <c r="A102" s="85" t="s">
        <v>2</v>
      </c>
      <c r="B102" s="86">
        <v>16895</v>
      </c>
      <c r="C102" s="87">
        <v>12.057535219604594</v>
      </c>
      <c r="D102" s="87">
        <v>10.400142062270628</v>
      </c>
      <c r="E102" s="87">
        <v>8.6362022019651956</v>
      </c>
      <c r="F102" s="87">
        <v>8.4763821475079908</v>
      </c>
      <c r="G102" s="87">
        <v>17.905765360483013</v>
      </c>
      <c r="H102" s="87">
        <v>14.460755297738842</v>
      </c>
      <c r="I102" s="87">
        <v>10.483011720137329</v>
      </c>
      <c r="J102" s="87">
        <v>7.9318101100982581</v>
      </c>
      <c r="K102" s="87">
        <v>9.6483958801941512</v>
      </c>
      <c r="L102" s="88" t="s">
        <v>3</v>
      </c>
      <c r="U102" s="44"/>
    </row>
    <row r="103" spans="1:21" s="40" customFormat="1" ht="18.95" customHeight="1" thickBot="1">
      <c r="A103" s="81" t="s">
        <v>9</v>
      </c>
      <c r="B103" s="82">
        <v>10550</v>
      </c>
      <c r="C103" s="83">
        <v>11.774744027303754</v>
      </c>
      <c r="D103" s="83">
        <v>9.8596890405764128</v>
      </c>
      <c r="E103" s="83">
        <v>9.3761850587789155</v>
      </c>
      <c r="F103" s="83">
        <v>9.5752749336367078</v>
      </c>
      <c r="G103" s="83">
        <v>15.784982935153582</v>
      </c>
      <c r="H103" s="83">
        <v>12.590064467197573</v>
      </c>
      <c r="I103" s="83">
        <v>10.267349260523323</v>
      </c>
      <c r="J103" s="83">
        <v>7.4706105422828974</v>
      </c>
      <c r="K103" s="83">
        <v>13.301099734546835</v>
      </c>
      <c r="L103" s="84" t="s">
        <v>10</v>
      </c>
      <c r="U103" s="44"/>
    </row>
    <row r="104" spans="1:21" s="40" customFormat="1" ht="18.95" customHeight="1" thickBot="1">
      <c r="A104" s="85" t="s">
        <v>11</v>
      </c>
      <c r="B104" s="86">
        <v>12485</v>
      </c>
      <c r="C104" s="87">
        <v>10.772064712477976</v>
      </c>
      <c r="D104" s="87">
        <v>9.2663783437449947</v>
      </c>
      <c r="E104" s="87">
        <v>8.6657055902610924</v>
      </c>
      <c r="F104" s="87">
        <v>7.5204228736184531</v>
      </c>
      <c r="G104" s="87">
        <v>15.160980297933685</v>
      </c>
      <c r="H104" s="87">
        <v>13.727374659618775</v>
      </c>
      <c r="I104" s="87">
        <v>11.909338459074164</v>
      </c>
      <c r="J104" s="87">
        <v>9.6588178760211445</v>
      </c>
      <c r="K104" s="87">
        <v>13.318917187249721</v>
      </c>
      <c r="L104" s="88" t="s">
        <v>12</v>
      </c>
      <c r="U104" s="44"/>
    </row>
    <row r="105" spans="1:21" s="40" customFormat="1" ht="18.95" customHeight="1" thickBot="1">
      <c r="A105" s="81" t="s">
        <v>13</v>
      </c>
      <c r="B105" s="82">
        <v>5139</v>
      </c>
      <c r="C105" s="83">
        <v>10.605176104300448</v>
      </c>
      <c r="D105" s="83">
        <v>9.3014205098268139</v>
      </c>
      <c r="E105" s="83">
        <v>9.6711422455730691</v>
      </c>
      <c r="F105" s="83">
        <v>8.7371083868456907</v>
      </c>
      <c r="G105" s="83">
        <v>11.986767853668027</v>
      </c>
      <c r="H105" s="83">
        <v>12.531620937925666</v>
      </c>
      <c r="I105" s="83">
        <v>12.745670363884024</v>
      </c>
      <c r="J105" s="83">
        <v>10.099241097489783</v>
      </c>
      <c r="K105" s="83">
        <v>14.321852500486475</v>
      </c>
      <c r="L105" s="84" t="s">
        <v>14</v>
      </c>
      <c r="U105" s="44"/>
    </row>
    <row r="106" spans="1:21" s="40" customFormat="1" ht="18.95" customHeight="1" thickBot="1">
      <c r="A106" s="85" t="s">
        <v>15</v>
      </c>
      <c r="B106" s="86">
        <v>24730</v>
      </c>
      <c r="C106" s="87">
        <v>11.596781367514456</v>
      </c>
      <c r="D106" s="87">
        <v>10.088552828433949</v>
      </c>
      <c r="E106" s="87">
        <v>8.8350653026565844</v>
      </c>
      <c r="F106" s="87">
        <v>8.7824996967368882</v>
      </c>
      <c r="G106" s="87">
        <v>18.240265254134485</v>
      </c>
      <c r="H106" s="87">
        <v>13.699405604302292</v>
      </c>
      <c r="I106" s="87">
        <v>10.941733047592091</v>
      </c>
      <c r="J106" s="87">
        <v>8.55201973231976</v>
      </c>
      <c r="K106" s="87">
        <v>9.2636771663094901</v>
      </c>
      <c r="L106" s="88" t="s">
        <v>16</v>
      </c>
      <c r="U106" s="44"/>
    </row>
    <row r="107" spans="1:21" s="40" customFormat="1" ht="18.95" customHeight="1" thickBot="1">
      <c r="A107" s="81" t="s">
        <v>17</v>
      </c>
      <c r="B107" s="82">
        <v>24132</v>
      </c>
      <c r="C107" s="83">
        <v>10.525007251481375</v>
      </c>
      <c r="D107" s="83">
        <v>9.3233331952098784</v>
      </c>
      <c r="E107" s="83">
        <v>8.2459702482078487</v>
      </c>
      <c r="F107" s="83">
        <v>8.7805080180665485</v>
      </c>
      <c r="G107" s="83">
        <v>17.764057514606556</v>
      </c>
      <c r="H107" s="83">
        <v>14.95877014875896</v>
      </c>
      <c r="I107" s="83">
        <v>11.635519827621929</v>
      </c>
      <c r="J107" s="83">
        <v>8.8716694981974893</v>
      </c>
      <c r="K107" s="83">
        <v>9.8951642978494174</v>
      </c>
      <c r="L107" s="89" t="s">
        <v>18</v>
      </c>
      <c r="U107" s="44"/>
    </row>
    <row r="108" spans="1:21" s="40" customFormat="1" ht="18.95" customHeight="1" thickBot="1">
      <c r="A108" s="85" t="s">
        <v>19</v>
      </c>
      <c r="B108" s="86">
        <v>12026</v>
      </c>
      <c r="C108" s="87">
        <v>9.3048395143854989</v>
      </c>
      <c r="D108" s="87">
        <v>8.8641277232662556</v>
      </c>
      <c r="E108" s="87">
        <v>8.3735240312655908</v>
      </c>
      <c r="F108" s="87">
        <v>8.5065691002827215</v>
      </c>
      <c r="G108" s="87">
        <v>13.188092466322967</v>
      </c>
      <c r="H108" s="87">
        <v>13.221353733577249</v>
      </c>
      <c r="I108" s="87">
        <v>14.011308830866456</v>
      </c>
      <c r="J108" s="87">
        <v>11.716281390320971</v>
      </c>
      <c r="K108" s="87">
        <v>12.81390320971229</v>
      </c>
      <c r="L108" s="90" t="s">
        <v>12</v>
      </c>
      <c r="U108" s="44"/>
    </row>
    <row r="109" spans="1:21" s="40" customFormat="1" ht="18.95" customHeight="1" thickBot="1">
      <c r="A109" s="81" t="s">
        <v>35</v>
      </c>
      <c r="B109" s="82">
        <v>10732</v>
      </c>
      <c r="C109" s="83">
        <v>10.600838379133675</v>
      </c>
      <c r="D109" s="83">
        <v>9.3246390312063347</v>
      </c>
      <c r="E109" s="83">
        <v>8.6632510479739171</v>
      </c>
      <c r="F109" s="83">
        <v>8.3651606893339547</v>
      </c>
      <c r="G109" s="83">
        <v>18.397764322310202</v>
      </c>
      <c r="H109" s="83">
        <v>14.392175128085702</v>
      </c>
      <c r="I109" s="83">
        <v>11.308802980903588</v>
      </c>
      <c r="J109" s="83">
        <v>8.5235211923614358</v>
      </c>
      <c r="K109" s="83">
        <v>10.423847228691198</v>
      </c>
      <c r="L109" s="89" t="s">
        <v>20</v>
      </c>
      <c r="U109" s="44"/>
    </row>
    <row r="110" spans="1:21" s="40" customFormat="1" ht="18.95" customHeight="1" thickBot="1">
      <c r="A110" s="103" t="s">
        <v>21</v>
      </c>
      <c r="B110" s="93">
        <v>17671</v>
      </c>
      <c r="C110" s="87">
        <v>11.963103389734593</v>
      </c>
      <c r="D110" s="87">
        <v>11.035029143794919</v>
      </c>
      <c r="E110" s="87">
        <v>9.1732216626110574</v>
      </c>
      <c r="F110" s="87">
        <v>8.6582536359006284</v>
      </c>
      <c r="G110" s="87">
        <v>15.132137400260316</v>
      </c>
      <c r="H110" s="87">
        <v>13.094901250636637</v>
      </c>
      <c r="I110" s="87">
        <v>10.814328560919021</v>
      </c>
      <c r="J110" s="87">
        <v>8.7205025182502407</v>
      </c>
      <c r="K110" s="87">
        <v>11.408522437892593</v>
      </c>
      <c r="L110" s="104" t="s">
        <v>22</v>
      </c>
      <c r="U110" s="44"/>
    </row>
    <row r="111" spans="1:21" s="40" customFormat="1" ht="18.95" customHeight="1" thickBot="1">
      <c r="A111" s="105" t="s">
        <v>23</v>
      </c>
      <c r="B111" s="91">
        <v>26287</v>
      </c>
      <c r="C111" s="83">
        <v>11.696907451785918</v>
      </c>
      <c r="D111" s="83">
        <v>9.9166951957092326</v>
      </c>
      <c r="E111" s="83">
        <v>9.5325040891627673</v>
      </c>
      <c r="F111" s="83">
        <v>9.4412111529537075</v>
      </c>
      <c r="G111" s="83">
        <v>15.219293240518846</v>
      </c>
      <c r="H111" s="83">
        <v>11.947963026360837</v>
      </c>
      <c r="I111" s="83">
        <v>10.920917494008901</v>
      </c>
      <c r="J111" s="83">
        <v>10.221004983072767</v>
      </c>
      <c r="K111" s="83">
        <v>11.103503366427022</v>
      </c>
      <c r="L111" s="106" t="s">
        <v>24</v>
      </c>
      <c r="U111" s="44"/>
    </row>
    <row r="112" spans="1:21" s="40" customFormat="1" ht="18.95" customHeight="1" thickBot="1">
      <c r="A112" s="95" t="s">
        <v>26</v>
      </c>
      <c r="B112" s="96">
        <v>199800</v>
      </c>
      <c r="C112" s="97">
        <v>10.913640799779785</v>
      </c>
      <c r="D112" s="97">
        <v>9.6323915817922483</v>
      </c>
      <c r="E112" s="97">
        <v>8.712494682315258</v>
      </c>
      <c r="F112" s="97">
        <v>8.6093941593053227</v>
      </c>
      <c r="G112" s="97">
        <v>16.615700307800104</v>
      </c>
      <c r="H112" s="97">
        <v>13.688846625459822</v>
      </c>
      <c r="I112" s="97">
        <v>11.614323965866721</v>
      </c>
      <c r="J112" s="97">
        <v>9.3616275868972245</v>
      </c>
      <c r="K112" s="97">
        <v>10.851580290783513</v>
      </c>
      <c r="L112" s="98" t="s">
        <v>25</v>
      </c>
      <c r="U112" s="44"/>
    </row>
    <row r="113" spans="1:21" s="40" customFormat="1" ht="18.95" customHeight="1" thickBot="1">
      <c r="A113" s="99" t="s">
        <v>27</v>
      </c>
      <c r="B113" s="100">
        <v>5472251</v>
      </c>
      <c r="C113" s="101">
        <v>9.5453589391276097</v>
      </c>
      <c r="D113" s="101">
        <v>8.1315714502130838</v>
      </c>
      <c r="E113" s="101">
        <v>7.5325492196903969</v>
      </c>
      <c r="F113" s="101">
        <v>7.9302831686631343</v>
      </c>
      <c r="G113" s="101">
        <v>16.903336488037557</v>
      </c>
      <c r="H113" s="101">
        <v>15.295734789942934</v>
      </c>
      <c r="I113" s="101">
        <v>12.785817024840417</v>
      </c>
      <c r="J113" s="101">
        <v>10.687082884173261</v>
      </c>
      <c r="K113" s="101">
        <v>11.188266035311612</v>
      </c>
      <c r="L113" s="102" t="s">
        <v>28</v>
      </c>
      <c r="U113" s="44"/>
    </row>
    <row r="114" spans="1:21" s="8" customFormat="1" ht="50.1" customHeight="1" thickBot="1">
      <c r="A114" s="656" t="s">
        <v>71</v>
      </c>
      <c r="B114" s="657"/>
      <c r="C114" s="657"/>
      <c r="D114" s="657"/>
      <c r="E114" s="657"/>
      <c r="F114" s="657"/>
      <c r="G114" s="657"/>
      <c r="H114" s="657"/>
      <c r="I114" s="657"/>
      <c r="J114" s="657"/>
      <c r="K114" s="657"/>
      <c r="L114" s="658"/>
      <c r="U114" s="6"/>
    </row>
    <row r="115" spans="1:21" s="8" customFormat="1" ht="24.95" customHeight="1" thickBot="1">
      <c r="A115" s="659" t="s">
        <v>82</v>
      </c>
      <c r="B115" s="659"/>
      <c r="C115" s="659"/>
      <c r="D115" s="659"/>
      <c r="E115" s="659"/>
      <c r="F115" s="659"/>
      <c r="G115" s="659"/>
      <c r="H115" s="659"/>
      <c r="I115" s="659"/>
      <c r="J115" s="659"/>
      <c r="K115" s="659"/>
      <c r="L115" s="659"/>
      <c r="U115" s="6"/>
    </row>
    <row r="116" spans="1:21" s="8" customFormat="1" ht="60" customHeight="1" thickBot="1">
      <c r="A116" s="37" t="s">
        <v>4</v>
      </c>
      <c r="B116" s="322" t="s">
        <v>72</v>
      </c>
      <c r="C116" s="322" t="s">
        <v>29</v>
      </c>
      <c r="D116" s="322" t="s">
        <v>30</v>
      </c>
      <c r="E116" s="322" t="s">
        <v>31</v>
      </c>
      <c r="F116" s="322" t="s">
        <v>32</v>
      </c>
      <c r="G116" s="322" t="s">
        <v>33</v>
      </c>
      <c r="H116" s="322" t="s">
        <v>34</v>
      </c>
      <c r="I116" s="322" t="s">
        <v>40</v>
      </c>
      <c r="J116" s="322" t="s">
        <v>73</v>
      </c>
      <c r="K116" s="322" t="s">
        <v>41</v>
      </c>
      <c r="L116" s="38" t="s">
        <v>74</v>
      </c>
      <c r="U116" s="6"/>
    </row>
    <row r="117" spans="1:21" s="40" customFormat="1" ht="20.100000000000001" customHeight="1" thickBot="1">
      <c r="A117" s="105" t="s">
        <v>1</v>
      </c>
      <c r="B117" s="107">
        <v>40392</v>
      </c>
      <c r="C117" s="108">
        <v>8.7841350795969397</v>
      </c>
      <c r="D117" s="108">
        <v>8.3063058602163853</v>
      </c>
      <c r="E117" s="108">
        <v>7.4645341784060806</v>
      </c>
      <c r="F117" s="108">
        <v>7.7046866876284312</v>
      </c>
      <c r="G117" s="108">
        <v>17.28850486494516</v>
      </c>
      <c r="H117" s="108">
        <v>15.701517664826319</v>
      </c>
      <c r="I117" s="108">
        <v>12.797405362580774</v>
      </c>
      <c r="J117" s="108">
        <v>10.497388031987324</v>
      </c>
      <c r="K117" s="108">
        <v>11.455522269812581</v>
      </c>
      <c r="L117" s="106" t="s">
        <v>0</v>
      </c>
      <c r="U117" s="44"/>
    </row>
    <row r="118" spans="1:21" s="40" customFormat="1" ht="20.100000000000001" customHeight="1" thickBot="1">
      <c r="A118" s="85" t="s">
        <v>2</v>
      </c>
      <c r="B118" s="93">
        <v>16995</v>
      </c>
      <c r="C118" s="87">
        <v>11.078425604518445</v>
      </c>
      <c r="D118" s="87">
        <v>9.6075778078484433</v>
      </c>
      <c r="E118" s="87">
        <v>8.0131787962581633</v>
      </c>
      <c r="F118" s="87">
        <v>7.7131258457374843</v>
      </c>
      <c r="G118" s="87">
        <v>18.132611637347768</v>
      </c>
      <c r="H118" s="87">
        <v>15.349767606048125</v>
      </c>
      <c r="I118" s="87">
        <v>11.602047420132964</v>
      </c>
      <c r="J118" s="87">
        <v>8.825086780020003</v>
      </c>
      <c r="K118" s="87">
        <v>9.6781785020886044</v>
      </c>
      <c r="L118" s="90" t="s">
        <v>3</v>
      </c>
      <c r="U118" s="44"/>
    </row>
    <row r="119" spans="1:21" s="40" customFormat="1" ht="20.100000000000001" customHeight="1" thickBot="1">
      <c r="A119" s="105" t="s">
        <v>9</v>
      </c>
      <c r="B119" s="107">
        <v>12470</v>
      </c>
      <c r="C119" s="108">
        <v>9.4554495147966957</v>
      </c>
      <c r="D119" s="108">
        <v>8.3968241238270913</v>
      </c>
      <c r="E119" s="108">
        <v>7.7231534204827961</v>
      </c>
      <c r="F119" s="108">
        <v>8.4690031277568369</v>
      </c>
      <c r="G119" s="108">
        <v>16.593151014516</v>
      </c>
      <c r="H119" s="108">
        <v>15.526505734220869</v>
      </c>
      <c r="I119" s="108">
        <v>11.348143395621141</v>
      </c>
      <c r="J119" s="108">
        <v>9.8243644237709518</v>
      </c>
      <c r="K119" s="108">
        <v>12.66340524500762</v>
      </c>
      <c r="L119" s="106" t="s">
        <v>10</v>
      </c>
      <c r="U119" s="44"/>
    </row>
    <row r="120" spans="1:21" s="40" customFormat="1" ht="20.100000000000001" customHeight="1" thickBot="1">
      <c r="A120" s="85" t="s">
        <v>11</v>
      </c>
      <c r="B120" s="93">
        <v>13450</v>
      </c>
      <c r="C120" s="87">
        <v>9.8222916201948092</v>
      </c>
      <c r="D120" s="87">
        <v>8.6846605695590746</v>
      </c>
      <c r="E120" s="87">
        <v>7.5321585247973815</v>
      </c>
      <c r="F120" s="87">
        <v>7.7552234366867427</v>
      </c>
      <c r="G120" s="87">
        <v>14.781768161201574</v>
      </c>
      <c r="H120" s="87">
        <v>14.804074652390515</v>
      </c>
      <c r="I120" s="87">
        <v>12.632909510000742</v>
      </c>
      <c r="J120" s="87">
        <v>10.565841326492675</v>
      </c>
      <c r="K120" s="87">
        <v>13.421072198676482</v>
      </c>
      <c r="L120" s="90" t="s">
        <v>12</v>
      </c>
      <c r="U120" s="44"/>
    </row>
    <row r="121" spans="1:21" s="40" customFormat="1" ht="20.100000000000001" customHeight="1" thickBot="1">
      <c r="A121" s="105" t="s">
        <v>13</v>
      </c>
      <c r="B121" s="107">
        <v>5515</v>
      </c>
      <c r="C121" s="108">
        <v>8.1595648232094291</v>
      </c>
      <c r="D121" s="108">
        <v>8.2139619220308244</v>
      </c>
      <c r="E121" s="108">
        <v>7.9782411604714412</v>
      </c>
      <c r="F121" s="108">
        <v>7.470534904805076</v>
      </c>
      <c r="G121" s="108">
        <v>12.946509519492293</v>
      </c>
      <c r="H121" s="108">
        <v>15.575702629193108</v>
      </c>
      <c r="I121" s="108">
        <v>14.197642792384407</v>
      </c>
      <c r="J121" s="108">
        <v>11.115140525838621</v>
      </c>
      <c r="K121" s="108">
        <v>14.342701722574796</v>
      </c>
      <c r="L121" s="106" t="s">
        <v>14</v>
      </c>
      <c r="U121" s="44"/>
    </row>
    <row r="122" spans="1:21" s="40" customFormat="1" ht="20.100000000000001" customHeight="1" thickBot="1">
      <c r="A122" s="85" t="s">
        <v>15</v>
      </c>
      <c r="B122" s="93">
        <v>25694</v>
      </c>
      <c r="C122" s="87">
        <v>10.454209317712996</v>
      </c>
      <c r="D122" s="87">
        <v>8.6249172926478028</v>
      </c>
      <c r="E122" s="87">
        <v>8.0255322461370806</v>
      </c>
      <c r="F122" s="87">
        <v>8.7922780523878092</v>
      </c>
      <c r="G122" s="87">
        <v>18.666562877048225</v>
      </c>
      <c r="H122" s="87">
        <v>15.560658545129021</v>
      </c>
      <c r="I122" s="87">
        <v>11.423344879928385</v>
      </c>
      <c r="J122" s="87">
        <v>8.5821040750398954</v>
      </c>
      <c r="K122" s="87">
        <v>9.8703927139687853</v>
      </c>
      <c r="L122" s="90" t="s">
        <v>16</v>
      </c>
      <c r="U122" s="44"/>
    </row>
    <row r="123" spans="1:21" s="40" customFormat="1" ht="20.100000000000001" customHeight="1" thickBot="1">
      <c r="A123" s="105" t="s">
        <v>17</v>
      </c>
      <c r="B123" s="107">
        <v>24479</v>
      </c>
      <c r="C123" s="108">
        <v>9.65765176893537</v>
      </c>
      <c r="D123" s="108">
        <v>8.3421848190211616</v>
      </c>
      <c r="E123" s="108">
        <v>7.5292099027698347</v>
      </c>
      <c r="F123" s="108">
        <v>8.3217583135877113</v>
      </c>
      <c r="G123" s="108">
        <v>18.710678977040608</v>
      </c>
      <c r="H123" s="108">
        <v>15.556826538115859</v>
      </c>
      <c r="I123" s="108">
        <v>11.741155323147316</v>
      </c>
      <c r="J123" s="108">
        <v>9.3308276820001641</v>
      </c>
      <c r="K123" s="108">
        <v>10.809706675381976</v>
      </c>
      <c r="L123" s="106" t="s">
        <v>18</v>
      </c>
      <c r="U123" s="44"/>
    </row>
    <row r="124" spans="1:21" s="40" customFormat="1" ht="20.100000000000001" customHeight="1" thickBot="1">
      <c r="A124" s="85" t="s">
        <v>19</v>
      </c>
      <c r="B124" s="93">
        <v>12489</v>
      </c>
      <c r="C124" s="87">
        <v>7.9503602882305842</v>
      </c>
      <c r="D124" s="87">
        <v>8.4627702161729381</v>
      </c>
      <c r="E124" s="87">
        <v>7.6861489191353094</v>
      </c>
      <c r="F124" s="87">
        <v>7.3979183346677342</v>
      </c>
      <c r="G124" s="87">
        <v>14.107285828662929</v>
      </c>
      <c r="H124" s="87">
        <v>14.651721377101678</v>
      </c>
      <c r="I124" s="87">
        <v>14.227381905524419</v>
      </c>
      <c r="J124" s="87">
        <v>11.072858286629303</v>
      </c>
      <c r="K124" s="87">
        <v>14.4435548438751</v>
      </c>
      <c r="L124" s="90" t="s">
        <v>12</v>
      </c>
      <c r="U124" s="44"/>
    </row>
    <row r="125" spans="1:21" s="40" customFormat="1" ht="20.100000000000001" customHeight="1" thickBot="1">
      <c r="A125" s="105" t="s">
        <v>35</v>
      </c>
      <c r="B125" s="107">
        <v>11353</v>
      </c>
      <c r="C125" s="108">
        <v>9.2462134554420565</v>
      </c>
      <c r="D125" s="108">
        <v>8.1895033462486797</v>
      </c>
      <c r="E125" s="108">
        <v>7.2472701655512504</v>
      </c>
      <c r="F125" s="108">
        <v>8.1718915110954562</v>
      </c>
      <c r="G125" s="108">
        <v>17.99048960901726</v>
      </c>
      <c r="H125" s="108">
        <v>15.595280028178937</v>
      </c>
      <c r="I125" s="108">
        <v>12.847833744276155</v>
      </c>
      <c r="J125" s="108">
        <v>9.1581542796759425</v>
      </c>
      <c r="K125" s="108">
        <v>11.553363860514265</v>
      </c>
      <c r="L125" s="106" t="s">
        <v>20</v>
      </c>
      <c r="U125" s="44"/>
    </row>
    <row r="126" spans="1:21" s="40" customFormat="1" ht="20.100000000000001" customHeight="1" thickBot="1">
      <c r="A126" s="92" t="s">
        <v>21</v>
      </c>
      <c r="B126" s="93">
        <v>20096</v>
      </c>
      <c r="C126" s="87">
        <v>9.5143312101910826</v>
      </c>
      <c r="D126" s="87">
        <v>8.6683917197452232</v>
      </c>
      <c r="E126" s="87">
        <v>7.7826433121019107</v>
      </c>
      <c r="F126" s="87">
        <v>8.220541401273886</v>
      </c>
      <c r="G126" s="87">
        <v>16.953622611464969</v>
      </c>
      <c r="H126" s="87">
        <v>15.744426751592359</v>
      </c>
      <c r="I126" s="87">
        <v>11.828224522292993</v>
      </c>
      <c r="J126" s="87">
        <v>9.4396894904458595</v>
      </c>
      <c r="K126" s="87">
        <v>11.848128980891719</v>
      </c>
      <c r="L126" s="94" t="s">
        <v>22</v>
      </c>
      <c r="U126" s="44"/>
    </row>
    <row r="127" spans="1:21" s="40" customFormat="1" ht="20.100000000000001" customHeight="1" thickBot="1">
      <c r="A127" s="105" t="s">
        <v>23</v>
      </c>
      <c r="B127" s="107">
        <v>28079</v>
      </c>
      <c r="C127" s="108">
        <v>9.6306585461409693</v>
      </c>
      <c r="D127" s="108">
        <v>8.4909356412722161</v>
      </c>
      <c r="E127" s="108">
        <v>8.042169747480143</v>
      </c>
      <c r="F127" s="108">
        <v>8.7794280015671191</v>
      </c>
      <c r="G127" s="108">
        <v>16.176941980980875</v>
      </c>
      <c r="H127" s="108">
        <v>14.061331338818251</v>
      </c>
      <c r="I127" s="108">
        <v>11.984898671510487</v>
      </c>
      <c r="J127" s="108">
        <v>10.656409160522848</v>
      </c>
      <c r="K127" s="108">
        <v>12.177226911707091</v>
      </c>
      <c r="L127" s="106" t="s">
        <v>24</v>
      </c>
      <c r="U127" s="44"/>
    </row>
    <row r="128" spans="1:21" s="40" customFormat="1" ht="20.100000000000001" customHeight="1" thickBot="1">
      <c r="A128" s="95" t="s">
        <v>26</v>
      </c>
      <c r="B128" s="109">
        <v>211012</v>
      </c>
      <c r="C128" s="97">
        <v>9.5208306675955274</v>
      </c>
      <c r="D128" s="97">
        <v>8.5431565179066489</v>
      </c>
      <c r="E128" s="97">
        <v>7.7261374999407604</v>
      </c>
      <c r="F128" s="97">
        <v>8.1507599129903188</v>
      </c>
      <c r="G128" s="97">
        <v>17.04460904881736</v>
      </c>
      <c r="H128" s="97">
        <v>15.286406869784038</v>
      </c>
      <c r="I128" s="97">
        <v>12.238698456478572</v>
      </c>
      <c r="J128" s="97">
        <v>9.8573060172218501</v>
      </c>
      <c r="K128" s="97">
        <v>11.632095009264919</v>
      </c>
      <c r="L128" s="98" t="s">
        <v>25</v>
      </c>
      <c r="U128" s="44"/>
    </row>
    <row r="129" spans="1:21" s="40" customFormat="1" ht="20.100000000000001" customHeight="1" thickBot="1">
      <c r="A129" s="99" t="s">
        <v>27</v>
      </c>
      <c r="B129" s="110">
        <v>5510222</v>
      </c>
      <c r="C129" s="101">
        <v>8.8689893075088442</v>
      </c>
      <c r="D129" s="101">
        <v>7.5382262275458229</v>
      </c>
      <c r="E129" s="101">
        <v>7.0169949595497245</v>
      </c>
      <c r="F129" s="101">
        <v>7.6201104057150513</v>
      </c>
      <c r="G129" s="101">
        <v>17.438970698458245</v>
      </c>
      <c r="H129" s="101">
        <v>16.250815302904311</v>
      </c>
      <c r="I129" s="101">
        <v>13.113954392400162</v>
      </c>
      <c r="J129" s="101">
        <v>10.584528173275052</v>
      </c>
      <c r="K129" s="101">
        <v>11.567410532642786</v>
      </c>
      <c r="L129" s="102" t="s">
        <v>28</v>
      </c>
      <c r="U129" s="44"/>
    </row>
    <row r="130" spans="1:21" s="23" customFormat="1" ht="50.1" customHeight="1" thickBot="1">
      <c r="A130" s="656" t="s">
        <v>71</v>
      </c>
      <c r="B130" s="657"/>
      <c r="C130" s="657"/>
      <c r="D130" s="657"/>
      <c r="E130" s="657"/>
      <c r="F130" s="657"/>
      <c r="G130" s="657"/>
      <c r="H130" s="657"/>
      <c r="I130" s="657"/>
      <c r="J130" s="657"/>
      <c r="K130" s="657"/>
      <c r="L130" s="658"/>
      <c r="U130" s="43"/>
    </row>
    <row r="131" spans="1:21" ht="30" customHeight="1" thickBot="1">
      <c r="A131" s="660" t="s">
        <v>613</v>
      </c>
      <c r="B131" s="660"/>
      <c r="C131" s="660"/>
      <c r="D131" s="660"/>
      <c r="E131" s="660"/>
      <c r="F131" s="660"/>
      <c r="G131" s="660"/>
      <c r="H131" s="660"/>
      <c r="I131" s="660"/>
      <c r="J131" s="660"/>
      <c r="K131" s="660"/>
      <c r="L131" s="660"/>
    </row>
    <row r="132" spans="1:21" ht="60" customHeight="1" thickBot="1">
      <c r="A132" s="37" t="s">
        <v>4</v>
      </c>
      <c r="B132" s="322" t="s">
        <v>72</v>
      </c>
      <c r="C132" s="322" t="s">
        <v>29</v>
      </c>
      <c r="D132" s="322" t="s">
        <v>30</v>
      </c>
      <c r="E132" s="322" t="s">
        <v>31</v>
      </c>
      <c r="F132" s="322" t="s">
        <v>32</v>
      </c>
      <c r="G132" s="322" t="s">
        <v>33</v>
      </c>
      <c r="H132" s="322" t="s">
        <v>34</v>
      </c>
      <c r="I132" s="322" t="s">
        <v>40</v>
      </c>
      <c r="J132" s="322" t="s">
        <v>73</v>
      </c>
      <c r="K132" s="322" t="s">
        <v>41</v>
      </c>
      <c r="L132" s="38" t="s">
        <v>74</v>
      </c>
    </row>
    <row r="133" spans="1:21" s="23" customFormat="1" ht="18.95" customHeight="1" thickBot="1">
      <c r="A133" s="81" t="s">
        <v>1</v>
      </c>
      <c r="B133" s="82">
        <v>62114</v>
      </c>
      <c r="C133" s="83">
        <v>8.7207804752398737</v>
      </c>
      <c r="D133" s="83">
        <v>8.1460493270654908</v>
      </c>
      <c r="E133" s="83">
        <v>7.3636422177860776</v>
      </c>
      <c r="F133" s="83">
        <v>7.667911649172515</v>
      </c>
      <c r="G133" s="83">
        <v>17.918088737201366</v>
      </c>
      <c r="H133" s="83">
        <v>15.102389078498296</v>
      </c>
      <c r="I133" s="83">
        <v>13.312190095949516</v>
      </c>
      <c r="J133" s="83">
        <v>10.802369759804236</v>
      </c>
      <c r="K133" s="83">
        <v>10.966578659282632</v>
      </c>
      <c r="L133" s="84" t="s">
        <v>0</v>
      </c>
      <c r="U133" s="43"/>
    </row>
    <row r="134" spans="1:21" s="23" customFormat="1" ht="18.95" customHeight="1" thickBot="1">
      <c r="A134" s="85" t="s">
        <v>2</v>
      </c>
      <c r="B134" s="86">
        <v>11805</v>
      </c>
      <c r="C134" s="87">
        <v>11.291825497670478</v>
      </c>
      <c r="D134" s="87">
        <v>10.072003388394748</v>
      </c>
      <c r="E134" s="87">
        <v>8.3693350275307079</v>
      </c>
      <c r="F134" s="87">
        <v>7.6493011435832274</v>
      </c>
      <c r="G134" s="87">
        <v>16.611605252011859</v>
      </c>
      <c r="H134" s="87">
        <v>15.298602287166457</v>
      </c>
      <c r="I134" s="87">
        <v>11.884794578568405</v>
      </c>
      <c r="J134" s="87">
        <v>8.8182973316391351</v>
      </c>
      <c r="K134" s="87">
        <v>10.004235493434985</v>
      </c>
      <c r="L134" s="88" t="s">
        <v>3</v>
      </c>
      <c r="U134" s="43"/>
    </row>
    <row r="135" spans="1:21" s="23" customFormat="1" ht="18.95" customHeight="1" thickBot="1">
      <c r="A135" s="81" t="s">
        <v>9</v>
      </c>
      <c r="B135" s="82">
        <v>5120</v>
      </c>
      <c r="C135" s="83">
        <v>11.158882157514169</v>
      </c>
      <c r="D135" s="83">
        <v>9.0091850693765885</v>
      </c>
      <c r="E135" s="83">
        <v>9.3609536837991012</v>
      </c>
      <c r="F135" s="83">
        <v>9.4391244870041042</v>
      </c>
      <c r="G135" s="83">
        <v>15.868673050615595</v>
      </c>
      <c r="H135" s="83">
        <v>14.188000781708032</v>
      </c>
      <c r="I135" s="83">
        <v>10.513973031072895</v>
      </c>
      <c r="J135" s="83">
        <v>9.3023255813953494</v>
      </c>
      <c r="K135" s="83">
        <v>11.158882157514169</v>
      </c>
      <c r="L135" s="84" t="s">
        <v>10</v>
      </c>
      <c r="U135" s="43"/>
    </row>
    <row r="136" spans="1:21" s="23" customFormat="1" ht="18.95" customHeight="1" thickBot="1">
      <c r="A136" s="85" t="s">
        <v>11</v>
      </c>
      <c r="B136" s="86">
        <v>5700</v>
      </c>
      <c r="C136" s="87">
        <v>9.473684210526315</v>
      </c>
      <c r="D136" s="87">
        <v>9</v>
      </c>
      <c r="E136" s="87">
        <v>8.4561403508771935</v>
      </c>
      <c r="F136" s="87">
        <v>8.2807017543859658</v>
      </c>
      <c r="G136" s="87">
        <v>13.631578947368423</v>
      </c>
      <c r="H136" s="87">
        <v>12.824561403508772</v>
      </c>
      <c r="I136" s="87">
        <v>13.491228070175437</v>
      </c>
      <c r="J136" s="87">
        <v>11.614035087719298</v>
      </c>
      <c r="K136" s="87">
        <v>13.228070175438598</v>
      </c>
      <c r="L136" s="88" t="s">
        <v>12</v>
      </c>
      <c r="U136" s="43"/>
    </row>
    <row r="137" spans="1:21" s="23" customFormat="1" ht="18.95" customHeight="1" thickBot="1">
      <c r="A137" s="81" t="s">
        <v>13</v>
      </c>
      <c r="B137" s="82">
        <v>3248</v>
      </c>
      <c r="C137" s="83">
        <v>9.0825123152709359</v>
      </c>
      <c r="D137" s="83">
        <v>9.0209359605911335</v>
      </c>
      <c r="E137" s="83">
        <v>8.5591133004926103</v>
      </c>
      <c r="F137" s="83">
        <v>7.389162561576355</v>
      </c>
      <c r="G137" s="83">
        <v>11.791871921182267</v>
      </c>
      <c r="H137" s="83">
        <v>14.747536945812808</v>
      </c>
      <c r="I137" s="83">
        <v>13.91625615763547</v>
      </c>
      <c r="J137" s="83">
        <v>10.806650246305418</v>
      </c>
      <c r="K137" s="83">
        <v>14.685960591133004</v>
      </c>
      <c r="L137" s="84" t="s">
        <v>14</v>
      </c>
      <c r="U137" s="43"/>
    </row>
    <row r="138" spans="1:21" s="23" customFormat="1" ht="18.95" customHeight="1" thickBot="1">
      <c r="A138" s="85" t="s">
        <v>15</v>
      </c>
      <c r="B138" s="86">
        <v>5381</v>
      </c>
      <c r="C138" s="87">
        <v>12.026022304832713</v>
      </c>
      <c r="D138" s="87">
        <v>9.7397769516728623</v>
      </c>
      <c r="E138" s="87">
        <v>8.5315985130111525</v>
      </c>
      <c r="F138" s="87">
        <v>7.9925650557620829</v>
      </c>
      <c r="G138" s="87">
        <v>16.598513011152416</v>
      </c>
      <c r="H138" s="87">
        <v>15.260223048327138</v>
      </c>
      <c r="I138" s="87">
        <v>12.453531598513012</v>
      </c>
      <c r="J138" s="87">
        <v>9.4609665427509295</v>
      </c>
      <c r="K138" s="87">
        <v>7.9368029739776951</v>
      </c>
      <c r="L138" s="90" t="s">
        <v>16</v>
      </c>
      <c r="U138" s="43"/>
    </row>
    <row r="139" spans="1:21" s="23" customFormat="1" ht="18.95" customHeight="1" thickBot="1">
      <c r="A139" s="81" t="s">
        <v>17</v>
      </c>
      <c r="B139" s="82">
        <v>21544</v>
      </c>
      <c r="C139" s="83">
        <v>10.277120178248154</v>
      </c>
      <c r="D139" s="83">
        <v>8.819570162001579</v>
      </c>
      <c r="E139" s="83">
        <v>8.1743489764656729</v>
      </c>
      <c r="F139" s="83">
        <v>8.1789908554983057</v>
      </c>
      <c r="G139" s="83">
        <v>17.184236178805179</v>
      </c>
      <c r="H139" s="83">
        <v>15.248572622197464</v>
      </c>
      <c r="I139" s="83">
        <v>12.537715267140136</v>
      </c>
      <c r="J139" s="83">
        <v>9.501926379798542</v>
      </c>
      <c r="K139" s="83">
        <v>10.077519379844961</v>
      </c>
      <c r="L139" s="89" t="s">
        <v>18</v>
      </c>
      <c r="U139" s="43"/>
    </row>
    <row r="140" spans="1:21" s="23" customFormat="1" ht="18.95" customHeight="1" thickBot="1">
      <c r="A140" s="85" t="s">
        <v>19</v>
      </c>
      <c r="B140" s="86">
        <v>22227</v>
      </c>
      <c r="C140" s="87">
        <v>8.4270673985422473</v>
      </c>
      <c r="D140" s="87">
        <v>8.5710429227031408</v>
      </c>
      <c r="E140" s="87">
        <v>8.0131377665796819</v>
      </c>
      <c r="F140" s="87">
        <v>7.9726446504094302</v>
      </c>
      <c r="G140" s="87">
        <v>13.407720687483128</v>
      </c>
      <c r="H140" s="87">
        <v>14.006118959776837</v>
      </c>
      <c r="I140" s="87">
        <v>14.27607306757851</v>
      </c>
      <c r="J140" s="87">
        <v>11.648519751642223</v>
      </c>
      <c r="K140" s="87">
        <v>13.677674795284799</v>
      </c>
      <c r="L140" s="90" t="s">
        <v>12</v>
      </c>
      <c r="U140" s="43"/>
    </row>
    <row r="141" spans="1:21" s="23" customFormat="1" ht="18.95" customHeight="1" thickBot="1">
      <c r="A141" s="81" t="s">
        <v>35</v>
      </c>
      <c r="B141" s="82">
        <v>6919</v>
      </c>
      <c r="C141" s="83">
        <v>9.5045500505561176</v>
      </c>
      <c r="D141" s="83">
        <v>8.6378737541528245</v>
      </c>
      <c r="E141" s="83">
        <v>8.1612017911310133</v>
      </c>
      <c r="F141" s="83">
        <v>8.3778708652318361</v>
      </c>
      <c r="G141" s="83">
        <v>17.665751841687129</v>
      </c>
      <c r="H141" s="83">
        <v>14.040156001733353</v>
      </c>
      <c r="I141" s="83">
        <v>12.653473927488085</v>
      </c>
      <c r="J141" s="83">
        <v>9.3889932110356771</v>
      </c>
      <c r="K141" s="83">
        <v>11.570128556983967</v>
      </c>
      <c r="L141" s="89" t="s">
        <v>20</v>
      </c>
      <c r="U141" s="43"/>
    </row>
    <row r="142" spans="1:21" s="23" customFormat="1" ht="18.95" customHeight="1" thickBot="1">
      <c r="A142" s="103" t="s">
        <v>21</v>
      </c>
      <c r="B142" s="86">
        <v>7500</v>
      </c>
      <c r="C142" s="87">
        <v>10.197280725139963</v>
      </c>
      <c r="D142" s="87">
        <v>9.6107704612103433</v>
      </c>
      <c r="E142" s="87">
        <v>8.691015729138897</v>
      </c>
      <c r="F142" s="87">
        <v>8.4910690482537987</v>
      </c>
      <c r="G142" s="87">
        <v>17.355371900826444</v>
      </c>
      <c r="H142" s="87">
        <v>12.769928019194882</v>
      </c>
      <c r="I142" s="87">
        <v>11.650226606238338</v>
      </c>
      <c r="J142" s="87">
        <v>10.277259397494001</v>
      </c>
      <c r="K142" s="87">
        <v>10.957078112503332</v>
      </c>
      <c r="L142" s="104" t="s">
        <v>22</v>
      </c>
      <c r="U142" s="43"/>
    </row>
    <row r="143" spans="1:21" s="23" customFormat="1" ht="18.95" customHeight="1" thickBot="1">
      <c r="A143" s="81" t="s">
        <v>23</v>
      </c>
      <c r="B143" s="82">
        <v>36246</v>
      </c>
      <c r="C143" s="83">
        <v>10.199464783292411</v>
      </c>
      <c r="D143" s="83">
        <v>8.949706182580627</v>
      </c>
      <c r="E143" s="83">
        <v>8.2324054404502434</v>
      </c>
      <c r="F143" s="83">
        <v>8.734515959941513</v>
      </c>
      <c r="G143" s="83">
        <v>15.449554445885177</v>
      </c>
      <c r="H143" s="83">
        <v>13.28661682346125</v>
      </c>
      <c r="I143" s="83">
        <v>12.149971032085412</v>
      </c>
      <c r="J143" s="83">
        <v>10.963665958562089</v>
      </c>
      <c r="K143" s="83">
        <v>12.034099373741276</v>
      </c>
      <c r="L143" s="89" t="s">
        <v>24</v>
      </c>
      <c r="U143" s="43"/>
    </row>
    <row r="144" spans="1:21" s="39" customFormat="1" ht="18.95" customHeight="1" thickBot="1">
      <c r="A144" s="95" t="s">
        <v>26</v>
      </c>
      <c r="B144" s="109">
        <v>187804</v>
      </c>
      <c r="C144" s="97">
        <v>9.5896319093537521</v>
      </c>
      <c r="D144" s="97">
        <v>8.7366285601708142</v>
      </c>
      <c r="E144" s="97">
        <v>7.9885201297076254</v>
      </c>
      <c r="F144" s="97">
        <v>8.0976747405581264</v>
      </c>
      <c r="G144" s="97">
        <v>16.380113627287589</v>
      </c>
      <c r="H144" s="97">
        <v>14.423317554723733</v>
      </c>
      <c r="I144" s="97">
        <v>12.847763927862113</v>
      </c>
      <c r="J144" s="97">
        <v>10.532088793282465</v>
      </c>
      <c r="K144" s="97">
        <v>11.404260757053784</v>
      </c>
      <c r="L144" s="98" t="s">
        <v>25</v>
      </c>
      <c r="U144" s="41"/>
    </row>
    <row r="145" spans="1:21" s="41" customFormat="1" ht="18.95" customHeight="1" thickBot="1">
      <c r="A145" s="99" t="s">
        <v>27</v>
      </c>
      <c r="B145" s="100">
        <v>7437551</v>
      </c>
      <c r="C145" s="101">
        <v>9.0281061602132215</v>
      </c>
      <c r="D145" s="101">
        <v>7.6645121492276145</v>
      </c>
      <c r="E145" s="101">
        <v>7.0615448552890587</v>
      </c>
      <c r="F145" s="101">
        <v>7.5008561285831856</v>
      </c>
      <c r="G145" s="101">
        <v>17.225643225841409</v>
      </c>
      <c r="H145" s="101">
        <v>16.045738711573204</v>
      </c>
      <c r="I145" s="101">
        <v>13.376230966349004</v>
      </c>
      <c r="J145" s="101">
        <v>11.134874907076266</v>
      </c>
      <c r="K145" s="101">
        <v>10.962492895847033</v>
      </c>
      <c r="L145" s="102" t="s">
        <v>28</v>
      </c>
    </row>
    <row r="146" spans="1:21" s="23" customFormat="1" ht="50.1" customHeight="1" thickBot="1">
      <c r="A146" s="656" t="s">
        <v>71</v>
      </c>
      <c r="B146" s="657"/>
      <c r="C146" s="657"/>
      <c r="D146" s="657"/>
      <c r="E146" s="657"/>
      <c r="F146" s="657"/>
      <c r="G146" s="657"/>
      <c r="H146" s="657"/>
      <c r="I146" s="657"/>
      <c r="J146" s="657"/>
      <c r="K146" s="657"/>
      <c r="L146" s="658"/>
      <c r="U146" s="43"/>
    </row>
    <row r="147" spans="1:21" ht="24.95" customHeight="1" thickBot="1">
      <c r="A147" s="659" t="s">
        <v>76</v>
      </c>
      <c r="B147" s="659"/>
      <c r="C147" s="659"/>
      <c r="D147" s="659"/>
      <c r="E147" s="659"/>
      <c r="F147" s="659"/>
      <c r="G147" s="659"/>
      <c r="H147" s="659"/>
      <c r="I147" s="659"/>
      <c r="J147" s="659"/>
      <c r="K147" s="659"/>
      <c r="L147" s="659"/>
    </row>
    <row r="148" spans="1:21" ht="60" customHeight="1" thickBot="1">
      <c r="A148" s="37" t="s">
        <v>4</v>
      </c>
      <c r="B148" s="322" t="s">
        <v>72</v>
      </c>
      <c r="C148" s="322" t="s">
        <v>29</v>
      </c>
      <c r="D148" s="322" t="s">
        <v>30</v>
      </c>
      <c r="E148" s="322" t="s">
        <v>31</v>
      </c>
      <c r="F148" s="322" t="s">
        <v>32</v>
      </c>
      <c r="G148" s="322" t="s">
        <v>33</v>
      </c>
      <c r="H148" s="322" t="s">
        <v>34</v>
      </c>
      <c r="I148" s="322" t="s">
        <v>40</v>
      </c>
      <c r="J148" s="322" t="s">
        <v>73</v>
      </c>
      <c r="K148" s="322" t="s">
        <v>41</v>
      </c>
      <c r="L148" s="38" t="s">
        <v>74</v>
      </c>
    </row>
    <row r="149" spans="1:21" s="23" customFormat="1" ht="20.100000000000001" customHeight="1">
      <c r="A149" s="111" t="s">
        <v>1</v>
      </c>
      <c r="B149" s="112">
        <v>30894</v>
      </c>
      <c r="C149" s="113">
        <v>9.0144036251820676</v>
      </c>
      <c r="D149" s="113">
        <v>8.3929438420456393</v>
      </c>
      <c r="E149" s="113">
        <v>7.5254895614177055</v>
      </c>
      <c r="F149" s="113">
        <v>7.8685871500242754</v>
      </c>
      <c r="G149" s="113">
        <v>18.449587311862761</v>
      </c>
      <c r="H149" s="113">
        <v>14.494254733775691</v>
      </c>
      <c r="I149" s="113">
        <v>13.218967470464477</v>
      </c>
      <c r="J149" s="113">
        <v>10.820521119922317</v>
      </c>
      <c r="K149" s="113">
        <v>10.215245185305065</v>
      </c>
      <c r="L149" s="114" t="s">
        <v>0</v>
      </c>
      <c r="U149" s="43"/>
    </row>
    <row r="150" spans="1:21" s="23" customFormat="1" ht="20.100000000000001" customHeight="1">
      <c r="A150" s="115" t="s">
        <v>2</v>
      </c>
      <c r="B150" s="116">
        <v>5862</v>
      </c>
      <c r="C150" s="117">
        <v>12.128966223132037</v>
      </c>
      <c r="D150" s="117">
        <v>10.764244285226885</v>
      </c>
      <c r="E150" s="117">
        <v>8.6830433299215279</v>
      </c>
      <c r="F150" s="117">
        <v>7.591265779597407</v>
      </c>
      <c r="G150" s="117">
        <v>16.018423746161719</v>
      </c>
      <c r="H150" s="117">
        <v>14.568406687137497</v>
      </c>
      <c r="I150" s="117">
        <v>11.770726714431934</v>
      </c>
      <c r="J150" s="117">
        <v>8.6830433299215279</v>
      </c>
      <c r="K150" s="117">
        <v>9.7918799044694644</v>
      </c>
      <c r="L150" s="118" t="s">
        <v>3</v>
      </c>
      <c r="U150" s="43"/>
    </row>
    <row r="151" spans="1:21" s="23" customFormat="1" ht="20.100000000000001" customHeight="1">
      <c r="A151" s="111" t="s">
        <v>9</v>
      </c>
      <c r="B151" s="112">
        <v>2262</v>
      </c>
      <c r="C151" s="113">
        <v>11.853162317558603</v>
      </c>
      <c r="D151" s="113">
        <v>9.2879256965944279</v>
      </c>
      <c r="E151" s="113">
        <v>10.305174701459531</v>
      </c>
      <c r="F151" s="113">
        <v>10.437859354268022</v>
      </c>
      <c r="G151" s="113">
        <v>14.595311808934101</v>
      </c>
      <c r="H151" s="113">
        <v>12.118531623175585</v>
      </c>
      <c r="I151" s="113">
        <v>11.012826183104821</v>
      </c>
      <c r="J151" s="113">
        <v>8.1822202565236619</v>
      </c>
      <c r="K151" s="113">
        <v>12.206988058381247</v>
      </c>
      <c r="L151" s="114" t="s">
        <v>10</v>
      </c>
      <c r="U151" s="43"/>
    </row>
    <row r="152" spans="1:21" s="23" customFormat="1" ht="20.100000000000001" customHeight="1">
      <c r="A152" s="115" t="s">
        <v>11</v>
      </c>
      <c r="B152" s="116">
        <v>2665</v>
      </c>
      <c r="C152" s="117">
        <v>9.527381845461365</v>
      </c>
      <c r="D152" s="117">
        <v>9.67741935483871</v>
      </c>
      <c r="E152" s="117">
        <v>9.0397599399849966</v>
      </c>
      <c r="F152" s="117">
        <v>7.6519129782445612</v>
      </c>
      <c r="G152" s="117">
        <v>13.953488372093023</v>
      </c>
      <c r="H152" s="117">
        <v>11.89047261815454</v>
      </c>
      <c r="I152" s="117">
        <v>13.01575393848462</v>
      </c>
      <c r="J152" s="117">
        <v>11.77794448612153</v>
      </c>
      <c r="K152" s="117">
        <v>13.465866466616655</v>
      </c>
      <c r="L152" s="118" t="s">
        <v>12</v>
      </c>
      <c r="U152" s="43"/>
    </row>
    <row r="153" spans="1:21" s="23" customFormat="1" ht="20.100000000000001" customHeight="1">
      <c r="A153" s="111" t="s">
        <v>13</v>
      </c>
      <c r="B153" s="112">
        <v>1547</v>
      </c>
      <c r="C153" s="113">
        <v>10.665804783451842</v>
      </c>
      <c r="D153" s="113">
        <v>9.6961861667744014</v>
      </c>
      <c r="E153" s="113">
        <v>8.4680025856496446</v>
      </c>
      <c r="F153" s="113">
        <v>8.4680025856496446</v>
      </c>
      <c r="G153" s="113">
        <v>10.859728506787331</v>
      </c>
      <c r="H153" s="113">
        <v>12.992889463477701</v>
      </c>
      <c r="I153" s="113">
        <v>13.833225597931481</v>
      </c>
      <c r="J153" s="113">
        <v>9.5669036845507431</v>
      </c>
      <c r="K153" s="113">
        <v>15.449256625727214</v>
      </c>
      <c r="L153" s="114" t="s">
        <v>14</v>
      </c>
      <c r="U153" s="43"/>
    </row>
    <row r="154" spans="1:21" s="23" customFormat="1" ht="20.100000000000001" customHeight="1">
      <c r="A154" s="115" t="s">
        <v>15</v>
      </c>
      <c r="B154" s="116">
        <v>2557</v>
      </c>
      <c r="C154" s="117">
        <v>12.592882283926476</v>
      </c>
      <c r="D154" s="117">
        <v>10.441924129839656</v>
      </c>
      <c r="E154" s="117">
        <v>8.9166992569417278</v>
      </c>
      <c r="F154" s="117">
        <v>7.7434493547125536</v>
      </c>
      <c r="G154" s="117">
        <v>15.721548689870943</v>
      </c>
      <c r="H154" s="117">
        <v>13.844348846304261</v>
      </c>
      <c r="I154" s="117">
        <v>12.82753226437231</v>
      </c>
      <c r="J154" s="117">
        <v>9.190457567461868</v>
      </c>
      <c r="K154" s="117">
        <v>8.7211576065702001</v>
      </c>
      <c r="L154" s="119" t="s">
        <v>16</v>
      </c>
      <c r="U154" s="43"/>
    </row>
    <row r="155" spans="1:21" s="23" customFormat="1" ht="20.100000000000001" customHeight="1">
      <c r="A155" s="111" t="s">
        <v>17</v>
      </c>
      <c r="B155" s="112">
        <v>10904</v>
      </c>
      <c r="C155" s="113">
        <v>10.655662540119211</v>
      </c>
      <c r="D155" s="113">
        <v>9.0692342961944057</v>
      </c>
      <c r="E155" s="113">
        <v>8.5923888124713432</v>
      </c>
      <c r="F155" s="113">
        <v>8.436497019715727</v>
      </c>
      <c r="G155" s="113">
        <v>16.588720770288859</v>
      </c>
      <c r="H155" s="113">
        <v>15.103163686382393</v>
      </c>
      <c r="I155" s="113">
        <v>12.728106373223291</v>
      </c>
      <c r="J155" s="113">
        <v>9.7478220999541492</v>
      </c>
      <c r="K155" s="113">
        <v>9.0784044016506193</v>
      </c>
      <c r="L155" s="120" t="s">
        <v>18</v>
      </c>
      <c r="U155" s="43"/>
    </row>
    <row r="156" spans="1:21" s="23" customFormat="1" ht="20.100000000000001" customHeight="1">
      <c r="A156" s="115" t="s">
        <v>19</v>
      </c>
      <c r="B156" s="116">
        <v>10863</v>
      </c>
      <c r="C156" s="117">
        <v>9.1051371754741304</v>
      </c>
      <c r="D156" s="117">
        <v>8.7737064997238079</v>
      </c>
      <c r="E156" s="117">
        <v>8.2581476707788628</v>
      </c>
      <c r="F156" s="117">
        <v>8.5159270852513345</v>
      </c>
      <c r="G156" s="117">
        <v>12.935002761922298</v>
      </c>
      <c r="H156" s="117">
        <v>13.349291106610201</v>
      </c>
      <c r="I156" s="117">
        <v>14.343583133861168</v>
      </c>
      <c r="J156" s="117">
        <v>11.92229791935187</v>
      </c>
      <c r="K156" s="117">
        <v>12.796906647026333</v>
      </c>
      <c r="L156" s="119" t="s">
        <v>12</v>
      </c>
      <c r="U156" s="43"/>
    </row>
    <row r="157" spans="1:21" s="23" customFormat="1" ht="20.100000000000001" customHeight="1">
      <c r="A157" s="111" t="s">
        <v>35</v>
      </c>
      <c r="B157" s="112">
        <v>3338</v>
      </c>
      <c r="C157" s="113">
        <v>10.808383233532934</v>
      </c>
      <c r="D157" s="113">
        <v>9.3712574850299397</v>
      </c>
      <c r="E157" s="113">
        <v>9.6107784431137731</v>
      </c>
      <c r="F157" s="113">
        <v>8.3233532934131738</v>
      </c>
      <c r="G157" s="113">
        <v>17.335329341317365</v>
      </c>
      <c r="H157" s="113">
        <v>13.263473053892216</v>
      </c>
      <c r="I157" s="113">
        <v>11.916167664670658</v>
      </c>
      <c r="J157" s="113">
        <v>8.6227544910179645</v>
      </c>
      <c r="K157" s="113">
        <v>10.748502994011975</v>
      </c>
      <c r="L157" s="120" t="s">
        <v>20</v>
      </c>
      <c r="U157" s="43"/>
    </row>
    <row r="158" spans="1:21" s="23" customFormat="1" ht="20.100000000000001" customHeight="1">
      <c r="A158" s="121" t="s">
        <v>21</v>
      </c>
      <c r="B158" s="122">
        <v>3690</v>
      </c>
      <c r="C158" s="117">
        <v>10.918450284475751</v>
      </c>
      <c r="D158" s="117">
        <v>10.484963424546194</v>
      </c>
      <c r="E158" s="117">
        <v>9.5367109184502841</v>
      </c>
      <c r="F158" s="117">
        <v>8.3717149823895962</v>
      </c>
      <c r="G158" s="117">
        <v>16.797615822270387</v>
      </c>
      <c r="H158" s="117">
        <v>11.677052289352478</v>
      </c>
      <c r="I158" s="117">
        <v>11.162286643186128</v>
      </c>
      <c r="J158" s="117">
        <v>10.051476564616635</v>
      </c>
      <c r="K158" s="117">
        <v>10.999729070712544</v>
      </c>
      <c r="L158" s="123" t="s">
        <v>22</v>
      </c>
      <c r="U158" s="43"/>
    </row>
    <row r="159" spans="1:21" s="23" customFormat="1" ht="20.100000000000001" customHeight="1">
      <c r="A159" s="111" t="s">
        <v>23</v>
      </c>
      <c r="B159" s="124">
        <v>17774</v>
      </c>
      <c r="C159" s="113">
        <v>11.082358235823582</v>
      </c>
      <c r="D159" s="113">
        <v>9.3271827182718265</v>
      </c>
      <c r="E159" s="113">
        <v>8.8377587758775871</v>
      </c>
      <c r="F159" s="113">
        <v>8.9840234023402346</v>
      </c>
      <c r="G159" s="113">
        <v>15.397164716471648</v>
      </c>
      <c r="H159" s="113">
        <v>12.449369936993699</v>
      </c>
      <c r="I159" s="113">
        <v>11.954320432043204</v>
      </c>
      <c r="J159" s="113">
        <v>10.761701170117012</v>
      </c>
      <c r="K159" s="113">
        <v>11.206120612061206</v>
      </c>
      <c r="L159" s="120" t="s">
        <v>24</v>
      </c>
      <c r="U159" s="43"/>
    </row>
    <row r="160" spans="1:21" s="39" customFormat="1" ht="20.100000000000001" customHeight="1" thickBot="1">
      <c r="A160" s="125" t="s">
        <v>26</v>
      </c>
      <c r="B160" s="126">
        <v>92356</v>
      </c>
      <c r="C160" s="127">
        <v>10.166518698165913</v>
      </c>
      <c r="D160" s="127">
        <v>9.1043935817760548</v>
      </c>
      <c r="E160" s="127">
        <v>8.385483207379659</v>
      </c>
      <c r="F160" s="127">
        <v>8.3086117667438995</v>
      </c>
      <c r="G160" s="127">
        <v>16.306489681903813</v>
      </c>
      <c r="H160" s="127">
        <v>13.709101145492737</v>
      </c>
      <c r="I160" s="127">
        <v>12.768238019964922</v>
      </c>
      <c r="J160" s="127">
        <v>10.463177497239123</v>
      </c>
      <c r="K160" s="127">
        <v>10.787986401333882</v>
      </c>
      <c r="L160" s="128" t="s">
        <v>25</v>
      </c>
      <c r="U160" s="41"/>
    </row>
    <row r="161" spans="1:21" s="39" customFormat="1" ht="20.100000000000001" customHeight="1" thickBot="1">
      <c r="A161" s="129" t="s">
        <v>27</v>
      </c>
      <c r="B161" s="100">
        <v>3713504</v>
      </c>
      <c r="C161" s="101">
        <v>9.335576318215896</v>
      </c>
      <c r="D161" s="101">
        <v>7.922140382775944</v>
      </c>
      <c r="E161" s="101">
        <v>7.2903381819435236</v>
      </c>
      <c r="F161" s="101">
        <v>7.6605276310460404</v>
      </c>
      <c r="G161" s="101">
        <v>16.897410101079736</v>
      </c>
      <c r="H161" s="101">
        <v>15.549303299525191</v>
      </c>
      <c r="I161" s="101">
        <v>13.321326703835515</v>
      </c>
      <c r="J161" s="101">
        <v>11.307137409842563</v>
      </c>
      <c r="K161" s="101">
        <v>10.71623997173559</v>
      </c>
      <c r="L161" s="130" t="s">
        <v>28</v>
      </c>
      <c r="U161" s="41"/>
    </row>
    <row r="162" spans="1:21" ht="60" customHeight="1" thickBot="1">
      <c r="A162" s="656" t="s">
        <v>71</v>
      </c>
      <c r="B162" s="657"/>
      <c r="C162" s="657"/>
      <c r="D162" s="657"/>
      <c r="E162" s="657"/>
      <c r="F162" s="657"/>
      <c r="G162" s="657"/>
      <c r="H162" s="657"/>
      <c r="I162" s="657"/>
      <c r="J162" s="657"/>
      <c r="K162" s="657"/>
      <c r="L162" s="658"/>
    </row>
    <row r="163" spans="1:21" ht="24.95" customHeight="1" thickBot="1">
      <c r="A163" s="659" t="s">
        <v>77</v>
      </c>
      <c r="B163" s="659"/>
      <c r="C163" s="659"/>
      <c r="D163" s="659"/>
      <c r="E163" s="659"/>
      <c r="F163" s="659"/>
      <c r="G163" s="659"/>
      <c r="H163" s="659"/>
      <c r="I163" s="659"/>
      <c r="J163" s="659"/>
      <c r="K163" s="659"/>
      <c r="L163" s="659"/>
    </row>
    <row r="164" spans="1:21" ht="60" customHeight="1" thickBot="1">
      <c r="A164" s="37" t="s">
        <v>4</v>
      </c>
      <c r="B164" s="322" t="s">
        <v>72</v>
      </c>
      <c r="C164" s="322" t="s">
        <v>29</v>
      </c>
      <c r="D164" s="322" t="s">
        <v>30</v>
      </c>
      <c r="E164" s="322" t="s">
        <v>31</v>
      </c>
      <c r="F164" s="322" t="s">
        <v>32</v>
      </c>
      <c r="G164" s="322" t="s">
        <v>33</v>
      </c>
      <c r="H164" s="322" t="s">
        <v>34</v>
      </c>
      <c r="I164" s="322" t="s">
        <v>40</v>
      </c>
      <c r="J164" s="322" t="s">
        <v>73</v>
      </c>
      <c r="K164" s="322" t="s">
        <v>41</v>
      </c>
      <c r="L164" s="38" t="s">
        <v>74</v>
      </c>
    </row>
    <row r="165" spans="1:21" s="23" customFormat="1" ht="18.95" customHeight="1" thickBot="1">
      <c r="A165" s="81" t="s">
        <v>1</v>
      </c>
      <c r="B165" s="82">
        <v>31220</v>
      </c>
      <c r="C165" s="83">
        <v>8.4302232471733767</v>
      </c>
      <c r="D165" s="83">
        <v>7.9017328080458666</v>
      </c>
      <c r="E165" s="83">
        <v>7.2034848339258826</v>
      </c>
      <c r="F165" s="83">
        <v>7.4693315396688122</v>
      </c>
      <c r="G165" s="83">
        <v>17.392139905832611</v>
      </c>
      <c r="H165" s="83">
        <v>15.70417347298293</v>
      </c>
      <c r="I165" s="83">
        <v>13.404439319688672</v>
      </c>
      <c r="J165" s="83">
        <v>10.784407930559558</v>
      </c>
      <c r="K165" s="83">
        <v>11.710066942122289</v>
      </c>
      <c r="L165" s="84" t="s">
        <v>0</v>
      </c>
      <c r="U165" s="43"/>
    </row>
    <row r="166" spans="1:21" s="23" customFormat="1" ht="18.95" customHeight="1" thickBot="1">
      <c r="A166" s="85" t="s">
        <v>2</v>
      </c>
      <c r="B166" s="86">
        <v>5943</v>
      </c>
      <c r="C166" s="87">
        <v>10.466094565034494</v>
      </c>
      <c r="D166" s="87">
        <v>9.3891973750630999</v>
      </c>
      <c r="E166" s="87">
        <v>8.0599024061921583</v>
      </c>
      <c r="F166" s="87">
        <v>7.7065455157327944</v>
      </c>
      <c r="G166" s="87">
        <v>17.196702002355714</v>
      </c>
      <c r="H166" s="87">
        <v>16.0188457008245</v>
      </c>
      <c r="I166" s="87">
        <v>11.997307757025071</v>
      </c>
      <c r="J166" s="87">
        <v>8.9517078916372199</v>
      </c>
      <c r="K166" s="87">
        <v>10.213696786134948</v>
      </c>
      <c r="L166" s="88" t="s">
        <v>3</v>
      </c>
      <c r="U166" s="43"/>
    </row>
    <row r="167" spans="1:21" s="23" customFormat="1" ht="18.95" customHeight="1" thickBot="1">
      <c r="A167" s="81" t="s">
        <v>9</v>
      </c>
      <c r="B167" s="82">
        <v>2858</v>
      </c>
      <c r="C167" s="83">
        <v>10.609243697478991</v>
      </c>
      <c r="D167" s="83">
        <v>8.7885154061624657</v>
      </c>
      <c r="E167" s="83">
        <v>8.6134453781512601</v>
      </c>
      <c r="F167" s="83">
        <v>8.6484593837535009</v>
      </c>
      <c r="G167" s="83">
        <v>16.876750700280112</v>
      </c>
      <c r="H167" s="83">
        <v>15.826330532212884</v>
      </c>
      <c r="I167" s="83">
        <v>10.119047619047619</v>
      </c>
      <c r="J167" s="83">
        <v>10.1890756302521</v>
      </c>
      <c r="K167" s="83">
        <v>10.329131652661065</v>
      </c>
      <c r="L167" s="84" t="s">
        <v>10</v>
      </c>
      <c r="U167" s="43"/>
    </row>
    <row r="168" spans="1:21" s="23" customFormat="1" ht="18.95" customHeight="1" thickBot="1">
      <c r="A168" s="85" t="s">
        <v>11</v>
      </c>
      <c r="B168" s="86">
        <v>3035</v>
      </c>
      <c r="C168" s="87">
        <v>9.4264996704021087</v>
      </c>
      <c r="D168" s="87">
        <v>8.4047462096242587</v>
      </c>
      <c r="E168" s="87">
        <v>7.9433091628213592</v>
      </c>
      <c r="F168" s="87">
        <v>8.8332234673698089</v>
      </c>
      <c r="G168" s="87">
        <v>13.348714568226763</v>
      </c>
      <c r="H168" s="87">
        <v>13.645352669742913</v>
      </c>
      <c r="I168" s="87">
        <v>13.909030982201715</v>
      </c>
      <c r="J168" s="87">
        <v>11.47000659195781</v>
      </c>
      <c r="K168" s="87">
        <v>13.019116677653264</v>
      </c>
      <c r="L168" s="88" t="s">
        <v>12</v>
      </c>
      <c r="U168" s="43"/>
    </row>
    <row r="169" spans="1:21" s="23" customFormat="1" ht="18.95" customHeight="1" thickBot="1">
      <c r="A169" s="81" t="s">
        <v>13</v>
      </c>
      <c r="B169" s="82">
        <v>1701</v>
      </c>
      <c r="C169" s="83">
        <v>7.6425631981187525</v>
      </c>
      <c r="D169" s="83">
        <v>8.4068195179306286</v>
      </c>
      <c r="E169" s="83">
        <v>8.6419753086419746</v>
      </c>
      <c r="F169" s="83">
        <v>6.4079952968841853</v>
      </c>
      <c r="G169" s="83">
        <v>12.639623750734863</v>
      </c>
      <c r="H169" s="83">
        <v>16.343327454438565</v>
      </c>
      <c r="I169" s="83">
        <v>13.991769547325102</v>
      </c>
      <c r="J169" s="83">
        <v>11.934156378600823</v>
      </c>
      <c r="K169" s="83">
        <v>13.991769547325102</v>
      </c>
      <c r="L169" s="84" t="s">
        <v>14</v>
      </c>
      <c r="U169" s="43"/>
    </row>
    <row r="170" spans="1:21" s="23" customFormat="1" ht="18.95" customHeight="1" thickBot="1">
      <c r="A170" s="85" t="s">
        <v>15</v>
      </c>
      <c r="B170" s="86">
        <v>2824</v>
      </c>
      <c r="C170" s="87">
        <v>11.512575274530642</v>
      </c>
      <c r="D170" s="87">
        <v>9.1037902940134607</v>
      </c>
      <c r="E170" s="87">
        <v>8.1827842720510091</v>
      </c>
      <c r="F170" s="87">
        <v>8.218207580588027</v>
      </c>
      <c r="G170" s="87">
        <v>17.392844491675522</v>
      </c>
      <c r="H170" s="87">
        <v>16.542685086787106</v>
      </c>
      <c r="I170" s="87">
        <v>12.114771519659936</v>
      </c>
      <c r="J170" s="87">
        <v>9.7059865391427547</v>
      </c>
      <c r="K170" s="87">
        <v>7.2263549415515413</v>
      </c>
      <c r="L170" s="90" t="s">
        <v>16</v>
      </c>
      <c r="U170" s="43"/>
    </row>
    <row r="171" spans="1:21" s="23" customFormat="1" ht="18.95" customHeight="1" thickBot="1">
      <c r="A171" s="81" t="s">
        <v>17</v>
      </c>
      <c r="B171" s="82">
        <v>10640</v>
      </c>
      <c r="C171" s="83">
        <v>9.8890768941530371</v>
      </c>
      <c r="D171" s="83">
        <v>8.5636397819138939</v>
      </c>
      <c r="E171" s="83">
        <v>7.7458168828727203</v>
      </c>
      <c r="F171" s="83">
        <v>7.9150216206053763</v>
      </c>
      <c r="G171" s="83">
        <v>17.794698251551043</v>
      </c>
      <c r="H171" s="83">
        <v>15.397631133671744</v>
      </c>
      <c r="I171" s="83">
        <v>12.342545591276554</v>
      </c>
      <c r="J171" s="83">
        <v>9.2498589960518913</v>
      </c>
      <c r="K171" s="83">
        <v>11.101710847903741</v>
      </c>
      <c r="L171" s="89" t="s">
        <v>18</v>
      </c>
      <c r="U171" s="43"/>
    </row>
    <row r="172" spans="1:21" s="23" customFormat="1" ht="18.95" customHeight="1" thickBot="1">
      <c r="A172" s="85" t="s">
        <v>19</v>
      </c>
      <c r="B172" s="93">
        <v>11364</v>
      </c>
      <c r="C172" s="87">
        <v>7.7789510735656462</v>
      </c>
      <c r="D172" s="87">
        <v>8.3773319253783871</v>
      </c>
      <c r="E172" s="87">
        <v>7.7789510735656462</v>
      </c>
      <c r="F172" s="87">
        <v>7.4533614924322418</v>
      </c>
      <c r="G172" s="87">
        <v>13.859556494192187</v>
      </c>
      <c r="H172" s="87">
        <v>14.633931714185145</v>
      </c>
      <c r="I172" s="87">
        <v>14.211545230552625</v>
      </c>
      <c r="J172" s="87">
        <v>11.38683562126012</v>
      </c>
      <c r="K172" s="87">
        <v>14.519535374868003</v>
      </c>
      <c r="L172" s="90" t="s">
        <v>12</v>
      </c>
      <c r="U172" s="43"/>
    </row>
    <row r="173" spans="1:21" s="23" customFormat="1" ht="18.95" customHeight="1" thickBot="1">
      <c r="A173" s="81" t="s">
        <v>35</v>
      </c>
      <c r="B173" s="91">
        <v>3581</v>
      </c>
      <c r="C173" s="83">
        <v>8.2891431761094054</v>
      </c>
      <c r="D173" s="83">
        <v>7.9542283003070047</v>
      </c>
      <c r="E173" s="83">
        <v>6.8099358079821375</v>
      </c>
      <c r="F173" s="83">
        <v>8.4286910410270721</v>
      </c>
      <c r="G173" s="83">
        <v>17.973765001395481</v>
      </c>
      <c r="H173" s="83">
        <v>14.764164108289144</v>
      </c>
      <c r="I173" s="83">
        <v>13.340775886128942</v>
      </c>
      <c r="J173" s="83">
        <v>10.103265420039072</v>
      </c>
      <c r="K173" s="83">
        <v>12.336031258721741</v>
      </c>
      <c r="L173" s="89" t="s">
        <v>20</v>
      </c>
      <c r="U173" s="43"/>
    </row>
    <row r="174" spans="1:21" s="23" customFormat="1" ht="18.95" customHeight="1" thickBot="1">
      <c r="A174" s="103" t="s">
        <v>21</v>
      </c>
      <c r="B174" s="93">
        <v>3810</v>
      </c>
      <c r="C174" s="87">
        <v>9.4988192075570712</v>
      </c>
      <c r="D174" s="87">
        <v>8.7641039097349775</v>
      </c>
      <c r="E174" s="87">
        <v>7.871949619522435</v>
      </c>
      <c r="F174" s="87">
        <v>8.6066649173445295</v>
      </c>
      <c r="G174" s="87">
        <v>17.895565468381001</v>
      </c>
      <c r="H174" s="87">
        <v>13.828391498294412</v>
      </c>
      <c r="I174" s="87">
        <v>12.122802414064552</v>
      </c>
      <c r="J174" s="87">
        <v>10.495932826029913</v>
      </c>
      <c r="K174" s="87">
        <v>10.91577013907111</v>
      </c>
      <c r="L174" s="104" t="s">
        <v>22</v>
      </c>
      <c r="U174" s="43"/>
    </row>
    <row r="175" spans="1:21" s="23" customFormat="1" ht="18.95" customHeight="1" thickBot="1">
      <c r="A175" s="81" t="s">
        <v>23</v>
      </c>
      <c r="B175" s="91">
        <v>18472</v>
      </c>
      <c r="C175" s="83">
        <v>9.34979156515619</v>
      </c>
      <c r="D175" s="83">
        <v>8.5864327865302368</v>
      </c>
      <c r="E175" s="83">
        <v>7.6498294624005201</v>
      </c>
      <c r="F175" s="83">
        <v>8.4943966217313633</v>
      </c>
      <c r="G175" s="83">
        <v>15.499972930539766</v>
      </c>
      <c r="H175" s="83">
        <v>14.092360998321693</v>
      </c>
      <c r="I175" s="83">
        <v>12.338259975096097</v>
      </c>
      <c r="J175" s="83">
        <v>11.158031508851714</v>
      </c>
      <c r="K175" s="83">
        <v>12.830924151372422</v>
      </c>
      <c r="L175" s="89" t="s">
        <v>24</v>
      </c>
      <c r="U175" s="43"/>
    </row>
    <row r="176" spans="1:21" s="39" customFormat="1" ht="18.95" customHeight="1" thickBot="1">
      <c r="A176" s="95" t="s">
        <v>26</v>
      </c>
      <c r="B176" s="96">
        <v>95448</v>
      </c>
      <c r="C176" s="97">
        <v>9.0313793284090309</v>
      </c>
      <c r="D176" s="97">
        <v>8.3807428361883805</v>
      </c>
      <c r="E176" s="97">
        <v>7.6043794855676046</v>
      </c>
      <c r="F176" s="97">
        <v>7.893551259887893</v>
      </c>
      <c r="G176" s="97">
        <v>16.451359421656452</v>
      </c>
      <c r="H176" s="97">
        <v>15.114463827335115</v>
      </c>
      <c r="I176" s="97">
        <v>12.924721043532925</v>
      </c>
      <c r="J176" s="97">
        <v>10.598774163130599</v>
      </c>
      <c r="K176" s="97">
        <v>12.000628634292001</v>
      </c>
      <c r="L176" s="98" t="s">
        <v>25</v>
      </c>
      <c r="U176" s="41"/>
    </row>
    <row r="177" spans="1:21" s="39" customFormat="1" ht="18.95" customHeight="1" thickBot="1">
      <c r="A177" s="99" t="s">
        <v>27</v>
      </c>
      <c r="B177" s="110">
        <v>3724047</v>
      </c>
      <c r="C177" s="101">
        <v>8.7215064686347947</v>
      </c>
      <c r="D177" s="101">
        <v>7.4076132766315794</v>
      </c>
      <c r="E177" s="101">
        <v>6.8333992562392476</v>
      </c>
      <c r="F177" s="101">
        <v>7.3416366657026613</v>
      </c>
      <c r="G177" s="101">
        <v>17.552947102976947</v>
      </c>
      <c r="H177" s="101">
        <v>16.540768685250214</v>
      </c>
      <c r="I177" s="101">
        <v>13.430979791608429</v>
      </c>
      <c r="J177" s="101">
        <v>10.963100089767932</v>
      </c>
      <c r="K177" s="101">
        <v>11.208048663188192</v>
      </c>
      <c r="L177" s="102" t="s">
        <v>28</v>
      </c>
      <c r="U177" s="41"/>
    </row>
    <row r="178" spans="1:21" s="23" customFormat="1" ht="50.1" customHeight="1" thickBot="1">
      <c r="A178" s="656" t="s">
        <v>71</v>
      </c>
      <c r="B178" s="657"/>
      <c r="C178" s="657"/>
      <c r="D178" s="657"/>
      <c r="E178" s="657"/>
      <c r="F178" s="657"/>
      <c r="G178" s="657"/>
      <c r="H178" s="657"/>
      <c r="I178" s="657"/>
      <c r="J178" s="657"/>
      <c r="K178" s="657"/>
      <c r="L178" s="658"/>
      <c r="U178" s="43"/>
    </row>
    <row r="179" spans="1:21" ht="24.95" customHeight="1" thickBot="1">
      <c r="A179" s="663" t="s">
        <v>78</v>
      </c>
      <c r="B179" s="664"/>
      <c r="C179" s="664"/>
      <c r="D179" s="664"/>
      <c r="E179" s="664"/>
      <c r="F179" s="664"/>
      <c r="G179" s="664"/>
      <c r="H179" s="664"/>
      <c r="I179" s="664"/>
      <c r="J179" s="664"/>
      <c r="K179" s="664"/>
      <c r="L179" s="665"/>
    </row>
    <row r="180" spans="1:21" ht="60" customHeight="1" thickBot="1">
      <c r="A180" s="37" t="s">
        <v>4</v>
      </c>
      <c r="B180" s="322" t="s">
        <v>72</v>
      </c>
      <c r="C180" s="322" t="s">
        <v>29</v>
      </c>
      <c r="D180" s="322" t="s">
        <v>30</v>
      </c>
      <c r="E180" s="322" t="s">
        <v>31</v>
      </c>
      <c r="F180" s="322" t="s">
        <v>32</v>
      </c>
      <c r="G180" s="322" t="s">
        <v>33</v>
      </c>
      <c r="H180" s="322" t="s">
        <v>34</v>
      </c>
      <c r="I180" s="322" t="s">
        <v>40</v>
      </c>
      <c r="J180" s="322" t="s">
        <v>73</v>
      </c>
      <c r="K180" s="322" t="s">
        <v>41</v>
      </c>
      <c r="L180" s="38" t="s">
        <v>74</v>
      </c>
    </row>
    <row r="181" spans="1:21" s="23" customFormat="1" ht="20.100000000000001" customHeight="1" thickBot="1">
      <c r="A181" s="81" t="s">
        <v>1</v>
      </c>
      <c r="B181" s="91">
        <v>17431</v>
      </c>
      <c r="C181" s="83">
        <v>10.982327289419326</v>
      </c>
      <c r="D181" s="83">
        <v>9.9839338994721132</v>
      </c>
      <c r="E181" s="83">
        <v>9.0830846913013534</v>
      </c>
      <c r="F181" s="83">
        <v>8.5896258893734228</v>
      </c>
      <c r="G181" s="83">
        <v>16.175120495753958</v>
      </c>
      <c r="H181" s="83">
        <v>14.889832453523066</v>
      </c>
      <c r="I181" s="83">
        <v>10.988065182464998</v>
      </c>
      <c r="J181" s="83">
        <v>9.0314436538902907</v>
      </c>
      <c r="K181" s="83">
        <v>10.276566444801469</v>
      </c>
      <c r="L181" s="89" t="s">
        <v>0</v>
      </c>
      <c r="U181" s="43"/>
    </row>
    <row r="182" spans="1:21" s="23" customFormat="1" ht="20.100000000000001" customHeight="1" thickBot="1">
      <c r="A182" s="85" t="s">
        <v>2</v>
      </c>
      <c r="B182" s="93">
        <v>22085</v>
      </c>
      <c r="C182" s="87">
        <v>11.713302544598388</v>
      </c>
      <c r="D182" s="87">
        <v>9.965589060943584</v>
      </c>
      <c r="E182" s="87">
        <v>8.2993751697908174</v>
      </c>
      <c r="F182" s="87">
        <v>8.3310694557638332</v>
      </c>
      <c r="G182" s="87">
        <v>18.772072806302635</v>
      </c>
      <c r="H182" s="87">
        <v>14.69709318120076</v>
      </c>
      <c r="I182" s="87">
        <v>10.594947025264876</v>
      </c>
      <c r="J182" s="87">
        <v>8.1454314950647468</v>
      </c>
      <c r="K182" s="87">
        <v>9.4811192610703614</v>
      </c>
      <c r="L182" s="90" t="s">
        <v>3</v>
      </c>
      <c r="U182" s="43"/>
    </row>
    <row r="183" spans="1:21" s="23" customFormat="1" ht="20.100000000000001" customHeight="1" thickBot="1">
      <c r="A183" s="81" t="s">
        <v>9</v>
      </c>
      <c r="B183" s="91">
        <v>17900</v>
      </c>
      <c r="C183" s="83">
        <v>10.335195530726256</v>
      </c>
      <c r="D183" s="83">
        <v>9.083798882681565</v>
      </c>
      <c r="E183" s="83">
        <v>8.2290502793296092</v>
      </c>
      <c r="F183" s="83">
        <v>8.8435754189944138</v>
      </c>
      <c r="G183" s="83">
        <v>16.324022346368714</v>
      </c>
      <c r="H183" s="83">
        <v>14.17877094972067</v>
      </c>
      <c r="I183" s="83">
        <v>10.949720670391061</v>
      </c>
      <c r="J183" s="83">
        <v>8.5865921787709496</v>
      </c>
      <c r="K183" s="83">
        <v>13.46927374301676</v>
      </c>
      <c r="L183" s="89" t="s">
        <v>10</v>
      </c>
      <c r="U183" s="43"/>
    </row>
    <row r="184" spans="1:21" s="23" customFormat="1" ht="20.100000000000001" customHeight="1" thickBot="1">
      <c r="A184" s="85" t="s">
        <v>11</v>
      </c>
      <c r="B184" s="93">
        <v>20235</v>
      </c>
      <c r="C184" s="87">
        <v>10.506548060291575</v>
      </c>
      <c r="D184" s="87">
        <v>8.9547813194959236</v>
      </c>
      <c r="E184" s="87">
        <v>7.97133679268594</v>
      </c>
      <c r="F184" s="87">
        <v>7.4623177662466027</v>
      </c>
      <c r="G184" s="87">
        <v>15.33975784531752</v>
      </c>
      <c r="H184" s="87">
        <v>14.697306646898939</v>
      </c>
      <c r="I184" s="87">
        <v>11.94465035829009</v>
      </c>
      <c r="J184" s="87">
        <v>9.7108969607116382</v>
      </c>
      <c r="K184" s="87">
        <v>13.412404250061774</v>
      </c>
      <c r="L184" s="90" t="s">
        <v>12</v>
      </c>
      <c r="U184" s="43"/>
    </row>
    <row r="185" spans="1:21" s="23" customFormat="1" ht="20.100000000000001" customHeight="1" thickBot="1">
      <c r="A185" s="81" t="s">
        <v>13</v>
      </c>
      <c r="B185" s="91">
        <v>7406</v>
      </c>
      <c r="C185" s="83">
        <v>9.4517958412098295</v>
      </c>
      <c r="D185" s="83">
        <v>8.6146367809883877</v>
      </c>
      <c r="E185" s="83">
        <v>8.8981906562246831</v>
      </c>
      <c r="F185" s="83">
        <v>8.3850931677018625</v>
      </c>
      <c r="G185" s="83">
        <v>12.786929516608156</v>
      </c>
      <c r="H185" s="83">
        <v>13.826627059141238</v>
      </c>
      <c r="I185" s="83">
        <v>13.313529570618417</v>
      </c>
      <c r="J185" s="83">
        <v>10.545503645692682</v>
      </c>
      <c r="K185" s="83">
        <v>14.177693761814744</v>
      </c>
      <c r="L185" s="89" t="s">
        <v>14</v>
      </c>
      <c r="U185" s="43"/>
    </row>
    <row r="186" spans="1:21" s="23" customFormat="1" ht="20.100000000000001" customHeight="1" thickBot="1">
      <c r="A186" s="85" t="s">
        <v>15</v>
      </c>
      <c r="B186" s="93">
        <v>45043</v>
      </c>
      <c r="C186" s="87">
        <v>10.893792735991475</v>
      </c>
      <c r="D186" s="87">
        <v>9.295355652251132</v>
      </c>
      <c r="E186" s="87">
        <v>8.4095551016783592</v>
      </c>
      <c r="F186" s="87">
        <v>8.8824260722848773</v>
      </c>
      <c r="G186" s="87">
        <v>18.679513364710061</v>
      </c>
      <c r="H186" s="87">
        <v>14.574638131604651</v>
      </c>
      <c r="I186" s="87">
        <v>11.03587603232395</v>
      </c>
      <c r="J186" s="87">
        <v>8.4606162862978422</v>
      </c>
      <c r="K186" s="87">
        <v>9.7682266228576502</v>
      </c>
      <c r="L186" s="90" t="s">
        <v>16</v>
      </c>
      <c r="U186" s="43"/>
    </row>
    <row r="187" spans="1:21" s="23" customFormat="1" ht="20.100000000000001" customHeight="1" thickBot="1">
      <c r="A187" s="81" t="s">
        <v>17</v>
      </c>
      <c r="B187" s="91">
        <v>27067</v>
      </c>
      <c r="C187" s="83">
        <v>9.9379340919166541</v>
      </c>
      <c r="D187" s="83">
        <v>8.8370031032954035</v>
      </c>
      <c r="E187" s="83">
        <v>7.6547953302792955</v>
      </c>
      <c r="F187" s="83">
        <v>8.8443919018767545</v>
      </c>
      <c r="G187" s="83">
        <v>19.081572336338112</v>
      </c>
      <c r="H187" s="83">
        <v>15.268952268361163</v>
      </c>
      <c r="I187" s="83">
        <v>11.013004285503177</v>
      </c>
      <c r="J187" s="83">
        <v>8.7852815132259483</v>
      </c>
      <c r="K187" s="83">
        <v>10.577065169203488</v>
      </c>
      <c r="L187" s="89" t="s">
        <v>18</v>
      </c>
      <c r="U187" s="43"/>
    </row>
    <row r="188" spans="1:21" s="23" customFormat="1" ht="20.100000000000001" customHeight="1" thickBot="1">
      <c r="A188" s="85" t="s">
        <v>19</v>
      </c>
      <c r="B188" s="93">
        <v>2288</v>
      </c>
      <c r="C188" s="87">
        <v>10.436681222707424</v>
      </c>
      <c r="D188" s="87">
        <v>9.5196506550218345</v>
      </c>
      <c r="E188" s="87">
        <v>8.1222707423580793</v>
      </c>
      <c r="F188" s="87">
        <v>7.6419213973799121</v>
      </c>
      <c r="G188" s="87">
        <v>16.069868995633186</v>
      </c>
      <c r="H188" s="87">
        <v>13.406113537117903</v>
      </c>
      <c r="I188" s="87">
        <v>12.62008733624454</v>
      </c>
      <c r="J188" s="87">
        <v>8.8646288209606983</v>
      </c>
      <c r="K188" s="87">
        <v>13.318777292576419</v>
      </c>
      <c r="L188" s="90" t="s">
        <v>12</v>
      </c>
      <c r="U188" s="43"/>
    </row>
    <row r="189" spans="1:21" s="23" customFormat="1" ht="20.100000000000001" customHeight="1" thickBot="1">
      <c r="A189" s="81" t="s">
        <v>35</v>
      </c>
      <c r="B189" s="91">
        <v>15166</v>
      </c>
      <c r="C189" s="83">
        <v>10.087025316455696</v>
      </c>
      <c r="D189" s="83">
        <v>8.7882383966244717</v>
      </c>
      <c r="E189" s="83">
        <v>7.8322784810126587</v>
      </c>
      <c r="F189" s="83">
        <v>8.2146624472573837</v>
      </c>
      <c r="G189" s="83">
        <v>18.426951476793246</v>
      </c>
      <c r="H189" s="83">
        <v>15.453586497890296</v>
      </c>
      <c r="I189" s="83">
        <v>11.847310126582277</v>
      </c>
      <c r="J189" s="83">
        <v>8.6036392405063289</v>
      </c>
      <c r="K189" s="83">
        <v>10.746308016877638</v>
      </c>
      <c r="L189" s="89" t="s">
        <v>20</v>
      </c>
      <c r="U189" s="43"/>
    </row>
    <row r="190" spans="1:21" s="23" customFormat="1" ht="20.100000000000001" customHeight="1" thickBot="1">
      <c r="A190" s="103" t="s">
        <v>21</v>
      </c>
      <c r="B190" s="93">
        <v>30267</v>
      </c>
      <c r="C190" s="87">
        <v>10.774822402114653</v>
      </c>
      <c r="D190" s="87">
        <v>9.8166198579216921</v>
      </c>
      <c r="E190" s="87">
        <v>8.3694036015199078</v>
      </c>
      <c r="F190" s="87">
        <v>8.4090533619692707</v>
      </c>
      <c r="G190" s="87">
        <v>15.790517098959194</v>
      </c>
      <c r="H190" s="87">
        <v>14.934743102593757</v>
      </c>
      <c r="I190" s="87">
        <v>11.280356847844045</v>
      </c>
      <c r="J190" s="87">
        <v>8.8121592598711391</v>
      </c>
      <c r="K190" s="87">
        <v>11.812324467206343</v>
      </c>
      <c r="L190" s="104" t="s">
        <v>22</v>
      </c>
      <c r="U190" s="43"/>
    </row>
    <row r="191" spans="1:21" s="23" customFormat="1" ht="20.100000000000001" customHeight="1" thickBot="1">
      <c r="A191" s="105" t="s">
        <v>23</v>
      </c>
      <c r="B191" s="91">
        <v>18120</v>
      </c>
      <c r="C191" s="83">
        <v>11.490700369777581</v>
      </c>
      <c r="D191" s="83">
        <v>9.6418124620564054</v>
      </c>
      <c r="E191" s="83">
        <v>9.8239417186378937</v>
      </c>
      <c r="F191" s="83">
        <v>9.8294607870191513</v>
      </c>
      <c r="G191" s="83">
        <v>16.24261824604007</v>
      </c>
      <c r="H191" s="83">
        <v>12.544842430597713</v>
      </c>
      <c r="I191" s="83">
        <v>10.110933274463271</v>
      </c>
      <c r="J191" s="83">
        <v>9.4100115900436023</v>
      </c>
      <c r="K191" s="83">
        <v>10.905679121364313</v>
      </c>
      <c r="L191" s="106" t="s">
        <v>24</v>
      </c>
      <c r="U191" s="43"/>
    </row>
    <row r="192" spans="1:21" s="39" customFormat="1" ht="20.100000000000001" customHeight="1" thickBot="1">
      <c r="A192" s="95" t="s">
        <v>26</v>
      </c>
      <c r="B192" s="96">
        <v>223008</v>
      </c>
      <c r="C192" s="97">
        <v>10.710778488760543</v>
      </c>
      <c r="D192" s="97">
        <v>9.3561246407095684</v>
      </c>
      <c r="E192" s="97">
        <v>8.3888991027267963</v>
      </c>
      <c r="F192" s="97">
        <v>8.6063791147442483</v>
      </c>
      <c r="G192" s="97">
        <v>17.219932827823094</v>
      </c>
      <c r="H192" s="97">
        <v>14.581922702671191</v>
      </c>
      <c r="I192" s="97">
        <v>11.166365483007413</v>
      </c>
      <c r="J192" s="97">
        <v>8.8449345093695779</v>
      </c>
      <c r="K192" s="97">
        <v>11.124663130187571</v>
      </c>
      <c r="L192" s="98" t="s">
        <v>25</v>
      </c>
      <c r="U192" s="41"/>
    </row>
    <row r="193" spans="1:21" s="39" customFormat="1" ht="20.100000000000001" customHeight="1" thickBot="1">
      <c r="A193" s="99" t="s">
        <v>27</v>
      </c>
      <c r="B193" s="110">
        <v>3544922</v>
      </c>
      <c r="C193" s="101">
        <v>9.5792516732385078</v>
      </c>
      <c r="D193" s="101">
        <v>8.1892069839618475</v>
      </c>
      <c r="E193" s="101">
        <v>7.71938000328357</v>
      </c>
      <c r="F193" s="101">
        <v>8.34912587639446</v>
      </c>
      <c r="G193" s="101">
        <v>17.059698351613946</v>
      </c>
      <c r="H193" s="101">
        <v>15.20673797618114</v>
      </c>
      <c r="I193" s="101">
        <v>12.057134120299404</v>
      </c>
      <c r="J193" s="101">
        <v>9.588165832703794</v>
      </c>
      <c r="K193" s="101">
        <v>12.251299182323335</v>
      </c>
      <c r="L193" s="102" t="s">
        <v>28</v>
      </c>
      <c r="U193" s="41"/>
    </row>
    <row r="194" spans="1:21" s="23" customFormat="1" ht="50.1" customHeight="1" thickBot="1">
      <c r="A194" s="656" t="s">
        <v>71</v>
      </c>
      <c r="B194" s="657"/>
      <c r="C194" s="657"/>
      <c r="D194" s="657"/>
      <c r="E194" s="657"/>
      <c r="F194" s="657"/>
      <c r="G194" s="657"/>
      <c r="H194" s="657"/>
      <c r="I194" s="657"/>
      <c r="J194" s="657"/>
      <c r="K194" s="657"/>
      <c r="L194" s="658"/>
      <c r="U194" s="43"/>
    </row>
    <row r="195" spans="1:21" ht="24.95" customHeight="1" thickBot="1">
      <c r="A195" s="659" t="s">
        <v>79</v>
      </c>
      <c r="B195" s="659"/>
      <c r="C195" s="659"/>
      <c r="D195" s="659"/>
      <c r="E195" s="659"/>
      <c r="F195" s="659"/>
      <c r="G195" s="659"/>
      <c r="H195" s="659"/>
      <c r="I195" s="659"/>
      <c r="J195" s="659"/>
      <c r="K195" s="659"/>
      <c r="L195" s="659"/>
    </row>
    <row r="196" spans="1:21" ht="60" customHeight="1" thickBot="1">
      <c r="A196" s="37" t="s">
        <v>4</v>
      </c>
      <c r="B196" s="322" t="s">
        <v>72</v>
      </c>
      <c r="C196" s="322" t="s">
        <v>29</v>
      </c>
      <c r="D196" s="322" t="s">
        <v>30</v>
      </c>
      <c r="E196" s="322" t="s">
        <v>31</v>
      </c>
      <c r="F196" s="322" t="s">
        <v>32</v>
      </c>
      <c r="G196" s="322" t="s">
        <v>33</v>
      </c>
      <c r="H196" s="322" t="s">
        <v>34</v>
      </c>
      <c r="I196" s="322" t="s">
        <v>40</v>
      </c>
      <c r="J196" s="322" t="s">
        <v>73</v>
      </c>
      <c r="K196" s="322" t="s">
        <v>41</v>
      </c>
      <c r="L196" s="38" t="s">
        <v>74</v>
      </c>
    </row>
    <row r="197" spans="1:21" s="23" customFormat="1" ht="20.100000000000001" customHeight="1" thickBot="1">
      <c r="A197" s="105" t="s">
        <v>1</v>
      </c>
      <c r="B197" s="107">
        <v>8259</v>
      </c>
      <c r="C197" s="108">
        <v>12.085250666020828</v>
      </c>
      <c r="D197" s="108">
        <v>10.31726810365706</v>
      </c>
      <c r="E197" s="108">
        <v>9.8934366674739653</v>
      </c>
      <c r="F197" s="108">
        <v>8.682489706950836</v>
      </c>
      <c r="G197" s="108">
        <v>15.330588520222815</v>
      </c>
      <c r="H197" s="108">
        <v>13.998546863647372</v>
      </c>
      <c r="I197" s="108">
        <v>11.273916202470332</v>
      </c>
      <c r="J197" s="108">
        <v>8.4887381932671335</v>
      </c>
      <c r="K197" s="108">
        <v>9.9297650762896588</v>
      </c>
      <c r="L197" s="106" t="s">
        <v>0</v>
      </c>
      <c r="U197" s="43"/>
    </row>
    <row r="198" spans="1:21" s="23" customFormat="1" ht="20.100000000000001" customHeight="1" thickBot="1">
      <c r="A198" s="85" t="s">
        <v>2</v>
      </c>
      <c r="B198" s="93">
        <v>11033</v>
      </c>
      <c r="C198" s="87">
        <v>12.019579405366207</v>
      </c>
      <c r="D198" s="87">
        <v>10.206671501087746</v>
      </c>
      <c r="E198" s="87">
        <v>8.6113125453226971</v>
      </c>
      <c r="F198" s="87">
        <v>8.9467005076142136</v>
      </c>
      <c r="G198" s="87">
        <v>18.908629441624363</v>
      </c>
      <c r="H198" s="87">
        <v>14.403553299492385</v>
      </c>
      <c r="I198" s="87">
        <v>9.7987672226250897</v>
      </c>
      <c r="J198" s="87">
        <v>7.5326323422770125</v>
      </c>
      <c r="K198" s="87">
        <v>9.5721537345902821</v>
      </c>
      <c r="L198" s="90" t="s">
        <v>3</v>
      </c>
      <c r="U198" s="43"/>
    </row>
    <row r="199" spans="1:21" s="23" customFormat="1" ht="20.100000000000001" customHeight="1" thickBot="1">
      <c r="A199" s="105" t="s">
        <v>9</v>
      </c>
      <c r="B199" s="107">
        <v>8288</v>
      </c>
      <c r="C199" s="108">
        <v>11.753348618317847</v>
      </c>
      <c r="D199" s="108">
        <v>10.015687220948474</v>
      </c>
      <c r="E199" s="108">
        <v>9.1227223361892111</v>
      </c>
      <c r="F199" s="108">
        <v>9.3399300108603835</v>
      </c>
      <c r="G199" s="108">
        <v>16.109569204778566</v>
      </c>
      <c r="H199" s="108">
        <v>12.718716061300833</v>
      </c>
      <c r="I199" s="108">
        <v>10.063955593097623</v>
      </c>
      <c r="J199" s="108">
        <v>7.2764571014842518</v>
      </c>
      <c r="K199" s="108">
        <v>13.599613853022808</v>
      </c>
      <c r="L199" s="106" t="s">
        <v>10</v>
      </c>
      <c r="U199" s="43"/>
    </row>
    <row r="200" spans="1:21" s="23" customFormat="1" ht="20.100000000000001" customHeight="1" thickBot="1">
      <c r="A200" s="85" t="s">
        <v>11</v>
      </c>
      <c r="B200" s="93">
        <v>9820</v>
      </c>
      <c r="C200" s="87">
        <v>11.109979633401222</v>
      </c>
      <c r="D200" s="87">
        <v>9.1547861507128303</v>
      </c>
      <c r="E200" s="87">
        <v>8.5641547861507128</v>
      </c>
      <c r="F200" s="87">
        <v>7.4847250509164969</v>
      </c>
      <c r="G200" s="87">
        <v>15.488798370672097</v>
      </c>
      <c r="H200" s="87">
        <v>14.226069246435847</v>
      </c>
      <c r="I200" s="87">
        <v>11.608961303462321</v>
      </c>
      <c r="J200" s="87">
        <v>9.0835030549898157</v>
      </c>
      <c r="K200" s="87">
        <v>13.279022403258656</v>
      </c>
      <c r="L200" s="90" t="s">
        <v>12</v>
      </c>
      <c r="U200" s="43"/>
    </row>
    <row r="201" spans="1:21" s="23" customFormat="1" ht="20.100000000000001" customHeight="1" thickBot="1">
      <c r="A201" s="105" t="s">
        <v>13</v>
      </c>
      <c r="B201" s="107">
        <v>3592</v>
      </c>
      <c r="C201" s="108">
        <v>10.579064587973274</v>
      </c>
      <c r="D201" s="108">
        <v>9.1314031180400885</v>
      </c>
      <c r="E201" s="108">
        <v>10.189309576837417</v>
      </c>
      <c r="F201" s="108">
        <v>8.8530066815144774</v>
      </c>
      <c r="G201" s="108">
        <v>12.472160356347437</v>
      </c>
      <c r="H201" s="108">
        <v>12.332962138084632</v>
      </c>
      <c r="I201" s="108">
        <v>12.27728285077951</v>
      </c>
      <c r="J201" s="108">
        <v>10.328507795100222</v>
      </c>
      <c r="K201" s="108">
        <v>13.836302895322937</v>
      </c>
      <c r="L201" s="106" t="s">
        <v>14</v>
      </c>
      <c r="U201" s="43"/>
    </row>
    <row r="202" spans="1:21" s="23" customFormat="1" ht="20.100000000000001" customHeight="1" thickBot="1">
      <c r="A202" s="85" t="s">
        <v>15</v>
      </c>
      <c r="B202" s="93">
        <v>22173</v>
      </c>
      <c r="C202" s="87">
        <v>11.481915757193109</v>
      </c>
      <c r="D202" s="87">
        <v>10.047803734103004</v>
      </c>
      <c r="E202" s="87">
        <v>8.8256516641111205</v>
      </c>
      <c r="F202" s="87">
        <v>8.9023180301253717</v>
      </c>
      <c r="G202" s="87">
        <v>18.53071164426806</v>
      </c>
      <c r="H202" s="87">
        <v>13.682691440425726</v>
      </c>
      <c r="I202" s="87">
        <v>10.724271669522864</v>
      </c>
      <c r="J202" s="87">
        <v>8.4783981239289261</v>
      </c>
      <c r="K202" s="87">
        <v>9.3262379363218191</v>
      </c>
      <c r="L202" s="90" t="s">
        <v>16</v>
      </c>
      <c r="U202" s="43"/>
    </row>
    <row r="203" spans="1:21" s="23" customFormat="1" ht="20.100000000000001" customHeight="1" thickBot="1">
      <c r="A203" s="105" t="s">
        <v>17</v>
      </c>
      <c r="B203" s="107">
        <v>13228</v>
      </c>
      <c r="C203" s="108">
        <v>10.417296643483519</v>
      </c>
      <c r="D203" s="108">
        <v>9.5328091926217109</v>
      </c>
      <c r="E203" s="108">
        <v>7.9603870577562743</v>
      </c>
      <c r="F203" s="108">
        <v>9.0641064408829752</v>
      </c>
      <c r="G203" s="108">
        <v>18.732990625944961</v>
      </c>
      <c r="H203" s="108">
        <v>14.839733897792563</v>
      </c>
      <c r="I203" s="108">
        <v>10.734804959177502</v>
      </c>
      <c r="J203" s="108">
        <v>8.1493801028122181</v>
      </c>
      <c r="K203" s="108">
        <v>10.568491079528274</v>
      </c>
      <c r="L203" s="106" t="s">
        <v>18</v>
      </c>
      <c r="U203" s="43"/>
    </row>
    <row r="204" spans="1:21" s="23" customFormat="1" ht="20.100000000000001" customHeight="1" thickBot="1">
      <c r="A204" s="85" t="s">
        <v>19</v>
      </c>
      <c r="B204" s="93">
        <v>1163</v>
      </c>
      <c r="C204" s="87">
        <v>11.168384879725085</v>
      </c>
      <c r="D204" s="87">
        <v>9.7079037800687278</v>
      </c>
      <c r="E204" s="87">
        <v>9.4501718213058421</v>
      </c>
      <c r="F204" s="87">
        <v>8.4192439862542958</v>
      </c>
      <c r="G204" s="87">
        <v>15.549828178694158</v>
      </c>
      <c r="H204" s="87">
        <v>12.027491408934708</v>
      </c>
      <c r="I204" s="87">
        <v>10.9106529209622</v>
      </c>
      <c r="J204" s="87">
        <v>9.7938144329896915</v>
      </c>
      <c r="K204" s="87">
        <v>12.972508591065294</v>
      </c>
      <c r="L204" s="90" t="s">
        <v>12</v>
      </c>
      <c r="U204" s="43"/>
    </row>
    <row r="205" spans="1:21" s="23" customFormat="1" ht="20.100000000000001" customHeight="1" thickBot="1">
      <c r="A205" s="105" t="s">
        <v>35</v>
      </c>
      <c r="B205" s="107">
        <v>7394</v>
      </c>
      <c r="C205" s="108">
        <v>10.507099391480731</v>
      </c>
      <c r="D205" s="108">
        <v>9.3035835023664646</v>
      </c>
      <c r="E205" s="108">
        <v>8.235294117647058</v>
      </c>
      <c r="F205" s="108">
        <v>8.3840432724814065</v>
      </c>
      <c r="G205" s="108">
        <v>18.877620013522652</v>
      </c>
      <c r="H205" s="108">
        <v>14.901960784313726</v>
      </c>
      <c r="I205" s="108">
        <v>11.03448275862069</v>
      </c>
      <c r="J205" s="108">
        <v>8.4787018255578097</v>
      </c>
      <c r="K205" s="108">
        <v>10.277214334009466</v>
      </c>
      <c r="L205" s="106" t="s">
        <v>20</v>
      </c>
      <c r="U205" s="43"/>
    </row>
    <row r="206" spans="1:21" s="23" customFormat="1" ht="20.100000000000001" customHeight="1" thickBot="1">
      <c r="A206" s="92" t="s">
        <v>21</v>
      </c>
      <c r="B206" s="93">
        <v>13981</v>
      </c>
      <c r="C206" s="87">
        <v>12.238912732474963</v>
      </c>
      <c r="D206" s="87">
        <v>11.180257510729614</v>
      </c>
      <c r="E206" s="87">
        <v>9.0772532188841204</v>
      </c>
      <c r="F206" s="87">
        <v>8.733905579399142</v>
      </c>
      <c r="G206" s="87">
        <v>14.692417739628038</v>
      </c>
      <c r="H206" s="87">
        <v>13.469241773962803</v>
      </c>
      <c r="I206" s="87">
        <v>10.722460658082975</v>
      </c>
      <c r="J206" s="87">
        <v>8.3690987124463518</v>
      </c>
      <c r="K206" s="87">
        <v>11.516452074391989</v>
      </c>
      <c r="L206" s="94" t="s">
        <v>22</v>
      </c>
      <c r="U206" s="43"/>
    </row>
    <row r="207" spans="1:21" s="23" customFormat="1" ht="20.100000000000001" customHeight="1" thickBot="1">
      <c r="A207" s="105" t="s">
        <v>23</v>
      </c>
      <c r="B207" s="107">
        <v>8513</v>
      </c>
      <c r="C207" s="108">
        <v>12.980148008927522</v>
      </c>
      <c r="D207" s="108">
        <v>11.147656525314225</v>
      </c>
      <c r="E207" s="108">
        <v>10.983202161400211</v>
      </c>
      <c r="F207" s="108">
        <v>10.39586514742159</v>
      </c>
      <c r="G207" s="108">
        <v>14.847879713379536</v>
      </c>
      <c r="H207" s="108">
        <v>10.900974979443204</v>
      </c>
      <c r="I207" s="108">
        <v>8.763068248561023</v>
      </c>
      <c r="J207" s="108">
        <v>9.0919769763890521</v>
      </c>
      <c r="K207" s="108">
        <v>10.889228239163632</v>
      </c>
      <c r="L207" s="106" t="s">
        <v>24</v>
      </c>
      <c r="U207" s="43"/>
    </row>
    <row r="208" spans="1:21" s="39" customFormat="1" ht="20.100000000000001" customHeight="1" thickBot="1">
      <c r="A208" s="95" t="s">
        <v>26</v>
      </c>
      <c r="B208" s="96">
        <v>107444</v>
      </c>
      <c r="C208" s="97">
        <v>11.555894753497203</v>
      </c>
      <c r="D208" s="97">
        <v>10.086278305706282</v>
      </c>
      <c r="E208" s="97">
        <v>8.9936059119719296</v>
      </c>
      <c r="F208" s="97">
        <v>8.8679578939530721</v>
      </c>
      <c r="G208" s="97">
        <v>16.881509265377922</v>
      </c>
      <c r="H208" s="97">
        <v>13.671435086510989</v>
      </c>
      <c r="I208" s="97">
        <v>10.62237651592007</v>
      </c>
      <c r="J208" s="97">
        <v>8.4146943030257901</v>
      </c>
      <c r="K208" s="97">
        <v>10.906247964036744</v>
      </c>
      <c r="L208" s="98" t="s">
        <v>25</v>
      </c>
      <c r="U208" s="41"/>
    </row>
    <row r="209" spans="1:21" s="39" customFormat="1" ht="20.100000000000001" customHeight="1" thickBot="1">
      <c r="A209" s="99" t="s">
        <v>27</v>
      </c>
      <c r="B209" s="100">
        <v>1758747</v>
      </c>
      <c r="C209" s="101">
        <v>9.9883041733688813</v>
      </c>
      <c r="D209" s="101">
        <v>8.5737743973408342</v>
      </c>
      <c r="E209" s="101">
        <v>8.0439653912700351</v>
      </c>
      <c r="F209" s="101">
        <v>8.4998581376400359</v>
      </c>
      <c r="G209" s="101">
        <v>16.915849749850317</v>
      </c>
      <c r="H209" s="101">
        <v>14.76033789965242</v>
      </c>
      <c r="I209" s="101">
        <v>11.655115829621884</v>
      </c>
      <c r="J209" s="101">
        <v>9.3778695855629035</v>
      </c>
      <c r="K209" s="101">
        <v>12.184924835692684</v>
      </c>
      <c r="L209" s="102" t="s">
        <v>28</v>
      </c>
      <c r="U209" s="41"/>
    </row>
    <row r="210" spans="1:21" s="40" customFormat="1" ht="18.95" customHeight="1" thickBot="1">
      <c r="A210" s="13"/>
      <c r="B210" s="136"/>
      <c r="C210" s="137"/>
      <c r="D210" s="137"/>
      <c r="E210" s="137"/>
      <c r="F210" s="137"/>
      <c r="G210" s="137"/>
      <c r="H210" s="137"/>
      <c r="I210" s="137"/>
      <c r="J210" s="137"/>
      <c r="K210" s="137"/>
      <c r="L210" s="14"/>
      <c r="U210" s="44"/>
    </row>
    <row r="211" spans="1:21" s="23" customFormat="1" ht="50.1" customHeight="1" thickBot="1">
      <c r="A211" s="656" t="s">
        <v>71</v>
      </c>
      <c r="B211" s="657"/>
      <c r="C211" s="657"/>
      <c r="D211" s="657"/>
      <c r="E211" s="657"/>
      <c r="F211" s="657"/>
      <c r="G211" s="657"/>
      <c r="H211" s="657"/>
      <c r="I211" s="657"/>
      <c r="J211" s="657"/>
      <c r="K211" s="657"/>
      <c r="L211" s="658"/>
      <c r="U211" s="43"/>
    </row>
    <row r="212" spans="1:21" ht="24.95" customHeight="1" thickBot="1">
      <c r="A212" s="664" t="s">
        <v>80</v>
      </c>
      <c r="B212" s="664"/>
      <c r="C212" s="664"/>
      <c r="D212" s="664"/>
      <c r="E212" s="664"/>
      <c r="F212" s="664"/>
      <c r="G212" s="664"/>
      <c r="H212" s="664"/>
      <c r="I212" s="664"/>
      <c r="J212" s="664"/>
      <c r="K212" s="664"/>
      <c r="L212" s="665"/>
    </row>
    <row r="213" spans="1:21" ht="60" customHeight="1" thickBot="1">
      <c r="A213" s="37" t="s">
        <v>4</v>
      </c>
      <c r="B213" s="322" t="s">
        <v>72</v>
      </c>
      <c r="C213" s="322" t="s">
        <v>29</v>
      </c>
      <c r="D213" s="322" t="s">
        <v>30</v>
      </c>
      <c r="E213" s="322" t="s">
        <v>31</v>
      </c>
      <c r="F213" s="322" t="s">
        <v>32</v>
      </c>
      <c r="G213" s="322" t="s">
        <v>33</v>
      </c>
      <c r="H213" s="322" t="s">
        <v>34</v>
      </c>
      <c r="I213" s="322" t="s">
        <v>40</v>
      </c>
      <c r="J213" s="322" t="s">
        <v>73</v>
      </c>
      <c r="K213" s="322" t="s">
        <v>41</v>
      </c>
      <c r="L213" s="38" t="s">
        <v>74</v>
      </c>
    </row>
    <row r="214" spans="1:21" s="23" customFormat="1" ht="20.100000000000001" customHeight="1" thickBot="1">
      <c r="A214" s="105" t="s">
        <v>1</v>
      </c>
      <c r="B214" s="107">
        <v>9172</v>
      </c>
      <c r="C214" s="108">
        <v>9.989094874591057</v>
      </c>
      <c r="D214" s="108">
        <v>9.6837513631406757</v>
      </c>
      <c r="E214" s="108">
        <v>8.3533260632497282</v>
      </c>
      <c r="F214" s="108">
        <v>8.5059978189749188</v>
      </c>
      <c r="G214" s="108">
        <v>16.93565976008724</v>
      </c>
      <c r="H214" s="108">
        <v>15.692475463467831</v>
      </c>
      <c r="I214" s="108">
        <v>10.730643402399128</v>
      </c>
      <c r="J214" s="108">
        <v>9.5201744820065439</v>
      </c>
      <c r="K214" s="108">
        <v>10.588876772082878</v>
      </c>
      <c r="L214" s="106" t="s">
        <v>0</v>
      </c>
      <c r="U214" s="43"/>
    </row>
    <row r="215" spans="1:21" s="23" customFormat="1" ht="20.100000000000001" customHeight="1" thickBot="1">
      <c r="A215" s="85" t="s">
        <v>2</v>
      </c>
      <c r="B215" s="93">
        <v>11052</v>
      </c>
      <c r="C215" s="87">
        <v>11.407635245160122</v>
      </c>
      <c r="D215" s="87">
        <v>9.7249864302514926</v>
      </c>
      <c r="E215" s="87">
        <v>7.9880586213135514</v>
      </c>
      <c r="F215" s="87">
        <v>7.7166636511669982</v>
      </c>
      <c r="G215" s="87">
        <v>18.635787950063325</v>
      </c>
      <c r="H215" s="87">
        <v>14.990048851094626</v>
      </c>
      <c r="I215" s="87">
        <v>11.389542247150352</v>
      </c>
      <c r="J215" s="87">
        <v>8.7570110367287874</v>
      </c>
      <c r="K215" s="87">
        <v>9.3902659670707429</v>
      </c>
      <c r="L215" s="90" t="s">
        <v>3</v>
      </c>
      <c r="U215" s="43"/>
    </row>
    <row r="216" spans="1:21" s="23" customFormat="1" ht="20.100000000000001" customHeight="1" thickBot="1">
      <c r="A216" s="105" t="s">
        <v>9</v>
      </c>
      <c r="B216" s="107">
        <v>9612</v>
      </c>
      <c r="C216" s="108">
        <v>9.1126599396650363</v>
      </c>
      <c r="D216" s="108">
        <v>8.2804535524810152</v>
      </c>
      <c r="E216" s="108">
        <v>7.4586497451367944</v>
      </c>
      <c r="F216" s="108">
        <v>8.4156870903984196</v>
      </c>
      <c r="G216" s="108">
        <v>16.508894205763028</v>
      </c>
      <c r="H216" s="108">
        <v>15.437428482263602</v>
      </c>
      <c r="I216" s="108">
        <v>11.713304899615105</v>
      </c>
      <c r="J216" s="108">
        <v>9.7160095703734513</v>
      </c>
      <c r="K216" s="108">
        <v>13.356912514303545</v>
      </c>
      <c r="L216" s="106" t="s">
        <v>10</v>
      </c>
      <c r="U216" s="43"/>
    </row>
    <row r="217" spans="1:21" s="23" customFormat="1" ht="20.100000000000001" customHeight="1" thickBot="1">
      <c r="A217" s="85" t="s">
        <v>11</v>
      </c>
      <c r="B217" s="93">
        <v>10415</v>
      </c>
      <c r="C217" s="87">
        <v>9.9375900144023035</v>
      </c>
      <c r="D217" s="87">
        <v>8.7662025924147855</v>
      </c>
      <c r="E217" s="87">
        <v>7.4123859817570814</v>
      </c>
      <c r="F217" s="87">
        <v>7.4411905904944788</v>
      </c>
      <c r="G217" s="87">
        <v>15.199231877100337</v>
      </c>
      <c r="H217" s="87">
        <v>15.141622659625542</v>
      </c>
      <c r="I217" s="87">
        <v>12.261161785885742</v>
      </c>
      <c r="J217" s="87">
        <v>10.302448391742679</v>
      </c>
      <c r="K217" s="87">
        <v>13.538166106577052</v>
      </c>
      <c r="L217" s="90" t="s">
        <v>12</v>
      </c>
      <c r="U217" s="43"/>
    </row>
    <row r="218" spans="1:21" s="23" customFormat="1" ht="20.100000000000001" customHeight="1" thickBot="1">
      <c r="A218" s="105" t="s">
        <v>13</v>
      </c>
      <c r="B218" s="107">
        <v>3814</v>
      </c>
      <c r="C218" s="108">
        <v>8.3901415836392239</v>
      </c>
      <c r="D218" s="108">
        <v>8.1279496591504987</v>
      </c>
      <c r="E218" s="108">
        <v>7.6822233875196657</v>
      </c>
      <c r="F218" s="108">
        <v>7.94441531200839</v>
      </c>
      <c r="G218" s="108">
        <v>13.083377031987414</v>
      </c>
      <c r="H218" s="108">
        <v>15.233350812794965</v>
      </c>
      <c r="I218" s="108">
        <v>14.289459884635553</v>
      </c>
      <c r="J218" s="108">
        <v>10.749868904037756</v>
      </c>
      <c r="K218" s="108">
        <v>14.499213424226534</v>
      </c>
      <c r="L218" s="106" t="s">
        <v>14</v>
      </c>
      <c r="U218" s="43"/>
    </row>
    <row r="219" spans="1:21" s="23" customFormat="1" ht="20.100000000000001" customHeight="1" thickBot="1">
      <c r="A219" s="85" t="s">
        <v>15</v>
      </c>
      <c r="B219" s="93">
        <v>22870</v>
      </c>
      <c r="C219" s="87">
        <v>10.323567993003936</v>
      </c>
      <c r="D219" s="87">
        <v>8.5658067337122876</v>
      </c>
      <c r="E219" s="87">
        <v>8.0061215566243984</v>
      </c>
      <c r="F219" s="87">
        <v>8.8631394840402269</v>
      </c>
      <c r="G219" s="87">
        <v>18.823786620026233</v>
      </c>
      <c r="H219" s="87">
        <v>15.43944031482291</v>
      </c>
      <c r="I219" s="87">
        <v>11.337997376475732</v>
      </c>
      <c r="J219" s="87">
        <v>8.4433756012243109</v>
      </c>
      <c r="K219" s="87">
        <v>10.19676432006996</v>
      </c>
      <c r="L219" s="90" t="s">
        <v>16</v>
      </c>
      <c r="U219" s="43"/>
    </row>
    <row r="220" spans="1:21" s="23" customFormat="1" ht="20.100000000000001" customHeight="1" thickBot="1">
      <c r="A220" s="105" t="s">
        <v>17</v>
      </c>
      <c r="B220" s="107">
        <v>13839</v>
      </c>
      <c r="C220" s="108">
        <v>9.4797687861271669</v>
      </c>
      <c r="D220" s="108">
        <v>8.1719653179190743</v>
      </c>
      <c r="E220" s="108">
        <v>7.3627167630057802</v>
      </c>
      <c r="F220" s="108">
        <v>8.6343930635838149</v>
      </c>
      <c r="G220" s="108">
        <v>19.414739884393065</v>
      </c>
      <c r="H220" s="108">
        <v>15.679190751445088</v>
      </c>
      <c r="I220" s="108">
        <v>11.278901734104046</v>
      </c>
      <c r="J220" s="108">
        <v>9.393063583815028</v>
      </c>
      <c r="K220" s="108">
        <v>10.585260115606937</v>
      </c>
      <c r="L220" s="106" t="s">
        <v>18</v>
      </c>
      <c r="U220" s="43"/>
    </row>
    <row r="221" spans="1:21" s="23" customFormat="1" ht="20.100000000000001" customHeight="1" thickBot="1">
      <c r="A221" s="85" t="s">
        <v>19</v>
      </c>
      <c r="B221" s="93">
        <v>1125</v>
      </c>
      <c r="C221" s="87">
        <v>9.6802841918294842</v>
      </c>
      <c r="D221" s="87">
        <v>9.3250444049733563</v>
      </c>
      <c r="E221" s="87">
        <v>6.74955595026643</v>
      </c>
      <c r="F221" s="87">
        <v>6.8383658969804628</v>
      </c>
      <c r="G221" s="87">
        <v>16.607460035523978</v>
      </c>
      <c r="H221" s="87">
        <v>14.83126110124334</v>
      </c>
      <c r="I221" s="87">
        <v>14.387211367673181</v>
      </c>
      <c r="J221" s="87">
        <v>7.9040852575488456</v>
      </c>
      <c r="K221" s="87">
        <v>13.676731793960926</v>
      </c>
      <c r="L221" s="90" t="s">
        <v>12</v>
      </c>
      <c r="U221" s="43"/>
    </row>
    <row r="222" spans="1:21" s="23" customFormat="1" ht="20.100000000000001" customHeight="1" thickBot="1">
      <c r="A222" s="105" t="s">
        <v>35</v>
      </c>
      <c r="B222" s="107">
        <v>7772</v>
      </c>
      <c r="C222" s="108">
        <v>9.6873793901968348</v>
      </c>
      <c r="D222" s="108">
        <v>8.2979544577383244</v>
      </c>
      <c r="E222" s="108">
        <v>7.4488614434581244</v>
      </c>
      <c r="F222" s="108">
        <v>8.0535185899909951</v>
      </c>
      <c r="G222" s="108">
        <v>17.998198893606073</v>
      </c>
      <c r="H222" s="108">
        <v>15.97838672327287</v>
      </c>
      <c r="I222" s="108">
        <v>12.6206098031648</v>
      </c>
      <c r="J222" s="108">
        <v>8.7225009648784262</v>
      </c>
      <c r="K222" s="108">
        <v>11.192589733693554</v>
      </c>
      <c r="L222" s="106" t="s">
        <v>20</v>
      </c>
      <c r="U222" s="43"/>
    </row>
    <row r="223" spans="1:21" s="23" customFormat="1" ht="20.100000000000001" customHeight="1" thickBot="1">
      <c r="A223" s="92" t="s">
        <v>21</v>
      </c>
      <c r="B223" s="86">
        <v>16286</v>
      </c>
      <c r="C223" s="87">
        <v>9.5179613140927231</v>
      </c>
      <c r="D223" s="87">
        <v>8.6459932453177775</v>
      </c>
      <c r="E223" s="87">
        <v>7.7617439361375498</v>
      </c>
      <c r="F223" s="87">
        <v>8.1301811482959785</v>
      </c>
      <c r="G223" s="87">
        <v>16.733190052195273</v>
      </c>
      <c r="H223" s="87">
        <v>16.192815474362913</v>
      </c>
      <c r="I223" s="87">
        <v>11.759287688056492</v>
      </c>
      <c r="J223" s="87">
        <v>9.1925084433527786</v>
      </c>
      <c r="K223" s="87">
        <v>12.066318698188518</v>
      </c>
      <c r="L223" s="94" t="s">
        <v>22</v>
      </c>
      <c r="U223" s="43"/>
    </row>
    <row r="224" spans="1:21" s="23" customFormat="1" ht="20.100000000000001" customHeight="1" thickBot="1">
      <c r="A224" s="105" t="s">
        <v>23</v>
      </c>
      <c r="B224" s="131">
        <v>9607</v>
      </c>
      <c r="C224" s="108">
        <v>10.17072662919009</v>
      </c>
      <c r="D224" s="108">
        <v>8.3073079325421606</v>
      </c>
      <c r="E224" s="108">
        <v>8.7965854674161985</v>
      </c>
      <c r="F224" s="108">
        <v>9.3275036435561116</v>
      </c>
      <c r="G224" s="108">
        <v>17.478659171351239</v>
      </c>
      <c r="H224" s="108">
        <v>14.001665625650636</v>
      </c>
      <c r="I224" s="108">
        <v>11.305434103685197</v>
      </c>
      <c r="J224" s="108">
        <v>9.6918592546325204</v>
      </c>
      <c r="K224" s="108">
        <v>10.920258171975849</v>
      </c>
      <c r="L224" s="106" t="s">
        <v>24</v>
      </c>
      <c r="U224" s="43"/>
    </row>
    <row r="225" spans="1:21" s="39" customFormat="1" ht="20.100000000000001" customHeight="1" thickBot="1">
      <c r="A225" s="132" t="s">
        <v>26</v>
      </c>
      <c r="B225" s="133">
        <v>115564</v>
      </c>
      <c r="C225" s="134">
        <v>9.9250644653271731</v>
      </c>
      <c r="D225" s="134">
        <v>8.6772926293200427</v>
      </c>
      <c r="E225" s="134">
        <v>7.8266964332069975</v>
      </c>
      <c r="F225" s="134">
        <v>8.3631864043057647</v>
      </c>
      <c r="G225" s="134">
        <v>17.534568990879666</v>
      </c>
      <c r="H225" s="134">
        <v>15.428413201114516</v>
      </c>
      <c r="I225" s="134">
        <v>11.672118097018155</v>
      </c>
      <c r="J225" s="134">
        <v>9.2449336309987356</v>
      </c>
      <c r="K225" s="134">
        <v>11.327726147828946</v>
      </c>
      <c r="L225" s="135" t="s">
        <v>25</v>
      </c>
      <c r="U225" s="41"/>
    </row>
    <row r="226" spans="1:21" s="39" customFormat="1" ht="20.100000000000001" customHeight="1" thickBot="1">
      <c r="A226" s="99" t="s">
        <v>27</v>
      </c>
      <c r="B226" s="110">
        <v>1786175</v>
      </c>
      <c r="C226" s="101">
        <v>9.1764804680392462</v>
      </c>
      <c r="D226" s="101">
        <v>7.8105448794211094</v>
      </c>
      <c r="E226" s="101">
        <v>7.3997788570548799</v>
      </c>
      <c r="F226" s="101">
        <v>8.2007082172799421</v>
      </c>
      <c r="G226" s="101">
        <v>17.201338054781868</v>
      </c>
      <c r="H226" s="101">
        <v>15.646283258919198</v>
      </c>
      <c r="I226" s="101">
        <v>12.452979131384105</v>
      </c>
      <c r="J226" s="101">
        <v>9.7952328299298781</v>
      </c>
      <c r="K226" s="101">
        <v>12.316654303189777</v>
      </c>
      <c r="L226" s="102" t="s">
        <v>28</v>
      </c>
      <c r="U226" s="41"/>
    </row>
    <row r="227" spans="1:21" s="8" customFormat="1" ht="21.95" customHeight="1">
      <c r="A227" s="5"/>
      <c r="B227" s="5"/>
      <c r="C227" s="5"/>
      <c r="D227" s="5"/>
      <c r="E227" s="5"/>
      <c r="F227" s="5"/>
      <c r="G227" s="5"/>
      <c r="H227" s="5"/>
      <c r="I227" s="5"/>
      <c r="J227" s="5"/>
      <c r="K227" s="5"/>
      <c r="L227" s="5"/>
      <c r="U227" s="6"/>
    </row>
    <row r="228" spans="1:21" s="8" customFormat="1" ht="21.95" customHeight="1">
      <c r="A228" s="5"/>
      <c r="B228" s="5"/>
      <c r="C228" s="5"/>
      <c r="D228" s="5"/>
      <c r="E228" s="5"/>
      <c r="F228" s="5"/>
      <c r="G228" s="5"/>
      <c r="H228" s="5"/>
      <c r="I228" s="5"/>
      <c r="J228" s="5"/>
      <c r="K228" s="5"/>
      <c r="L228" s="5"/>
      <c r="U228" s="6"/>
    </row>
    <row r="229" spans="1:21" s="8" customFormat="1" ht="21.95" customHeight="1">
      <c r="A229" s="5"/>
      <c r="B229" s="5"/>
      <c r="C229" s="5"/>
      <c r="D229" s="5"/>
      <c r="E229" s="5"/>
      <c r="F229" s="5"/>
      <c r="G229" s="5"/>
      <c r="H229" s="5"/>
      <c r="I229" s="5"/>
      <c r="J229" s="5"/>
      <c r="K229" s="5"/>
      <c r="L229" s="5"/>
      <c r="U229" s="6"/>
    </row>
    <row r="230" spans="1:21" s="8" customFormat="1" ht="21.95" customHeight="1">
      <c r="A230" s="5"/>
      <c r="B230" s="5"/>
      <c r="C230" s="5"/>
      <c r="D230" s="5"/>
      <c r="E230" s="5"/>
      <c r="F230" s="5"/>
      <c r="G230" s="5"/>
      <c r="H230" s="5"/>
      <c r="I230" s="5"/>
      <c r="J230" s="5"/>
      <c r="K230" s="5"/>
      <c r="L230" s="5"/>
      <c r="U230" s="6"/>
    </row>
    <row r="231" spans="1:21" s="8" customFormat="1" ht="21.95" customHeight="1">
      <c r="A231" s="5"/>
      <c r="B231" s="5"/>
      <c r="C231" s="5"/>
      <c r="D231" s="5"/>
      <c r="E231" s="5"/>
      <c r="F231" s="5"/>
      <c r="G231" s="5"/>
      <c r="H231" s="5"/>
      <c r="I231" s="5"/>
      <c r="J231" s="5"/>
      <c r="K231" s="5"/>
      <c r="L231" s="5"/>
      <c r="U231" s="6"/>
    </row>
    <row r="232" spans="1:21" s="8" customFormat="1" ht="21.95" customHeight="1">
      <c r="A232" s="5"/>
      <c r="B232" s="5"/>
      <c r="C232" s="5"/>
      <c r="D232" s="5"/>
      <c r="E232" s="5"/>
      <c r="F232" s="5"/>
      <c r="G232" s="5"/>
      <c r="H232" s="5"/>
      <c r="I232" s="5"/>
      <c r="J232" s="5"/>
      <c r="K232" s="5"/>
      <c r="L232" s="5"/>
      <c r="U232" s="6"/>
    </row>
    <row r="233" spans="1:21" s="8" customFormat="1" ht="21.95" customHeight="1">
      <c r="A233" s="5"/>
      <c r="B233" s="5"/>
      <c r="C233" s="5"/>
      <c r="D233" s="5"/>
      <c r="E233" s="5"/>
      <c r="F233" s="5"/>
      <c r="G233" s="5"/>
      <c r="H233" s="5"/>
      <c r="I233" s="5"/>
      <c r="J233" s="5"/>
      <c r="K233" s="5"/>
      <c r="L233" s="5"/>
      <c r="U233" s="6"/>
    </row>
    <row r="234" spans="1:21" s="8" customFormat="1" ht="21.95" customHeight="1">
      <c r="A234" s="5"/>
      <c r="B234" s="5"/>
      <c r="C234" s="5"/>
      <c r="D234" s="5"/>
      <c r="E234" s="5"/>
      <c r="F234" s="5"/>
      <c r="G234" s="5"/>
      <c r="H234" s="5"/>
      <c r="I234" s="5"/>
      <c r="J234" s="5"/>
      <c r="K234" s="5"/>
      <c r="L234" s="5"/>
      <c r="U234" s="6"/>
    </row>
    <row r="235" spans="1:21" s="8" customFormat="1" ht="21.95" customHeight="1">
      <c r="A235" s="5"/>
      <c r="B235" s="5"/>
      <c r="C235" s="5"/>
      <c r="D235" s="5"/>
      <c r="E235" s="5"/>
      <c r="F235" s="5"/>
      <c r="G235" s="5"/>
      <c r="H235" s="5"/>
      <c r="I235" s="5"/>
      <c r="J235" s="5"/>
      <c r="K235" s="5"/>
      <c r="L235" s="5"/>
      <c r="U235" s="6"/>
    </row>
    <row r="236" spans="1:21" s="8" customFormat="1" ht="21.95" customHeight="1">
      <c r="A236" s="5"/>
      <c r="B236" s="5"/>
      <c r="C236" s="5"/>
      <c r="D236" s="5"/>
      <c r="E236" s="5"/>
      <c r="F236" s="5"/>
      <c r="G236" s="5"/>
      <c r="H236" s="5"/>
      <c r="I236" s="5"/>
      <c r="J236" s="5"/>
      <c r="K236" s="5"/>
      <c r="L236" s="5"/>
      <c r="U236" s="6"/>
    </row>
    <row r="237" spans="1:21" s="8" customFormat="1" ht="21.95" customHeight="1">
      <c r="A237" s="5"/>
      <c r="B237" s="5"/>
      <c r="C237" s="5"/>
      <c r="D237" s="5"/>
      <c r="E237" s="5"/>
      <c r="F237" s="5"/>
      <c r="G237" s="5"/>
      <c r="H237" s="5"/>
      <c r="I237" s="5"/>
      <c r="J237" s="5"/>
      <c r="K237" s="5"/>
      <c r="L237" s="5"/>
      <c r="U237" s="6"/>
    </row>
    <row r="238" spans="1:21" s="8" customFormat="1" ht="21.95" customHeight="1">
      <c r="A238" s="5"/>
      <c r="B238" s="5"/>
      <c r="C238" s="5"/>
      <c r="D238" s="5"/>
      <c r="E238" s="5"/>
      <c r="F238" s="5"/>
      <c r="G238" s="5"/>
      <c r="H238" s="5"/>
      <c r="I238" s="5"/>
      <c r="J238" s="5"/>
      <c r="K238" s="5"/>
      <c r="L238" s="5"/>
      <c r="U238" s="6"/>
    </row>
    <row r="239" spans="1:21" s="8" customFormat="1" ht="21.95" customHeight="1">
      <c r="A239" s="5"/>
      <c r="B239" s="5"/>
      <c r="C239" s="5"/>
      <c r="D239" s="5"/>
      <c r="E239" s="5"/>
      <c r="F239" s="5"/>
      <c r="G239" s="5"/>
      <c r="H239" s="5"/>
      <c r="I239" s="5"/>
      <c r="J239" s="5"/>
      <c r="K239" s="5"/>
      <c r="L239" s="5"/>
      <c r="U239" s="6"/>
    </row>
    <row r="240" spans="1:21" s="8" customFormat="1" ht="21.95" customHeight="1">
      <c r="A240" s="5"/>
      <c r="B240" s="5"/>
      <c r="C240" s="5"/>
      <c r="D240" s="5"/>
      <c r="E240" s="5"/>
      <c r="F240" s="5"/>
      <c r="G240" s="5"/>
      <c r="H240" s="5"/>
      <c r="I240" s="5"/>
      <c r="J240" s="5"/>
      <c r="K240" s="5"/>
      <c r="L240" s="5"/>
      <c r="U240" s="6"/>
    </row>
    <row r="241" spans="1:21" s="8" customFormat="1" ht="21.95" customHeight="1">
      <c r="A241" s="5"/>
      <c r="B241" s="5"/>
      <c r="C241" s="5"/>
      <c r="D241" s="5"/>
      <c r="E241" s="5"/>
      <c r="F241" s="5"/>
      <c r="G241" s="5"/>
      <c r="H241" s="5"/>
      <c r="I241" s="5"/>
      <c r="J241" s="5"/>
      <c r="K241" s="5"/>
      <c r="L241" s="5"/>
      <c r="U241" s="6"/>
    </row>
    <row r="242" spans="1:21" s="8" customFormat="1" ht="21.95" customHeight="1">
      <c r="A242" s="5"/>
      <c r="B242" s="5"/>
      <c r="C242" s="5"/>
      <c r="D242" s="5"/>
      <c r="E242" s="5"/>
      <c r="F242" s="5"/>
      <c r="G242" s="5"/>
      <c r="H242" s="5"/>
      <c r="I242" s="5"/>
      <c r="J242" s="5"/>
      <c r="K242" s="5"/>
      <c r="L242" s="5"/>
      <c r="U242" s="6"/>
    </row>
    <row r="243" spans="1:21" s="8" customFormat="1" ht="21.95" customHeight="1">
      <c r="A243" s="5"/>
      <c r="B243" s="5"/>
      <c r="C243" s="5"/>
      <c r="D243" s="5"/>
      <c r="E243" s="5"/>
      <c r="F243" s="5"/>
      <c r="G243" s="5"/>
      <c r="H243" s="5"/>
      <c r="I243" s="5"/>
      <c r="J243" s="5"/>
      <c r="K243" s="5"/>
      <c r="L243" s="5"/>
      <c r="U243" s="6"/>
    </row>
  </sheetData>
  <mergeCells count="19">
    <mergeCell ref="A179:L179"/>
    <mergeCell ref="A194:L194"/>
    <mergeCell ref="A195:L195"/>
    <mergeCell ref="A211:L211"/>
    <mergeCell ref="A212:L212"/>
    <mergeCell ref="A146:L146"/>
    <mergeCell ref="A147:L147"/>
    <mergeCell ref="A162:L162"/>
    <mergeCell ref="A163:L163"/>
    <mergeCell ref="A178:L178"/>
    <mergeCell ref="A82:L82"/>
    <mergeCell ref="A83:L83"/>
    <mergeCell ref="A130:L130"/>
    <mergeCell ref="A131:L131"/>
    <mergeCell ref="A19:L19"/>
    <mergeCell ref="A98:L98"/>
    <mergeCell ref="A99:L99"/>
    <mergeCell ref="A114:L114"/>
    <mergeCell ref="A115:L115"/>
  </mergeCells>
  <printOptions horizontalCentered="1" verticalCentered="1"/>
  <pageMargins left="0.19685039370078741" right="0.19685039370078741" top="0.39370078740157483" bottom="0.39370078740157483" header="0.19685039370078741" footer="0.19685039370078741"/>
  <pageSetup paperSize="9" scale="70" orientation="landscape" useFirstPageNumber="1" r:id="rId1"/>
  <headerFooter>
    <oddHeader>&amp;L&amp;"Times New Roman,Gras"&amp;20&amp;K05-022Gouvernorat Mahdia&amp;R&amp;"Times New Roman,Gras"&amp;20&amp;K05-022 ولاية المهدية</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65"/>
  <sheetViews>
    <sheetView rightToLeft="1" view="pageBreakPreview" zoomScale="70" zoomScaleSheetLayoutView="70" workbookViewId="0">
      <selection activeCell="A170" sqref="A170"/>
    </sheetView>
  </sheetViews>
  <sheetFormatPr baseColWidth="10" defaultRowHeight="20.25"/>
  <cols>
    <col min="1" max="1" width="40.7109375" style="3" customWidth="1"/>
    <col min="2" max="2" width="33.7109375" style="2" customWidth="1"/>
    <col min="3" max="6" width="20.7109375" style="2" customWidth="1"/>
    <col min="7" max="7" width="40.7109375" style="4" customWidth="1"/>
    <col min="8" max="16384" width="11.42578125" style="1"/>
  </cols>
  <sheetData>
    <row r="1" spans="1:7" s="23" customFormat="1" ht="50.1" customHeight="1" thickBot="1">
      <c r="A1" s="666" t="s">
        <v>83</v>
      </c>
      <c r="B1" s="666"/>
      <c r="C1" s="666"/>
      <c r="D1" s="666"/>
      <c r="E1" s="666"/>
      <c r="F1" s="666"/>
      <c r="G1" s="666"/>
    </row>
    <row r="2" spans="1:7" ht="24.95" customHeight="1" thickBot="1">
      <c r="A2" s="663" t="s">
        <v>136</v>
      </c>
      <c r="B2" s="664"/>
      <c r="C2" s="664"/>
      <c r="D2" s="664"/>
      <c r="E2" s="664"/>
      <c r="F2" s="664"/>
      <c r="G2" s="664"/>
    </row>
    <row r="3" spans="1:7" ht="60" customHeight="1">
      <c r="A3" s="45" t="s">
        <v>4</v>
      </c>
      <c r="B3" s="140" t="s">
        <v>137</v>
      </c>
      <c r="C3" s="140" t="s">
        <v>5</v>
      </c>
      <c r="D3" s="140" t="s">
        <v>6</v>
      </c>
      <c r="E3" s="140" t="s">
        <v>7</v>
      </c>
      <c r="F3" s="140" t="s">
        <v>8</v>
      </c>
      <c r="G3" s="46" t="s">
        <v>74</v>
      </c>
    </row>
    <row r="4" spans="1:7" s="23" customFormat="1" ht="20.100000000000001" customHeight="1">
      <c r="A4" s="141" t="s">
        <v>1</v>
      </c>
      <c r="B4" s="142">
        <v>59259</v>
      </c>
      <c r="C4" s="143">
        <v>35.745384589422528</v>
      </c>
      <c r="D4" s="143">
        <v>57.028586857470721</v>
      </c>
      <c r="E4" s="143">
        <v>5.7629349623679502</v>
      </c>
      <c r="F4" s="143">
        <v>1.4630935907388032</v>
      </c>
      <c r="G4" s="144" t="s">
        <v>0</v>
      </c>
    </row>
    <row r="5" spans="1:7" s="23" customFormat="1" ht="20.100000000000001" customHeight="1">
      <c r="A5" s="145" t="s">
        <v>2</v>
      </c>
      <c r="B5" s="146">
        <v>23761</v>
      </c>
      <c r="C5" s="147">
        <v>37.338495854551574</v>
      </c>
      <c r="D5" s="147">
        <v>57.53966583897985</v>
      </c>
      <c r="E5" s="147">
        <v>4.5284289381760026</v>
      </c>
      <c r="F5" s="147">
        <v>0.59340936829258029</v>
      </c>
      <c r="G5" s="148" t="s">
        <v>3</v>
      </c>
    </row>
    <row r="6" spans="1:7" s="23" customFormat="1" ht="20.100000000000001" customHeight="1">
      <c r="A6" s="141" t="s">
        <v>9</v>
      </c>
      <c r="B6" s="142">
        <v>16560</v>
      </c>
      <c r="C6" s="143">
        <v>38.094087807234736</v>
      </c>
      <c r="D6" s="143">
        <v>55.051633552750765</v>
      </c>
      <c r="E6" s="143">
        <v>5.7370614167522191</v>
      </c>
      <c r="F6" s="143">
        <v>1.1172172232622744</v>
      </c>
      <c r="G6" s="144" t="s">
        <v>10</v>
      </c>
    </row>
    <row r="7" spans="1:7" s="23" customFormat="1" ht="20.100000000000001" customHeight="1">
      <c r="A7" s="145" t="s">
        <v>11</v>
      </c>
      <c r="B7" s="146">
        <v>18849</v>
      </c>
      <c r="C7" s="147">
        <v>35.250119357063284</v>
      </c>
      <c r="D7" s="147">
        <v>58.198504058140152</v>
      </c>
      <c r="E7" s="147">
        <v>5.8617579969232398</v>
      </c>
      <c r="F7" s="147">
        <v>0.68961858787332242</v>
      </c>
      <c r="G7" s="148" t="s">
        <v>12</v>
      </c>
    </row>
    <row r="8" spans="1:7" s="23" customFormat="1" ht="20.100000000000001" customHeight="1">
      <c r="A8" s="141" t="s">
        <v>13</v>
      </c>
      <c r="B8" s="142">
        <v>7790</v>
      </c>
      <c r="C8" s="143">
        <v>33.889602053915276</v>
      </c>
      <c r="D8" s="143">
        <v>58.947368421052623</v>
      </c>
      <c r="E8" s="143">
        <v>6.1874197689345314</v>
      </c>
      <c r="F8" s="143">
        <v>0.97560975609756095</v>
      </c>
      <c r="G8" s="144" t="s">
        <v>14</v>
      </c>
    </row>
    <row r="9" spans="1:7" s="23" customFormat="1" ht="20.100000000000001" customHeight="1">
      <c r="A9" s="145" t="s">
        <v>15</v>
      </c>
      <c r="B9" s="146">
        <v>35910</v>
      </c>
      <c r="C9" s="147">
        <v>39.532163742690059</v>
      </c>
      <c r="D9" s="147">
        <v>55.22695627958786</v>
      </c>
      <c r="E9" s="147">
        <v>4.2745753272069065</v>
      </c>
      <c r="F9" s="147">
        <v>0.96630465051517678</v>
      </c>
      <c r="G9" s="148" t="s">
        <v>16</v>
      </c>
    </row>
    <row r="10" spans="1:7" s="23" customFormat="1" ht="20.100000000000001" customHeight="1">
      <c r="A10" s="141" t="s">
        <v>17</v>
      </c>
      <c r="B10" s="142">
        <v>35583</v>
      </c>
      <c r="C10" s="143">
        <v>40.540160755438144</v>
      </c>
      <c r="D10" s="143">
        <v>53.656343094823235</v>
      </c>
      <c r="E10" s="143">
        <v>5.0784104322410206</v>
      </c>
      <c r="F10" s="143">
        <v>0.72508571749761119</v>
      </c>
      <c r="G10" s="144" t="s">
        <v>18</v>
      </c>
    </row>
    <row r="11" spans="1:7" s="23" customFormat="1" ht="20.100000000000001" customHeight="1">
      <c r="A11" s="145" t="s">
        <v>19</v>
      </c>
      <c r="B11" s="146">
        <v>18313</v>
      </c>
      <c r="C11" s="147">
        <v>29.361655654453124</v>
      </c>
      <c r="D11" s="147">
        <v>62.796920220608307</v>
      </c>
      <c r="E11" s="147">
        <v>6.3452192431605967</v>
      </c>
      <c r="F11" s="147">
        <v>1.4962048817779718</v>
      </c>
      <c r="G11" s="148" t="s">
        <v>12</v>
      </c>
    </row>
    <row r="12" spans="1:7" s="23" customFormat="1" ht="20.100000000000001" customHeight="1">
      <c r="A12" s="141" t="s">
        <v>35</v>
      </c>
      <c r="B12" s="142">
        <v>16213</v>
      </c>
      <c r="C12" s="143">
        <v>42.277325437947198</v>
      </c>
      <c r="D12" s="143">
        <v>51.727115716753012</v>
      </c>
      <c r="E12" s="143">
        <v>5.3293856402664694</v>
      </c>
      <c r="F12" s="143">
        <v>0.66617320503330868</v>
      </c>
      <c r="G12" s="144" t="s">
        <v>20</v>
      </c>
    </row>
    <row r="13" spans="1:7" s="23" customFormat="1" ht="20.100000000000001" customHeight="1">
      <c r="A13" s="145" t="s">
        <v>21</v>
      </c>
      <c r="B13" s="146">
        <v>26863</v>
      </c>
      <c r="C13" s="147">
        <v>37.957861822513401</v>
      </c>
      <c r="D13" s="147">
        <v>56.030375223347228</v>
      </c>
      <c r="E13" s="147">
        <v>5.4273377010125072</v>
      </c>
      <c r="F13" s="147">
        <v>0.58442525312686122</v>
      </c>
      <c r="G13" s="149" t="s">
        <v>22</v>
      </c>
    </row>
    <row r="14" spans="1:7" s="49" customFormat="1" ht="20.100000000000001" customHeight="1">
      <c r="A14" s="141" t="s">
        <v>23</v>
      </c>
      <c r="B14" s="142">
        <v>38832</v>
      </c>
      <c r="C14" s="143">
        <v>35.948082717416497</v>
      </c>
      <c r="D14" s="143">
        <v>57.029177718832891</v>
      </c>
      <c r="E14" s="143">
        <v>6.2475856918441455</v>
      </c>
      <c r="F14" s="143">
        <v>0.77515387190646645</v>
      </c>
      <c r="G14" s="150" t="s">
        <v>24</v>
      </c>
    </row>
    <row r="15" spans="1:7" s="51" customFormat="1" ht="20.100000000000001" customHeight="1">
      <c r="A15" s="151" t="s">
        <v>26</v>
      </c>
      <c r="B15" s="152">
        <v>297933</v>
      </c>
      <c r="C15" s="153">
        <v>37.141150132077563</v>
      </c>
      <c r="D15" s="153">
        <v>56.439913939804853</v>
      </c>
      <c r="E15" s="153">
        <v>5.4643524843000559</v>
      </c>
      <c r="F15" s="153">
        <v>0.95458344381752824</v>
      </c>
      <c r="G15" s="154" t="s">
        <v>25</v>
      </c>
    </row>
    <row r="16" spans="1:7" s="51" customFormat="1" ht="20.100000000000001" customHeight="1">
      <c r="A16" s="155" t="s">
        <v>27</v>
      </c>
      <c r="B16" s="156">
        <v>8312215</v>
      </c>
      <c r="C16" s="157">
        <v>36.807818373321673</v>
      </c>
      <c r="D16" s="157">
        <v>56.814868239091496</v>
      </c>
      <c r="E16" s="157">
        <v>5.1173243233001076</v>
      </c>
      <c r="F16" s="157">
        <v>1.2599890642867153</v>
      </c>
      <c r="G16" s="158" t="s">
        <v>28</v>
      </c>
    </row>
    <row r="17" spans="1:7" s="7" customFormat="1" ht="50.1" customHeight="1" thickBot="1">
      <c r="A17" s="666" t="s">
        <v>83</v>
      </c>
      <c r="B17" s="666"/>
      <c r="C17" s="666"/>
      <c r="D17" s="666"/>
      <c r="E17" s="666"/>
      <c r="F17" s="666"/>
      <c r="G17" s="666"/>
    </row>
    <row r="18" spans="1:7" s="7" customFormat="1" ht="24.95" customHeight="1" thickBot="1">
      <c r="A18" s="663" t="s">
        <v>84</v>
      </c>
      <c r="B18" s="664"/>
      <c r="C18" s="664"/>
      <c r="D18" s="664"/>
      <c r="E18" s="664"/>
      <c r="F18" s="664"/>
      <c r="G18" s="664"/>
    </row>
    <row r="19" spans="1:7" s="7" customFormat="1" ht="60" customHeight="1">
      <c r="A19" s="45" t="s">
        <v>4</v>
      </c>
      <c r="B19" s="140" t="s">
        <v>137</v>
      </c>
      <c r="C19" s="140" t="s">
        <v>5</v>
      </c>
      <c r="D19" s="140" t="s">
        <v>6</v>
      </c>
      <c r="E19" s="140" t="s">
        <v>7</v>
      </c>
      <c r="F19" s="140" t="s">
        <v>8</v>
      </c>
      <c r="G19" s="46" t="s">
        <v>74</v>
      </c>
    </row>
    <row r="20" spans="1:7" s="58" customFormat="1" ht="20.100000000000001" customHeight="1">
      <c r="A20" s="141" t="s">
        <v>1</v>
      </c>
      <c r="B20" s="142">
        <v>28784</v>
      </c>
      <c r="C20" s="143">
        <v>41.263940520446099</v>
      </c>
      <c r="D20" s="143">
        <v>57.117048257652094</v>
      </c>
      <c r="E20" s="143">
        <v>0.92415662022721745</v>
      </c>
      <c r="F20" s="143">
        <v>0.69485460167459956</v>
      </c>
      <c r="G20" s="144" t="s">
        <v>0</v>
      </c>
    </row>
    <row r="21" spans="1:7" s="58" customFormat="1" ht="20.100000000000001" customHeight="1">
      <c r="A21" s="145" t="s">
        <v>2</v>
      </c>
      <c r="B21" s="146">
        <v>11642</v>
      </c>
      <c r="C21" s="147">
        <v>41.80194108047754</v>
      </c>
      <c r="D21" s="147">
        <v>57.029975092330154</v>
      </c>
      <c r="E21" s="147">
        <v>0.79876320535944345</v>
      </c>
      <c r="F21" s="147">
        <v>0.36932062183286096</v>
      </c>
      <c r="G21" s="148" t="s">
        <v>3</v>
      </c>
    </row>
    <row r="22" spans="1:7" s="58" customFormat="1" ht="20.100000000000001" customHeight="1">
      <c r="A22" s="141" t="s">
        <v>9</v>
      </c>
      <c r="B22" s="142">
        <v>7279</v>
      </c>
      <c r="C22" s="143">
        <v>40.27205276174773</v>
      </c>
      <c r="D22" s="143">
        <v>57.708161582852433</v>
      </c>
      <c r="E22" s="143">
        <v>1.5388843088760649</v>
      </c>
      <c r="F22" s="143">
        <v>0.48090134652377026</v>
      </c>
      <c r="G22" s="144" t="s">
        <v>10</v>
      </c>
    </row>
    <row r="23" spans="1:7" s="58" customFormat="1" ht="20.100000000000001" customHeight="1">
      <c r="A23" s="145" t="s">
        <v>11</v>
      </c>
      <c r="B23" s="146">
        <v>8902</v>
      </c>
      <c r="C23" s="147">
        <v>39.215906537856661</v>
      </c>
      <c r="D23" s="147">
        <v>59.177712873511581</v>
      </c>
      <c r="E23" s="147">
        <v>1.168276791732195</v>
      </c>
      <c r="F23" s="147">
        <v>0.43810379689957318</v>
      </c>
      <c r="G23" s="148" t="s">
        <v>12</v>
      </c>
    </row>
    <row r="24" spans="1:7" s="58" customFormat="1" ht="20.100000000000001" customHeight="1">
      <c r="A24" s="141" t="s">
        <v>13</v>
      </c>
      <c r="B24" s="142">
        <v>3619</v>
      </c>
      <c r="C24" s="143">
        <v>35.94915722575297</v>
      </c>
      <c r="D24" s="143">
        <v>62.558717877866812</v>
      </c>
      <c r="E24" s="143">
        <v>0.96711798839458418</v>
      </c>
      <c r="F24" s="143">
        <v>0.52500690798563143</v>
      </c>
      <c r="G24" s="144" t="s">
        <v>14</v>
      </c>
    </row>
    <row r="25" spans="1:7" s="58" customFormat="1" ht="20.100000000000001" customHeight="1">
      <c r="A25" s="145" t="s">
        <v>15</v>
      </c>
      <c r="B25" s="146">
        <v>17180</v>
      </c>
      <c r="C25" s="147">
        <v>42.764842840512223</v>
      </c>
      <c r="D25" s="147">
        <v>55.826542491268917</v>
      </c>
      <c r="E25" s="147">
        <v>0.97206053550640292</v>
      </c>
      <c r="F25" s="147">
        <v>0.4365541327124563</v>
      </c>
      <c r="G25" s="148" t="s">
        <v>16</v>
      </c>
    </row>
    <row r="26" spans="1:7" s="58" customFormat="1" ht="20.100000000000001" customHeight="1">
      <c r="A26" s="141" t="s">
        <v>17</v>
      </c>
      <c r="B26" s="142">
        <v>17353</v>
      </c>
      <c r="C26" s="143">
        <v>45.299982709930262</v>
      </c>
      <c r="D26" s="143">
        <v>53.403262059823639</v>
      </c>
      <c r="E26" s="143">
        <v>0.95095383551380319</v>
      </c>
      <c r="F26" s="143">
        <v>0.3458013947322921</v>
      </c>
      <c r="G26" s="144" t="s">
        <v>18</v>
      </c>
    </row>
    <row r="27" spans="1:7" s="58" customFormat="1" ht="20.100000000000001" customHeight="1">
      <c r="A27" s="145" t="s">
        <v>19</v>
      </c>
      <c r="B27" s="146">
        <v>8834</v>
      </c>
      <c r="C27" s="147">
        <v>35.039058077663306</v>
      </c>
      <c r="D27" s="147">
        <v>63.432582361598541</v>
      </c>
      <c r="E27" s="147">
        <v>0.96230046416845916</v>
      </c>
      <c r="F27" s="147">
        <v>0.5660590965696819</v>
      </c>
      <c r="G27" s="149" t="s">
        <v>12</v>
      </c>
    </row>
    <row r="28" spans="1:7" s="58" customFormat="1" ht="20.100000000000001" customHeight="1">
      <c r="A28" s="141" t="s">
        <v>35</v>
      </c>
      <c r="B28" s="142">
        <v>7662</v>
      </c>
      <c r="C28" s="143">
        <v>45.731070496083554</v>
      </c>
      <c r="D28" s="143">
        <v>52.793733681462143</v>
      </c>
      <c r="E28" s="143">
        <v>1.0704960835509139</v>
      </c>
      <c r="F28" s="143">
        <v>0.40469973890339433</v>
      </c>
      <c r="G28" s="150" t="s">
        <v>20</v>
      </c>
    </row>
    <row r="29" spans="1:7" s="58" customFormat="1" ht="20.100000000000001" customHeight="1">
      <c r="A29" s="145" t="s">
        <v>21</v>
      </c>
      <c r="B29" s="159">
        <v>11986</v>
      </c>
      <c r="C29" s="147">
        <v>40.826032540675847</v>
      </c>
      <c r="D29" s="147">
        <v>57.83062161034627</v>
      </c>
      <c r="E29" s="147">
        <v>1.0596579057154776</v>
      </c>
      <c r="F29" s="147">
        <v>0.28368794326241137</v>
      </c>
      <c r="G29" s="149" t="s">
        <v>22</v>
      </c>
    </row>
    <row r="30" spans="1:7" s="58" customFormat="1" ht="20.100000000000001" customHeight="1">
      <c r="A30" s="141" t="s">
        <v>23</v>
      </c>
      <c r="B30" s="160">
        <v>18099</v>
      </c>
      <c r="C30" s="143">
        <v>42.010166869267323</v>
      </c>
      <c r="D30" s="143">
        <v>56.680296165322133</v>
      </c>
      <c r="E30" s="143">
        <v>1.0056359818764504</v>
      </c>
      <c r="F30" s="143">
        <v>0.30390098353409217</v>
      </c>
      <c r="G30" s="150" t="s">
        <v>24</v>
      </c>
    </row>
    <row r="31" spans="1:7" s="58" customFormat="1" ht="20.100000000000001" customHeight="1">
      <c r="A31" s="151" t="s">
        <v>26</v>
      </c>
      <c r="B31" s="161">
        <v>141340</v>
      </c>
      <c r="C31" s="153">
        <v>41.581524354003342</v>
      </c>
      <c r="D31" s="153">
        <v>56.961622279455469</v>
      </c>
      <c r="E31" s="153">
        <v>1.0033113519938868</v>
      </c>
      <c r="F31" s="153">
        <v>0.45354201454730703</v>
      </c>
      <c r="G31" s="154" t="s">
        <v>25</v>
      </c>
    </row>
    <row r="32" spans="1:7" s="58" customFormat="1" ht="20.100000000000001" customHeight="1">
      <c r="A32" s="155" t="s">
        <v>27</v>
      </c>
      <c r="B32" s="162">
        <v>4092719</v>
      </c>
      <c r="C32" s="163">
        <v>41.210940697370134</v>
      </c>
      <c r="D32" s="163">
        <v>56.969388809737488</v>
      </c>
      <c r="E32" s="163">
        <v>1.1550512019026959</v>
      </c>
      <c r="F32" s="163">
        <v>0.66461929098968187</v>
      </c>
      <c r="G32" s="158" t="s">
        <v>28</v>
      </c>
    </row>
    <row r="33" spans="1:7" s="7" customFormat="1" ht="50.1" customHeight="1" thickBot="1">
      <c r="A33" s="666" t="s">
        <v>83</v>
      </c>
      <c r="B33" s="666"/>
      <c r="C33" s="666"/>
      <c r="D33" s="666"/>
      <c r="E33" s="666"/>
      <c r="F33" s="666"/>
      <c r="G33" s="666"/>
    </row>
    <row r="34" spans="1:7" s="7" customFormat="1" ht="24.95" customHeight="1" thickBot="1">
      <c r="A34" s="663" t="s">
        <v>82</v>
      </c>
      <c r="B34" s="664"/>
      <c r="C34" s="664"/>
      <c r="D34" s="664"/>
      <c r="E34" s="664"/>
      <c r="F34" s="664"/>
      <c r="G34" s="664"/>
    </row>
    <row r="35" spans="1:7" s="7" customFormat="1" ht="60" customHeight="1">
      <c r="A35" s="45" t="s">
        <v>4</v>
      </c>
      <c r="B35" s="140" t="s">
        <v>137</v>
      </c>
      <c r="C35" s="140" t="s">
        <v>5</v>
      </c>
      <c r="D35" s="140" t="s">
        <v>6</v>
      </c>
      <c r="E35" s="140" t="s">
        <v>7</v>
      </c>
      <c r="F35" s="140" t="s">
        <v>8</v>
      </c>
      <c r="G35" s="46" t="s">
        <v>74</v>
      </c>
    </row>
    <row r="36" spans="1:7" s="58" customFormat="1" ht="20.100000000000001" customHeight="1">
      <c r="A36" s="141" t="s">
        <v>1</v>
      </c>
      <c r="B36" s="160">
        <v>30475</v>
      </c>
      <c r="C36" s="143">
        <v>30.533223954060706</v>
      </c>
      <c r="D36" s="143">
        <v>56.94503691550451</v>
      </c>
      <c r="E36" s="143">
        <v>10.333059885151764</v>
      </c>
      <c r="F36" s="143">
        <v>2.1886792452830188</v>
      </c>
      <c r="G36" s="150" t="s">
        <v>0</v>
      </c>
    </row>
    <row r="37" spans="1:7" s="58" customFormat="1" ht="20.100000000000001" customHeight="1">
      <c r="A37" s="145" t="s">
        <v>2</v>
      </c>
      <c r="B37" s="159">
        <v>12119</v>
      </c>
      <c r="C37" s="147">
        <v>33.050008252186828</v>
      </c>
      <c r="D37" s="147">
        <v>58.029377785113056</v>
      </c>
      <c r="E37" s="147">
        <v>8.1118996534081536</v>
      </c>
      <c r="F37" s="147">
        <v>0.80871430929196253</v>
      </c>
      <c r="G37" s="149" t="s">
        <v>3</v>
      </c>
    </row>
    <row r="38" spans="1:7" s="58" customFormat="1" ht="20.100000000000001" customHeight="1">
      <c r="A38" s="141" t="s">
        <v>9</v>
      </c>
      <c r="B38" s="160">
        <v>9281</v>
      </c>
      <c r="C38" s="143">
        <v>36.386165283913371</v>
      </c>
      <c r="D38" s="143">
        <v>52.968430126064007</v>
      </c>
      <c r="E38" s="143">
        <v>9.0291994397155477</v>
      </c>
      <c r="F38" s="143">
        <v>1.6162051503070791</v>
      </c>
      <c r="G38" s="150" t="s">
        <v>10</v>
      </c>
    </row>
    <row r="39" spans="1:7" s="58" customFormat="1" ht="20.100000000000001" customHeight="1">
      <c r="A39" s="145" t="s">
        <v>11</v>
      </c>
      <c r="B39" s="159">
        <v>9947</v>
      </c>
      <c r="C39" s="147">
        <v>31.701678560659364</v>
      </c>
      <c r="D39" s="147">
        <v>57.322343954166257</v>
      </c>
      <c r="E39" s="147">
        <v>10.06131269474319</v>
      </c>
      <c r="F39" s="147">
        <v>0.91466479043119908</v>
      </c>
      <c r="G39" s="149" t="s">
        <v>12</v>
      </c>
    </row>
    <row r="40" spans="1:7" s="58" customFormat="1" ht="20.100000000000001" customHeight="1">
      <c r="A40" s="141" t="s">
        <v>13</v>
      </c>
      <c r="B40" s="160">
        <v>4171</v>
      </c>
      <c r="C40" s="143">
        <v>32.102613282186525</v>
      </c>
      <c r="D40" s="143">
        <v>55.813953488372093</v>
      </c>
      <c r="E40" s="143">
        <v>10.716854471349796</v>
      </c>
      <c r="F40" s="143">
        <v>1.3665787580915847</v>
      </c>
      <c r="G40" s="150" t="s">
        <v>14</v>
      </c>
    </row>
    <row r="41" spans="1:7" s="58" customFormat="1" ht="20.100000000000001" customHeight="1">
      <c r="A41" s="145" t="s">
        <v>15</v>
      </c>
      <c r="B41" s="159">
        <v>18730</v>
      </c>
      <c r="C41" s="147">
        <v>36.567004805125464</v>
      </c>
      <c r="D41" s="147">
        <v>54.676988788040568</v>
      </c>
      <c r="E41" s="147">
        <v>7.3037907100907624</v>
      </c>
      <c r="F41" s="147">
        <v>1.4522156967431927</v>
      </c>
      <c r="G41" s="149" t="s">
        <v>16</v>
      </c>
    </row>
    <row r="42" spans="1:7" s="58" customFormat="1" ht="20.100000000000001" customHeight="1">
      <c r="A42" s="141" t="s">
        <v>17</v>
      </c>
      <c r="B42" s="160">
        <v>18230</v>
      </c>
      <c r="C42" s="143">
        <v>36.010092699248531</v>
      </c>
      <c r="D42" s="143">
        <v>53.897208052218751</v>
      </c>
      <c r="E42" s="143">
        <v>9.0066370467884376</v>
      </c>
      <c r="F42" s="143">
        <v>1.0860622017442818</v>
      </c>
      <c r="G42" s="150" t="s">
        <v>18</v>
      </c>
    </row>
    <row r="43" spans="1:7" s="58" customFormat="1" ht="20.100000000000001" customHeight="1">
      <c r="A43" s="145" t="s">
        <v>19</v>
      </c>
      <c r="B43" s="159">
        <v>9479</v>
      </c>
      <c r="C43" s="147">
        <v>24.071729957805907</v>
      </c>
      <c r="D43" s="147">
        <v>62.204641350210963</v>
      </c>
      <c r="E43" s="147">
        <v>11.360759493670885</v>
      </c>
      <c r="F43" s="147">
        <v>2.3628691983122363</v>
      </c>
      <c r="G43" s="149" t="s">
        <v>12</v>
      </c>
    </row>
    <row r="44" spans="1:7" s="58" customFormat="1" ht="20.100000000000001" customHeight="1">
      <c r="A44" s="141" t="s">
        <v>35</v>
      </c>
      <c r="B44" s="160">
        <v>8551</v>
      </c>
      <c r="C44" s="143">
        <v>39.183816651075773</v>
      </c>
      <c r="D44" s="143">
        <v>50.77174929840973</v>
      </c>
      <c r="E44" s="143">
        <v>9.1440598690364823</v>
      </c>
      <c r="F44" s="143">
        <v>0.90037418147801673</v>
      </c>
      <c r="G44" s="150" t="s">
        <v>20</v>
      </c>
    </row>
    <row r="45" spans="1:7" s="58" customFormat="1" ht="20.100000000000001" customHeight="1">
      <c r="A45" s="145" t="s">
        <v>21</v>
      </c>
      <c r="B45" s="159">
        <v>14877</v>
      </c>
      <c r="C45" s="147">
        <v>35.647556959473086</v>
      </c>
      <c r="D45" s="147">
        <v>54.580280932858393</v>
      </c>
      <c r="E45" s="147">
        <v>8.9454936487667176</v>
      </c>
      <c r="F45" s="147">
        <v>0.82666845890180785</v>
      </c>
      <c r="G45" s="149" t="s">
        <v>22</v>
      </c>
    </row>
    <row r="46" spans="1:7" s="58" customFormat="1" ht="20.100000000000001" customHeight="1">
      <c r="A46" s="141" t="s">
        <v>23</v>
      </c>
      <c r="B46" s="160">
        <v>20733</v>
      </c>
      <c r="C46" s="143">
        <v>30.656441421887813</v>
      </c>
      <c r="D46" s="143">
        <v>57.333719191626876</v>
      </c>
      <c r="E46" s="143">
        <v>10.823325133844596</v>
      </c>
      <c r="F46" s="143">
        <v>1.1865142526407177</v>
      </c>
      <c r="G46" s="150" t="s">
        <v>24</v>
      </c>
    </row>
    <row r="47" spans="1:7" s="58" customFormat="1" ht="20.100000000000001" customHeight="1">
      <c r="A47" s="151" t="s">
        <v>26</v>
      </c>
      <c r="B47" s="161">
        <v>156593</v>
      </c>
      <c r="C47" s="153">
        <v>33.133672628816278</v>
      </c>
      <c r="D47" s="153">
        <v>55.969067490852431</v>
      </c>
      <c r="E47" s="153">
        <v>9.4904820592724093</v>
      </c>
      <c r="F47" s="153">
        <v>1.4067778210588828</v>
      </c>
      <c r="G47" s="154" t="s">
        <v>25</v>
      </c>
    </row>
    <row r="48" spans="1:7" s="58" customFormat="1" ht="20.100000000000001" customHeight="1">
      <c r="A48" s="155" t="s">
        <v>27</v>
      </c>
      <c r="B48" s="164">
        <v>4219496</v>
      </c>
      <c r="C48" s="163">
        <v>32.536990199777414</v>
      </c>
      <c r="D48" s="163">
        <v>56.664990321118921</v>
      </c>
      <c r="E48" s="163">
        <v>8.9605488428001827</v>
      </c>
      <c r="F48" s="163">
        <v>1.837470636303483</v>
      </c>
      <c r="G48" s="158" t="s">
        <v>28</v>
      </c>
    </row>
    <row r="49" spans="1:7" s="23" customFormat="1" ht="50.1" customHeight="1" thickBot="1">
      <c r="A49" s="666" t="s">
        <v>83</v>
      </c>
      <c r="B49" s="666"/>
      <c r="C49" s="666"/>
      <c r="D49" s="666"/>
      <c r="E49" s="666"/>
      <c r="F49" s="666"/>
      <c r="G49" s="666"/>
    </row>
    <row r="50" spans="1:7" ht="24.95" customHeight="1" thickBot="1">
      <c r="A50" s="663" t="s">
        <v>85</v>
      </c>
      <c r="B50" s="664"/>
      <c r="C50" s="664"/>
      <c r="D50" s="664"/>
      <c r="E50" s="664"/>
      <c r="F50" s="664"/>
      <c r="G50" s="664"/>
    </row>
    <row r="51" spans="1:7" ht="60" customHeight="1">
      <c r="A51" s="45" t="s">
        <v>4</v>
      </c>
      <c r="B51" s="140" t="s">
        <v>137</v>
      </c>
      <c r="C51" s="140" t="s">
        <v>5</v>
      </c>
      <c r="D51" s="140" t="s">
        <v>6</v>
      </c>
      <c r="E51" s="140" t="s">
        <v>7</v>
      </c>
      <c r="F51" s="140" t="s">
        <v>8</v>
      </c>
      <c r="G51" s="46" t="s">
        <v>74</v>
      </c>
    </row>
    <row r="52" spans="1:7" s="23" customFormat="1" ht="20.100000000000001" customHeight="1">
      <c r="A52" s="141" t="s">
        <v>1</v>
      </c>
      <c r="B52" s="142">
        <v>47065</v>
      </c>
      <c r="C52" s="143">
        <v>35.961669216386198</v>
      </c>
      <c r="D52" s="143">
        <v>56.469913309535954</v>
      </c>
      <c r="E52" s="143">
        <v>5.9493455719870818</v>
      </c>
      <c r="F52" s="143">
        <v>1.6190719020907698</v>
      </c>
      <c r="G52" s="144" t="s">
        <v>0</v>
      </c>
    </row>
    <row r="53" spans="1:7" s="23" customFormat="1" ht="20.100000000000001" customHeight="1">
      <c r="A53" s="145" t="s">
        <v>2</v>
      </c>
      <c r="B53" s="146">
        <v>8296</v>
      </c>
      <c r="C53" s="147">
        <v>35.796070868988792</v>
      </c>
      <c r="D53" s="147">
        <v>58.695914185850306</v>
      </c>
      <c r="E53" s="147">
        <v>4.8812823912257439</v>
      </c>
      <c r="F53" s="147">
        <v>0.62673255393515725</v>
      </c>
      <c r="G53" s="148" t="s">
        <v>3</v>
      </c>
    </row>
    <row r="54" spans="1:7" s="23" customFormat="1" ht="20.100000000000001" customHeight="1">
      <c r="A54" s="141" t="s">
        <v>9</v>
      </c>
      <c r="B54" s="142">
        <v>3609</v>
      </c>
      <c r="C54" s="143">
        <v>38.265447492380162</v>
      </c>
      <c r="D54" s="143">
        <v>55.056802438348576</v>
      </c>
      <c r="E54" s="143">
        <v>5.4862842892768082</v>
      </c>
      <c r="F54" s="143">
        <v>1.1914657799944584</v>
      </c>
      <c r="G54" s="144" t="s">
        <v>10</v>
      </c>
    </row>
    <row r="55" spans="1:7" s="23" customFormat="1" ht="20.100000000000001" customHeight="1">
      <c r="A55" s="145" t="s">
        <v>11</v>
      </c>
      <c r="B55" s="146">
        <v>4165</v>
      </c>
      <c r="C55" s="147">
        <v>33.509361497839656</v>
      </c>
      <c r="D55" s="147">
        <v>58.977436389822365</v>
      </c>
      <c r="E55" s="147">
        <v>6.481036965914547</v>
      </c>
      <c r="F55" s="147">
        <v>1.0321651464234278</v>
      </c>
      <c r="G55" s="148" t="s">
        <v>12</v>
      </c>
    </row>
    <row r="56" spans="1:7" s="23" customFormat="1" ht="20.100000000000001" customHeight="1">
      <c r="A56" s="141" t="s">
        <v>13</v>
      </c>
      <c r="B56" s="142">
        <v>2381</v>
      </c>
      <c r="C56" s="143">
        <v>31.583368332633349</v>
      </c>
      <c r="D56" s="143">
        <v>60.478790424191523</v>
      </c>
      <c r="E56" s="143">
        <v>6.971860562788744</v>
      </c>
      <c r="F56" s="143">
        <v>0.96598068038639229</v>
      </c>
      <c r="G56" s="144" t="s">
        <v>14</v>
      </c>
    </row>
    <row r="57" spans="1:7" s="23" customFormat="1" ht="20.100000000000001" customHeight="1">
      <c r="A57" s="145" t="s">
        <v>15</v>
      </c>
      <c r="B57" s="146">
        <v>3750</v>
      </c>
      <c r="C57" s="147">
        <v>34.977339376166356</v>
      </c>
      <c r="D57" s="147">
        <v>59.317515329245538</v>
      </c>
      <c r="E57" s="147">
        <v>3.9989336177019461</v>
      </c>
      <c r="F57" s="147">
        <v>1.7062116768861637</v>
      </c>
      <c r="G57" s="148" t="s">
        <v>16</v>
      </c>
    </row>
    <row r="58" spans="1:7" s="23" customFormat="1" ht="20.100000000000001" customHeight="1">
      <c r="A58" s="141" t="s">
        <v>17</v>
      </c>
      <c r="B58" s="142">
        <v>15670</v>
      </c>
      <c r="C58" s="143">
        <v>39.425654116145502</v>
      </c>
      <c r="D58" s="143">
        <v>54.345883854499043</v>
      </c>
      <c r="E58" s="143">
        <v>5.5073388640714738</v>
      </c>
      <c r="F58" s="143">
        <v>0.72112316528398213</v>
      </c>
      <c r="G58" s="144" t="s">
        <v>18</v>
      </c>
    </row>
    <row r="59" spans="1:7" s="23" customFormat="1" ht="20.100000000000001" customHeight="1">
      <c r="A59" s="145" t="s">
        <v>19</v>
      </c>
      <c r="B59" s="146">
        <v>16667</v>
      </c>
      <c r="C59" s="147">
        <v>29.007679385649148</v>
      </c>
      <c r="D59" s="147">
        <v>62.934965202783779</v>
      </c>
      <c r="E59" s="147">
        <v>6.521478281737461</v>
      </c>
      <c r="F59" s="147">
        <v>1.5358771298296137</v>
      </c>
      <c r="G59" s="148" t="s">
        <v>12</v>
      </c>
    </row>
    <row r="60" spans="1:7" s="23" customFormat="1" ht="20.100000000000001" customHeight="1">
      <c r="A60" s="141" t="s">
        <v>35</v>
      </c>
      <c r="B60" s="142">
        <v>5099</v>
      </c>
      <c r="C60" s="143">
        <v>41.80070615927815</v>
      </c>
      <c r="D60" s="143">
        <v>51.530011769321305</v>
      </c>
      <c r="E60" s="143">
        <v>5.7669674382110632</v>
      </c>
      <c r="F60" s="143">
        <v>0.90231463318948613</v>
      </c>
      <c r="G60" s="150" t="s">
        <v>20</v>
      </c>
    </row>
    <row r="61" spans="1:7" s="23" customFormat="1" ht="20.100000000000001" customHeight="1">
      <c r="A61" s="145" t="s">
        <v>21</v>
      </c>
      <c r="B61" s="146">
        <v>5362</v>
      </c>
      <c r="C61" s="147">
        <v>33.283609919820996</v>
      </c>
      <c r="D61" s="147">
        <v>60.880104419168376</v>
      </c>
      <c r="E61" s="147">
        <v>4.9785567779228046</v>
      </c>
      <c r="F61" s="147">
        <v>0.85772888308782402</v>
      </c>
      <c r="G61" s="149" t="s">
        <v>22</v>
      </c>
    </row>
    <row r="62" spans="1:7" s="23" customFormat="1" ht="20.100000000000001" customHeight="1">
      <c r="A62" s="141" t="s">
        <v>23</v>
      </c>
      <c r="B62" s="142">
        <v>26321</v>
      </c>
      <c r="C62" s="143">
        <v>34.931610942249243</v>
      </c>
      <c r="D62" s="143">
        <v>57.716565349544084</v>
      </c>
      <c r="E62" s="143">
        <v>6.5235562310030399</v>
      </c>
      <c r="F62" s="143">
        <v>0.82826747720364746</v>
      </c>
      <c r="G62" s="150" t="s">
        <v>24</v>
      </c>
    </row>
    <row r="63" spans="1:7" s="39" customFormat="1" ht="20.100000000000001" customHeight="1">
      <c r="A63" s="151" t="s">
        <v>26</v>
      </c>
      <c r="B63" s="152">
        <v>138385</v>
      </c>
      <c r="C63" s="153">
        <v>35.306061985591136</v>
      </c>
      <c r="D63" s="153">
        <v>57.552371248744464</v>
      </c>
      <c r="E63" s="153">
        <v>5.9376964599275945</v>
      </c>
      <c r="F63" s="153">
        <v>1.2038703057368105</v>
      </c>
      <c r="G63" s="154" t="s">
        <v>25</v>
      </c>
    </row>
    <row r="64" spans="1:7" s="41" customFormat="1" ht="20.100000000000001" customHeight="1">
      <c r="A64" s="155" t="s">
        <v>27</v>
      </c>
      <c r="B64" s="165">
        <v>5670820</v>
      </c>
      <c r="C64" s="157">
        <v>36.202771380505816</v>
      </c>
      <c r="D64" s="157">
        <v>57.112392916721042</v>
      </c>
      <c r="E64" s="157">
        <v>5.1795331186671421</v>
      </c>
      <c r="F64" s="157">
        <v>1.5053025841060024</v>
      </c>
      <c r="G64" s="158" t="s">
        <v>28</v>
      </c>
    </row>
    <row r="65" spans="1:7" s="23" customFormat="1" ht="50.1" customHeight="1" thickBot="1">
      <c r="A65" s="666" t="s">
        <v>83</v>
      </c>
      <c r="B65" s="666"/>
      <c r="C65" s="666"/>
      <c r="D65" s="666"/>
      <c r="E65" s="666"/>
      <c r="F65" s="666"/>
      <c r="G65" s="666"/>
    </row>
    <row r="66" spans="1:7" ht="24.95" customHeight="1" thickBot="1">
      <c r="A66" s="663" t="s">
        <v>86</v>
      </c>
      <c r="B66" s="664"/>
      <c r="C66" s="664"/>
      <c r="D66" s="664"/>
      <c r="E66" s="664"/>
      <c r="F66" s="664"/>
      <c r="G66" s="664"/>
    </row>
    <row r="67" spans="1:7" ht="60" customHeight="1">
      <c r="A67" s="45" t="s">
        <v>4</v>
      </c>
      <c r="B67" s="140" t="s">
        <v>137</v>
      </c>
      <c r="C67" s="140" t="s">
        <v>5</v>
      </c>
      <c r="D67" s="140" t="s">
        <v>6</v>
      </c>
      <c r="E67" s="140" t="s">
        <v>7</v>
      </c>
      <c r="F67" s="140" t="s">
        <v>8</v>
      </c>
      <c r="G67" s="46" t="s">
        <v>74</v>
      </c>
    </row>
    <row r="68" spans="1:7" s="23" customFormat="1" ht="20.100000000000001" customHeight="1">
      <c r="A68" s="141" t="s">
        <v>1</v>
      </c>
      <c r="B68" s="142">
        <v>23192</v>
      </c>
      <c r="C68" s="143">
        <v>41.934371092234059</v>
      </c>
      <c r="D68" s="143">
        <v>56.392566081669614</v>
      </c>
      <c r="E68" s="143">
        <v>0.90552369453667381</v>
      </c>
      <c r="F68" s="143">
        <v>0.76753913155965681</v>
      </c>
      <c r="G68" s="144" t="s">
        <v>0</v>
      </c>
    </row>
    <row r="69" spans="1:7" s="23" customFormat="1" ht="20.100000000000001" customHeight="1">
      <c r="A69" s="145" t="s">
        <v>2</v>
      </c>
      <c r="B69" s="146">
        <v>4011</v>
      </c>
      <c r="C69" s="147">
        <v>39.581256231306085</v>
      </c>
      <c r="D69" s="147">
        <v>59.072781655034888</v>
      </c>
      <c r="E69" s="147">
        <v>0.97208374875373882</v>
      </c>
      <c r="F69" s="147">
        <v>0.37387836490528414</v>
      </c>
      <c r="G69" s="148" t="s">
        <v>3</v>
      </c>
    </row>
    <row r="70" spans="1:7" s="23" customFormat="1" ht="20.100000000000001" customHeight="1">
      <c r="A70" s="141" t="s">
        <v>9</v>
      </c>
      <c r="B70" s="142">
        <v>1551</v>
      </c>
      <c r="C70" s="143">
        <v>39.780786589297229</v>
      </c>
      <c r="D70" s="143">
        <v>58.73629916183107</v>
      </c>
      <c r="E70" s="143">
        <v>1.1605415860735009</v>
      </c>
      <c r="F70" s="143">
        <v>0.32237266279819471</v>
      </c>
      <c r="G70" s="144" t="s">
        <v>10</v>
      </c>
    </row>
    <row r="71" spans="1:7" s="23" customFormat="1" ht="20.100000000000001" customHeight="1">
      <c r="A71" s="145" t="s">
        <v>11</v>
      </c>
      <c r="B71" s="146">
        <v>1913</v>
      </c>
      <c r="C71" s="147">
        <v>36.016727652901203</v>
      </c>
      <c r="D71" s="147">
        <v>62.258233141662309</v>
      </c>
      <c r="E71" s="147">
        <v>1.2023000522739153</v>
      </c>
      <c r="F71" s="147">
        <v>0.52273915316257191</v>
      </c>
      <c r="G71" s="148" t="s">
        <v>12</v>
      </c>
    </row>
    <row r="72" spans="1:7" s="23" customFormat="1" ht="20.100000000000001" customHeight="1">
      <c r="A72" s="141" t="s">
        <v>13</v>
      </c>
      <c r="B72" s="142">
        <v>1101</v>
      </c>
      <c r="C72" s="143">
        <v>34.514078110808356</v>
      </c>
      <c r="D72" s="143">
        <v>63.94187102633969</v>
      </c>
      <c r="E72" s="143">
        <v>0.90826521344232525</v>
      </c>
      <c r="F72" s="143">
        <v>0.63578564940962756</v>
      </c>
      <c r="G72" s="144" t="s">
        <v>14</v>
      </c>
    </row>
    <row r="73" spans="1:7" s="23" customFormat="1" ht="20.100000000000001" customHeight="1">
      <c r="A73" s="145" t="s">
        <v>15</v>
      </c>
      <c r="B73" s="146">
        <v>1739</v>
      </c>
      <c r="C73" s="147">
        <v>37.952846463484761</v>
      </c>
      <c r="D73" s="147">
        <v>60.839562967222541</v>
      </c>
      <c r="E73" s="147">
        <v>0.80506037952846476</v>
      </c>
      <c r="F73" s="147">
        <v>0.40253018976423238</v>
      </c>
      <c r="G73" s="148" t="s">
        <v>16</v>
      </c>
    </row>
    <row r="74" spans="1:7" s="23" customFormat="1" ht="20.100000000000001" customHeight="1">
      <c r="A74" s="141" t="s">
        <v>17</v>
      </c>
      <c r="B74" s="142">
        <v>7817</v>
      </c>
      <c r="C74" s="143">
        <v>45.227737973387924</v>
      </c>
      <c r="D74" s="143">
        <v>53.480040941658139</v>
      </c>
      <c r="E74" s="143">
        <v>0.97236438075742082</v>
      </c>
      <c r="F74" s="143">
        <v>0.31985670419651996</v>
      </c>
      <c r="G74" s="144" t="s">
        <v>18</v>
      </c>
    </row>
    <row r="75" spans="1:7" s="23" customFormat="1" ht="20.100000000000001" customHeight="1">
      <c r="A75" s="166" t="s">
        <v>19</v>
      </c>
      <c r="B75" s="167">
        <v>8023</v>
      </c>
      <c r="C75" s="168">
        <v>34.775021812289665</v>
      </c>
      <c r="D75" s="168">
        <v>63.666957497195561</v>
      </c>
      <c r="E75" s="168">
        <v>0.98466907640533463</v>
      </c>
      <c r="F75" s="168">
        <v>0.57335161410943536</v>
      </c>
      <c r="G75" s="169" t="s">
        <v>12</v>
      </c>
    </row>
    <row r="76" spans="1:7" s="23" customFormat="1" ht="20.100000000000001" customHeight="1">
      <c r="A76" s="141" t="s">
        <v>35</v>
      </c>
      <c r="B76" s="142">
        <v>2343</v>
      </c>
      <c r="C76" s="143">
        <v>44.70538001707942</v>
      </c>
      <c r="D76" s="143">
        <v>53.629376601195553</v>
      </c>
      <c r="E76" s="143">
        <v>1.2809564474807857</v>
      </c>
      <c r="F76" s="143">
        <v>0.38428693424423571</v>
      </c>
      <c r="G76" s="150" t="s">
        <v>20</v>
      </c>
    </row>
    <row r="77" spans="1:7" s="23" customFormat="1" ht="20.100000000000001" customHeight="1">
      <c r="A77" s="145" t="s">
        <v>21</v>
      </c>
      <c r="B77" s="159">
        <v>2548</v>
      </c>
      <c r="C77" s="147">
        <v>38.029827315541603</v>
      </c>
      <c r="D77" s="147">
        <v>60.871271585557309</v>
      </c>
      <c r="E77" s="147">
        <v>0.82417582417582425</v>
      </c>
      <c r="F77" s="147">
        <v>0.27472527472527475</v>
      </c>
      <c r="G77" s="149" t="s">
        <v>22</v>
      </c>
    </row>
    <row r="78" spans="1:7" s="23" customFormat="1" ht="20.100000000000001" customHeight="1">
      <c r="A78" s="141" t="s">
        <v>23</v>
      </c>
      <c r="B78" s="160">
        <v>12575</v>
      </c>
      <c r="C78" s="143">
        <v>40.94162557658661</v>
      </c>
      <c r="D78" s="143">
        <v>57.801813265468425</v>
      </c>
      <c r="E78" s="143">
        <v>0.88277397804994417</v>
      </c>
      <c r="F78" s="143">
        <v>0.37378717989502147</v>
      </c>
      <c r="G78" s="150" t="s">
        <v>24</v>
      </c>
    </row>
    <row r="79" spans="1:7" s="39" customFormat="1" ht="20.100000000000001" customHeight="1">
      <c r="A79" s="151" t="s">
        <v>26</v>
      </c>
      <c r="B79" s="161">
        <v>66813</v>
      </c>
      <c r="C79" s="153">
        <v>40.634635533602754</v>
      </c>
      <c r="D79" s="153">
        <v>57.888040712468189</v>
      </c>
      <c r="E79" s="153">
        <v>0.94446939080975911</v>
      </c>
      <c r="F79" s="153">
        <v>0.53285436311929357</v>
      </c>
      <c r="G79" s="154" t="s">
        <v>25</v>
      </c>
    </row>
    <row r="80" spans="1:7" s="39" customFormat="1" ht="20.100000000000001" customHeight="1">
      <c r="A80" s="155" t="s">
        <v>27</v>
      </c>
      <c r="B80" s="162">
        <v>2801908</v>
      </c>
      <c r="C80" s="163">
        <v>40.79434442529876</v>
      </c>
      <c r="D80" s="163">
        <v>57.296171037735718</v>
      </c>
      <c r="E80" s="163">
        <v>1.1206292283686687</v>
      </c>
      <c r="F80" s="163">
        <v>0.78885530859685615</v>
      </c>
      <c r="G80" s="158" t="s">
        <v>28</v>
      </c>
    </row>
    <row r="81" spans="1:7" s="23" customFormat="1" ht="50.1" customHeight="1" thickBot="1">
      <c r="A81" s="666" t="s">
        <v>83</v>
      </c>
      <c r="B81" s="666"/>
      <c r="C81" s="666"/>
      <c r="D81" s="666"/>
      <c r="E81" s="666"/>
      <c r="F81" s="666"/>
      <c r="G81" s="666"/>
    </row>
    <row r="82" spans="1:7" ht="24.95" customHeight="1" thickBot="1">
      <c r="A82" s="663" t="s">
        <v>87</v>
      </c>
      <c r="B82" s="664"/>
      <c r="C82" s="664"/>
      <c r="D82" s="664"/>
      <c r="E82" s="664"/>
      <c r="F82" s="664"/>
      <c r="G82" s="664"/>
    </row>
    <row r="83" spans="1:7" ht="60" customHeight="1">
      <c r="A83" s="45" t="s">
        <v>4</v>
      </c>
      <c r="B83" s="140" t="s">
        <v>137</v>
      </c>
      <c r="C83" s="140" t="s">
        <v>5</v>
      </c>
      <c r="D83" s="140" t="s">
        <v>6</v>
      </c>
      <c r="E83" s="140" t="s">
        <v>7</v>
      </c>
      <c r="F83" s="140" t="s">
        <v>8</v>
      </c>
      <c r="G83" s="46" t="s">
        <v>74</v>
      </c>
    </row>
    <row r="84" spans="1:7" s="23" customFormat="1" ht="20.100000000000001" customHeight="1">
      <c r="A84" s="141" t="s">
        <v>1</v>
      </c>
      <c r="B84" s="160">
        <v>23873</v>
      </c>
      <c r="C84" s="143">
        <v>30.159594521006994</v>
      </c>
      <c r="D84" s="143">
        <v>56.545050894315764</v>
      </c>
      <c r="E84" s="143">
        <v>10.849076362417794</v>
      </c>
      <c r="F84" s="143">
        <v>2.4462782222594561</v>
      </c>
      <c r="G84" s="150" t="s">
        <v>0</v>
      </c>
    </row>
    <row r="85" spans="1:7" s="23" customFormat="1" ht="20.100000000000001" customHeight="1">
      <c r="A85" s="145" t="s">
        <v>2</v>
      </c>
      <c r="B85" s="159">
        <v>4285</v>
      </c>
      <c r="C85" s="147">
        <v>32.252042007001165</v>
      </c>
      <c r="D85" s="147">
        <v>58.343057176196034</v>
      </c>
      <c r="E85" s="147">
        <v>8.5414235705951</v>
      </c>
      <c r="F85" s="147">
        <v>0.86347724620770128</v>
      </c>
      <c r="G85" s="149" t="s">
        <v>3</v>
      </c>
    </row>
    <row r="86" spans="1:7" s="23" customFormat="1" ht="20.100000000000001" customHeight="1">
      <c r="A86" s="141" t="s">
        <v>9</v>
      </c>
      <c r="B86" s="160">
        <v>2058</v>
      </c>
      <c r="C86" s="143">
        <v>37.123420796890187</v>
      </c>
      <c r="D86" s="143">
        <v>52.283770651117592</v>
      </c>
      <c r="E86" s="143">
        <v>8.7463556851311957</v>
      </c>
      <c r="F86" s="143">
        <v>1.8464528668610301</v>
      </c>
      <c r="G86" s="150" t="s">
        <v>10</v>
      </c>
    </row>
    <row r="87" spans="1:7" s="23" customFormat="1" ht="20.100000000000001" customHeight="1">
      <c r="A87" s="145" t="s">
        <v>11</v>
      </c>
      <c r="B87" s="159">
        <v>2252</v>
      </c>
      <c r="C87" s="147">
        <v>31.380381713271195</v>
      </c>
      <c r="D87" s="147">
        <v>56.191744340878827</v>
      </c>
      <c r="E87" s="147">
        <v>10.963160230803373</v>
      </c>
      <c r="F87" s="147">
        <v>1.4647137150466045</v>
      </c>
      <c r="G87" s="149" t="s">
        <v>12</v>
      </c>
    </row>
    <row r="88" spans="1:7" s="23" customFormat="1" ht="20.100000000000001" customHeight="1">
      <c r="A88" s="141" t="s">
        <v>13</v>
      </c>
      <c r="B88" s="160">
        <v>1280</v>
      </c>
      <c r="C88" s="143">
        <v>29.062500000000004</v>
      </c>
      <c r="D88" s="143">
        <v>57.499999999999993</v>
      </c>
      <c r="E88" s="143">
        <v>12.1875</v>
      </c>
      <c r="F88" s="143">
        <v>1.25</v>
      </c>
      <c r="G88" s="150" t="s">
        <v>14</v>
      </c>
    </row>
    <row r="89" spans="1:7" s="23" customFormat="1" ht="20.100000000000001" customHeight="1">
      <c r="A89" s="145" t="s">
        <v>15</v>
      </c>
      <c r="B89" s="159">
        <v>2011</v>
      </c>
      <c r="C89" s="147">
        <v>32.405566600397613</v>
      </c>
      <c r="D89" s="147">
        <v>58.00198807157058</v>
      </c>
      <c r="E89" s="147">
        <v>6.7594433399602387</v>
      </c>
      <c r="F89" s="147">
        <v>2.8330019880715707</v>
      </c>
      <c r="G89" s="149" t="s">
        <v>16</v>
      </c>
    </row>
    <row r="90" spans="1:7" s="23" customFormat="1" ht="20.100000000000001" customHeight="1">
      <c r="A90" s="141" t="s">
        <v>17</v>
      </c>
      <c r="B90" s="160">
        <v>7853</v>
      </c>
      <c r="C90" s="143">
        <v>33.65164247517189</v>
      </c>
      <c r="D90" s="143">
        <v>55.207537560478734</v>
      </c>
      <c r="E90" s="143">
        <v>10.020371785077668</v>
      </c>
      <c r="F90" s="143">
        <v>1.1204481792717087</v>
      </c>
      <c r="G90" s="150" t="s">
        <v>18</v>
      </c>
    </row>
    <row r="91" spans="1:7" s="23" customFormat="1" ht="20.100000000000001" customHeight="1">
      <c r="A91" s="145" t="s">
        <v>19</v>
      </c>
      <c r="B91" s="159">
        <v>8644</v>
      </c>
      <c r="C91" s="147">
        <v>23.655292076344708</v>
      </c>
      <c r="D91" s="147">
        <v>62.255639097744364</v>
      </c>
      <c r="E91" s="147">
        <v>11.659919028340081</v>
      </c>
      <c r="F91" s="147">
        <v>2.42914979757085</v>
      </c>
      <c r="G91" s="149" t="s">
        <v>12</v>
      </c>
    </row>
    <row r="92" spans="1:7" s="23" customFormat="1" ht="20.100000000000001" customHeight="1">
      <c r="A92" s="141" t="s">
        <v>35</v>
      </c>
      <c r="B92" s="160">
        <v>2756</v>
      </c>
      <c r="C92" s="143">
        <v>39.332365747460088</v>
      </c>
      <c r="D92" s="143">
        <v>49.746008708272861</v>
      </c>
      <c r="E92" s="143">
        <v>9.5791001451378808</v>
      </c>
      <c r="F92" s="143">
        <v>1.3425253991291728</v>
      </c>
      <c r="G92" s="150" t="s">
        <v>20</v>
      </c>
    </row>
    <row r="93" spans="1:7" s="23" customFormat="1" ht="20.100000000000001" customHeight="1">
      <c r="A93" s="145" t="s">
        <v>21</v>
      </c>
      <c r="B93" s="159">
        <v>2814</v>
      </c>
      <c r="C93" s="147">
        <v>28.987566607460035</v>
      </c>
      <c r="D93" s="147">
        <v>60.888099467140322</v>
      </c>
      <c r="E93" s="147">
        <v>8.7388987566607454</v>
      </c>
      <c r="F93" s="147">
        <v>1.3854351687388988</v>
      </c>
      <c r="G93" s="149" t="s">
        <v>22</v>
      </c>
    </row>
    <row r="94" spans="1:7" s="23" customFormat="1" ht="20.100000000000001" customHeight="1">
      <c r="A94" s="141" t="s">
        <v>23</v>
      </c>
      <c r="B94" s="160">
        <v>13746</v>
      </c>
      <c r="C94" s="143">
        <v>29.43401716863087</v>
      </c>
      <c r="D94" s="143">
        <v>57.638585770405939</v>
      </c>
      <c r="E94" s="143">
        <v>11.68339880692565</v>
      </c>
      <c r="F94" s="143">
        <v>1.2439982540375383</v>
      </c>
      <c r="G94" s="150" t="s">
        <v>24</v>
      </c>
    </row>
    <row r="95" spans="1:7" s="23" customFormat="1" ht="20.100000000000001" customHeight="1">
      <c r="A95" s="151" t="s">
        <v>26</v>
      </c>
      <c r="B95" s="170">
        <v>71572</v>
      </c>
      <c r="C95" s="171">
        <v>30.33236933651871</v>
      </c>
      <c r="D95" s="171">
        <v>57.239057239057232</v>
      </c>
      <c r="E95" s="171">
        <v>10.598376573480309</v>
      </c>
      <c r="F95" s="171">
        <v>1.830196850943739</v>
      </c>
      <c r="G95" s="154" t="s">
        <v>25</v>
      </c>
    </row>
    <row r="96" spans="1:7" s="23" customFormat="1" ht="20.100000000000001" customHeight="1">
      <c r="A96" s="155" t="s">
        <v>27</v>
      </c>
      <c r="B96" s="164">
        <v>2868912</v>
      </c>
      <c r="C96" s="163">
        <v>31.718435420814579</v>
      </c>
      <c r="D96" s="163">
        <v>56.932906969610777</v>
      </c>
      <c r="E96" s="163">
        <v>9.143640515986549</v>
      </c>
      <c r="F96" s="163">
        <v>2.2050170935880917</v>
      </c>
      <c r="G96" s="158" t="s">
        <v>28</v>
      </c>
    </row>
    <row r="97" spans="1:7" s="23" customFormat="1" ht="50.1" customHeight="1" thickBot="1">
      <c r="A97" s="666" t="s">
        <v>83</v>
      </c>
      <c r="B97" s="666"/>
      <c r="C97" s="666"/>
      <c r="D97" s="666"/>
      <c r="E97" s="666"/>
      <c r="F97" s="666"/>
      <c r="G97" s="666"/>
    </row>
    <row r="98" spans="1:7" ht="24.95" customHeight="1" thickBot="1">
      <c r="A98" s="663" t="s">
        <v>88</v>
      </c>
      <c r="B98" s="664"/>
      <c r="C98" s="664"/>
      <c r="D98" s="664"/>
      <c r="E98" s="664"/>
      <c r="F98" s="664"/>
      <c r="G98" s="664"/>
    </row>
    <row r="99" spans="1:7" ht="60" customHeight="1">
      <c r="A99" s="45" t="s">
        <v>4</v>
      </c>
      <c r="B99" s="140" t="s">
        <v>137</v>
      </c>
      <c r="C99" s="140" t="s">
        <v>5</v>
      </c>
      <c r="D99" s="140" t="s">
        <v>6</v>
      </c>
      <c r="E99" s="140" t="s">
        <v>7</v>
      </c>
      <c r="F99" s="140" t="s">
        <v>8</v>
      </c>
      <c r="G99" s="46" t="s">
        <v>74</v>
      </c>
    </row>
    <row r="100" spans="1:7" s="23" customFormat="1" ht="20.100000000000001" customHeight="1">
      <c r="A100" s="141" t="s">
        <v>1</v>
      </c>
      <c r="B100" s="160">
        <v>12194</v>
      </c>
      <c r="C100" s="143">
        <v>34.910611776283417</v>
      </c>
      <c r="D100" s="143">
        <v>59.184845005740527</v>
      </c>
      <c r="E100" s="143">
        <v>5.0434639986878791</v>
      </c>
      <c r="F100" s="143">
        <v>0.86107921928817466</v>
      </c>
      <c r="G100" s="150" t="s">
        <v>0</v>
      </c>
    </row>
    <row r="101" spans="1:7" s="23" customFormat="1" ht="20.100000000000001" customHeight="1">
      <c r="A101" s="145" t="s">
        <v>2</v>
      </c>
      <c r="B101" s="159">
        <v>15465</v>
      </c>
      <c r="C101" s="147">
        <v>38.166063114330058</v>
      </c>
      <c r="D101" s="147">
        <v>56.919296430419038</v>
      </c>
      <c r="E101" s="147">
        <v>4.3391101914123125</v>
      </c>
      <c r="F101" s="147">
        <v>0.57553026383859285</v>
      </c>
      <c r="G101" s="149" t="s">
        <v>3</v>
      </c>
    </row>
    <row r="102" spans="1:7" s="23" customFormat="1" ht="20.100000000000001" customHeight="1">
      <c r="A102" s="141" t="s">
        <v>9</v>
      </c>
      <c r="B102" s="160">
        <v>12951</v>
      </c>
      <c r="C102" s="143">
        <v>38.046332046332047</v>
      </c>
      <c r="D102" s="143">
        <v>55.050193050193052</v>
      </c>
      <c r="E102" s="143">
        <v>5.8069498069498069</v>
      </c>
      <c r="F102" s="143">
        <v>1.0965250965250966</v>
      </c>
      <c r="G102" s="150" t="s">
        <v>10</v>
      </c>
    </row>
    <row r="103" spans="1:7" s="23" customFormat="1" ht="20.100000000000001" customHeight="1">
      <c r="A103" s="145" t="s">
        <v>11</v>
      </c>
      <c r="B103" s="159">
        <v>14684</v>
      </c>
      <c r="C103" s="147">
        <v>35.743956418113719</v>
      </c>
      <c r="D103" s="147">
        <v>57.977528089887642</v>
      </c>
      <c r="E103" s="147">
        <v>5.686074225400068</v>
      </c>
      <c r="F103" s="147">
        <v>0.59244126659856999</v>
      </c>
      <c r="G103" s="149" t="s">
        <v>12</v>
      </c>
    </row>
    <row r="104" spans="1:7" s="23" customFormat="1" ht="20.100000000000001" customHeight="1">
      <c r="A104" s="141" t="s">
        <v>13</v>
      </c>
      <c r="B104" s="160">
        <v>5409</v>
      </c>
      <c r="C104" s="143">
        <v>34.904788315770013</v>
      </c>
      <c r="D104" s="143">
        <v>58.273248289887228</v>
      </c>
      <c r="E104" s="143">
        <v>5.8421149935293029</v>
      </c>
      <c r="F104" s="143">
        <v>0.97984840081345903</v>
      </c>
      <c r="G104" s="150" t="s">
        <v>14</v>
      </c>
    </row>
    <row r="105" spans="1:7" s="23" customFormat="1" ht="20.100000000000001" customHeight="1">
      <c r="A105" s="145" t="s">
        <v>15</v>
      </c>
      <c r="B105" s="159">
        <v>32160</v>
      </c>
      <c r="C105" s="147">
        <v>40.063434808296279</v>
      </c>
      <c r="D105" s="147">
        <v>54.74983674865512</v>
      </c>
      <c r="E105" s="147">
        <v>4.3067259554090613</v>
      </c>
      <c r="F105" s="147">
        <v>0.88000248763954114</v>
      </c>
      <c r="G105" s="149" t="s">
        <v>16</v>
      </c>
    </row>
    <row r="106" spans="1:7" s="23" customFormat="1" ht="20.100000000000001" customHeight="1">
      <c r="A106" s="141" t="s">
        <v>17</v>
      </c>
      <c r="B106" s="160">
        <v>19913</v>
      </c>
      <c r="C106" s="143">
        <v>41.417235837685816</v>
      </c>
      <c r="D106" s="143">
        <v>53.113700281237442</v>
      </c>
      <c r="E106" s="143">
        <v>4.7408597830453996</v>
      </c>
      <c r="F106" s="143">
        <v>0.7282040980313379</v>
      </c>
      <c r="G106" s="150" t="s">
        <v>18</v>
      </c>
    </row>
    <row r="107" spans="1:7" s="23" customFormat="1" ht="20.100000000000001" customHeight="1">
      <c r="A107" s="145" t="s">
        <v>19</v>
      </c>
      <c r="B107" s="159">
        <v>1646</v>
      </c>
      <c r="C107" s="147">
        <v>32.948328267477201</v>
      </c>
      <c r="D107" s="147">
        <v>61.39817629179332</v>
      </c>
      <c r="E107" s="147">
        <v>4.5592705167173255</v>
      </c>
      <c r="F107" s="147">
        <v>1.094224924012158</v>
      </c>
      <c r="G107" s="149" t="s">
        <v>12</v>
      </c>
    </row>
    <row r="108" spans="1:7" s="23" customFormat="1" ht="20.100000000000001" customHeight="1">
      <c r="A108" s="141" t="s">
        <v>35</v>
      </c>
      <c r="B108" s="160">
        <v>11114</v>
      </c>
      <c r="C108" s="143">
        <v>42.495951052726291</v>
      </c>
      <c r="D108" s="143">
        <v>51.817527442864851</v>
      </c>
      <c r="E108" s="143">
        <v>5.1286665466978585</v>
      </c>
      <c r="F108" s="143">
        <v>0.55785495771099514</v>
      </c>
      <c r="G108" s="150" t="s">
        <v>20</v>
      </c>
    </row>
    <row r="109" spans="1:7" s="23" customFormat="1" ht="20.100000000000001" customHeight="1">
      <c r="A109" s="145" t="s">
        <v>21</v>
      </c>
      <c r="B109" s="159">
        <v>21501</v>
      </c>
      <c r="C109" s="147">
        <v>39.123761685502998</v>
      </c>
      <c r="D109" s="147">
        <v>54.820706013673778</v>
      </c>
      <c r="E109" s="147">
        <v>5.5392772429189341</v>
      </c>
      <c r="F109" s="147">
        <v>0.5162550579042835</v>
      </c>
      <c r="G109" s="149" t="s">
        <v>22</v>
      </c>
    </row>
    <row r="110" spans="1:7" s="23" customFormat="1" ht="20.100000000000001" customHeight="1">
      <c r="A110" s="141" t="s">
        <v>23</v>
      </c>
      <c r="B110" s="160">
        <v>12511</v>
      </c>
      <c r="C110" s="143">
        <v>38.086483894173128</v>
      </c>
      <c r="D110" s="143">
        <v>55.583086883542485</v>
      </c>
      <c r="E110" s="143">
        <v>5.667013028534889</v>
      </c>
      <c r="F110" s="143">
        <v>0.66341619374950045</v>
      </c>
      <c r="G110" s="150" t="s">
        <v>24</v>
      </c>
    </row>
    <row r="111" spans="1:7" s="39" customFormat="1" ht="20.100000000000001" customHeight="1">
      <c r="A111" s="151" t="s">
        <v>26</v>
      </c>
      <c r="B111" s="161">
        <v>159548</v>
      </c>
      <c r="C111" s="153">
        <v>38.732888732888732</v>
      </c>
      <c r="D111" s="153">
        <v>55.474978689264411</v>
      </c>
      <c r="E111" s="153">
        <v>5.053778268063982</v>
      </c>
      <c r="F111" s="153">
        <v>0.73835430978288119</v>
      </c>
      <c r="G111" s="154" t="s">
        <v>25</v>
      </c>
    </row>
    <row r="112" spans="1:7" s="39" customFormat="1" ht="20.100000000000001" customHeight="1">
      <c r="A112" s="155" t="s">
        <v>27</v>
      </c>
      <c r="B112" s="164">
        <v>2641395</v>
      </c>
      <c r="C112" s="163">
        <v>38.106795840834103</v>
      </c>
      <c r="D112" s="163">
        <v>56.176111486544045</v>
      </c>
      <c r="E112" s="163">
        <v>4.9837680468085992</v>
      </c>
      <c r="F112" s="163">
        <v>0.73332462581325397</v>
      </c>
      <c r="G112" s="158" t="s">
        <v>28</v>
      </c>
    </row>
    <row r="113" spans="1:7" s="23" customFormat="1" ht="50.1" customHeight="1" thickBot="1">
      <c r="A113" s="666" t="s">
        <v>83</v>
      </c>
      <c r="B113" s="666"/>
      <c r="C113" s="666"/>
      <c r="D113" s="666"/>
      <c r="E113" s="666"/>
      <c r="F113" s="666"/>
      <c r="G113" s="666"/>
    </row>
    <row r="114" spans="1:7" ht="24.95" customHeight="1" thickBot="1">
      <c r="A114" s="663" t="s">
        <v>89</v>
      </c>
      <c r="B114" s="664"/>
      <c r="C114" s="664"/>
      <c r="D114" s="664"/>
      <c r="E114" s="664"/>
      <c r="F114" s="664"/>
      <c r="G114" s="664"/>
    </row>
    <row r="115" spans="1:7" ht="60" customHeight="1">
      <c r="A115" s="45" t="s">
        <v>4</v>
      </c>
      <c r="B115" s="139" t="s">
        <v>137</v>
      </c>
      <c r="C115" s="140" t="s">
        <v>5</v>
      </c>
      <c r="D115" s="140" t="s">
        <v>6</v>
      </c>
      <c r="E115" s="140" t="s">
        <v>7</v>
      </c>
      <c r="F115" s="140" t="s">
        <v>8</v>
      </c>
      <c r="G115" s="46" t="s">
        <v>74</v>
      </c>
    </row>
    <row r="116" spans="1:7" s="23" customFormat="1" ht="20.100000000000001" customHeight="1">
      <c r="A116" s="141" t="s">
        <v>1</v>
      </c>
      <c r="B116" s="142">
        <v>5592</v>
      </c>
      <c r="C116" s="143">
        <v>38.483547925608015</v>
      </c>
      <c r="D116" s="143">
        <v>60.121602288984263</v>
      </c>
      <c r="E116" s="143">
        <v>1.0014306151645207</v>
      </c>
      <c r="F116" s="143">
        <v>0.39341917024320455</v>
      </c>
      <c r="G116" s="144" t="s">
        <v>0</v>
      </c>
    </row>
    <row r="117" spans="1:7" s="23" customFormat="1" ht="20.100000000000001" customHeight="1">
      <c r="A117" s="145" t="s">
        <v>2</v>
      </c>
      <c r="B117" s="146">
        <v>7631</v>
      </c>
      <c r="C117" s="147">
        <v>42.969466649194075</v>
      </c>
      <c r="D117" s="147">
        <v>55.955969073515924</v>
      </c>
      <c r="E117" s="147">
        <v>0.70763988992268378</v>
      </c>
      <c r="F117" s="147">
        <v>0.36692438736731753</v>
      </c>
      <c r="G117" s="148" t="s">
        <v>3</v>
      </c>
    </row>
    <row r="118" spans="1:7" s="23" customFormat="1" ht="20.100000000000001" customHeight="1">
      <c r="A118" s="141" t="s">
        <v>9</v>
      </c>
      <c r="B118" s="142">
        <v>5728</v>
      </c>
      <c r="C118" s="143">
        <v>40.405098655491528</v>
      </c>
      <c r="D118" s="143">
        <v>57.429718875501997</v>
      </c>
      <c r="E118" s="143">
        <v>1.641348000698446</v>
      </c>
      <c r="F118" s="143">
        <v>0.52383446830801472</v>
      </c>
      <c r="G118" s="144" t="s">
        <v>10</v>
      </c>
    </row>
    <row r="119" spans="1:7" s="23" customFormat="1" ht="20.100000000000001" customHeight="1">
      <c r="A119" s="145" t="s">
        <v>11</v>
      </c>
      <c r="B119" s="146">
        <v>6989</v>
      </c>
      <c r="C119" s="147">
        <v>40.091572471025898</v>
      </c>
      <c r="D119" s="147">
        <v>58.334525683216484</v>
      </c>
      <c r="E119" s="147">
        <v>1.1589640864215196</v>
      </c>
      <c r="F119" s="147">
        <v>0.41493775933609961</v>
      </c>
      <c r="G119" s="148" t="s">
        <v>12</v>
      </c>
    </row>
    <row r="120" spans="1:7" s="23" customFormat="1" ht="20.100000000000001" customHeight="1">
      <c r="A120" s="141" t="s">
        <v>13</v>
      </c>
      <c r="B120" s="142">
        <v>2518</v>
      </c>
      <c r="C120" s="143">
        <v>36.576648133439235</v>
      </c>
      <c r="D120" s="143">
        <v>61.953931691818894</v>
      </c>
      <c r="E120" s="143">
        <v>0.99285146942017477</v>
      </c>
      <c r="F120" s="143">
        <v>0.47656870532168394</v>
      </c>
      <c r="G120" s="150" t="s">
        <v>14</v>
      </c>
    </row>
    <row r="121" spans="1:7" s="23" customFormat="1" ht="20.100000000000001" customHeight="1">
      <c r="A121" s="145" t="s">
        <v>15</v>
      </c>
      <c r="B121" s="159">
        <v>15441</v>
      </c>
      <c r="C121" s="147">
        <v>43.306780648921702</v>
      </c>
      <c r="D121" s="147">
        <v>55.261964898646468</v>
      </c>
      <c r="E121" s="147">
        <v>0.99086846706819498</v>
      </c>
      <c r="F121" s="147">
        <v>0.44038598536364226</v>
      </c>
      <c r="G121" s="149" t="s">
        <v>16</v>
      </c>
    </row>
    <row r="122" spans="1:7" s="23" customFormat="1" ht="20.100000000000001" customHeight="1">
      <c r="A122" s="141" t="s">
        <v>17</v>
      </c>
      <c r="B122" s="160">
        <v>9536</v>
      </c>
      <c r="C122" s="143">
        <v>45.359202936549558</v>
      </c>
      <c r="D122" s="143">
        <v>53.340325117986367</v>
      </c>
      <c r="E122" s="143">
        <v>0.93340325117986378</v>
      </c>
      <c r="F122" s="143">
        <v>0.36706869428421607</v>
      </c>
      <c r="G122" s="150" t="s">
        <v>18</v>
      </c>
    </row>
    <row r="123" spans="1:7" s="23" customFormat="1" ht="20.100000000000001" customHeight="1">
      <c r="A123" s="145" t="s">
        <v>19</v>
      </c>
      <c r="B123" s="159">
        <v>811</v>
      </c>
      <c r="C123" s="147">
        <v>37.654320987654323</v>
      </c>
      <c r="D123" s="147">
        <v>61.111111111111114</v>
      </c>
      <c r="E123" s="147">
        <v>0.7407407407407407</v>
      </c>
      <c r="F123" s="147">
        <v>0.49382716049382713</v>
      </c>
      <c r="G123" s="149" t="s">
        <v>12</v>
      </c>
    </row>
    <row r="124" spans="1:7" s="23" customFormat="1" ht="20.100000000000001" customHeight="1">
      <c r="A124" s="141" t="s">
        <v>35</v>
      </c>
      <c r="B124" s="160">
        <v>5319</v>
      </c>
      <c r="C124" s="143">
        <v>46.182775479503576</v>
      </c>
      <c r="D124" s="143">
        <v>52.425723956374569</v>
      </c>
      <c r="E124" s="143">
        <v>0.97781120722075965</v>
      </c>
      <c r="F124" s="143">
        <v>0.41368935690109071</v>
      </c>
      <c r="G124" s="150" t="s">
        <v>20</v>
      </c>
    </row>
    <row r="125" spans="1:7" s="23" customFormat="1" ht="20.100000000000001" customHeight="1">
      <c r="A125" s="145" t="s">
        <v>21</v>
      </c>
      <c r="B125" s="159">
        <v>9438</v>
      </c>
      <c r="C125" s="147">
        <v>41.581010914485539</v>
      </c>
      <c r="D125" s="147">
        <v>57.009642894987813</v>
      </c>
      <c r="E125" s="147">
        <v>1.1232383172618416</v>
      </c>
      <c r="F125" s="147">
        <v>0.28610787326480874</v>
      </c>
      <c r="G125" s="149" t="s">
        <v>22</v>
      </c>
    </row>
    <row r="126" spans="1:7" s="23" customFormat="1" ht="20.100000000000001" customHeight="1">
      <c r="A126" s="141" t="s">
        <v>23</v>
      </c>
      <c r="B126" s="160">
        <v>5524</v>
      </c>
      <c r="C126" s="143">
        <v>44.442433019551046</v>
      </c>
      <c r="D126" s="143">
        <v>54.127443881245476</v>
      </c>
      <c r="E126" s="143">
        <v>1.285300506879073</v>
      </c>
      <c r="F126" s="143">
        <v>0.14482259232440262</v>
      </c>
      <c r="G126" s="150" t="s">
        <v>24</v>
      </c>
    </row>
    <row r="127" spans="1:7" s="39" customFormat="1" ht="20.100000000000001" customHeight="1">
      <c r="A127" s="151" t="s">
        <v>26</v>
      </c>
      <c r="B127" s="161">
        <v>74527</v>
      </c>
      <c r="C127" s="153">
        <v>42.430423230723811</v>
      </c>
      <c r="D127" s="153">
        <v>56.131075387133997</v>
      </c>
      <c r="E127" s="153">
        <v>1.0560639811062504</v>
      </c>
      <c r="F127" s="153">
        <v>0.38243740103593571</v>
      </c>
      <c r="G127" s="154" t="s">
        <v>25</v>
      </c>
    </row>
    <row r="128" spans="1:7" s="39" customFormat="1" ht="20.100000000000001" customHeight="1">
      <c r="A128" s="155" t="s">
        <v>27</v>
      </c>
      <c r="B128" s="164">
        <v>1290811</v>
      </c>
      <c r="C128" s="163">
        <v>42.115228333195176</v>
      </c>
      <c r="D128" s="163">
        <v>56.260056662051994</v>
      </c>
      <c r="E128" s="163">
        <v>1.229769501499445</v>
      </c>
      <c r="F128" s="163">
        <v>0.39494550325338101</v>
      </c>
      <c r="G128" s="158" t="s">
        <v>28</v>
      </c>
    </row>
    <row r="129" spans="1:43" s="40" customFormat="1" ht="20.100000000000001" customHeight="1">
      <c r="A129" s="172"/>
      <c r="B129" s="173"/>
      <c r="C129" s="174"/>
      <c r="D129" s="174"/>
      <c r="E129" s="174"/>
      <c r="F129" s="174"/>
      <c r="G129" s="175"/>
    </row>
    <row r="130" spans="1:43" s="23" customFormat="1" ht="50.1" customHeight="1" thickBot="1">
      <c r="A130" s="666" t="s">
        <v>83</v>
      </c>
      <c r="B130" s="666"/>
      <c r="C130" s="666"/>
      <c r="D130" s="666"/>
      <c r="E130" s="666"/>
      <c r="F130" s="666"/>
      <c r="G130" s="666"/>
    </row>
    <row r="131" spans="1:43" ht="30" customHeight="1" thickBot="1">
      <c r="A131" s="663" t="s">
        <v>90</v>
      </c>
      <c r="B131" s="664"/>
      <c r="C131" s="664"/>
      <c r="D131" s="664"/>
      <c r="E131" s="664"/>
      <c r="F131" s="664"/>
      <c r="G131" s="664"/>
    </row>
    <row r="132" spans="1:43" ht="60" customHeight="1">
      <c r="A132" s="45" t="s">
        <v>4</v>
      </c>
      <c r="B132" s="140" t="s">
        <v>137</v>
      </c>
      <c r="C132" s="140" t="s">
        <v>5</v>
      </c>
      <c r="D132" s="140" t="s">
        <v>6</v>
      </c>
      <c r="E132" s="140" t="s">
        <v>7</v>
      </c>
      <c r="F132" s="140" t="s">
        <v>8</v>
      </c>
      <c r="G132" s="46" t="s">
        <v>74</v>
      </c>
    </row>
    <row r="133" spans="1:43" s="61" customFormat="1" ht="20.100000000000001" customHeight="1">
      <c r="A133" s="141" t="s">
        <v>1</v>
      </c>
      <c r="B133" s="142">
        <v>6602</v>
      </c>
      <c r="C133" s="143">
        <v>31.884277491669195</v>
      </c>
      <c r="D133" s="143">
        <v>58.391396546501063</v>
      </c>
      <c r="E133" s="143">
        <v>8.4671311723720084</v>
      </c>
      <c r="F133" s="143">
        <v>1.25719478945774</v>
      </c>
      <c r="G133" s="176" t="s">
        <v>0</v>
      </c>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row>
    <row r="134" spans="1:43" s="61" customFormat="1" ht="20.100000000000001" customHeight="1">
      <c r="A134" s="145" t="s">
        <v>2</v>
      </c>
      <c r="B134" s="146">
        <v>7834</v>
      </c>
      <c r="C134" s="147">
        <v>33.486531341759225</v>
      </c>
      <c r="D134" s="147">
        <v>57.857781182177973</v>
      </c>
      <c r="E134" s="147">
        <v>7.8769309332312023</v>
      </c>
      <c r="F134" s="147">
        <v>0.77875654283160989</v>
      </c>
      <c r="G134" s="177" t="s">
        <v>3</v>
      </c>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row>
    <row r="135" spans="1:43" s="61" customFormat="1" ht="20.100000000000001" customHeight="1">
      <c r="A135" s="141" t="s">
        <v>9</v>
      </c>
      <c r="B135" s="142">
        <v>7223</v>
      </c>
      <c r="C135" s="143">
        <v>36.176104111864873</v>
      </c>
      <c r="D135" s="143">
        <v>53.163505468641837</v>
      </c>
      <c r="E135" s="143">
        <v>9.109788176657899</v>
      </c>
      <c r="F135" s="143">
        <v>1.5506022428353869</v>
      </c>
      <c r="G135" s="176" t="s">
        <v>10</v>
      </c>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row>
    <row r="136" spans="1:43" s="61" customFormat="1" ht="20.100000000000001" customHeight="1">
      <c r="A136" s="145" t="s">
        <v>11</v>
      </c>
      <c r="B136" s="146">
        <v>7695</v>
      </c>
      <c r="C136" s="147">
        <v>31.795738045738041</v>
      </c>
      <c r="D136" s="147">
        <v>57.653326403326396</v>
      </c>
      <c r="E136" s="147">
        <v>9.7972972972972965</v>
      </c>
      <c r="F136" s="147">
        <v>0.75363825363825365</v>
      </c>
      <c r="G136" s="177" t="s">
        <v>12</v>
      </c>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row>
    <row r="137" spans="1:43" s="61" customFormat="1" ht="20.100000000000001" customHeight="1">
      <c r="A137" s="141" t="s">
        <v>13</v>
      </c>
      <c r="B137" s="142">
        <v>2891</v>
      </c>
      <c r="C137" s="143">
        <v>33.448633690764439</v>
      </c>
      <c r="D137" s="143">
        <v>55.067450709097201</v>
      </c>
      <c r="E137" s="143">
        <v>10.065721203735732</v>
      </c>
      <c r="F137" s="143">
        <v>1.4181943964026289</v>
      </c>
      <c r="G137" s="176" t="s">
        <v>14</v>
      </c>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row>
    <row r="138" spans="1:43" s="61" customFormat="1" ht="20.100000000000001" customHeight="1">
      <c r="A138" s="145" t="s">
        <v>15</v>
      </c>
      <c r="B138" s="146">
        <v>16719</v>
      </c>
      <c r="C138" s="147">
        <v>37.067831080272761</v>
      </c>
      <c r="D138" s="147">
        <v>54.276827371695177</v>
      </c>
      <c r="E138" s="147">
        <v>7.3693025481516932</v>
      </c>
      <c r="F138" s="147">
        <v>1.2860389998803685</v>
      </c>
      <c r="G138" s="177" t="s">
        <v>16</v>
      </c>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row>
    <row r="139" spans="1:43" s="61" customFormat="1" ht="20.100000000000001" customHeight="1">
      <c r="A139" s="141" t="s">
        <v>17</v>
      </c>
      <c r="B139" s="142">
        <v>10377</v>
      </c>
      <c r="C139" s="143">
        <v>37.795123831550548</v>
      </c>
      <c r="D139" s="143">
        <v>52.905464006938416</v>
      </c>
      <c r="E139" s="143">
        <v>8.239375542064181</v>
      </c>
      <c r="F139" s="143">
        <v>1.0600366194468536</v>
      </c>
      <c r="G139" s="176" t="s">
        <v>18</v>
      </c>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row>
    <row r="140" spans="1:43" s="61" customFormat="1" ht="20.100000000000001" customHeight="1">
      <c r="A140" s="145" t="s">
        <v>19</v>
      </c>
      <c r="B140" s="146">
        <v>835</v>
      </c>
      <c r="C140" s="147">
        <v>28.383233532934131</v>
      </c>
      <c r="D140" s="147">
        <v>61.676646706586837</v>
      </c>
      <c r="E140" s="147">
        <v>8.2634730538922163</v>
      </c>
      <c r="F140" s="147">
        <v>1.6766467065868262</v>
      </c>
      <c r="G140" s="177" t="s">
        <v>12</v>
      </c>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row>
    <row r="141" spans="1:43" s="61" customFormat="1" ht="20.100000000000001" customHeight="1">
      <c r="A141" s="141" t="s">
        <v>35</v>
      </c>
      <c r="B141" s="142">
        <v>5795</v>
      </c>
      <c r="C141" s="143">
        <v>39.113181504485851</v>
      </c>
      <c r="D141" s="143">
        <v>51.259489302967566</v>
      </c>
      <c r="E141" s="143">
        <v>8.9371980676328509</v>
      </c>
      <c r="F141" s="143">
        <v>0.69013112491373363</v>
      </c>
      <c r="G141" s="176" t="s">
        <v>20</v>
      </c>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row>
    <row r="142" spans="1:43" s="61" customFormat="1" ht="20.100000000000001" customHeight="1">
      <c r="A142" s="145" t="s">
        <v>21</v>
      </c>
      <c r="B142" s="146">
        <v>12063</v>
      </c>
      <c r="C142" s="147">
        <v>37.201591511936343</v>
      </c>
      <c r="D142" s="147">
        <v>53.10842175066314</v>
      </c>
      <c r="E142" s="147">
        <v>8.9937002652519897</v>
      </c>
      <c r="F142" s="147">
        <v>0.69628647214854111</v>
      </c>
      <c r="G142" s="177" t="s">
        <v>22</v>
      </c>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row>
    <row r="143" spans="1:43" s="61" customFormat="1" ht="20.100000000000001" customHeight="1">
      <c r="A143" s="141" t="s">
        <v>23</v>
      </c>
      <c r="B143" s="142">
        <v>6987</v>
      </c>
      <c r="C143" s="143">
        <v>33.061399742378704</v>
      </c>
      <c r="D143" s="143">
        <v>56.733934449692278</v>
      </c>
      <c r="E143" s="143">
        <v>9.1312437383712606</v>
      </c>
      <c r="F143" s="143">
        <v>1.0734220695577501</v>
      </c>
      <c r="G143" s="176" t="s">
        <v>24</v>
      </c>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row>
    <row r="144" spans="1:43" s="61" customFormat="1" ht="20.100000000000001" customHeight="1">
      <c r="A144" s="151" t="s">
        <v>26</v>
      </c>
      <c r="B144" s="152">
        <v>85021</v>
      </c>
      <c r="C144" s="153">
        <v>35.491990308390768</v>
      </c>
      <c r="D144" s="153">
        <v>54.899908259038845</v>
      </c>
      <c r="E144" s="153">
        <v>8.5577850438709984</v>
      </c>
      <c r="F144" s="153">
        <v>1.0503163886993954</v>
      </c>
      <c r="G144" s="178" t="s">
        <v>25</v>
      </c>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row>
    <row r="145" spans="1:43" s="61" customFormat="1" ht="20.100000000000001" customHeight="1">
      <c r="A145" s="155" t="s">
        <v>27</v>
      </c>
      <c r="B145" s="164">
        <v>1350584</v>
      </c>
      <c r="C145" s="163">
        <v>34.275765150483053</v>
      </c>
      <c r="D145" s="163">
        <v>56.095881485342638</v>
      </c>
      <c r="E145" s="163">
        <v>8.5716253117170051</v>
      </c>
      <c r="F145" s="163">
        <v>1.0567280524573073</v>
      </c>
      <c r="G145" s="179" t="s">
        <v>28</v>
      </c>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row>
    <row r="146" spans="1:43" s="184" customFormat="1" ht="20.100000000000001" customHeight="1">
      <c r="A146" s="180"/>
      <c r="B146" s="181"/>
      <c r="C146" s="182"/>
      <c r="D146" s="182"/>
      <c r="E146" s="182"/>
      <c r="F146" s="182"/>
      <c r="G146" s="183"/>
    </row>
    <row r="147" spans="1:43" s="184" customFormat="1" ht="20.100000000000001" customHeight="1">
      <c r="A147" s="180"/>
      <c r="B147" s="181"/>
      <c r="C147" s="182"/>
      <c r="D147" s="182"/>
      <c r="E147" s="182"/>
      <c r="F147" s="182"/>
      <c r="G147" s="183"/>
    </row>
    <row r="148" spans="1:43" s="184" customFormat="1" ht="20.100000000000001" customHeight="1">
      <c r="A148" s="180"/>
      <c r="B148" s="181"/>
      <c r="C148" s="182"/>
      <c r="D148" s="182"/>
      <c r="E148" s="182"/>
      <c r="F148" s="182"/>
      <c r="G148" s="183"/>
    </row>
    <row r="149" spans="1:43" s="184" customFormat="1" ht="20.100000000000001" customHeight="1">
      <c r="A149" s="180"/>
      <c r="B149" s="181"/>
      <c r="C149" s="182"/>
      <c r="D149" s="182"/>
      <c r="E149" s="182"/>
      <c r="F149" s="182"/>
      <c r="G149" s="183"/>
    </row>
    <row r="150" spans="1:43" s="184" customFormat="1" ht="20.100000000000001" customHeight="1">
      <c r="A150" s="180"/>
      <c r="B150" s="181"/>
      <c r="C150" s="182"/>
      <c r="D150" s="182"/>
      <c r="E150" s="182"/>
      <c r="F150" s="182"/>
      <c r="G150" s="183"/>
    </row>
    <row r="151" spans="1:43" s="184" customFormat="1" ht="20.100000000000001" customHeight="1">
      <c r="A151" s="180"/>
      <c r="B151" s="181"/>
      <c r="C151" s="182"/>
      <c r="D151" s="182"/>
      <c r="E151" s="182"/>
      <c r="F151" s="182"/>
      <c r="G151" s="183"/>
    </row>
    <row r="152" spans="1:43" s="184" customFormat="1" ht="20.100000000000001" customHeight="1">
      <c r="A152" s="180"/>
      <c r="B152" s="181"/>
      <c r="C152" s="182"/>
      <c r="D152" s="182"/>
      <c r="E152" s="182"/>
      <c r="F152" s="182"/>
      <c r="G152" s="183"/>
    </row>
    <row r="153" spans="1:43" s="184" customFormat="1" ht="20.100000000000001" customHeight="1">
      <c r="A153" s="180"/>
      <c r="B153" s="181"/>
      <c r="C153" s="182"/>
      <c r="D153" s="182"/>
      <c r="E153" s="182"/>
      <c r="F153" s="182"/>
      <c r="G153" s="183"/>
    </row>
    <row r="154" spans="1:43" s="184" customFormat="1" ht="20.100000000000001" customHeight="1">
      <c r="A154" s="180"/>
      <c r="B154" s="181"/>
      <c r="C154" s="182"/>
      <c r="D154" s="182"/>
      <c r="E154" s="182"/>
      <c r="F154" s="182"/>
      <c r="G154" s="183"/>
    </row>
    <row r="155" spans="1:43" s="184" customFormat="1" ht="20.100000000000001" customHeight="1">
      <c r="A155" s="180"/>
      <c r="B155" s="181"/>
      <c r="C155" s="182"/>
      <c r="D155" s="182"/>
      <c r="E155" s="182"/>
      <c r="F155" s="182"/>
      <c r="G155" s="183"/>
    </row>
    <row r="156" spans="1:43" s="184" customFormat="1" ht="20.100000000000001" customHeight="1">
      <c r="A156" s="180"/>
      <c r="B156" s="181"/>
      <c r="C156" s="182"/>
      <c r="D156" s="182"/>
      <c r="E156" s="182"/>
      <c r="F156" s="182"/>
      <c r="G156" s="183"/>
    </row>
    <row r="157" spans="1:43" s="184" customFormat="1" ht="20.100000000000001" customHeight="1">
      <c r="A157" s="180"/>
      <c r="B157" s="181"/>
      <c r="C157" s="182"/>
      <c r="D157" s="182"/>
      <c r="E157" s="182"/>
      <c r="F157" s="182"/>
      <c r="G157" s="183"/>
    </row>
    <row r="158" spans="1:43" s="184" customFormat="1" ht="20.100000000000001" customHeight="1">
      <c r="A158" s="180"/>
      <c r="B158" s="181"/>
      <c r="C158" s="182"/>
      <c r="D158" s="182"/>
      <c r="E158" s="182"/>
      <c r="F158" s="182"/>
      <c r="G158" s="183"/>
    </row>
    <row r="159" spans="1:43" s="184" customFormat="1" ht="20.100000000000001" customHeight="1">
      <c r="A159" s="180"/>
      <c r="B159" s="181"/>
      <c r="C159" s="182"/>
      <c r="D159" s="182"/>
      <c r="E159" s="182"/>
      <c r="F159" s="182"/>
      <c r="G159" s="183"/>
    </row>
    <row r="160" spans="1:43" s="184" customFormat="1" ht="20.100000000000001" customHeight="1">
      <c r="A160" s="180"/>
      <c r="B160" s="181"/>
      <c r="C160" s="182"/>
      <c r="D160" s="182"/>
      <c r="E160" s="182"/>
      <c r="F160" s="182"/>
      <c r="G160" s="183"/>
    </row>
    <row r="161" spans="1:43" s="184" customFormat="1" ht="20.100000000000001" customHeight="1">
      <c r="A161" s="180"/>
      <c r="B161" s="181"/>
      <c r="C161" s="182"/>
      <c r="D161" s="182"/>
      <c r="E161" s="182"/>
      <c r="F161" s="182"/>
      <c r="G161" s="183"/>
    </row>
    <row r="162" spans="1:43" s="184" customFormat="1" ht="20.100000000000001" customHeight="1">
      <c r="A162" s="180"/>
      <c r="B162" s="181"/>
      <c r="C162" s="182"/>
      <c r="D162" s="182"/>
      <c r="E162" s="182"/>
      <c r="F162" s="182"/>
      <c r="G162" s="183"/>
    </row>
    <row r="163" spans="1:43" s="9" customFormat="1" ht="15">
      <c r="A163" s="5"/>
      <c r="G163" s="5"/>
    </row>
    <row r="164" spans="1:43">
      <c r="H164" s="138"/>
      <c r="I164" s="138"/>
      <c r="J164" s="138"/>
      <c r="K164" s="138"/>
      <c r="L164" s="13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row>
    <row r="165" spans="1:43">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row>
  </sheetData>
  <mergeCells count="18">
    <mergeCell ref="A65:G65"/>
    <mergeCell ref="A114:G114"/>
    <mergeCell ref="A130:G130"/>
    <mergeCell ref="A131:G131"/>
    <mergeCell ref="A66:G66"/>
    <mergeCell ref="A81:G81"/>
    <mergeCell ref="A82:G82"/>
    <mergeCell ref="A97:G97"/>
    <mergeCell ref="A98:G98"/>
    <mergeCell ref="A113:G113"/>
    <mergeCell ref="A17:G17"/>
    <mergeCell ref="A1:G1"/>
    <mergeCell ref="A2:G2"/>
    <mergeCell ref="A49:G49"/>
    <mergeCell ref="A50:G50"/>
    <mergeCell ref="A18:G18"/>
    <mergeCell ref="A33:G33"/>
    <mergeCell ref="A34:G34"/>
  </mergeCells>
  <printOptions horizontalCentered="1" verticalCentered="1"/>
  <pageMargins left="0.19685039370078741" right="0.19685039370078741" top="0.39370078740157483" bottom="0.39370078740157483" header="0.19685039370078741" footer="0.19685039370078741"/>
  <pageSetup paperSize="9" scale="70" firstPageNumber="8" orientation="landscape" useFirstPageNumber="1" r:id="rId1"/>
  <headerFooter>
    <oddHeader>&amp;L&amp;"Times New Roman,Gras"&amp;20&amp;K05-022Gouvernorat Mahdia&amp;R &amp;"Times New Roman,Gras"&amp;20&amp;K05-022ولاية المهدية</oddHeader>
    <oddFooter>&amp;L&amp;"Times New Roman,Gras"&amp;18&amp;K05-022Statistique Tunisie /RGPH 2014&amp;C&amp;"Times New Roman,Gras"&amp;18&amp;K05-022&amp;P&amp;R&amp;"Times New Roman,Gras"&amp;18&amp;K05-022 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G220"/>
  <sheetViews>
    <sheetView rightToLeft="1" view="pageBreakPreview" zoomScale="70" zoomScaleSheetLayoutView="70" workbookViewId="0">
      <selection activeCell="A284" sqref="A284"/>
    </sheetView>
  </sheetViews>
  <sheetFormatPr baseColWidth="10" defaultRowHeight="20.25"/>
  <cols>
    <col min="1" max="1" width="40.7109375" style="3" customWidth="1"/>
    <col min="2" max="2" width="38" style="2" customWidth="1"/>
    <col min="3" max="6" width="20.7109375" style="2" customWidth="1"/>
    <col min="7" max="7" width="40.7109375" style="30" customWidth="1"/>
    <col min="8" max="16384" width="11.42578125" style="1"/>
  </cols>
  <sheetData>
    <row r="19" spans="1:7" ht="80.099999999999994" customHeight="1">
      <c r="A19" s="661" t="s">
        <v>91</v>
      </c>
      <c r="B19" s="662"/>
      <c r="C19" s="662"/>
      <c r="D19" s="662"/>
      <c r="E19" s="662"/>
      <c r="F19" s="662"/>
      <c r="G19" s="662"/>
    </row>
    <row r="76" spans="1:7" ht="50.1" customHeight="1" thickBot="1">
      <c r="A76" s="667" t="s">
        <v>92</v>
      </c>
      <c r="B76" s="667"/>
      <c r="C76" s="667"/>
      <c r="D76" s="667"/>
      <c r="E76" s="667"/>
      <c r="F76" s="667"/>
      <c r="G76" s="667"/>
    </row>
    <row r="77" spans="1:7" ht="24.95" customHeight="1" thickBot="1">
      <c r="A77" s="668" t="s">
        <v>138</v>
      </c>
      <c r="B77" s="669"/>
      <c r="C77" s="669"/>
      <c r="D77" s="669"/>
      <c r="E77" s="669"/>
      <c r="F77" s="669"/>
      <c r="G77" s="669"/>
    </row>
    <row r="78" spans="1:7" ht="60" customHeight="1">
      <c r="A78" s="45" t="s">
        <v>4</v>
      </c>
      <c r="B78" s="140" t="s">
        <v>139</v>
      </c>
      <c r="C78" s="140" t="s">
        <v>36</v>
      </c>
      <c r="D78" s="140" t="s">
        <v>37</v>
      </c>
      <c r="E78" s="140" t="s">
        <v>38</v>
      </c>
      <c r="F78" s="140" t="s">
        <v>39</v>
      </c>
      <c r="G78" s="45" t="s">
        <v>74</v>
      </c>
    </row>
    <row r="79" spans="1:7" s="23" customFormat="1" ht="20.100000000000001" customHeight="1">
      <c r="A79" s="141" t="s">
        <v>1</v>
      </c>
      <c r="B79" s="142">
        <v>65415</v>
      </c>
      <c r="C79" s="143">
        <v>13.365436062065275</v>
      </c>
      <c r="D79" s="143">
        <v>34.07933960100894</v>
      </c>
      <c r="E79" s="143">
        <v>39.498585951234425</v>
      </c>
      <c r="F79" s="143">
        <v>13.056638385691354</v>
      </c>
      <c r="G79" s="185" t="s">
        <v>0</v>
      </c>
    </row>
    <row r="80" spans="1:7" s="23" customFormat="1" ht="20.100000000000001" customHeight="1">
      <c r="A80" s="145" t="s">
        <v>2</v>
      </c>
      <c r="B80" s="146">
        <v>26580</v>
      </c>
      <c r="C80" s="147">
        <v>19.39428141459744</v>
      </c>
      <c r="D80" s="147">
        <v>40.703536493604211</v>
      </c>
      <c r="E80" s="147">
        <v>33.784800601956356</v>
      </c>
      <c r="F80" s="147">
        <v>6.1173814898419865</v>
      </c>
      <c r="G80" s="186" t="s">
        <v>3</v>
      </c>
    </row>
    <row r="81" spans="1:7" s="23" customFormat="1" ht="20.100000000000001" customHeight="1">
      <c r="A81" s="141" t="s">
        <v>9</v>
      </c>
      <c r="B81" s="142">
        <v>18512</v>
      </c>
      <c r="C81" s="143">
        <v>33.832108902333623</v>
      </c>
      <c r="D81" s="143">
        <v>36.673509075194467</v>
      </c>
      <c r="E81" s="143">
        <v>24.605661192739845</v>
      </c>
      <c r="F81" s="143">
        <v>4.8887208297320655</v>
      </c>
      <c r="G81" s="185" t="s">
        <v>10</v>
      </c>
    </row>
    <row r="82" spans="1:7" s="23" customFormat="1" ht="20.100000000000001" customHeight="1">
      <c r="A82" s="145" t="s">
        <v>11</v>
      </c>
      <c r="B82" s="146">
        <v>20942</v>
      </c>
      <c r="C82" s="147">
        <v>28.583707382293955</v>
      </c>
      <c r="D82" s="147">
        <v>40.058256135994654</v>
      </c>
      <c r="E82" s="147">
        <v>26.062458217935248</v>
      </c>
      <c r="F82" s="147">
        <v>5.2955782637761439</v>
      </c>
      <c r="G82" s="186" t="s">
        <v>12</v>
      </c>
    </row>
    <row r="83" spans="1:7" s="23" customFormat="1" ht="20.100000000000001" customHeight="1">
      <c r="A83" s="141" t="s">
        <v>13</v>
      </c>
      <c r="B83" s="142">
        <v>8728</v>
      </c>
      <c r="C83" s="143">
        <v>31.278643446379466</v>
      </c>
      <c r="D83" s="143">
        <v>35.999083409715858</v>
      </c>
      <c r="E83" s="143">
        <v>27.383134738771769</v>
      </c>
      <c r="F83" s="143">
        <v>5.3391384051329052</v>
      </c>
      <c r="G83" s="185" t="s">
        <v>14</v>
      </c>
    </row>
    <row r="84" spans="1:7" s="23" customFormat="1" ht="20.100000000000001" customHeight="1">
      <c r="A84" s="145" t="s">
        <v>15</v>
      </c>
      <c r="B84" s="146">
        <v>40157</v>
      </c>
      <c r="C84" s="147">
        <v>28.876659112981546</v>
      </c>
      <c r="D84" s="147">
        <v>37.460467664417166</v>
      </c>
      <c r="E84" s="147">
        <v>28.679931269766168</v>
      </c>
      <c r="F84" s="147">
        <v>4.9829419528351222</v>
      </c>
      <c r="G84" s="186" t="s">
        <v>16</v>
      </c>
    </row>
    <row r="85" spans="1:7" s="23" customFormat="1" ht="20.100000000000001" customHeight="1">
      <c r="A85" s="141" t="s">
        <v>17</v>
      </c>
      <c r="B85" s="142">
        <v>39417</v>
      </c>
      <c r="C85" s="143">
        <v>22.543572570210824</v>
      </c>
      <c r="D85" s="143">
        <v>37.899890910013447</v>
      </c>
      <c r="E85" s="143">
        <v>32.63312783824238</v>
      </c>
      <c r="F85" s="143">
        <v>6.9234086815333482</v>
      </c>
      <c r="G85" s="185" t="s">
        <v>18</v>
      </c>
    </row>
    <row r="86" spans="1:7" s="23" customFormat="1" ht="20.100000000000001" customHeight="1">
      <c r="A86" s="145" t="s">
        <v>19</v>
      </c>
      <c r="B86" s="146">
        <v>20282</v>
      </c>
      <c r="C86" s="147">
        <v>16.867172862636821</v>
      </c>
      <c r="D86" s="147">
        <v>32.570752391282909</v>
      </c>
      <c r="E86" s="147">
        <v>38.438023863524307</v>
      </c>
      <c r="F86" s="147">
        <v>12.124050882555961</v>
      </c>
      <c r="G86" s="186" t="s">
        <v>12</v>
      </c>
    </row>
    <row r="87" spans="1:7" s="23" customFormat="1" ht="20.100000000000001" customHeight="1">
      <c r="A87" s="141" t="s">
        <v>35</v>
      </c>
      <c r="B87" s="142">
        <v>17965</v>
      </c>
      <c r="C87" s="143">
        <v>26.12858335652658</v>
      </c>
      <c r="D87" s="143">
        <v>35.507932090175338</v>
      </c>
      <c r="E87" s="143">
        <v>31.600333982744221</v>
      </c>
      <c r="F87" s="143">
        <v>6.7631505705538535</v>
      </c>
      <c r="G87" s="185" t="s">
        <v>20</v>
      </c>
    </row>
    <row r="88" spans="1:7" s="23" customFormat="1" ht="20.100000000000001" customHeight="1">
      <c r="A88" s="166" t="s">
        <v>21</v>
      </c>
      <c r="B88" s="167">
        <v>30049</v>
      </c>
      <c r="C88" s="168">
        <v>26.433491963126894</v>
      </c>
      <c r="D88" s="168">
        <v>39.335751605710669</v>
      </c>
      <c r="E88" s="168">
        <v>29.18233551865287</v>
      </c>
      <c r="F88" s="168">
        <v>5.0484209125095676</v>
      </c>
      <c r="G88" s="187" t="s">
        <v>22</v>
      </c>
    </row>
    <row r="89" spans="1:7" s="23" customFormat="1" ht="20.100000000000001" customHeight="1">
      <c r="A89" s="141" t="s">
        <v>23</v>
      </c>
      <c r="B89" s="142">
        <v>43596</v>
      </c>
      <c r="C89" s="143">
        <v>18.744838976052851</v>
      </c>
      <c r="D89" s="143">
        <v>36.684558216350126</v>
      </c>
      <c r="E89" s="143">
        <v>35.939076979539408</v>
      </c>
      <c r="F89" s="143">
        <v>8.6315258280576206</v>
      </c>
      <c r="G89" s="185" t="s">
        <v>24</v>
      </c>
    </row>
    <row r="90" spans="1:7" s="39" customFormat="1" ht="20.100000000000001" customHeight="1">
      <c r="A90" s="151" t="s">
        <v>26</v>
      </c>
      <c r="B90" s="152">
        <v>331643</v>
      </c>
      <c r="C90" s="153">
        <v>22.189221542441722</v>
      </c>
      <c r="D90" s="153">
        <v>36.85046872691418</v>
      </c>
      <c r="E90" s="153">
        <v>33.020748214194178</v>
      </c>
      <c r="F90" s="153">
        <v>7.9395615164499178</v>
      </c>
      <c r="G90" s="188" t="s">
        <v>25</v>
      </c>
    </row>
    <row r="91" spans="1:7" s="39" customFormat="1" ht="20.100000000000001" customHeight="1">
      <c r="A91" s="155" t="s">
        <v>27</v>
      </c>
      <c r="B91" s="162">
        <v>9111076</v>
      </c>
      <c r="C91" s="163">
        <v>19.342523319967917</v>
      </c>
      <c r="D91" s="163">
        <v>31.991479381798595</v>
      </c>
      <c r="E91" s="163">
        <v>36.569456779857838</v>
      </c>
      <c r="F91" s="163">
        <v>12.096540518375656</v>
      </c>
      <c r="G91" s="189" t="s">
        <v>28</v>
      </c>
    </row>
    <row r="92" spans="1:7" ht="50.1" customHeight="1" thickBot="1">
      <c r="A92" s="667" t="s">
        <v>92</v>
      </c>
      <c r="B92" s="667"/>
      <c r="C92" s="667"/>
      <c r="D92" s="667"/>
      <c r="E92" s="667"/>
      <c r="F92" s="667"/>
      <c r="G92" s="667"/>
    </row>
    <row r="93" spans="1:7" ht="24.95" customHeight="1" thickBot="1">
      <c r="A93" s="663" t="s">
        <v>84</v>
      </c>
      <c r="B93" s="664"/>
      <c r="C93" s="664"/>
      <c r="D93" s="664"/>
      <c r="E93" s="664"/>
      <c r="F93" s="664"/>
      <c r="G93" s="664"/>
    </row>
    <row r="94" spans="1:7" ht="60" customHeight="1">
      <c r="A94" s="45" t="s">
        <v>4</v>
      </c>
      <c r="B94" s="140" t="s">
        <v>139</v>
      </c>
      <c r="C94" s="140" t="s">
        <v>36</v>
      </c>
      <c r="D94" s="140" t="s">
        <v>37</v>
      </c>
      <c r="E94" s="140" t="s">
        <v>38</v>
      </c>
      <c r="F94" s="140" t="s">
        <v>39</v>
      </c>
      <c r="G94" s="45" t="s">
        <v>74</v>
      </c>
    </row>
    <row r="95" spans="1:7" s="23" customFormat="1" ht="20.100000000000001" customHeight="1">
      <c r="A95" s="141" t="s">
        <v>1</v>
      </c>
      <c r="B95" s="142">
        <v>31925</v>
      </c>
      <c r="C95" s="143">
        <v>7.5677368833202818</v>
      </c>
      <c r="D95" s="143">
        <v>35.642913077525449</v>
      </c>
      <c r="E95" s="143">
        <v>43.489428347689895</v>
      </c>
      <c r="F95" s="143">
        <v>13.29992169146437</v>
      </c>
      <c r="G95" s="190" t="s">
        <v>0</v>
      </c>
    </row>
    <row r="96" spans="1:7" s="23" customFormat="1" ht="20.100000000000001" customHeight="1">
      <c r="A96" s="145" t="s">
        <v>2</v>
      </c>
      <c r="B96" s="146">
        <v>13099</v>
      </c>
      <c r="C96" s="147">
        <v>10.75654630124437</v>
      </c>
      <c r="D96" s="147">
        <v>44.423238415146194</v>
      </c>
      <c r="E96" s="147">
        <v>38.888464768302924</v>
      </c>
      <c r="F96" s="147">
        <v>5.9317505153065122</v>
      </c>
      <c r="G96" s="191" t="s">
        <v>3</v>
      </c>
    </row>
    <row r="97" spans="1:7" s="23" customFormat="1" ht="20.100000000000001" customHeight="1">
      <c r="A97" s="141" t="s">
        <v>9</v>
      </c>
      <c r="B97" s="142">
        <v>8268</v>
      </c>
      <c r="C97" s="143">
        <v>21.56507014997581</v>
      </c>
      <c r="D97" s="143">
        <v>43.009192065795837</v>
      </c>
      <c r="E97" s="143">
        <v>30.007256894049348</v>
      </c>
      <c r="F97" s="143">
        <v>5.4184808901790031</v>
      </c>
      <c r="G97" s="190" t="s">
        <v>10</v>
      </c>
    </row>
    <row r="98" spans="1:7" s="23" customFormat="1" ht="20.100000000000001" customHeight="1">
      <c r="A98" s="145" t="s">
        <v>11</v>
      </c>
      <c r="B98" s="146">
        <v>9982</v>
      </c>
      <c r="C98" s="147">
        <v>17.100781406531759</v>
      </c>
      <c r="D98" s="147">
        <v>47.675816469645362</v>
      </c>
      <c r="E98" s="147">
        <v>29.432979362853136</v>
      </c>
      <c r="F98" s="147">
        <v>5.7904227609697454</v>
      </c>
      <c r="G98" s="191" t="s">
        <v>12</v>
      </c>
    </row>
    <row r="99" spans="1:7" s="23" customFormat="1" ht="20.100000000000001" customHeight="1">
      <c r="A99" s="141" t="s">
        <v>13</v>
      </c>
      <c r="B99" s="142">
        <v>4116</v>
      </c>
      <c r="C99" s="143">
        <v>18.391642371234209</v>
      </c>
      <c r="D99" s="143">
        <v>41.763848396501459</v>
      </c>
      <c r="E99" s="143">
        <v>33.965014577259474</v>
      </c>
      <c r="F99" s="143">
        <v>5.8794946550048595</v>
      </c>
      <c r="G99" s="190" t="s">
        <v>14</v>
      </c>
    </row>
    <row r="100" spans="1:7" s="23" customFormat="1" ht="20.100000000000001" customHeight="1">
      <c r="A100" s="145" t="s">
        <v>15</v>
      </c>
      <c r="B100" s="146">
        <v>19365</v>
      </c>
      <c r="C100" s="147">
        <v>19.024012393493415</v>
      </c>
      <c r="D100" s="147">
        <v>42.618125484120839</v>
      </c>
      <c r="E100" s="147">
        <v>33.111283242964113</v>
      </c>
      <c r="F100" s="147">
        <v>5.2465788794216373</v>
      </c>
      <c r="G100" s="191" t="s">
        <v>16</v>
      </c>
    </row>
    <row r="101" spans="1:7" s="23" customFormat="1" ht="20.100000000000001" customHeight="1">
      <c r="A101" s="141" t="s">
        <v>17</v>
      </c>
      <c r="B101" s="142">
        <v>19343</v>
      </c>
      <c r="C101" s="143">
        <v>14.304916507263609</v>
      </c>
      <c r="D101" s="143">
        <v>42.459804580468386</v>
      </c>
      <c r="E101" s="143">
        <v>36.483482396732668</v>
      </c>
      <c r="F101" s="143">
        <v>6.7517965155353359</v>
      </c>
      <c r="G101" s="190" t="s">
        <v>18</v>
      </c>
    </row>
    <row r="102" spans="1:7" s="23" customFormat="1" ht="20.100000000000001" customHeight="1">
      <c r="A102" s="145" t="s">
        <v>19</v>
      </c>
      <c r="B102" s="146">
        <v>9843</v>
      </c>
      <c r="C102" s="147">
        <v>10.271258762572387</v>
      </c>
      <c r="D102" s="147">
        <v>35.334755663923602</v>
      </c>
      <c r="E102" s="147">
        <v>42.243218530935692</v>
      </c>
      <c r="F102" s="147">
        <v>12.150767042568322</v>
      </c>
      <c r="G102" s="191" t="s">
        <v>12</v>
      </c>
    </row>
    <row r="103" spans="1:7" s="23" customFormat="1" ht="20.100000000000001" customHeight="1">
      <c r="A103" s="141" t="s">
        <v>35</v>
      </c>
      <c r="B103" s="142">
        <v>8592</v>
      </c>
      <c r="C103" s="143">
        <v>13.663873370577281</v>
      </c>
      <c r="D103" s="143">
        <v>40.654096834264429</v>
      </c>
      <c r="E103" s="143">
        <v>38.058659217877093</v>
      </c>
      <c r="F103" s="143">
        <v>7.6233705772811922</v>
      </c>
      <c r="G103" s="190" t="s">
        <v>20</v>
      </c>
    </row>
    <row r="104" spans="1:7" s="23" customFormat="1" ht="20.100000000000001" customHeight="1">
      <c r="A104" s="145" t="s">
        <v>21</v>
      </c>
      <c r="B104" s="146">
        <v>13607</v>
      </c>
      <c r="C104" s="147">
        <v>15.256853090321156</v>
      </c>
      <c r="D104" s="147">
        <v>43.587859190122728</v>
      </c>
      <c r="E104" s="147">
        <v>35.275960902476669</v>
      </c>
      <c r="F104" s="147">
        <v>5.8793268170794448</v>
      </c>
      <c r="G104" s="191" t="s">
        <v>22</v>
      </c>
    </row>
    <row r="105" spans="1:7" s="23" customFormat="1" ht="20.100000000000001" customHeight="1">
      <c r="A105" s="141" t="s">
        <v>23</v>
      </c>
      <c r="B105" s="142">
        <v>20604</v>
      </c>
      <c r="C105" s="143">
        <v>10.308677926616191</v>
      </c>
      <c r="D105" s="143">
        <v>39.749563191613277</v>
      </c>
      <c r="E105" s="143">
        <v>41.181324014754416</v>
      </c>
      <c r="F105" s="143">
        <v>8.7604348670161141</v>
      </c>
      <c r="G105" s="190" t="s">
        <v>24</v>
      </c>
    </row>
    <row r="106" spans="1:7" s="23" customFormat="1" ht="20.100000000000001" customHeight="1">
      <c r="A106" s="151" t="s">
        <v>26</v>
      </c>
      <c r="B106" s="152">
        <v>158744</v>
      </c>
      <c r="C106" s="153">
        <v>13.17089149826135</v>
      </c>
      <c r="D106" s="153">
        <v>40.814141006904201</v>
      </c>
      <c r="E106" s="153">
        <v>37.782215390817917</v>
      </c>
      <c r="F106" s="153">
        <v>8.2327521040165301</v>
      </c>
      <c r="G106" s="192" t="s">
        <v>25</v>
      </c>
    </row>
    <row r="107" spans="1:7" s="23" customFormat="1" ht="20.100000000000001" customHeight="1">
      <c r="A107" s="155" t="s">
        <v>27</v>
      </c>
      <c r="B107" s="193">
        <v>4504915</v>
      </c>
      <c r="C107" s="194">
        <v>12.867412592690428</v>
      </c>
      <c r="D107" s="194">
        <v>34.846917200435527</v>
      </c>
      <c r="E107" s="194">
        <v>40.279250551897206</v>
      </c>
      <c r="F107" s="194">
        <v>12.006419654976842</v>
      </c>
      <c r="G107" s="195" t="s">
        <v>28</v>
      </c>
    </row>
    <row r="108" spans="1:7" ht="50.1" customHeight="1" thickBot="1">
      <c r="A108" s="667" t="s">
        <v>92</v>
      </c>
      <c r="B108" s="667"/>
      <c r="C108" s="667"/>
      <c r="D108" s="667"/>
      <c r="E108" s="667"/>
      <c r="F108" s="667"/>
      <c r="G108" s="667"/>
    </row>
    <row r="109" spans="1:7" ht="24.95" customHeight="1" thickBot="1">
      <c r="A109" s="663" t="s">
        <v>93</v>
      </c>
      <c r="B109" s="664"/>
      <c r="C109" s="664"/>
      <c r="D109" s="664"/>
      <c r="E109" s="664"/>
      <c r="F109" s="664"/>
      <c r="G109" s="664"/>
    </row>
    <row r="110" spans="1:7" ht="60" customHeight="1">
      <c r="A110" s="45" t="s">
        <v>4</v>
      </c>
      <c r="B110" s="140" t="s">
        <v>139</v>
      </c>
      <c r="C110" s="140" t="s">
        <v>36</v>
      </c>
      <c r="D110" s="140" t="s">
        <v>37</v>
      </c>
      <c r="E110" s="140" t="s">
        <v>38</v>
      </c>
      <c r="F110" s="140" t="s">
        <v>39</v>
      </c>
      <c r="G110" s="45" t="s">
        <v>74</v>
      </c>
    </row>
    <row r="111" spans="1:7" s="23" customFormat="1" ht="20.100000000000001" customHeight="1">
      <c r="A111" s="196" t="s">
        <v>1</v>
      </c>
      <c r="B111" s="142">
        <v>33490</v>
      </c>
      <c r="C111" s="143">
        <v>18.892206628844431</v>
      </c>
      <c r="D111" s="143">
        <v>32.588832487309645</v>
      </c>
      <c r="E111" s="143">
        <v>35.694237085697225</v>
      </c>
      <c r="F111" s="143">
        <v>12.824723798148701</v>
      </c>
      <c r="G111" s="190" t="s">
        <v>0</v>
      </c>
    </row>
    <row r="112" spans="1:7" s="23" customFormat="1" ht="20.100000000000001" customHeight="1">
      <c r="A112" s="197" t="s">
        <v>2</v>
      </c>
      <c r="B112" s="146">
        <v>13481</v>
      </c>
      <c r="C112" s="147">
        <v>27.787256138268674</v>
      </c>
      <c r="D112" s="147">
        <v>37.089236703508639</v>
      </c>
      <c r="E112" s="147">
        <v>28.825754765966916</v>
      </c>
      <c r="F112" s="147">
        <v>6.2977523922557674</v>
      </c>
      <c r="G112" s="191" t="s">
        <v>3</v>
      </c>
    </row>
    <row r="113" spans="1:7" s="23" customFormat="1" ht="20.100000000000001" customHeight="1">
      <c r="A113" s="196" t="s">
        <v>9</v>
      </c>
      <c r="B113" s="142">
        <v>10244</v>
      </c>
      <c r="C113" s="143">
        <v>43.732916829363532</v>
      </c>
      <c r="D113" s="143">
        <v>31.559937524404528</v>
      </c>
      <c r="E113" s="143">
        <v>20.245997657165169</v>
      </c>
      <c r="F113" s="143">
        <v>4.4611479890667711</v>
      </c>
      <c r="G113" s="190" t="s">
        <v>10</v>
      </c>
    </row>
    <row r="114" spans="1:7" s="23" customFormat="1" ht="20.100000000000001" customHeight="1">
      <c r="A114" s="197" t="s">
        <v>11</v>
      </c>
      <c r="B114" s="146">
        <v>10960</v>
      </c>
      <c r="C114" s="147">
        <v>39.041970802919707</v>
      </c>
      <c r="D114" s="147">
        <v>33.120437956204377</v>
      </c>
      <c r="E114" s="147">
        <v>22.992700729927009</v>
      </c>
      <c r="F114" s="147">
        <v>4.8448905109489049</v>
      </c>
      <c r="G114" s="191" t="s">
        <v>12</v>
      </c>
    </row>
    <row r="115" spans="1:7" s="23" customFormat="1" ht="20.100000000000001" customHeight="1">
      <c r="A115" s="196" t="s">
        <v>13</v>
      </c>
      <c r="B115" s="142">
        <v>4612</v>
      </c>
      <c r="C115" s="143">
        <v>42.779705117085861</v>
      </c>
      <c r="D115" s="143">
        <v>30.854293148308759</v>
      </c>
      <c r="E115" s="143">
        <v>21.509106678230701</v>
      </c>
      <c r="F115" s="143">
        <v>4.8568950563746744</v>
      </c>
      <c r="G115" s="190" t="s">
        <v>14</v>
      </c>
    </row>
    <row r="116" spans="1:7" s="23" customFormat="1" ht="20.100000000000001" customHeight="1">
      <c r="A116" s="197" t="s">
        <v>15</v>
      </c>
      <c r="B116" s="146">
        <v>20792</v>
      </c>
      <c r="C116" s="147">
        <v>38.053097345132741</v>
      </c>
      <c r="D116" s="147">
        <v>32.656791073489806</v>
      </c>
      <c r="E116" s="147">
        <v>24.552712581762215</v>
      </c>
      <c r="F116" s="147">
        <v>4.7373989996152366</v>
      </c>
      <c r="G116" s="191" t="s">
        <v>16</v>
      </c>
    </row>
    <row r="117" spans="1:7" s="23" customFormat="1" ht="20.100000000000001" customHeight="1">
      <c r="A117" s="196" t="s">
        <v>17</v>
      </c>
      <c r="B117" s="142">
        <v>20074</v>
      </c>
      <c r="C117" s="143">
        <v>30.482215801534323</v>
      </c>
      <c r="D117" s="143">
        <v>33.50602769751918</v>
      </c>
      <c r="E117" s="143">
        <v>28.922984955664045</v>
      </c>
      <c r="F117" s="143">
        <v>7.0887715452824542</v>
      </c>
      <c r="G117" s="190" t="s">
        <v>18</v>
      </c>
    </row>
    <row r="118" spans="1:7" s="23" customFormat="1" ht="20.100000000000001" customHeight="1">
      <c r="A118" s="197" t="s">
        <v>19</v>
      </c>
      <c r="B118" s="146">
        <v>10439</v>
      </c>
      <c r="C118" s="147">
        <v>23.086502538557333</v>
      </c>
      <c r="D118" s="147">
        <v>29.964555991953251</v>
      </c>
      <c r="E118" s="147">
        <v>34.850081425423895</v>
      </c>
      <c r="F118" s="147">
        <v>12.098860044065523</v>
      </c>
      <c r="G118" s="191" t="s">
        <v>12</v>
      </c>
    </row>
    <row r="119" spans="1:7" s="23" customFormat="1" ht="20.100000000000001" customHeight="1">
      <c r="A119" s="196" t="s">
        <v>35</v>
      </c>
      <c r="B119" s="142">
        <v>9373</v>
      </c>
      <c r="C119" s="143">
        <v>37.55467833137736</v>
      </c>
      <c r="D119" s="143">
        <v>30.790568654646329</v>
      </c>
      <c r="E119" s="143">
        <v>25.680145097620827</v>
      </c>
      <c r="F119" s="143">
        <v>5.974607916355489</v>
      </c>
      <c r="G119" s="190" t="s">
        <v>20</v>
      </c>
    </row>
    <row r="120" spans="1:7" s="23" customFormat="1" ht="20.100000000000001" customHeight="1">
      <c r="A120" s="197" t="s">
        <v>21</v>
      </c>
      <c r="B120" s="146">
        <v>16442</v>
      </c>
      <c r="C120" s="147">
        <v>35.683006933463083</v>
      </c>
      <c r="D120" s="147">
        <v>35.816810606982116</v>
      </c>
      <c r="E120" s="147">
        <v>24.139399099866196</v>
      </c>
      <c r="F120" s="147">
        <v>4.3607833596886021</v>
      </c>
      <c r="G120" s="191" t="s">
        <v>22</v>
      </c>
    </row>
    <row r="121" spans="1:7" s="23" customFormat="1" ht="20.100000000000001" customHeight="1">
      <c r="A121" s="196" t="s">
        <v>23</v>
      </c>
      <c r="B121" s="142">
        <v>22992</v>
      </c>
      <c r="C121" s="143">
        <v>26.304801670146137</v>
      </c>
      <c r="D121" s="143">
        <v>33.937891440501041</v>
      </c>
      <c r="E121" s="143">
        <v>31.241301322199021</v>
      </c>
      <c r="F121" s="143">
        <v>8.5160055671537922</v>
      </c>
      <c r="G121" s="190" t="s">
        <v>24</v>
      </c>
    </row>
    <row r="122" spans="1:7" s="23" customFormat="1" ht="20.100000000000001" customHeight="1">
      <c r="A122" s="198" t="s">
        <v>26</v>
      </c>
      <c r="B122" s="152">
        <v>172899</v>
      </c>
      <c r="C122" s="153">
        <v>30.46923348313177</v>
      </c>
      <c r="D122" s="153">
        <v>33.211296768633709</v>
      </c>
      <c r="E122" s="153">
        <v>28.649095714839294</v>
      </c>
      <c r="F122" s="153">
        <v>7.6703740333952188</v>
      </c>
      <c r="G122" s="192" t="s">
        <v>25</v>
      </c>
    </row>
    <row r="123" spans="1:7" s="23" customFormat="1" ht="20.100000000000001" customHeight="1">
      <c r="A123" s="199" t="s">
        <v>27</v>
      </c>
      <c r="B123" s="193">
        <v>4606161</v>
      </c>
      <c r="C123" s="194">
        <v>25.675307484909887</v>
      </c>
      <c r="D123" s="194">
        <v>29.198805686557634</v>
      </c>
      <c r="E123" s="194">
        <v>32.941206353837828</v>
      </c>
      <c r="F123" s="194">
        <v>12.184680474694654</v>
      </c>
      <c r="G123" s="195" t="s">
        <v>28</v>
      </c>
    </row>
    <row r="124" spans="1:7" ht="50.1" customHeight="1" thickBot="1">
      <c r="A124" s="667" t="s">
        <v>92</v>
      </c>
      <c r="B124" s="667"/>
      <c r="C124" s="667"/>
      <c r="D124" s="667"/>
      <c r="E124" s="667"/>
      <c r="F124" s="667"/>
      <c r="G124" s="667"/>
    </row>
    <row r="125" spans="1:7" ht="24.95" customHeight="1" thickBot="1">
      <c r="A125" s="663" t="s">
        <v>85</v>
      </c>
      <c r="B125" s="664"/>
      <c r="C125" s="664"/>
      <c r="D125" s="664"/>
      <c r="E125" s="664"/>
      <c r="F125" s="664"/>
      <c r="G125" s="664"/>
    </row>
    <row r="126" spans="1:7" ht="60" customHeight="1">
      <c r="A126" s="45" t="s">
        <v>4</v>
      </c>
      <c r="B126" s="140" t="s">
        <v>139</v>
      </c>
      <c r="C126" s="140" t="s">
        <v>36</v>
      </c>
      <c r="D126" s="140" t="s">
        <v>37</v>
      </c>
      <c r="E126" s="140" t="s">
        <v>38</v>
      </c>
      <c r="F126" s="140" t="s">
        <v>39</v>
      </c>
      <c r="G126" s="45" t="s">
        <v>74</v>
      </c>
    </row>
    <row r="127" spans="1:7" s="23" customFormat="1" ht="20.100000000000001" customHeight="1">
      <c r="A127" s="141" t="s">
        <v>1</v>
      </c>
      <c r="B127" s="142">
        <v>51638</v>
      </c>
      <c r="C127" s="143">
        <v>10.705294550524806</v>
      </c>
      <c r="D127" s="143">
        <v>31.563964522251055</v>
      </c>
      <c r="E127" s="143">
        <v>42.151129013517178</v>
      </c>
      <c r="F127" s="143">
        <v>15.579611913706962</v>
      </c>
      <c r="G127" s="190" t="s">
        <v>0</v>
      </c>
    </row>
    <row r="128" spans="1:7" s="23" customFormat="1" ht="20.100000000000001" customHeight="1">
      <c r="A128" s="145" t="s">
        <v>2</v>
      </c>
      <c r="B128" s="146">
        <v>9283</v>
      </c>
      <c r="C128" s="147">
        <v>16.169341807605299</v>
      </c>
      <c r="D128" s="147">
        <v>38.554346655176126</v>
      </c>
      <c r="E128" s="147">
        <v>37.509425832166329</v>
      </c>
      <c r="F128" s="147">
        <v>7.7668857050522453</v>
      </c>
      <c r="G128" s="191" t="s">
        <v>3</v>
      </c>
    </row>
    <row r="129" spans="1:7" s="23" customFormat="1" ht="20.100000000000001" customHeight="1">
      <c r="A129" s="141" t="s">
        <v>9</v>
      </c>
      <c r="B129" s="142">
        <v>4087</v>
      </c>
      <c r="C129" s="143">
        <v>28.749694152189871</v>
      </c>
      <c r="D129" s="143">
        <v>35.698556398336187</v>
      </c>
      <c r="E129" s="143">
        <v>27.477367262050407</v>
      </c>
      <c r="F129" s="143">
        <v>8.074382187423538</v>
      </c>
      <c r="G129" s="190" t="s">
        <v>10</v>
      </c>
    </row>
    <row r="130" spans="1:7" s="23" customFormat="1" ht="20.100000000000001" customHeight="1">
      <c r="A130" s="145" t="s">
        <v>11</v>
      </c>
      <c r="B130" s="146">
        <v>4646</v>
      </c>
      <c r="C130" s="147">
        <v>24.278949634093845</v>
      </c>
      <c r="D130" s="147">
        <v>38.570813603099438</v>
      </c>
      <c r="E130" s="147">
        <v>29.746018080068875</v>
      </c>
      <c r="F130" s="147">
        <v>7.404218682737838</v>
      </c>
      <c r="G130" s="191" t="s">
        <v>12</v>
      </c>
    </row>
    <row r="131" spans="1:7" s="23" customFormat="1" ht="20.100000000000001" customHeight="1">
      <c r="A131" s="141" t="s">
        <v>13</v>
      </c>
      <c r="B131" s="142">
        <v>2660</v>
      </c>
      <c r="C131" s="143">
        <v>23.30827067669173</v>
      </c>
      <c r="D131" s="143">
        <v>37.406015037593988</v>
      </c>
      <c r="E131" s="143">
        <v>29.774436090225564</v>
      </c>
      <c r="F131" s="143">
        <v>9.5112781954887211</v>
      </c>
      <c r="G131" s="190" t="s">
        <v>14</v>
      </c>
    </row>
    <row r="132" spans="1:7" s="23" customFormat="1" ht="20.100000000000001" customHeight="1">
      <c r="A132" s="145" t="s">
        <v>15</v>
      </c>
      <c r="B132" s="146">
        <v>4209</v>
      </c>
      <c r="C132" s="147">
        <v>17.272511285340936</v>
      </c>
      <c r="D132" s="147">
        <v>33.784746970776908</v>
      </c>
      <c r="E132" s="147">
        <v>36.184366832976956</v>
      </c>
      <c r="F132" s="147">
        <v>12.758374910905204</v>
      </c>
      <c r="G132" s="191" t="s">
        <v>16</v>
      </c>
    </row>
    <row r="133" spans="1:7" s="23" customFormat="1" ht="20.100000000000001" customHeight="1">
      <c r="A133" s="141" t="s">
        <v>17</v>
      </c>
      <c r="B133" s="142">
        <v>17431</v>
      </c>
      <c r="C133" s="143">
        <v>15.030692444495438</v>
      </c>
      <c r="D133" s="143">
        <v>37.335781079685617</v>
      </c>
      <c r="E133" s="143">
        <v>38.116000229476221</v>
      </c>
      <c r="F133" s="143">
        <v>9.5175262463427224</v>
      </c>
      <c r="G133" s="190" t="s">
        <v>18</v>
      </c>
    </row>
    <row r="134" spans="1:7" s="23" customFormat="1" ht="20.100000000000001" customHeight="1">
      <c r="A134" s="145" t="s">
        <v>19</v>
      </c>
      <c r="B134" s="146">
        <v>18450</v>
      </c>
      <c r="C134" s="147">
        <v>15.810298102981029</v>
      </c>
      <c r="D134" s="147">
        <v>32.525745257452577</v>
      </c>
      <c r="E134" s="147">
        <v>38.943089430894311</v>
      </c>
      <c r="F134" s="147">
        <v>12.720867208672084</v>
      </c>
      <c r="G134" s="191" t="s">
        <v>12</v>
      </c>
    </row>
    <row r="135" spans="1:7" s="23" customFormat="1" ht="20.100000000000001" customHeight="1">
      <c r="A135" s="141" t="s">
        <v>35</v>
      </c>
      <c r="B135" s="142">
        <v>5663</v>
      </c>
      <c r="C135" s="143">
        <v>23.061981282006006</v>
      </c>
      <c r="D135" s="143">
        <v>34.840190711636943</v>
      </c>
      <c r="E135" s="143">
        <v>34.469362528695036</v>
      </c>
      <c r="F135" s="143">
        <v>7.6284654776620169</v>
      </c>
      <c r="G135" s="190" t="s">
        <v>20</v>
      </c>
    </row>
    <row r="136" spans="1:7" s="23" customFormat="1" ht="20.100000000000001" customHeight="1">
      <c r="A136" s="145" t="s">
        <v>21</v>
      </c>
      <c r="B136" s="146">
        <v>6014</v>
      </c>
      <c r="C136" s="147">
        <v>12.6205520452278</v>
      </c>
      <c r="D136" s="147">
        <v>37.894911872297975</v>
      </c>
      <c r="E136" s="147">
        <v>40.189557698703027</v>
      </c>
      <c r="F136" s="147">
        <v>9.2949783837712001</v>
      </c>
      <c r="G136" s="191" t="s">
        <v>22</v>
      </c>
    </row>
    <row r="137" spans="1:7" s="23" customFormat="1" ht="20.100000000000001" customHeight="1">
      <c r="A137" s="141" t="s">
        <v>23</v>
      </c>
      <c r="B137" s="142">
        <v>29305</v>
      </c>
      <c r="C137" s="143">
        <v>15.666268554854121</v>
      </c>
      <c r="D137" s="143">
        <v>35.46152533697321</v>
      </c>
      <c r="E137" s="143">
        <v>38.542910766080873</v>
      </c>
      <c r="F137" s="143">
        <v>10.329295342091793</v>
      </c>
      <c r="G137" s="190" t="s">
        <v>24</v>
      </c>
    </row>
    <row r="138" spans="1:7" s="39" customFormat="1" ht="20.100000000000001" customHeight="1">
      <c r="A138" s="151" t="s">
        <v>26</v>
      </c>
      <c r="B138" s="152">
        <v>153386</v>
      </c>
      <c r="C138" s="153">
        <v>14.9113999973922</v>
      </c>
      <c r="D138" s="153">
        <v>34.357112122357975</v>
      </c>
      <c r="E138" s="153">
        <v>38.830792901568593</v>
      </c>
      <c r="F138" s="153">
        <v>11.900694978681235</v>
      </c>
      <c r="G138" s="192" t="s">
        <v>25</v>
      </c>
    </row>
    <row r="139" spans="1:7" s="39" customFormat="1" ht="20.100000000000001" customHeight="1">
      <c r="A139" s="155" t="s">
        <v>27</v>
      </c>
      <c r="B139" s="193">
        <v>6196024</v>
      </c>
      <c r="C139" s="194">
        <v>13.071786035689984</v>
      </c>
      <c r="D139" s="194">
        <v>30.50769332074892</v>
      </c>
      <c r="E139" s="194">
        <v>40.911687882422662</v>
      </c>
      <c r="F139" s="194">
        <v>15.508832761138432</v>
      </c>
      <c r="G139" s="195" t="s">
        <v>28</v>
      </c>
    </row>
    <row r="140" spans="1:7" ht="50.1" customHeight="1" thickBot="1">
      <c r="A140" s="667" t="s">
        <v>92</v>
      </c>
      <c r="B140" s="667"/>
      <c r="C140" s="667"/>
      <c r="D140" s="667"/>
      <c r="E140" s="667"/>
      <c r="F140" s="667"/>
      <c r="G140" s="667"/>
    </row>
    <row r="141" spans="1:7" ht="24.95" customHeight="1" thickBot="1">
      <c r="A141" s="663" t="s">
        <v>86</v>
      </c>
      <c r="B141" s="664"/>
      <c r="C141" s="664"/>
      <c r="D141" s="664"/>
      <c r="E141" s="664"/>
      <c r="F141" s="664"/>
      <c r="G141" s="664"/>
    </row>
    <row r="142" spans="1:7" ht="60" customHeight="1">
      <c r="A142" s="45" t="s">
        <v>4</v>
      </c>
      <c r="B142" s="140" t="s">
        <v>139</v>
      </c>
      <c r="C142" s="140" t="s">
        <v>36</v>
      </c>
      <c r="D142" s="140" t="s">
        <v>37</v>
      </c>
      <c r="E142" s="140" t="s">
        <v>38</v>
      </c>
      <c r="F142" s="140" t="s">
        <v>39</v>
      </c>
      <c r="G142" s="45" t="s">
        <v>74</v>
      </c>
    </row>
    <row r="143" spans="1:7" s="23" customFormat="1" ht="20.100000000000001" customHeight="1">
      <c r="A143" s="141" t="s">
        <v>1</v>
      </c>
      <c r="B143" s="142">
        <v>25516</v>
      </c>
      <c r="C143" s="143">
        <v>6.1373255996237654</v>
      </c>
      <c r="D143" s="143">
        <v>32.422793541307414</v>
      </c>
      <c r="E143" s="143">
        <v>45.826148299106443</v>
      </c>
      <c r="F143" s="143">
        <v>15.613732559962376</v>
      </c>
      <c r="G143" s="190" t="s">
        <v>0</v>
      </c>
    </row>
    <row r="144" spans="1:7" s="23" customFormat="1" ht="20.100000000000001" customHeight="1">
      <c r="A144" s="145" t="s">
        <v>2</v>
      </c>
      <c r="B144" s="146">
        <v>4519</v>
      </c>
      <c r="C144" s="147">
        <v>9.2719628236335474</v>
      </c>
      <c r="D144" s="147">
        <v>42.243859260898432</v>
      </c>
      <c r="E144" s="147">
        <v>41.004647045806593</v>
      </c>
      <c r="F144" s="147">
        <v>7.4795308696614295</v>
      </c>
      <c r="G144" s="191" t="s">
        <v>3</v>
      </c>
    </row>
    <row r="145" spans="1:7" s="23" customFormat="1" ht="20.100000000000001" customHeight="1">
      <c r="A145" s="141" t="s">
        <v>9</v>
      </c>
      <c r="B145" s="142">
        <v>1784</v>
      </c>
      <c r="C145" s="143">
        <v>18.890134529147982</v>
      </c>
      <c r="D145" s="143">
        <v>41.535874439461885</v>
      </c>
      <c r="E145" s="143">
        <v>31.782511210762333</v>
      </c>
      <c r="F145" s="143">
        <v>7.7914798206278029</v>
      </c>
      <c r="G145" s="190" t="s">
        <v>10</v>
      </c>
    </row>
    <row r="146" spans="1:7" s="23" customFormat="1" ht="20.100000000000001" customHeight="1">
      <c r="A146" s="145" t="s">
        <v>11</v>
      </c>
      <c r="B146" s="146">
        <v>2153</v>
      </c>
      <c r="C146" s="147">
        <v>14.723641430562006</v>
      </c>
      <c r="D146" s="147">
        <v>44.588945657222482</v>
      </c>
      <c r="E146" s="147">
        <v>33.116581514166278</v>
      </c>
      <c r="F146" s="147">
        <v>7.5708313980492337</v>
      </c>
      <c r="G146" s="191" t="s">
        <v>12</v>
      </c>
    </row>
    <row r="147" spans="1:7" s="23" customFormat="1" ht="20.100000000000001" customHeight="1">
      <c r="A147" s="141" t="s">
        <v>13</v>
      </c>
      <c r="B147" s="142">
        <v>1232</v>
      </c>
      <c r="C147" s="143">
        <v>12.175324675324676</v>
      </c>
      <c r="D147" s="143">
        <v>39.772727272727273</v>
      </c>
      <c r="E147" s="143">
        <v>36.607142857142854</v>
      </c>
      <c r="F147" s="143">
        <v>11.444805194805195</v>
      </c>
      <c r="G147" s="190" t="s">
        <v>14</v>
      </c>
    </row>
    <row r="148" spans="1:7" s="23" customFormat="1" ht="20.100000000000001" customHeight="1">
      <c r="A148" s="145" t="s">
        <v>15</v>
      </c>
      <c r="B148" s="146">
        <v>1967</v>
      </c>
      <c r="C148" s="147">
        <v>10.371123538383324</v>
      </c>
      <c r="D148" s="147">
        <v>35.434672089476358</v>
      </c>
      <c r="E148" s="147">
        <v>40.162684290798168</v>
      </c>
      <c r="F148" s="147">
        <v>14.031520081342148</v>
      </c>
      <c r="G148" s="191" t="s">
        <v>16</v>
      </c>
    </row>
    <row r="149" spans="1:7" s="23" customFormat="1" ht="20.100000000000001" customHeight="1">
      <c r="A149" s="141" t="s">
        <v>17</v>
      </c>
      <c r="B149" s="142">
        <v>8754</v>
      </c>
      <c r="C149" s="143">
        <v>9.332876399360293</v>
      </c>
      <c r="D149" s="143">
        <v>42.01507882111035</v>
      </c>
      <c r="E149" s="143">
        <v>39.913182545122233</v>
      </c>
      <c r="F149" s="143">
        <v>8.7388622344071276</v>
      </c>
      <c r="G149" s="190" t="s">
        <v>18</v>
      </c>
    </row>
    <row r="150" spans="1:7" s="23" customFormat="1" ht="20.100000000000001" customHeight="1">
      <c r="A150" s="145" t="s">
        <v>19</v>
      </c>
      <c r="B150" s="146">
        <v>8922</v>
      </c>
      <c r="C150" s="147">
        <v>9.3700963909437345</v>
      </c>
      <c r="D150" s="147">
        <v>35.182694463124861</v>
      </c>
      <c r="E150" s="147">
        <v>42.804303967720244</v>
      </c>
      <c r="F150" s="147">
        <v>12.642905178211164</v>
      </c>
      <c r="G150" s="191" t="s">
        <v>12</v>
      </c>
    </row>
    <row r="151" spans="1:7" s="23" customFormat="1" ht="20.100000000000001" customHeight="1">
      <c r="A151" s="141" t="s">
        <v>35</v>
      </c>
      <c r="B151" s="142">
        <v>2664</v>
      </c>
      <c r="C151" s="143">
        <v>9.8348348348348349</v>
      </c>
      <c r="D151" s="143">
        <v>41.291291291291294</v>
      </c>
      <c r="E151" s="143">
        <v>40.840840840840841</v>
      </c>
      <c r="F151" s="143">
        <v>8.0330330330330337</v>
      </c>
      <c r="G151" s="190" t="s">
        <v>20</v>
      </c>
    </row>
    <row r="152" spans="1:7" s="23" customFormat="1" ht="20.100000000000001" customHeight="1">
      <c r="A152" s="145" t="s">
        <v>21</v>
      </c>
      <c r="B152" s="146">
        <v>2900</v>
      </c>
      <c r="C152" s="147">
        <v>5.931034482758621</v>
      </c>
      <c r="D152" s="147">
        <v>37.482758620689658</v>
      </c>
      <c r="E152" s="147">
        <v>46.344827586206897</v>
      </c>
      <c r="F152" s="147">
        <v>10.241379310344827</v>
      </c>
      <c r="G152" s="191" t="s">
        <v>22</v>
      </c>
    </row>
    <row r="153" spans="1:7" s="23" customFormat="1" ht="20.100000000000001" customHeight="1">
      <c r="A153" s="141" t="s">
        <v>23</v>
      </c>
      <c r="B153" s="142">
        <v>14145</v>
      </c>
      <c r="C153" s="143">
        <v>8.1654294803817606</v>
      </c>
      <c r="D153" s="143">
        <v>37.992223400494872</v>
      </c>
      <c r="E153" s="143">
        <v>43.683280311063982</v>
      </c>
      <c r="F153" s="143">
        <v>10.159066808059386</v>
      </c>
      <c r="G153" s="190" t="s">
        <v>24</v>
      </c>
    </row>
    <row r="154" spans="1:7" s="39" customFormat="1" ht="20.100000000000001" customHeight="1">
      <c r="A154" s="151" t="s">
        <v>26</v>
      </c>
      <c r="B154" s="152">
        <v>74556</v>
      </c>
      <c r="C154" s="153">
        <v>8.3628413541499</v>
      </c>
      <c r="D154" s="153">
        <v>36.81527978968829</v>
      </c>
      <c r="E154" s="153">
        <v>42.908686088309459</v>
      </c>
      <c r="F154" s="153">
        <v>11.913192767852353</v>
      </c>
      <c r="G154" s="192" t="s">
        <v>25</v>
      </c>
    </row>
    <row r="155" spans="1:7" s="39" customFormat="1" ht="20.100000000000001" customHeight="1">
      <c r="A155" s="155" t="s">
        <v>27</v>
      </c>
      <c r="B155" s="193">
        <v>3072628</v>
      </c>
      <c r="C155" s="194">
        <v>8.0430497932063361</v>
      </c>
      <c r="D155" s="194">
        <v>32.147204282457885</v>
      </c>
      <c r="E155" s="194">
        <v>44.43967834700458</v>
      </c>
      <c r="F155" s="194">
        <v>15.370067577331199</v>
      </c>
      <c r="G155" s="195" t="s">
        <v>28</v>
      </c>
    </row>
    <row r="156" spans="1:7" ht="50.1" customHeight="1" thickBot="1">
      <c r="A156" s="667" t="s">
        <v>92</v>
      </c>
      <c r="B156" s="667"/>
      <c r="C156" s="667"/>
      <c r="D156" s="667"/>
      <c r="E156" s="667"/>
      <c r="F156" s="667"/>
      <c r="G156" s="667"/>
    </row>
    <row r="157" spans="1:7" ht="24.95" customHeight="1" thickBot="1">
      <c r="A157" s="663" t="s">
        <v>87</v>
      </c>
      <c r="B157" s="664"/>
      <c r="C157" s="664"/>
      <c r="D157" s="664"/>
      <c r="E157" s="664"/>
      <c r="F157" s="664"/>
      <c r="G157" s="664"/>
    </row>
    <row r="158" spans="1:7" ht="60" customHeight="1">
      <c r="A158" s="45" t="s">
        <v>4</v>
      </c>
      <c r="B158" s="140" t="s">
        <v>139</v>
      </c>
      <c r="C158" s="140" t="s">
        <v>36</v>
      </c>
      <c r="D158" s="140" t="s">
        <v>37</v>
      </c>
      <c r="E158" s="140" t="s">
        <v>38</v>
      </c>
      <c r="F158" s="140" t="s">
        <v>39</v>
      </c>
      <c r="G158" s="45" t="s">
        <v>74</v>
      </c>
    </row>
    <row r="159" spans="1:7" s="23" customFormat="1" ht="20.100000000000001" customHeight="1">
      <c r="A159" s="141" t="s">
        <v>1</v>
      </c>
      <c r="B159" s="200">
        <v>26122</v>
      </c>
      <c r="C159" s="201">
        <v>15.167291937830182</v>
      </c>
      <c r="D159" s="201">
        <v>30.725059336957354</v>
      </c>
      <c r="E159" s="201">
        <v>38.561365898476382</v>
      </c>
      <c r="F159" s="201">
        <v>15.546282826736082</v>
      </c>
      <c r="G159" s="190" t="s">
        <v>0</v>
      </c>
    </row>
    <row r="160" spans="1:7" s="23" customFormat="1" ht="20.100000000000001" customHeight="1">
      <c r="A160" s="145" t="s">
        <v>2</v>
      </c>
      <c r="B160" s="202">
        <v>4764</v>
      </c>
      <c r="C160" s="203">
        <v>22.712006717044499</v>
      </c>
      <c r="D160" s="203">
        <v>35.054575986565908</v>
      </c>
      <c r="E160" s="203">
        <v>34.193954659949625</v>
      </c>
      <c r="F160" s="203">
        <v>8.0394626364399659</v>
      </c>
      <c r="G160" s="191" t="s">
        <v>3</v>
      </c>
    </row>
    <row r="161" spans="1:7" s="23" customFormat="1" ht="20.100000000000001" customHeight="1">
      <c r="A161" s="141" t="s">
        <v>9</v>
      </c>
      <c r="B161" s="200">
        <v>2303</v>
      </c>
      <c r="C161" s="201">
        <v>36.387320885801131</v>
      </c>
      <c r="D161" s="201">
        <v>31.176726009552759</v>
      </c>
      <c r="E161" s="201">
        <v>24.142422926617456</v>
      </c>
      <c r="F161" s="201">
        <v>8.293530178028659</v>
      </c>
      <c r="G161" s="190" t="s">
        <v>10</v>
      </c>
    </row>
    <row r="162" spans="1:7" s="23" customFormat="1" ht="20.100000000000001" customHeight="1">
      <c r="A162" s="145" t="s">
        <v>11</v>
      </c>
      <c r="B162" s="202">
        <v>2493</v>
      </c>
      <c r="C162" s="203">
        <v>32.531087043722422</v>
      </c>
      <c r="D162" s="203">
        <v>33.373445647813881</v>
      </c>
      <c r="E162" s="203">
        <v>26.835138387484957</v>
      </c>
      <c r="F162" s="203">
        <v>7.2603289209787407</v>
      </c>
      <c r="G162" s="191" t="s">
        <v>12</v>
      </c>
    </row>
    <row r="163" spans="1:7" s="23" customFormat="1" ht="20.100000000000001" customHeight="1">
      <c r="A163" s="141" t="s">
        <v>13</v>
      </c>
      <c r="B163" s="200">
        <v>1428</v>
      </c>
      <c r="C163" s="201">
        <v>32.913165266106439</v>
      </c>
      <c r="D163" s="201">
        <v>35.364145658263304</v>
      </c>
      <c r="E163" s="201">
        <v>23.879551820728292</v>
      </c>
      <c r="F163" s="201">
        <v>7.8431372549019605</v>
      </c>
      <c r="G163" s="190" t="s">
        <v>14</v>
      </c>
    </row>
    <row r="164" spans="1:7" s="23" customFormat="1" ht="20.100000000000001" customHeight="1">
      <c r="A164" s="145" t="s">
        <v>15</v>
      </c>
      <c r="B164" s="202">
        <v>2242</v>
      </c>
      <c r="C164" s="203">
        <v>23.327386262265833</v>
      </c>
      <c r="D164" s="203">
        <v>32.337198929527204</v>
      </c>
      <c r="E164" s="203">
        <v>32.694023193577166</v>
      </c>
      <c r="F164" s="203">
        <v>11.641391614629795</v>
      </c>
      <c r="G164" s="191" t="s">
        <v>16</v>
      </c>
    </row>
    <row r="165" spans="1:7" s="23" customFormat="1" ht="20.100000000000001" customHeight="1">
      <c r="A165" s="141" t="s">
        <v>17</v>
      </c>
      <c r="B165" s="200">
        <v>8677</v>
      </c>
      <c r="C165" s="201">
        <v>20.779071107525642</v>
      </c>
      <c r="D165" s="201">
        <v>32.614959087242134</v>
      </c>
      <c r="E165" s="201">
        <v>36.302869655410859</v>
      </c>
      <c r="F165" s="201">
        <v>10.303100149821367</v>
      </c>
      <c r="G165" s="190" t="s">
        <v>18</v>
      </c>
    </row>
    <row r="166" spans="1:7" s="23" customFormat="1" ht="20.100000000000001" customHeight="1">
      <c r="A166" s="145" t="s">
        <v>19</v>
      </c>
      <c r="B166" s="202">
        <v>9528</v>
      </c>
      <c r="C166" s="203">
        <v>21.840890008396304</v>
      </c>
      <c r="D166" s="203">
        <v>30.037783375314863</v>
      </c>
      <c r="E166" s="203">
        <v>35.327455919395469</v>
      </c>
      <c r="F166" s="203">
        <v>12.793870696893366</v>
      </c>
      <c r="G166" s="191" t="s">
        <v>12</v>
      </c>
    </row>
    <row r="167" spans="1:7" s="23" customFormat="1" ht="20.100000000000001" customHeight="1">
      <c r="A167" s="141" t="s">
        <v>35</v>
      </c>
      <c r="B167" s="200">
        <v>2999</v>
      </c>
      <c r="C167" s="201">
        <v>34.811603867955988</v>
      </c>
      <c r="D167" s="201">
        <v>29.109703234411473</v>
      </c>
      <c r="E167" s="201">
        <v>28.809603201067024</v>
      </c>
      <c r="F167" s="201">
        <v>7.269089696565521</v>
      </c>
      <c r="G167" s="190" t="s">
        <v>20</v>
      </c>
    </row>
    <row r="168" spans="1:7" s="23" customFormat="1" ht="20.100000000000001" customHeight="1">
      <c r="A168" s="145" t="s">
        <v>21</v>
      </c>
      <c r="B168" s="202">
        <v>3114</v>
      </c>
      <c r="C168" s="203">
        <v>18.850353243416826</v>
      </c>
      <c r="D168" s="203">
        <v>38.278741168914578</v>
      </c>
      <c r="E168" s="203">
        <v>34.457289659601798</v>
      </c>
      <c r="F168" s="203">
        <v>8.413615928066795</v>
      </c>
      <c r="G168" s="191" t="s">
        <v>22</v>
      </c>
    </row>
    <row r="169" spans="1:7" s="23" customFormat="1" ht="20.100000000000001" customHeight="1">
      <c r="A169" s="141" t="s">
        <v>23</v>
      </c>
      <c r="B169" s="200">
        <v>15160</v>
      </c>
      <c r="C169" s="201">
        <v>22.664907651715041</v>
      </c>
      <c r="D169" s="201">
        <v>33.100263852242747</v>
      </c>
      <c r="E169" s="201">
        <v>33.746701846965699</v>
      </c>
      <c r="F169" s="201">
        <v>10.488126649076516</v>
      </c>
      <c r="G169" s="190" t="s">
        <v>24</v>
      </c>
    </row>
    <row r="170" spans="1:7" s="39" customFormat="1" ht="20.100000000000001" customHeight="1">
      <c r="A170" s="151" t="s">
        <v>26</v>
      </c>
      <c r="B170" s="204">
        <v>78830</v>
      </c>
      <c r="C170" s="205">
        <v>21.104909298490423</v>
      </c>
      <c r="D170" s="205">
        <v>32.032221235570212</v>
      </c>
      <c r="E170" s="205">
        <v>34.973994672079158</v>
      </c>
      <c r="F170" s="205">
        <v>11.888874793860206</v>
      </c>
      <c r="G170" s="192" t="s">
        <v>25</v>
      </c>
    </row>
    <row r="171" spans="1:7" s="39" customFormat="1" ht="20.100000000000001" customHeight="1">
      <c r="A171" s="155" t="s">
        <v>27</v>
      </c>
      <c r="B171" s="206">
        <v>3123396</v>
      </c>
      <c r="C171" s="207">
        <v>18.018784681801474</v>
      </c>
      <c r="D171" s="207">
        <v>28.894831138926989</v>
      </c>
      <c r="E171" s="207">
        <v>37.441041737903234</v>
      </c>
      <c r="F171" s="207">
        <v>15.645342441368303</v>
      </c>
      <c r="G171" s="195" t="s">
        <v>28</v>
      </c>
    </row>
    <row r="172" spans="1:7" ht="50.1" customHeight="1" thickBot="1">
      <c r="A172" s="667" t="s">
        <v>92</v>
      </c>
      <c r="B172" s="667"/>
      <c r="C172" s="667"/>
      <c r="D172" s="667"/>
      <c r="E172" s="667"/>
      <c r="F172" s="667"/>
      <c r="G172" s="667"/>
    </row>
    <row r="173" spans="1:7" ht="24.95" customHeight="1" thickBot="1">
      <c r="A173" s="663" t="s">
        <v>94</v>
      </c>
      <c r="B173" s="664"/>
      <c r="C173" s="664"/>
      <c r="D173" s="664"/>
      <c r="E173" s="664"/>
      <c r="F173" s="664"/>
      <c r="G173" s="664"/>
    </row>
    <row r="174" spans="1:7" ht="60" customHeight="1">
      <c r="A174" s="45" t="s">
        <v>4</v>
      </c>
      <c r="B174" s="140" t="s">
        <v>139</v>
      </c>
      <c r="C174" s="140" t="s">
        <v>36</v>
      </c>
      <c r="D174" s="140" t="s">
        <v>37</v>
      </c>
      <c r="E174" s="140" t="s">
        <v>38</v>
      </c>
      <c r="F174" s="140" t="s">
        <v>39</v>
      </c>
      <c r="G174" s="45" t="s">
        <v>74</v>
      </c>
    </row>
    <row r="175" spans="1:7" s="23" customFormat="1" ht="20.100000000000001" customHeight="1">
      <c r="A175" s="141" t="s">
        <v>1</v>
      </c>
      <c r="B175" s="142">
        <v>13777</v>
      </c>
      <c r="C175" s="143">
        <v>23.335994773898527</v>
      </c>
      <c r="D175" s="143">
        <v>43.507294766640051</v>
      </c>
      <c r="E175" s="143">
        <v>29.556507222181892</v>
      </c>
      <c r="F175" s="143">
        <v>3.6002032372795236</v>
      </c>
      <c r="G175" s="190" t="s">
        <v>0</v>
      </c>
    </row>
    <row r="176" spans="1:7" s="23" customFormat="1" ht="20.100000000000001" customHeight="1">
      <c r="A176" s="145" t="s">
        <v>2</v>
      </c>
      <c r="B176" s="146">
        <v>17297</v>
      </c>
      <c r="C176" s="147">
        <v>21.12505058680696</v>
      </c>
      <c r="D176" s="147">
        <v>41.856969416661848</v>
      </c>
      <c r="E176" s="147">
        <v>31.78585881944846</v>
      </c>
      <c r="F176" s="147">
        <v>5.2321211770827309</v>
      </c>
      <c r="G176" s="191" t="s">
        <v>3</v>
      </c>
    </row>
    <row r="177" spans="1:7" s="23" customFormat="1" ht="20.100000000000001" customHeight="1">
      <c r="A177" s="141" t="s">
        <v>9</v>
      </c>
      <c r="B177" s="142">
        <v>14425</v>
      </c>
      <c r="C177" s="143">
        <v>35.272097053726171</v>
      </c>
      <c r="D177" s="143">
        <v>36.949740034662042</v>
      </c>
      <c r="E177" s="143">
        <v>23.79202772963605</v>
      </c>
      <c r="F177" s="143">
        <v>3.9861351819757371</v>
      </c>
      <c r="G177" s="190" t="s">
        <v>10</v>
      </c>
    </row>
    <row r="178" spans="1:7" s="23" customFormat="1" ht="20.100000000000001" customHeight="1">
      <c r="A178" s="145" t="s">
        <v>11</v>
      </c>
      <c r="B178" s="146">
        <v>16296</v>
      </c>
      <c r="C178" s="147">
        <v>29.810996563573884</v>
      </c>
      <c r="D178" s="147">
        <v>40.482326951399116</v>
      </c>
      <c r="E178" s="147">
        <v>25.01227295041728</v>
      </c>
      <c r="F178" s="147">
        <v>4.6944035346097204</v>
      </c>
      <c r="G178" s="191" t="s">
        <v>12</v>
      </c>
    </row>
    <row r="179" spans="1:7" s="23" customFormat="1" ht="20.100000000000001" customHeight="1">
      <c r="A179" s="141" t="s">
        <v>13</v>
      </c>
      <c r="B179" s="142">
        <v>6068</v>
      </c>
      <c r="C179" s="143">
        <v>34.772577455504283</v>
      </c>
      <c r="D179" s="143">
        <v>35.382333553065259</v>
      </c>
      <c r="E179" s="143">
        <v>26.334871456822672</v>
      </c>
      <c r="F179" s="143">
        <v>3.5102175346077784</v>
      </c>
      <c r="G179" s="190" t="s">
        <v>14</v>
      </c>
    </row>
    <row r="180" spans="1:7" s="23" customFormat="1" ht="20.100000000000001" customHeight="1">
      <c r="A180" s="145" t="s">
        <v>15</v>
      </c>
      <c r="B180" s="146">
        <v>35948</v>
      </c>
      <c r="C180" s="147">
        <v>30.235339935462335</v>
      </c>
      <c r="D180" s="147">
        <v>37.89084232780683</v>
      </c>
      <c r="E180" s="147">
        <v>27.801268498942918</v>
      </c>
      <c r="F180" s="147">
        <v>4.072549237787916</v>
      </c>
      <c r="G180" s="191" t="s">
        <v>16</v>
      </c>
    </row>
    <row r="181" spans="1:7" s="23" customFormat="1" ht="20.100000000000001" customHeight="1">
      <c r="A181" s="141" t="s">
        <v>17</v>
      </c>
      <c r="B181" s="142">
        <v>21986</v>
      </c>
      <c r="C181" s="143">
        <v>28.499954516510506</v>
      </c>
      <c r="D181" s="143">
        <v>38.34712999181297</v>
      </c>
      <c r="E181" s="143">
        <v>28.286182115891933</v>
      </c>
      <c r="F181" s="143">
        <v>4.8667333757845901</v>
      </c>
      <c r="G181" s="190" t="s">
        <v>18</v>
      </c>
    </row>
    <row r="182" spans="1:7" s="23" customFormat="1" ht="20.100000000000001" customHeight="1">
      <c r="A182" s="145" t="s">
        <v>19</v>
      </c>
      <c r="B182" s="146">
        <v>1832</v>
      </c>
      <c r="C182" s="147">
        <v>27.51091703056769</v>
      </c>
      <c r="D182" s="147">
        <v>33.02401746724891</v>
      </c>
      <c r="E182" s="147">
        <v>33.351528384279476</v>
      </c>
      <c r="F182" s="147">
        <v>6.1135371179039302</v>
      </c>
      <c r="G182" s="191" t="s">
        <v>12</v>
      </c>
    </row>
    <row r="183" spans="1:7" s="23" customFormat="1" ht="20.100000000000001" customHeight="1">
      <c r="A183" s="141" t="s">
        <v>35</v>
      </c>
      <c r="B183" s="142">
        <v>12302</v>
      </c>
      <c r="C183" s="143">
        <v>27.540237359778903</v>
      </c>
      <c r="D183" s="143">
        <v>35.815314582994638</v>
      </c>
      <c r="E183" s="143">
        <v>30.279629328564461</v>
      </c>
      <c r="F183" s="143">
        <v>6.3648187286620059</v>
      </c>
      <c r="G183" s="190" t="s">
        <v>20</v>
      </c>
    </row>
    <row r="184" spans="1:7" s="23" customFormat="1" ht="20.100000000000001" customHeight="1">
      <c r="A184" s="145" t="s">
        <v>21</v>
      </c>
      <c r="B184" s="146">
        <v>24035</v>
      </c>
      <c r="C184" s="147">
        <v>29.889744123153733</v>
      </c>
      <c r="D184" s="147">
        <v>39.696276263781982</v>
      </c>
      <c r="E184" s="147">
        <v>26.428125650093616</v>
      </c>
      <c r="F184" s="147">
        <v>3.9858539629706673</v>
      </c>
      <c r="G184" s="191" t="s">
        <v>22</v>
      </c>
    </row>
    <row r="185" spans="1:7" s="23" customFormat="1" ht="20.100000000000001" customHeight="1">
      <c r="A185" s="141" t="s">
        <v>23</v>
      </c>
      <c r="B185" s="142">
        <v>14291</v>
      </c>
      <c r="C185" s="143">
        <v>25.057728640403056</v>
      </c>
      <c r="D185" s="143">
        <v>39.192498775453082</v>
      </c>
      <c r="E185" s="143">
        <v>30.599678119095934</v>
      </c>
      <c r="F185" s="143">
        <v>5.1500944650479319</v>
      </c>
      <c r="G185" s="190" t="s">
        <v>24</v>
      </c>
    </row>
    <row r="186" spans="1:7" s="39" customFormat="1" ht="20.100000000000001" customHeight="1">
      <c r="A186" s="151" t="s">
        <v>26</v>
      </c>
      <c r="B186" s="152">
        <v>178257</v>
      </c>
      <c r="C186" s="153">
        <v>28.451617608284668</v>
      </c>
      <c r="D186" s="153">
        <v>38.995944058297852</v>
      </c>
      <c r="E186" s="153">
        <v>28.021339975428734</v>
      </c>
      <c r="F186" s="153">
        <v>4.5310983579887463</v>
      </c>
      <c r="G186" s="192" t="s">
        <v>25</v>
      </c>
    </row>
    <row r="187" spans="1:7" s="39" customFormat="1" ht="20.100000000000001" customHeight="1">
      <c r="A187" s="155" t="s">
        <v>27</v>
      </c>
      <c r="B187" s="193">
        <v>2915052</v>
      </c>
      <c r="C187" s="194">
        <v>32.671149605564494</v>
      </c>
      <c r="D187" s="194">
        <v>35.145307871008818</v>
      </c>
      <c r="E187" s="194">
        <v>27.33992395332913</v>
      </c>
      <c r="F187" s="194">
        <v>4.8436185700975489</v>
      </c>
      <c r="G187" s="195" t="s">
        <v>28</v>
      </c>
    </row>
    <row r="188" spans="1:7" ht="50.1" customHeight="1" thickBot="1">
      <c r="A188" s="667" t="s">
        <v>92</v>
      </c>
      <c r="B188" s="667"/>
      <c r="C188" s="667"/>
      <c r="D188" s="667"/>
      <c r="E188" s="667"/>
      <c r="F188" s="667"/>
      <c r="G188" s="667"/>
    </row>
    <row r="189" spans="1:7" ht="24.95" customHeight="1" thickBot="1">
      <c r="A189" s="663" t="s">
        <v>89</v>
      </c>
      <c r="B189" s="664"/>
      <c r="C189" s="664"/>
      <c r="D189" s="664"/>
      <c r="E189" s="664"/>
      <c r="F189" s="664"/>
      <c r="G189" s="664"/>
    </row>
    <row r="190" spans="1:7" ht="60" customHeight="1">
      <c r="A190" s="45" t="s">
        <v>4</v>
      </c>
      <c r="B190" s="140" t="s">
        <v>139</v>
      </c>
      <c r="C190" s="140" t="s">
        <v>36</v>
      </c>
      <c r="D190" s="140" t="s">
        <v>37</v>
      </c>
      <c r="E190" s="140" t="s">
        <v>38</v>
      </c>
      <c r="F190" s="140" t="s">
        <v>39</v>
      </c>
      <c r="G190" s="45" t="s">
        <v>74</v>
      </c>
    </row>
    <row r="191" spans="1:7" s="23" customFormat="1" ht="20.100000000000001" customHeight="1">
      <c r="A191" s="141" t="s">
        <v>1</v>
      </c>
      <c r="B191" s="142">
        <v>6409</v>
      </c>
      <c r="C191" s="143">
        <v>13.262599469496021</v>
      </c>
      <c r="D191" s="143">
        <v>48.463098767358403</v>
      </c>
      <c r="E191" s="143">
        <v>34.186300514900921</v>
      </c>
      <c r="F191" s="143">
        <v>4.0880012482446562</v>
      </c>
      <c r="G191" s="190" t="s">
        <v>0</v>
      </c>
    </row>
    <row r="192" spans="1:7" s="23" customFormat="1" ht="20.100000000000001" customHeight="1">
      <c r="A192" s="145" t="s">
        <v>2</v>
      </c>
      <c r="B192" s="146">
        <v>8580</v>
      </c>
      <c r="C192" s="147">
        <v>11.538461538461538</v>
      </c>
      <c r="D192" s="147">
        <v>45.571095571095569</v>
      </c>
      <c r="E192" s="147">
        <v>37.773892773892776</v>
      </c>
      <c r="F192" s="147">
        <v>5.1165501165501164</v>
      </c>
      <c r="G192" s="191" t="s">
        <v>3</v>
      </c>
    </row>
    <row r="193" spans="1:7" s="23" customFormat="1" ht="20.100000000000001" customHeight="1">
      <c r="A193" s="141" t="s">
        <v>9</v>
      </c>
      <c r="B193" s="142">
        <v>6484</v>
      </c>
      <c r="C193" s="143">
        <v>22.301048735348552</v>
      </c>
      <c r="D193" s="143">
        <v>43.414558914250463</v>
      </c>
      <c r="E193" s="143">
        <v>29.518815545959288</v>
      </c>
      <c r="F193" s="143">
        <v>4.7655768044417028</v>
      </c>
      <c r="G193" s="190" t="s">
        <v>10</v>
      </c>
    </row>
    <row r="194" spans="1:7" s="23" customFormat="1" ht="20.100000000000001" customHeight="1">
      <c r="A194" s="145" t="s">
        <v>11</v>
      </c>
      <c r="B194" s="146">
        <v>7829</v>
      </c>
      <c r="C194" s="147">
        <v>17.754502490739558</v>
      </c>
      <c r="D194" s="147">
        <v>48.524715800229913</v>
      </c>
      <c r="E194" s="147">
        <v>28.419977008557922</v>
      </c>
      <c r="F194" s="147">
        <v>5.300804700472602</v>
      </c>
      <c r="G194" s="191" t="s">
        <v>12</v>
      </c>
    </row>
    <row r="195" spans="1:7" s="23" customFormat="1" ht="20.100000000000001" customHeight="1">
      <c r="A195" s="141" t="s">
        <v>13</v>
      </c>
      <c r="B195" s="142">
        <v>2884</v>
      </c>
      <c r="C195" s="143">
        <v>21.047156726768378</v>
      </c>
      <c r="D195" s="143">
        <v>42.614424410540913</v>
      </c>
      <c r="E195" s="143">
        <v>32.836338418862688</v>
      </c>
      <c r="F195" s="143">
        <v>3.5020804438280173</v>
      </c>
      <c r="G195" s="190" t="s">
        <v>14</v>
      </c>
    </row>
    <row r="196" spans="1:7" s="23" customFormat="1" ht="20.100000000000001" customHeight="1">
      <c r="A196" s="145" t="s">
        <v>15</v>
      </c>
      <c r="B196" s="146">
        <v>17398</v>
      </c>
      <c r="C196" s="147">
        <v>20.002299114840785</v>
      </c>
      <c r="D196" s="147">
        <v>43.430279342453154</v>
      </c>
      <c r="E196" s="147">
        <v>32.314059087251408</v>
      </c>
      <c r="F196" s="147">
        <v>4.2533624554546501</v>
      </c>
      <c r="G196" s="191" t="s">
        <v>16</v>
      </c>
    </row>
    <row r="197" spans="1:7" s="23" customFormat="1" ht="20.100000000000001" customHeight="1">
      <c r="A197" s="141" t="s">
        <v>17</v>
      </c>
      <c r="B197" s="142">
        <v>10589</v>
      </c>
      <c r="C197" s="143">
        <v>18.415336670129381</v>
      </c>
      <c r="D197" s="143">
        <v>42.827462461044483</v>
      </c>
      <c r="E197" s="143">
        <v>33.648125413164607</v>
      </c>
      <c r="F197" s="143">
        <v>5.1090754556615359</v>
      </c>
      <c r="G197" s="190" t="s">
        <v>18</v>
      </c>
    </row>
    <row r="198" spans="1:7" s="23" customFormat="1" ht="20.100000000000001" customHeight="1">
      <c r="A198" s="145" t="s">
        <v>19</v>
      </c>
      <c r="B198" s="146">
        <v>921</v>
      </c>
      <c r="C198" s="147">
        <v>19.001085776330076</v>
      </c>
      <c r="D198" s="147">
        <v>36.807817589576544</v>
      </c>
      <c r="E198" s="147">
        <v>36.807817589576544</v>
      </c>
      <c r="F198" s="147">
        <v>7.3832790445168284</v>
      </c>
      <c r="G198" s="191" t="s">
        <v>12</v>
      </c>
    </row>
    <row r="199" spans="1:7" s="23" customFormat="1" ht="20.100000000000001" customHeight="1">
      <c r="A199" s="141" t="s">
        <v>35</v>
      </c>
      <c r="B199" s="142">
        <v>5928</v>
      </c>
      <c r="C199" s="143">
        <v>15.384615384615385</v>
      </c>
      <c r="D199" s="143">
        <v>40.367746288798919</v>
      </c>
      <c r="E199" s="143">
        <v>36.80836707152497</v>
      </c>
      <c r="F199" s="143">
        <v>7.4392712550607278</v>
      </c>
      <c r="G199" s="190" t="s">
        <v>20</v>
      </c>
    </row>
    <row r="200" spans="1:7" s="23" customFormat="1" ht="20.100000000000001" customHeight="1">
      <c r="A200" s="145" t="s">
        <v>21</v>
      </c>
      <c r="B200" s="146">
        <v>10707</v>
      </c>
      <c r="C200" s="147">
        <v>17.782758942747733</v>
      </c>
      <c r="D200" s="147">
        <v>45.241430839637623</v>
      </c>
      <c r="E200" s="147">
        <v>32.27794900532362</v>
      </c>
      <c r="F200" s="147">
        <v>4.6978612122910244</v>
      </c>
      <c r="G200" s="191" t="s">
        <v>22</v>
      </c>
    </row>
    <row r="201" spans="1:7" s="23" customFormat="1" ht="20.100000000000001" customHeight="1">
      <c r="A201" s="141" t="s">
        <v>23</v>
      </c>
      <c r="B201" s="142">
        <v>6459</v>
      </c>
      <c r="C201" s="143">
        <v>15.002322340919646</v>
      </c>
      <c r="D201" s="143">
        <v>43.598080198173093</v>
      </c>
      <c r="E201" s="143">
        <v>35.702121071373277</v>
      </c>
      <c r="F201" s="143">
        <v>5.6974763895339837</v>
      </c>
      <c r="G201" s="190" t="s">
        <v>24</v>
      </c>
    </row>
    <row r="202" spans="1:7" s="39" customFormat="1" ht="20.100000000000001" customHeight="1">
      <c r="A202" s="151" t="s">
        <v>26</v>
      </c>
      <c r="B202" s="152">
        <v>84188</v>
      </c>
      <c r="C202" s="153">
        <v>17.428849717299379</v>
      </c>
      <c r="D202" s="153">
        <v>44.355490093600039</v>
      </c>
      <c r="E202" s="153">
        <v>33.242267306504488</v>
      </c>
      <c r="F202" s="153">
        <v>4.9733928825960945</v>
      </c>
      <c r="G202" s="192" t="s">
        <v>25</v>
      </c>
    </row>
    <row r="203" spans="1:7" s="39" customFormat="1" ht="20.100000000000001" customHeight="1">
      <c r="A203" s="155" t="s">
        <v>27</v>
      </c>
      <c r="B203" s="193">
        <v>1432287</v>
      </c>
      <c r="C203" s="194">
        <v>23.216925099508689</v>
      </c>
      <c r="D203" s="194">
        <v>40.638503316723536</v>
      </c>
      <c r="E203" s="194">
        <v>31.354051248108796</v>
      </c>
      <c r="F203" s="194">
        <v>4.7905203356589849</v>
      </c>
      <c r="G203" s="195" t="s">
        <v>28</v>
      </c>
    </row>
    <row r="204" spans="1:7" s="40" customFormat="1" ht="20.100000000000001" customHeight="1">
      <c r="A204" s="180"/>
      <c r="B204" s="208"/>
      <c r="C204" s="209"/>
      <c r="D204" s="209"/>
      <c r="E204" s="209"/>
      <c r="F204" s="209"/>
      <c r="G204" s="210"/>
    </row>
    <row r="205" spans="1:7" ht="50.1" customHeight="1" thickBot="1">
      <c r="A205" s="667" t="s">
        <v>92</v>
      </c>
      <c r="B205" s="667"/>
      <c r="C205" s="667"/>
      <c r="D205" s="667"/>
      <c r="E205" s="667"/>
      <c r="F205" s="667"/>
      <c r="G205" s="667"/>
    </row>
    <row r="206" spans="1:7" ht="24.95" customHeight="1" thickBot="1">
      <c r="A206" s="663" t="s">
        <v>90</v>
      </c>
      <c r="B206" s="664"/>
      <c r="C206" s="664"/>
      <c r="D206" s="664"/>
      <c r="E206" s="664"/>
      <c r="F206" s="664"/>
      <c r="G206" s="664"/>
    </row>
    <row r="207" spans="1:7" ht="60" customHeight="1">
      <c r="A207" s="45" t="s">
        <v>4</v>
      </c>
      <c r="B207" s="140" t="s">
        <v>139</v>
      </c>
      <c r="C207" s="140" t="s">
        <v>36</v>
      </c>
      <c r="D207" s="140" t="s">
        <v>37</v>
      </c>
      <c r="E207" s="140" t="s">
        <v>38</v>
      </c>
      <c r="F207" s="140" t="s">
        <v>39</v>
      </c>
      <c r="G207" s="45" t="s">
        <v>74</v>
      </c>
    </row>
    <row r="208" spans="1:7" s="23" customFormat="1" ht="20.100000000000001" customHeight="1">
      <c r="A208" s="141" t="s">
        <v>1</v>
      </c>
      <c r="B208" s="142">
        <v>7368</v>
      </c>
      <c r="C208" s="143">
        <v>32.098262757871879</v>
      </c>
      <c r="D208" s="143">
        <v>39.196525515743758</v>
      </c>
      <c r="E208" s="143">
        <v>25.529315960912051</v>
      </c>
      <c r="F208" s="143">
        <v>3.1758957654723128</v>
      </c>
      <c r="G208" s="190" t="s">
        <v>0</v>
      </c>
    </row>
    <row r="209" spans="1:7" s="23" customFormat="1" ht="20.100000000000001" customHeight="1">
      <c r="A209" s="145" t="s">
        <v>2</v>
      </c>
      <c r="B209" s="146">
        <v>8717</v>
      </c>
      <c r="C209" s="147">
        <v>30.56097281174716</v>
      </c>
      <c r="D209" s="147">
        <v>38.201216014683951</v>
      </c>
      <c r="E209" s="147">
        <v>25.891935298841346</v>
      </c>
      <c r="F209" s="147">
        <v>5.3458758747275441</v>
      </c>
      <c r="G209" s="191" t="s">
        <v>3</v>
      </c>
    </row>
    <row r="210" spans="1:7" s="23" customFormat="1" ht="20.100000000000001" customHeight="1">
      <c r="A210" s="141" t="s">
        <v>9</v>
      </c>
      <c r="B210" s="142">
        <v>7941</v>
      </c>
      <c r="C210" s="143">
        <v>45.863241405364562</v>
      </c>
      <c r="D210" s="143">
        <v>31.671074172018638</v>
      </c>
      <c r="E210" s="143">
        <v>19.115980355119003</v>
      </c>
      <c r="F210" s="143">
        <v>3.3497040674977963</v>
      </c>
      <c r="G210" s="190" t="s">
        <v>10</v>
      </c>
    </row>
    <row r="211" spans="1:7" s="23" customFormat="1" ht="20.100000000000001" customHeight="1">
      <c r="A211" s="145" t="s">
        <v>11</v>
      </c>
      <c r="B211" s="146">
        <v>8467</v>
      </c>
      <c r="C211" s="147">
        <v>40.959017361521198</v>
      </c>
      <c r="D211" s="147">
        <v>33.04594307310736</v>
      </c>
      <c r="E211" s="147">
        <v>21.861344041573165</v>
      </c>
      <c r="F211" s="147">
        <v>4.1336955237982753</v>
      </c>
      <c r="G211" s="191" t="s">
        <v>12</v>
      </c>
    </row>
    <row r="212" spans="1:7" s="23" customFormat="1" ht="20.100000000000001" customHeight="1">
      <c r="A212" s="141" t="s">
        <v>13</v>
      </c>
      <c r="B212" s="142">
        <v>3184</v>
      </c>
      <c r="C212" s="143">
        <v>47.204773869346731</v>
      </c>
      <c r="D212" s="143">
        <v>28.831658291457284</v>
      </c>
      <c r="E212" s="143">
        <v>20.445979899497488</v>
      </c>
      <c r="F212" s="143">
        <v>3.5175879396984926</v>
      </c>
      <c r="G212" s="190" t="s">
        <v>14</v>
      </c>
    </row>
    <row r="213" spans="1:7" s="23" customFormat="1" ht="20.100000000000001" customHeight="1">
      <c r="A213" s="145" t="s">
        <v>15</v>
      </c>
      <c r="B213" s="146">
        <v>18550</v>
      </c>
      <c r="C213" s="147">
        <v>39.832884097035041</v>
      </c>
      <c r="D213" s="147">
        <v>32.695417789757414</v>
      </c>
      <c r="E213" s="147">
        <v>23.568733153638814</v>
      </c>
      <c r="F213" s="147">
        <v>3.9029649595687332</v>
      </c>
      <c r="G213" s="191" t="s">
        <v>16</v>
      </c>
    </row>
    <row r="214" spans="1:7" s="23" customFormat="1" ht="20.100000000000001" customHeight="1">
      <c r="A214" s="141" t="s">
        <v>17</v>
      </c>
      <c r="B214" s="142">
        <v>11397</v>
      </c>
      <c r="C214" s="143">
        <v>37.869614810915152</v>
      </c>
      <c r="D214" s="143">
        <v>34.184434500307098</v>
      </c>
      <c r="E214" s="143">
        <v>23.304378345178556</v>
      </c>
      <c r="F214" s="143">
        <v>4.6415723435991927</v>
      </c>
      <c r="G214" s="190" t="s">
        <v>18</v>
      </c>
    </row>
    <row r="215" spans="1:7" s="23" customFormat="1" ht="20.100000000000001" customHeight="1">
      <c r="A215" s="145" t="s">
        <v>19</v>
      </c>
      <c r="B215" s="146">
        <v>911</v>
      </c>
      <c r="C215" s="147">
        <v>36.114160263446763</v>
      </c>
      <c r="D215" s="147">
        <v>29.198682766190998</v>
      </c>
      <c r="E215" s="147">
        <v>29.857299670691546</v>
      </c>
      <c r="F215" s="147">
        <v>4.8298572996706914</v>
      </c>
      <c r="G215" s="191" t="s">
        <v>12</v>
      </c>
    </row>
    <row r="216" spans="1:7" s="23" customFormat="1" ht="20.100000000000001" customHeight="1">
      <c r="A216" s="141" t="s">
        <v>35</v>
      </c>
      <c r="B216" s="142">
        <v>6374</v>
      </c>
      <c r="C216" s="143">
        <v>38.845309068089115</v>
      </c>
      <c r="D216" s="143">
        <v>31.581424537182308</v>
      </c>
      <c r="E216" s="143">
        <v>24.207718857860055</v>
      </c>
      <c r="F216" s="143">
        <v>5.3655475368685286</v>
      </c>
      <c r="G216" s="190" t="s">
        <v>20</v>
      </c>
    </row>
    <row r="217" spans="1:7" s="23" customFormat="1" ht="20.100000000000001" customHeight="1">
      <c r="A217" s="145" t="s">
        <v>21</v>
      </c>
      <c r="B217" s="146">
        <v>13328</v>
      </c>
      <c r="C217" s="147">
        <v>39.615846338535412</v>
      </c>
      <c r="D217" s="147">
        <v>35.241596638655459</v>
      </c>
      <c r="E217" s="147">
        <v>21.728691476590637</v>
      </c>
      <c r="F217" s="147">
        <v>3.4138655462184873</v>
      </c>
      <c r="G217" s="191" t="s">
        <v>22</v>
      </c>
    </row>
    <row r="218" spans="1:7" s="23" customFormat="1" ht="20.100000000000001" customHeight="1">
      <c r="A218" s="141" t="s">
        <v>23</v>
      </c>
      <c r="B218" s="142">
        <v>7832</v>
      </c>
      <c r="C218" s="143">
        <v>33.350357507660881</v>
      </c>
      <c r="D218" s="143">
        <v>35.559244126659856</v>
      </c>
      <c r="E218" s="143">
        <v>26.391726251276815</v>
      </c>
      <c r="F218" s="143">
        <v>4.6986721144024512</v>
      </c>
      <c r="G218" s="190" t="s">
        <v>24</v>
      </c>
    </row>
    <row r="219" spans="1:7" s="39" customFormat="1" ht="20.100000000000001" customHeight="1">
      <c r="A219" s="151" t="s">
        <v>26</v>
      </c>
      <c r="B219" s="152">
        <v>94069</v>
      </c>
      <c r="C219" s="153">
        <v>38.316554869298066</v>
      </c>
      <c r="D219" s="153">
        <v>34.199364296420711</v>
      </c>
      <c r="E219" s="153">
        <v>23.348818420521106</v>
      </c>
      <c r="F219" s="153">
        <v>4.1352624137601124</v>
      </c>
      <c r="G219" s="192" t="s">
        <v>25</v>
      </c>
    </row>
    <row r="220" spans="1:7" s="39" customFormat="1" ht="20.100000000000001" customHeight="1">
      <c r="A220" s="155" t="s">
        <v>27</v>
      </c>
      <c r="B220" s="193">
        <v>1482765</v>
      </c>
      <c r="C220" s="194">
        <v>41.803522473217264</v>
      </c>
      <c r="D220" s="194">
        <v>29.839118134026631</v>
      </c>
      <c r="E220" s="194">
        <v>23.462450219690915</v>
      </c>
      <c r="F220" s="194">
        <v>4.8949091730651855</v>
      </c>
      <c r="G220" s="195" t="s">
        <v>28</v>
      </c>
    </row>
  </sheetData>
  <mergeCells count="19">
    <mergeCell ref="A19:G19"/>
    <mergeCell ref="A76:G76"/>
    <mergeCell ref="A77:G77"/>
    <mergeCell ref="A124:G124"/>
    <mergeCell ref="A125:G125"/>
    <mergeCell ref="A109:G109"/>
    <mergeCell ref="A189:G189"/>
    <mergeCell ref="A205:G205"/>
    <mergeCell ref="A206:G206"/>
    <mergeCell ref="A92:G92"/>
    <mergeCell ref="A93:G93"/>
    <mergeCell ref="A108:G108"/>
    <mergeCell ref="A188:G188"/>
    <mergeCell ref="A140:G140"/>
    <mergeCell ref="A141:G141"/>
    <mergeCell ref="A156:G156"/>
    <mergeCell ref="A157:G157"/>
    <mergeCell ref="A172:G172"/>
    <mergeCell ref="A173:G173"/>
  </mergeCells>
  <printOptions horizontalCentered="1" verticalCentered="1"/>
  <pageMargins left="0.19685039370078741" right="0.19685039370078741" top="0.39370078740157483" bottom="0.39370078740157483" header="0.19685039370078741" footer="0.19685039370078741"/>
  <pageSetup paperSize="9" scale="70" firstPageNumber="13" orientation="landscape" useFirstPageNumber="1" r:id="rId1"/>
  <headerFooter>
    <oddHeader>&amp;L&amp;"Times New Roman,Gras"&amp;20&amp;K05-023Gouvernorat Mahdia&amp;R&amp;"Times New Roman,Gras"&amp;20&amp;K05-023 ولاية المهدية</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5"/>
  <sheetViews>
    <sheetView rightToLeft="1" view="pageBreakPreview" zoomScale="70" zoomScaleSheetLayoutView="70" workbookViewId="0">
      <selection activeCell="B166" sqref="B166"/>
    </sheetView>
  </sheetViews>
  <sheetFormatPr baseColWidth="10" defaultRowHeight="20.25"/>
  <cols>
    <col min="1" max="1" width="30.7109375" style="3" customWidth="1"/>
    <col min="2" max="2" width="35.140625" style="2" customWidth="1"/>
    <col min="3" max="3" width="18.28515625" style="2" customWidth="1"/>
    <col min="4" max="4" width="25.7109375" style="2" customWidth="1"/>
    <col min="5" max="5" width="32.85546875" style="2" customWidth="1"/>
    <col min="6" max="6" width="30.7109375" style="2" customWidth="1"/>
    <col min="7" max="7" width="30.7109375" style="4" customWidth="1"/>
    <col min="8" max="12" width="7" style="1" customWidth="1"/>
    <col min="13" max="16384" width="11.42578125" style="1"/>
  </cols>
  <sheetData>
    <row r="1" spans="1:7" ht="50.1" customHeight="1" thickBot="1">
      <c r="A1" s="670" t="s">
        <v>95</v>
      </c>
      <c r="B1" s="670"/>
      <c r="C1" s="670"/>
      <c r="D1" s="670"/>
      <c r="E1" s="670"/>
      <c r="F1" s="670"/>
      <c r="G1" s="670"/>
    </row>
    <row r="2" spans="1:7" ht="18.95" customHeight="1" thickBot="1">
      <c r="A2" s="668" t="s">
        <v>101</v>
      </c>
      <c r="B2" s="669"/>
      <c r="C2" s="669"/>
      <c r="D2" s="669"/>
      <c r="E2" s="669"/>
      <c r="F2" s="669"/>
      <c r="G2" s="669"/>
    </row>
    <row r="3" spans="1:7" ht="80.099999999999994" customHeight="1">
      <c r="A3" s="45" t="s">
        <v>4</v>
      </c>
      <c r="B3" s="212" t="s">
        <v>140</v>
      </c>
      <c r="C3" s="211" t="s">
        <v>141</v>
      </c>
      <c r="D3" s="212" t="s">
        <v>142</v>
      </c>
      <c r="E3" s="212" t="s">
        <v>143</v>
      </c>
      <c r="F3" s="213" t="s">
        <v>144</v>
      </c>
      <c r="G3" s="45" t="s">
        <v>74</v>
      </c>
    </row>
    <row r="4" spans="1:7" s="23" customFormat="1" ht="18.95" customHeight="1">
      <c r="A4" s="141" t="s">
        <v>1</v>
      </c>
      <c r="B4" s="143">
        <v>13.293383881619175</v>
      </c>
      <c r="C4" s="143">
        <v>2.4440926182465863</v>
      </c>
      <c r="D4" s="143">
        <v>96.320991528082843</v>
      </c>
      <c r="E4" s="143">
        <v>44.211994421199442</v>
      </c>
      <c r="F4" s="143">
        <v>43.023380277382756</v>
      </c>
      <c r="G4" s="150" t="s">
        <v>0</v>
      </c>
    </row>
    <row r="5" spans="1:7" s="23" customFormat="1" ht="18.95" customHeight="1">
      <c r="A5" s="145" t="s">
        <v>2</v>
      </c>
      <c r="B5" s="147">
        <v>19.336393047927167</v>
      </c>
      <c r="C5" s="147">
        <v>2.3389830508474576</v>
      </c>
      <c r="D5" s="147">
        <v>94.975715960475625</v>
      </c>
      <c r="E5" s="147">
        <v>25.234899328859061</v>
      </c>
      <c r="F5" s="147">
        <v>28.068194648300775</v>
      </c>
      <c r="G5" s="149" t="s">
        <v>3</v>
      </c>
    </row>
    <row r="6" spans="1:7" s="23" customFormat="1" ht="18.95" customHeight="1">
      <c r="A6" s="141" t="s">
        <v>9</v>
      </c>
      <c r="B6" s="143">
        <v>33.745678478824544</v>
      </c>
      <c r="C6" s="143">
        <v>6.3448275862068968</v>
      </c>
      <c r="D6" s="143">
        <v>90.776955602537001</v>
      </c>
      <c r="E6" s="143">
        <v>25.720164609053498</v>
      </c>
      <c r="F6" s="143">
        <v>21.907592542556067</v>
      </c>
      <c r="G6" s="150" t="s">
        <v>10</v>
      </c>
    </row>
    <row r="7" spans="1:7" s="23" customFormat="1" ht="18.95" customHeight="1">
      <c r="A7" s="145" t="s">
        <v>11</v>
      </c>
      <c r="B7" s="147">
        <v>28.548918493052572</v>
      </c>
      <c r="C7" s="147">
        <v>4.0081869350162034</v>
      </c>
      <c r="D7" s="147">
        <v>94.074425219246265</v>
      </c>
      <c r="E7" s="147">
        <v>27.182044887780549</v>
      </c>
      <c r="F7" s="147">
        <v>18.700740386911871</v>
      </c>
      <c r="G7" s="149" t="s">
        <v>12</v>
      </c>
    </row>
    <row r="8" spans="1:7" s="23" customFormat="1" ht="18.95" customHeight="1">
      <c r="A8" s="141" t="s">
        <v>13</v>
      </c>
      <c r="B8" s="143">
        <v>31.252148012372551</v>
      </c>
      <c r="C8" s="143">
        <v>6.3897763578274756</v>
      </c>
      <c r="D8" s="143">
        <v>94.936708860759495</v>
      </c>
      <c r="E8" s="143">
        <v>31.161137440758292</v>
      </c>
      <c r="F8" s="143">
        <v>21.27878996218632</v>
      </c>
      <c r="G8" s="150" t="s">
        <v>14</v>
      </c>
    </row>
    <row r="9" spans="1:7" s="23" customFormat="1" ht="18.95" customHeight="1">
      <c r="A9" s="145" t="s">
        <v>15</v>
      </c>
      <c r="B9" s="147">
        <v>28.808705612829328</v>
      </c>
      <c r="C9" s="147">
        <v>6.3555620267909143</v>
      </c>
      <c r="D9" s="147">
        <v>91.98173943579539</v>
      </c>
      <c r="E9" s="147">
        <v>19.310464913808115</v>
      </c>
      <c r="F9" s="147">
        <v>19.800697558545092</v>
      </c>
      <c r="G9" s="149" t="s">
        <v>16</v>
      </c>
    </row>
    <row r="10" spans="1:7" s="23" customFormat="1" ht="18.95" customHeight="1">
      <c r="A10" s="141" t="s">
        <v>17</v>
      </c>
      <c r="B10" s="143">
        <v>22.534568057845998</v>
      </c>
      <c r="C10" s="143">
        <v>4.5231147289202891</v>
      </c>
      <c r="D10" s="143">
        <v>94.776694045174537</v>
      </c>
      <c r="E10" s="143">
        <v>26.036953242835597</v>
      </c>
      <c r="F10" s="143">
        <v>28.58266517811834</v>
      </c>
      <c r="G10" s="150" t="s">
        <v>18</v>
      </c>
    </row>
    <row r="11" spans="1:7" s="23" customFormat="1" ht="18.95" customHeight="1">
      <c r="A11" s="145" t="s">
        <v>19</v>
      </c>
      <c r="B11" s="147">
        <v>16.834319526627219</v>
      </c>
      <c r="C11" s="147">
        <v>2.7384324834749765</v>
      </c>
      <c r="D11" s="147">
        <v>98.321816386969402</v>
      </c>
      <c r="E11" s="147">
        <v>41.065989847715734</v>
      </c>
      <c r="F11" s="147">
        <v>41.665022686920494</v>
      </c>
      <c r="G11" s="149" t="s">
        <v>12</v>
      </c>
    </row>
    <row r="12" spans="1:7" s="23" customFormat="1" ht="18.95" customHeight="1">
      <c r="A12" s="141" t="s">
        <v>35</v>
      </c>
      <c r="B12" s="143">
        <v>26.10897756998942</v>
      </c>
      <c r="C12" s="143">
        <v>4.5711350796096557</v>
      </c>
      <c r="D12" s="143">
        <v>95.584125209614314</v>
      </c>
      <c r="E12" s="143">
        <v>30.96145700974164</v>
      </c>
      <c r="F12" s="143">
        <v>23.245198998051766</v>
      </c>
      <c r="G12" s="150" t="s">
        <v>20</v>
      </c>
    </row>
    <row r="13" spans="1:7" s="23" customFormat="1" ht="18.95" customHeight="1">
      <c r="A13" s="145" t="s">
        <v>21</v>
      </c>
      <c r="B13" s="147">
        <v>26.364483493077739</v>
      </c>
      <c r="C13" s="147">
        <v>4.9336068228435712</v>
      </c>
      <c r="D13" s="147">
        <v>94.04743919021</v>
      </c>
      <c r="E13" s="147">
        <v>21.141649048625794</v>
      </c>
      <c r="F13" s="147">
        <v>25.974761096127597</v>
      </c>
      <c r="G13" s="149" t="s">
        <v>22</v>
      </c>
    </row>
    <row r="14" spans="1:7" s="23" customFormat="1" ht="18.95" customHeight="1">
      <c r="A14" s="141" t="s">
        <v>23</v>
      </c>
      <c r="B14" s="143">
        <v>18.717313515001376</v>
      </c>
      <c r="C14" s="143">
        <v>2.6688412780784341</v>
      </c>
      <c r="D14" s="143">
        <v>96.617954070981213</v>
      </c>
      <c r="E14" s="143">
        <v>34.112665684830631</v>
      </c>
      <c r="F14" s="143">
        <v>34.415360969007367</v>
      </c>
      <c r="G14" s="150" t="s">
        <v>24</v>
      </c>
    </row>
    <row r="15" spans="1:7" s="39" customFormat="1" ht="18.95" customHeight="1">
      <c r="A15" s="151" t="s">
        <v>26</v>
      </c>
      <c r="B15" s="153">
        <v>22.140475084879661</v>
      </c>
      <c r="C15" s="153">
        <v>3.9927772735173139</v>
      </c>
      <c r="D15" s="153">
        <v>94.911430359664067</v>
      </c>
      <c r="E15" s="153">
        <v>30.441518202943456</v>
      </c>
      <c r="F15" s="153">
        <v>30.179278061963132</v>
      </c>
      <c r="G15" s="154" t="s">
        <v>25</v>
      </c>
    </row>
    <row r="16" spans="1:7" s="39" customFormat="1" ht="18.95" customHeight="1">
      <c r="A16" s="155" t="s">
        <v>27</v>
      </c>
      <c r="B16" s="163">
        <v>19.265937737348398</v>
      </c>
      <c r="C16" s="163">
        <v>4.7608566950562423</v>
      </c>
      <c r="D16" s="163">
        <v>95.92840556201449</v>
      </c>
      <c r="E16" s="163">
        <v>40.874220751484927</v>
      </c>
      <c r="F16" s="163">
        <v>36.872866741954631</v>
      </c>
      <c r="G16" s="158" t="s">
        <v>28</v>
      </c>
    </row>
    <row r="17" spans="1:7" ht="50.1" customHeight="1" thickBot="1">
      <c r="A17" s="670" t="s">
        <v>95</v>
      </c>
      <c r="B17" s="670"/>
      <c r="C17" s="670"/>
      <c r="D17" s="670"/>
      <c r="E17" s="670"/>
      <c r="F17" s="670"/>
      <c r="G17" s="670"/>
    </row>
    <row r="18" spans="1:7" ht="24.95" customHeight="1" thickBot="1">
      <c r="A18" s="663" t="s">
        <v>84</v>
      </c>
      <c r="B18" s="664"/>
      <c r="C18" s="664"/>
      <c r="D18" s="664"/>
      <c r="E18" s="664"/>
      <c r="F18" s="664"/>
      <c r="G18" s="664"/>
    </row>
    <row r="19" spans="1:7" ht="80.099999999999994" customHeight="1">
      <c r="A19" s="45" t="s">
        <v>4</v>
      </c>
      <c r="B19" s="212" t="s">
        <v>140</v>
      </c>
      <c r="C19" s="211" t="s">
        <v>141</v>
      </c>
      <c r="D19" s="212" t="s">
        <v>142</v>
      </c>
      <c r="E19" s="212" t="s">
        <v>143</v>
      </c>
      <c r="F19" s="213" t="s">
        <v>144</v>
      </c>
      <c r="G19" s="45" t="s">
        <v>74</v>
      </c>
    </row>
    <row r="20" spans="1:7" s="23" customFormat="1" ht="18.95" customHeight="1">
      <c r="A20" s="141" t="s">
        <v>1</v>
      </c>
      <c r="B20" s="143">
        <v>7.5173839503852662</v>
      </c>
      <c r="C20" s="143">
        <v>2.1749876421156698</v>
      </c>
      <c r="D20" s="143">
        <v>96.069667077681871</v>
      </c>
      <c r="E20" s="143">
        <v>42.059219380888294</v>
      </c>
      <c r="F20" s="143">
        <v>47.177495144414507</v>
      </c>
      <c r="G20" s="150" t="s">
        <v>0</v>
      </c>
    </row>
    <row r="21" spans="1:7" s="23" customFormat="1" ht="18.95" customHeight="1">
      <c r="A21" s="145" t="s">
        <v>2</v>
      </c>
      <c r="B21" s="147">
        <v>10.732005190443477</v>
      </c>
      <c r="C21" s="147">
        <v>1.9519856405654026</v>
      </c>
      <c r="D21" s="147">
        <v>94.891690914969288</v>
      </c>
      <c r="E21" s="147">
        <v>19.804022692109335</v>
      </c>
      <c r="F21" s="147">
        <v>33.297709923664122</v>
      </c>
      <c r="G21" s="149" t="s">
        <v>3</v>
      </c>
    </row>
    <row r="22" spans="1:7" s="23" customFormat="1" ht="18.95" customHeight="1">
      <c r="A22" s="141" t="s">
        <v>9</v>
      </c>
      <c r="B22" s="143">
        <v>21.44412191582003</v>
      </c>
      <c r="C22" s="143">
        <v>4.1495327102803738</v>
      </c>
      <c r="D22" s="143">
        <v>90.735839068290105</v>
      </c>
      <c r="E22" s="143">
        <v>21.25</v>
      </c>
      <c r="F22" s="143">
        <v>27.610405323653964</v>
      </c>
      <c r="G22" s="150" t="s">
        <v>10</v>
      </c>
    </row>
    <row r="23" spans="1:7" s="23" customFormat="1" ht="18.95" customHeight="1">
      <c r="A23" s="145" t="s">
        <v>11</v>
      </c>
      <c r="B23" s="147">
        <v>17.079034358409295</v>
      </c>
      <c r="C23" s="147">
        <v>3.3545197740112989</v>
      </c>
      <c r="D23" s="147">
        <v>93.905297702766063</v>
      </c>
      <c r="E23" s="147">
        <v>23.208191126279864</v>
      </c>
      <c r="F23" s="147">
        <v>22.312393547740708</v>
      </c>
      <c r="G23" s="149" t="s">
        <v>12</v>
      </c>
    </row>
    <row r="24" spans="1:7" s="23" customFormat="1" ht="18.95" customHeight="1">
      <c r="A24" s="141" t="s">
        <v>13</v>
      </c>
      <c r="B24" s="143">
        <v>18.367346938775512</v>
      </c>
      <c r="C24" s="143">
        <v>3.568075117370892</v>
      </c>
      <c r="D24" s="143">
        <v>95.147679324894511</v>
      </c>
      <c r="E24" s="143">
        <v>24.137931034482758</v>
      </c>
      <c r="F24" s="143">
        <v>24.781341107871722</v>
      </c>
      <c r="G24" s="150" t="s">
        <v>14</v>
      </c>
    </row>
    <row r="25" spans="1:7" s="23" customFormat="1" ht="18.95" customHeight="1">
      <c r="A25" s="145" t="s">
        <v>15</v>
      </c>
      <c r="B25" s="147">
        <v>18.981720541154601</v>
      </c>
      <c r="C25" s="147">
        <v>4.8787788087398987</v>
      </c>
      <c r="D25" s="147">
        <v>92.076318742985407</v>
      </c>
      <c r="E25" s="147">
        <v>16.471006759160442</v>
      </c>
      <c r="F25" s="147">
        <v>23.526677341046433</v>
      </c>
      <c r="G25" s="149" t="s">
        <v>16</v>
      </c>
    </row>
    <row r="26" spans="1:7" s="23" customFormat="1" ht="18.95" customHeight="1">
      <c r="A26" s="141" t="s">
        <v>17</v>
      </c>
      <c r="B26" s="143">
        <v>14.295315892875607</v>
      </c>
      <c r="C26" s="143">
        <v>3.6533957845433256</v>
      </c>
      <c r="D26" s="143">
        <v>94.786261428218438</v>
      </c>
      <c r="E26" s="143">
        <v>22.720364741641337</v>
      </c>
      <c r="F26" s="143">
        <v>33.41778697001034</v>
      </c>
      <c r="G26" s="150" t="s">
        <v>18</v>
      </c>
    </row>
    <row r="27" spans="1:7" s="23" customFormat="1" ht="18.95" customHeight="1">
      <c r="A27" s="145" t="s">
        <v>19</v>
      </c>
      <c r="B27" s="147">
        <v>10.253023066761507</v>
      </c>
      <c r="C27" s="147">
        <v>2.6446914526638561</v>
      </c>
      <c r="D27" s="147">
        <v>97.904483430799218</v>
      </c>
      <c r="E27" s="147">
        <v>34.303534303534306</v>
      </c>
      <c r="F27" s="147">
        <v>45.304878048780488</v>
      </c>
      <c r="G27" s="149" t="s">
        <v>12</v>
      </c>
    </row>
    <row r="28" spans="1:7" s="23" customFormat="1" ht="18.95" customHeight="1">
      <c r="A28" s="141" t="s">
        <v>35</v>
      </c>
      <c r="B28" s="143">
        <v>13.640595903165737</v>
      </c>
      <c r="C28" s="143">
        <v>3.0303030303030303</v>
      </c>
      <c r="D28" s="143">
        <v>95.99786552828175</v>
      </c>
      <c r="E28" s="143">
        <v>28.334714167357085</v>
      </c>
      <c r="F28" s="143">
        <v>28.410148975791433</v>
      </c>
      <c r="G28" s="150" t="s">
        <v>20</v>
      </c>
    </row>
    <row r="29" spans="1:7" s="23" customFormat="1" ht="18.95" customHeight="1">
      <c r="A29" s="145" t="s">
        <v>21</v>
      </c>
      <c r="B29" s="147">
        <v>15.177127737762753</v>
      </c>
      <c r="C29" s="147">
        <v>3.663177925784967</v>
      </c>
      <c r="D29" s="147">
        <v>95.004356665698523</v>
      </c>
      <c r="E29" s="147">
        <v>21.239954075774971</v>
      </c>
      <c r="F29" s="147">
        <v>32.28178542539893</v>
      </c>
      <c r="G29" s="149" t="s">
        <v>22</v>
      </c>
    </row>
    <row r="30" spans="1:7" s="23" customFormat="1" ht="18.95" customHeight="1">
      <c r="A30" s="141" t="s">
        <v>23</v>
      </c>
      <c r="B30" s="143">
        <v>10.29361805387042</v>
      </c>
      <c r="C30" s="143">
        <v>2.1443998765813022</v>
      </c>
      <c r="D30" s="143">
        <v>96.391547049441783</v>
      </c>
      <c r="E30" s="143">
        <v>29.816685372240929</v>
      </c>
      <c r="F30" s="143">
        <v>39.884477235219883</v>
      </c>
      <c r="G30" s="150" t="s">
        <v>24</v>
      </c>
    </row>
    <row r="31" spans="1:7" s="23" customFormat="1" ht="18.95" customHeight="1">
      <c r="A31" s="151" t="s">
        <v>26</v>
      </c>
      <c r="B31" s="153">
        <v>13.132929333652502</v>
      </c>
      <c r="C31" s="153">
        <v>3.095422346568248</v>
      </c>
      <c r="D31" s="153">
        <v>94.923528415824819</v>
      </c>
      <c r="E31" s="153">
        <v>27.30328567370514</v>
      </c>
      <c r="F31" s="153">
        <v>34.951927317632531</v>
      </c>
      <c r="G31" s="154" t="s">
        <v>25</v>
      </c>
    </row>
    <row r="32" spans="1:7" s="23" customFormat="1" ht="18.95" customHeight="1">
      <c r="A32" s="155" t="s">
        <v>27</v>
      </c>
      <c r="B32" s="163">
        <v>12.807949351387071</v>
      </c>
      <c r="C32" s="163">
        <v>3.8898757706385427</v>
      </c>
      <c r="D32" s="163">
        <v>95.722207961986854</v>
      </c>
      <c r="E32" s="163">
        <v>36.328157776813718</v>
      </c>
      <c r="F32" s="163">
        <v>39.898128771183856</v>
      </c>
      <c r="G32" s="158" t="s">
        <v>28</v>
      </c>
    </row>
    <row r="33" spans="1:7" ht="50.1" customHeight="1" thickBot="1">
      <c r="A33" s="670" t="s">
        <v>95</v>
      </c>
      <c r="B33" s="670"/>
      <c r="C33" s="670"/>
      <c r="D33" s="670"/>
      <c r="E33" s="670"/>
      <c r="F33" s="670"/>
      <c r="G33" s="670"/>
    </row>
    <row r="34" spans="1:7" ht="20.100000000000001" customHeight="1" thickBot="1">
      <c r="A34" s="663" t="s">
        <v>93</v>
      </c>
      <c r="B34" s="664"/>
      <c r="C34" s="664"/>
      <c r="D34" s="664"/>
      <c r="E34" s="664"/>
      <c r="F34" s="664"/>
      <c r="G34" s="664"/>
    </row>
    <row r="35" spans="1:7" ht="80.099999999999994" customHeight="1">
      <c r="A35" s="45" t="s">
        <v>4</v>
      </c>
      <c r="B35" s="212" t="s">
        <v>140</v>
      </c>
      <c r="C35" s="211" t="s">
        <v>141</v>
      </c>
      <c r="D35" s="212" t="s">
        <v>142</v>
      </c>
      <c r="E35" s="212" t="s">
        <v>143</v>
      </c>
      <c r="F35" s="213" t="s">
        <v>144</v>
      </c>
      <c r="G35" s="45" t="s">
        <v>74</v>
      </c>
    </row>
    <row r="36" spans="1:7" ht="18.95" customHeight="1">
      <c r="A36" s="141" t="s">
        <v>1</v>
      </c>
      <c r="B36" s="214">
        <v>18.799641684084801</v>
      </c>
      <c r="C36" s="214">
        <v>2.7136773298999701</v>
      </c>
      <c r="D36" s="214">
        <v>96.581469648562305</v>
      </c>
      <c r="E36" s="214">
        <v>46.526772793053546</v>
      </c>
      <c r="F36" s="214">
        <v>39.061986557132187</v>
      </c>
      <c r="G36" s="150" t="s">
        <v>0</v>
      </c>
    </row>
    <row r="37" spans="1:7" ht="18.95" customHeight="1">
      <c r="A37" s="145" t="s">
        <v>2</v>
      </c>
      <c r="B37" s="215">
        <v>27.698241970180256</v>
      </c>
      <c r="C37" s="215">
        <v>2.7316184839517414</v>
      </c>
      <c r="D37" s="215">
        <v>95.066018068102849</v>
      </c>
      <c r="E37" s="215">
        <v>31.13101903695409</v>
      </c>
      <c r="F37" s="215">
        <v>22.982703585479921</v>
      </c>
      <c r="G37" s="149" t="s">
        <v>3</v>
      </c>
    </row>
    <row r="38" spans="1:7" ht="18.95" customHeight="1">
      <c r="A38" s="141" t="s">
        <v>9</v>
      </c>
      <c r="B38" s="214">
        <v>43.674345958609919</v>
      </c>
      <c r="C38" s="214">
        <v>8.2240000000000002</v>
      </c>
      <c r="D38" s="214">
        <v>90.817941952506601</v>
      </c>
      <c r="E38" s="214">
        <v>29.541984732824428</v>
      </c>
      <c r="F38" s="214">
        <v>17.3046875</v>
      </c>
      <c r="G38" s="150" t="s">
        <v>10</v>
      </c>
    </row>
    <row r="39" spans="1:7" ht="18.95" customHeight="1">
      <c r="A39" s="145" t="s">
        <v>11</v>
      </c>
      <c r="B39" s="215">
        <v>38.996350364963504</v>
      </c>
      <c r="C39" s="215">
        <v>4.6189376443418011</v>
      </c>
      <c r="D39" s="215">
        <v>94.247363374880152</v>
      </c>
      <c r="E39" s="215">
        <v>30.956239870340358</v>
      </c>
      <c r="F39" s="215">
        <v>15.409895928427972</v>
      </c>
      <c r="G39" s="149" t="s">
        <v>12</v>
      </c>
    </row>
    <row r="40" spans="1:7" ht="18.95" customHeight="1">
      <c r="A40" s="141" t="s">
        <v>13</v>
      </c>
      <c r="B40" s="214">
        <v>42.748753522653374</v>
      </c>
      <c r="C40" s="214">
        <v>9.0586145648312613</v>
      </c>
      <c r="D40" s="214">
        <v>94.706559263521285</v>
      </c>
      <c r="E40" s="214">
        <v>37.671232876712331</v>
      </c>
      <c r="F40" s="214">
        <v>18.15224463240078</v>
      </c>
      <c r="G40" s="150" t="s">
        <v>14</v>
      </c>
    </row>
    <row r="41" spans="1:7" ht="18.95" customHeight="1">
      <c r="A41" s="145" t="s">
        <v>15</v>
      </c>
      <c r="B41" s="215">
        <v>37.961716044632553</v>
      </c>
      <c r="C41" s="215">
        <v>7.7544655514601644</v>
      </c>
      <c r="D41" s="215">
        <v>91.878669275929553</v>
      </c>
      <c r="E41" s="215">
        <v>22.032742155525238</v>
      </c>
      <c r="F41" s="215">
        <v>16.328985995476202</v>
      </c>
      <c r="G41" s="149" t="s">
        <v>16</v>
      </c>
    </row>
    <row r="42" spans="1:7" ht="18.95" customHeight="1">
      <c r="A42" s="141" t="s">
        <v>17</v>
      </c>
      <c r="B42" s="214">
        <v>30.473770736810639</v>
      </c>
      <c r="C42" s="214">
        <v>5.364969019192988</v>
      </c>
      <c r="D42" s="214">
        <v>94.766355140186917</v>
      </c>
      <c r="E42" s="214">
        <v>29.303892215568862</v>
      </c>
      <c r="F42" s="214">
        <v>23.923874053407733</v>
      </c>
      <c r="G42" s="150" t="s">
        <v>18</v>
      </c>
    </row>
    <row r="43" spans="1:7" ht="18.95" customHeight="1">
      <c r="A43" s="145" t="s">
        <v>19</v>
      </c>
      <c r="B43" s="215">
        <v>23.038605230386054</v>
      </c>
      <c r="C43" s="215">
        <v>2.8294862248696946</v>
      </c>
      <c r="D43" s="215">
        <v>98.75</v>
      </c>
      <c r="E43" s="215">
        <v>47.519841269841272</v>
      </c>
      <c r="F43" s="215">
        <v>38.233039478727484</v>
      </c>
      <c r="G43" s="149" t="s">
        <v>12</v>
      </c>
    </row>
    <row r="44" spans="1:7" ht="18.95" customHeight="1">
      <c r="A44" s="141" t="s">
        <v>35</v>
      </c>
      <c r="B44" s="214">
        <v>37.536000000000001</v>
      </c>
      <c r="C44" s="214">
        <v>6.0606060606060606</v>
      </c>
      <c r="D44" s="214">
        <v>95.129107981220656</v>
      </c>
      <c r="E44" s="214">
        <v>33.708838821490467</v>
      </c>
      <c r="F44" s="214">
        <v>18.510615597994239</v>
      </c>
      <c r="G44" s="150" t="s">
        <v>20</v>
      </c>
    </row>
    <row r="45" spans="1:7" ht="18.95" customHeight="1">
      <c r="A45" s="145" t="s">
        <v>21</v>
      </c>
      <c r="B45" s="215">
        <v>35.622187081863522</v>
      </c>
      <c r="C45" s="215">
        <v>5.9893259537457997</v>
      </c>
      <c r="D45" s="215">
        <v>93.010075566750629</v>
      </c>
      <c r="E45" s="215">
        <v>21.057786483839372</v>
      </c>
      <c r="F45" s="215">
        <v>20.755750273822564</v>
      </c>
      <c r="G45" s="149" t="s">
        <v>22</v>
      </c>
    </row>
    <row r="46" spans="1:7" ht="18.95" customHeight="1">
      <c r="A46" s="141" t="s">
        <v>23</v>
      </c>
      <c r="B46" s="214">
        <v>26.266800052194338</v>
      </c>
      <c r="C46" s="214">
        <v>3.1539888682745829</v>
      </c>
      <c r="D46" s="214">
        <v>96.866783523225237</v>
      </c>
      <c r="E46" s="214">
        <v>38.274737223631753</v>
      </c>
      <c r="F46" s="214">
        <v>29.514115446517899</v>
      </c>
      <c r="G46" s="150" t="s">
        <v>24</v>
      </c>
    </row>
    <row r="47" spans="1:7" ht="18.95" customHeight="1">
      <c r="A47" s="151" t="s">
        <v>26</v>
      </c>
      <c r="B47" s="216">
        <v>30.410641989589358</v>
      </c>
      <c r="C47" s="216">
        <v>4.8434120191855543</v>
      </c>
      <c r="D47" s="216">
        <v>94.8985420111228</v>
      </c>
      <c r="E47" s="216">
        <v>33.527303198175133</v>
      </c>
      <c r="F47" s="216">
        <v>25.796428943379198</v>
      </c>
      <c r="G47" s="154" t="s">
        <v>25</v>
      </c>
    </row>
    <row r="48" spans="1:7" ht="18.95" customHeight="1">
      <c r="A48" s="155" t="s">
        <v>27</v>
      </c>
      <c r="B48" s="217">
        <v>25.581987074262958</v>
      </c>
      <c r="C48" s="217">
        <v>5.6180475086906139</v>
      </c>
      <c r="D48" s="217">
        <v>96.148771929824562</v>
      </c>
      <c r="E48" s="217">
        <v>45.410831997149472</v>
      </c>
      <c r="F48" s="217">
        <v>33.913192702122068</v>
      </c>
      <c r="G48" s="158" t="s">
        <v>28</v>
      </c>
    </row>
    <row r="49" spans="1:7" ht="50.1" customHeight="1" thickBot="1">
      <c r="A49" s="670" t="s">
        <v>95</v>
      </c>
      <c r="B49" s="670"/>
      <c r="C49" s="670"/>
      <c r="D49" s="670"/>
      <c r="E49" s="670"/>
      <c r="F49" s="670"/>
      <c r="G49" s="670"/>
    </row>
    <row r="50" spans="1:7" ht="20.100000000000001" customHeight="1" thickBot="1">
      <c r="A50" s="663" t="s">
        <v>85</v>
      </c>
      <c r="B50" s="664"/>
      <c r="C50" s="664"/>
      <c r="D50" s="664"/>
      <c r="E50" s="664"/>
      <c r="F50" s="664"/>
      <c r="G50" s="664"/>
    </row>
    <row r="51" spans="1:7" ht="80.099999999999994" customHeight="1">
      <c r="A51" s="45" t="s">
        <v>4</v>
      </c>
      <c r="B51" s="212" t="s">
        <v>140</v>
      </c>
      <c r="C51" s="211" t="s">
        <v>141</v>
      </c>
      <c r="D51" s="212" t="s">
        <v>142</v>
      </c>
      <c r="E51" s="212" t="s">
        <v>143</v>
      </c>
      <c r="F51" s="213" t="s">
        <v>144</v>
      </c>
      <c r="G51" s="45" t="s">
        <v>74</v>
      </c>
    </row>
    <row r="52" spans="1:7" s="23" customFormat="1" ht="18.95" customHeight="1">
      <c r="A52" s="141" t="s">
        <v>1</v>
      </c>
      <c r="B52" s="143">
        <v>10.627626406398266</v>
      </c>
      <c r="C52" s="143">
        <v>2.1390374331550803</v>
      </c>
      <c r="D52" s="143">
        <v>97.158137583892611</v>
      </c>
      <c r="E52" s="143">
        <v>51.247992993723543</v>
      </c>
      <c r="F52" s="143">
        <v>50.130755670921879</v>
      </c>
      <c r="G52" s="150" t="s">
        <v>0</v>
      </c>
    </row>
    <row r="53" spans="1:7" s="23" customFormat="1" ht="18.95" customHeight="1">
      <c r="A53" s="145" t="s">
        <v>2</v>
      </c>
      <c r="B53" s="147">
        <v>16.156828953037483</v>
      </c>
      <c r="C53" s="147">
        <v>1.5013966480446927</v>
      </c>
      <c r="D53" s="147">
        <v>97.236533957845438</v>
      </c>
      <c r="E53" s="147">
        <v>34.700854700854698</v>
      </c>
      <c r="F53" s="147">
        <v>36.44296024991921</v>
      </c>
      <c r="G53" s="149" t="s">
        <v>3</v>
      </c>
    </row>
    <row r="54" spans="1:7" s="23" customFormat="1" ht="18.95" customHeight="1">
      <c r="A54" s="141" t="s">
        <v>9</v>
      </c>
      <c r="B54" s="143">
        <v>28.7426614481409</v>
      </c>
      <c r="C54" s="143">
        <v>4.5559845559845558</v>
      </c>
      <c r="D54" s="143">
        <v>90.998902305159163</v>
      </c>
      <c r="E54" s="143">
        <v>29.528985507246375</v>
      </c>
      <c r="F54" s="143">
        <v>29.885057471264371</v>
      </c>
      <c r="G54" s="150" t="s">
        <v>10</v>
      </c>
    </row>
    <row r="55" spans="1:7" s="23" customFormat="1" ht="18.95" customHeight="1">
      <c r="A55" s="145" t="s">
        <v>11</v>
      </c>
      <c r="B55" s="147">
        <v>24.192854068015496</v>
      </c>
      <c r="C55" s="147">
        <v>2.9623698959167335</v>
      </c>
      <c r="D55" s="147">
        <v>94.524793388429757</v>
      </c>
      <c r="E55" s="147">
        <v>37.5</v>
      </c>
      <c r="F55" s="147">
        <v>26.884963377854369</v>
      </c>
      <c r="G55" s="149" t="s">
        <v>12</v>
      </c>
    </row>
    <row r="56" spans="1:7" s="23" customFormat="1" ht="18.95" customHeight="1">
      <c r="A56" s="141" t="s">
        <v>13</v>
      </c>
      <c r="B56" s="143">
        <v>23.30827067669173</v>
      </c>
      <c r="C56" s="143">
        <v>0.96308186195826662</v>
      </c>
      <c r="D56" s="143">
        <v>97.670250896057354</v>
      </c>
      <c r="E56" s="143">
        <v>39.834024896265561</v>
      </c>
      <c r="F56" s="143">
        <v>30.827067669172937</v>
      </c>
      <c r="G56" s="150" t="s">
        <v>14</v>
      </c>
    </row>
    <row r="57" spans="1:7" s="23" customFormat="1" ht="18.95" customHeight="1">
      <c r="A57" s="145" t="s">
        <v>15</v>
      </c>
      <c r="B57" s="147">
        <v>17.244655581947743</v>
      </c>
      <c r="C57" s="147">
        <v>4.6107331821617539</v>
      </c>
      <c r="D57" s="147">
        <v>96.92307692307692</v>
      </c>
      <c r="E57" s="147">
        <v>29.158878504672899</v>
      </c>
      <c r="F57" s="147">
        <v>36.977186311787072</v>
      </c>
      <c r="G57" s="149" t="s">
        <v>16</v>
      </c>
    </row>
    <row r="58" spans="1:7" s="23" customFormat="1" ht="18.95" customHeight="1">
      <c r="A58" s="141" t="s">
        <v>17</v>
      </c>
      <c r="B58" s="143">
        <v>15.007744822442772</v>
      </c>
      <c r="C58" s="143">
        <v>3.3131978766245651</v>
      </c>
      <c r="D58" s="143">
        <v>96.704831052778559</v>
      </c>
      <c r="E58" s="143">
        <v>33.438628158844764</v>
      </c>
      <c r="F58" s="143">
        <v>37.421094915643295</v>
      </c>
      <c r="G58" s="150" t="s">
        <v>18</v>
      </c>
    </row>
    <row r="59" spans="1:7" s="23" customFormat="1" ht="18.95" customHeight="1">
      <c r="A59" s="145" t="s">
        <v>19</v>
      </c>
      <c r="B59" s="147">
        <v>15.784053336224185</v>
      </c>
      <c r="C59" s="147">
        <v>2.5883838383838382</v>
      </c>
      <c r="D59" s="147">
        <v>98.441771459814106</v>
      </c>
      <c r="E59" s="147">
        <v>42.044801838024121</v>
      </c>
      <c r="F59" s="147">
        <v>43.142144638403991</v>
      </c>
      <c r="G59" s="149" t="s">
        <v>12</v>
      </c>
    </row>
    <row r="60" spans="1:7" s="23" customFormat="1" ht="18.95" customHeight="1">
      <c r="A60" s="141" t="s">
        <v>35</v>
      </c>
      <c r="B60" s="143">
        <v>23.040254237288135</v>
      </c>
      <c r="C60" s="143">
        <v>4.1643531371460298</v>
      </c>
      <c r="D60" s="143">
        <v>96.913580246913583</v>
      </c>
      <c r="E60" s="143">
        <v>35.684647302904565</v>
      </c>
      <c r="F60" s="143">
        <v>27.511919477308851</v>
      </c>
      <c r="G60" s="150" t="s">
        <v>20</v>
      </c>
    </row>
    <row r="61" spans="1:7" s="23" customFormat="1" ht="18.95" customHeight="1">
      <c r="A61" s="145" t="s">
        <v>21</v>
      </c>
      <c r="B61" s="147">
        <v>12.587296308613235</v>
      </c>
      <c r="C61" s="147">
        <v>2.2187822497420022</v>
      </c>
      <c r="D61" s="147">
        <v>97.569955817378499</v>
      </c>
      <c r="E61" s="147">
        <v>31.126596980255517</v>
      </c>
      <c r="F61" s="147">
        <v>46.30738522954092</v>
      </c>
      <c r="G61" s="149" t="s">
        <v>22</v>
      </c>
    </row>
    <row r="62" spans="1:7" s="23" customFormat="1" ht="18.95" customHeight="1">
      <c r="A62" s="141" t="s">
        <v>23</v>
      </c>
      <c r="B62" s="143">
        <v>15.638969459136664</v>
      </c>
      <c r="C62" s="143">
        <v>1.916714204221335</v>
      </c>
      <c r="D62" s="143">
        <v>97.754637162382039</v>
      </c>
      <c r="E62" s="143">
        <v>38.665549972082637</v>
      </c>
      <c r="F62" s="143">
        <v>38.26229396307545</v>
      </c>
      <c r="G62" s="150" t="s">
        <v>24</v>
      </c>
    </row>
    <row r="63" spans="1:7" s="39" customFormat="1" ht="18.95" customHeight="1">
      <c r="A63" s="151" t="s">
        <v>26</v>
      </c>
      <c r="B63" s="153">
        <v>14.867983571288871</v>
      </c>
      <c r="C63" s="153">
        <v>2.4712843717368602</v>
      </c>
      <c r="D63" s="153">
        <v>97.128552971576227</v>
      </c>
      <c r="E63" s="153">
        <v>41.654380791912381</v>
      </c>
      <c r="F63" s="153">
        <v>41.825176877180397</v>
      </c>
      <c r="G63" s="154" t="s">
        <v>25</v>
      </c>
    </row>
    <row r="64" spans="1:7" s="39" customFormat="1" ht="18.95" customHeight="1">
      <c r="A64" s="155" t="s">
        <v>27</v>
      </c>
      <c r="B64" s="163">
        <v>12.995604774080737</v>
      </c>
      <c r="C64" s="163">
        <v>2.3700084229506646</v>
      </c>
      <c r="D64" s="163">
        <v>97.619245563278014</v>
      </c>
      <c r="E64" s="163">
        <v>47.638853178192747</v>
      </c>
      <c r="F64" s="163">
        <v>45.365901780260828</v>
      </c>
      <c r="G64" s="158" t="s">
        <v>28</v>
      </c>
    </row>
    <row r="65" spans="1:7" ht="50.1" customHeight="1" thickBot="1">
      <c r="A65" s="670" t="s">
        <v>95</v>
      </c>
      <c r="B65" s="670"/>
      <c r="C65" s="670"/>
      <c r="D65" s="670"/>
      <c r="E65" s="670"/>
      <c r="F65" s="670"/>
      <c r="G65" s="670"/>
    </row>
    <row r="66" spans="1:7" ht="20.100000000000001" customHeight="1" thickBot="1">
      <c r="A66" s="663" t="s">
        <v>86</v>
      </c>
      <c r="B66" s="664"/>
      <c r="C66" s="664"/>
      <c r="D66" s="664"/>
      <c r="E66" s="664"/>
      <c r="F66" s="664"/>
      <c r="G66" s="664"/>
    </row>
    <row r="67" spans="1:7" ht="80.099999999999994" customHeight="1">
      <c r="A67" s="45" t="s">
        <v>4</v>
      </c>
      <c r="B67" s="212" t="s">
        <v>140</v>
      </c>
      <c r="C67" s="211" t="s">
        <v>141</v>
      </c>
      <c r="D67" s="212" t="s">
        <v>142</v>
      </c>
      <c r="E67" s="212" t="s">
        <v>143</v>
      </c>
      <c r="F67" s="213" t="s">
        <v>144</v>
      </c>
      <c r="G67" s="45" t="s">
        <v>74</v>
      </c>
    </row>
    <row r="68" spans="1:7" s="23" customFormat="1" ht="18.95" customHeight="1">
      <c r="A68" s="141" t="s">
        <v>1</v>
      </c>
      <c r="B68" s="143">
        <v>6.0822196966728059</v>
      </c>
      <c r="C68" s="143">
        <v>2.115100836202656</v>
      </c>
      <c r="D68" s="143">
        <v>96.873071384488782</v>
      </c>
      <c r="E68" s="143">
        <v>48.141060688901035</v>
      </c>
      <c r="F68" s="143">
        <v>53.98424332693137</v>
      </c>
      <c r="G68" s="150" t="s">
        <v>0</v>
      </c>
    </row>
    <row r="69" spans="1:7" s="23" customFormat="1" ht="18.95" customHeight="1">
      <c r="A69" s="145" t="s">
        <v>2</v>
      </c>
      <c r="B69" s="147">
        <v>9.269911504424778</v>
      </c>
      <c r="C69" s="147">
        <v>0.93930635838150289</v>
      </c>
      <c r="D69" s="147">
        <v>97.140303842716705</v>
      </c>
      <c r="E69" s="147">
        <v>25.208681135225376</v>
      </c>
      <c r="F69" s="147">
        <v>40.707964601769909</v>
      </c>
      <c r="G69" s="149" t="s">
        <v>3</v>
      </c>
    </row>
    <row r="70" spans="1:7" s="23" customFormat="1" ht="18.95" customHeight="1">
      <c r="A70" s="141" t="s">
        <v>9</v>
      </c>
      <c r="B70" s="143">
        <v>18.890134529147982</v>
      </c>
      <c r="C70" s="143">
        <v>3.8869257950530036</v>
      </c>
      <c r="D70" s="143">
        <v>89.647058823529406</v>
      </c>
      <c r="E70" s="143">
        <v>23.293172690763051</v>
      </c>
      <c r="F70" s="143">
        <v>34.845938375350137</v>
      </c>
      <c r="G70" s="150" t="s">
        <v>10</v>
      </c>
    </row>
    <row r="71" spans="1:7" s="23" customFormat="1" ht="18.95" customHeight="1">
      <c r="A71" s="145" t="s">
        <v>11</v>
      </c>
      <c r="B71" s="147">
        <v>14.677194612169064</v>
      </c>
      <c r="C71" s="147">
        <v>3.6458333333333335</v>
      </c>
      <c r="D71" s="147">
        <v>92.768595041322314</v>
      </c>
      <c r="E71" s="147">
        <v>30.8</v>
      </c>
      <c r="F71" s="147">
        <v>29.553903345724908</v>
      </c>
      <c r="G71" s="149" t="s">
        <v>12</v>
      </c>
    </row>
    <row r="72" spans="1:7" s="23" customFormat="1" ht="18.95" customHeight="1">
      <c r="A72" s="141" t="s">
        <v>13</v>
      </c>
      <c r="B72" s="143">
        <v>12.175324675324676</v>
      </c>
      <c r="C72" s="143">
        <v>0.33444816053511706</v>
      </c>
      <c r="D72" s="143">
        <v>96.739130434782609</v>
      </c>
      <c r="E72" s="143">
        <v>33.018867924528301</v>
      </c>
      <c r="F72" s="143">
        <v>35.633116883116884</v>
      </c>
      <c r="G72" s="150" t="s">
        <v>14</v>
      </c>
    </row>
    <row r="73" spans="1:7" s="23" customFormat="1" ht="18.95" customHeight="1">
      <c r="A73" s="145" t="s">
        <v>15</v>
      </c>
      <c r="B73" s="147">
        <v>10.315040650406504</v>
      </c>
      <c r="C73" s="147">
        <v>4.333333333333333</v>
      </c>
      <c r="D73" s="147">
        <v>96.341463414634148</v>
      </c>
      <c r="E73" s="147">
        <v>20.155038759689923</v>
      </c>
      <c r="F73" s="147">
        <v>41.454730417090538</v>
      </c>
      <c r="G73" s="149" t="s">
        <v>16</v>
      </c>
    </row>
    <row r="74" spans="1:7" s="23" customFormat="1" ht="18.95" customHeight="1">
      <c r="A74" s="141" t="s">
        <v>17</v>
      </c>
      <c r="B74" s="143">
        <v>9.3100297007082471</v>
      </c>
      <c r="C74" s="143">
        <v>3.1158357771260996</v>
      </c>
      <c r="D74" s="143">
        <v>95.744680851063833</v>
      </c>
      <c r="E74" s="143">
        <v>27.681026581118239</v>
      </c>
      <c r="F74" s="143">
        <v>40.955319392069477</v>
      </c>
      <c r="G74" s="150" t="s">
        <v>18</v>
      </c>
    </row>
    <row r="75" spans="1:7" s="23" customFormat="1" ht="18.95" customHeight="1">
      <c r="A75" s="145" t="s">
        <v>19</v>
      </c>
      <c r="B75" s="147">
        <v>9.3599372267682988</v>
      </c>
      <c r="C75" s="147">
        <v>2.4892703862660945</v>
      </c>
      <c r="D75" s="147">
        <v>98.034934497816593</v>
      </c>
      <c r="E75" s="147">
        <v>34.126040428061835</v>
      </c>
      <c r="F75" s="147">
        <v>46.760089686098652</v>
      </c>
      <c r="G75" s="149" t="s">
        <v>12</v>
      </c>
    </row>
    <row r="76" spans="1:7" s="23" customFormat="1" ht="18.95" customHeight="1">
      <c r="A76" s="141" t="s">
        <v>35</v>
      </c>
      <c r="B76" s="143">
        <v>9.7972972972972965</v>
      </c>
      <c r="C76" s="143">
        <v>2.9205607476635516</v>
      </c>
      <c r="D76" s="143">
        <v>96.920583468395463</v>
      </c>
      <c r="E76" s="143">
        <v>28.97727272727273</v>
      </c>
      <c r="F76" s="143">
        <v>33.458505444986855</v>
      </c>
      <c r="G76" s="150" t="s">
        <v>20</v>
      </c>
    </row>
    <row r="77" spans="1:7" s="23" customFormat="1" ht="18.95" customHeight="1">
      <c r="A77" s="145" t="s">
        <v>21</v>
      </c>
      <c r="B77" s="147">
        <v>5.8965517241379306</v>
      </c>
      <c r="C77" s="147">
        <v>1.8318965517241377</v>
      </c>
      <c r="D77" s="147">
        <v>97.400820793433653</v>
      </c>
      <c r="E77" s="147">
        <v>30.046948356807512</v>
      </c>
      <c r="F77" s="147">
        <v>51.948947913073475</v>
      </c>
      <c r="G77" s="149" t="s">
        <v>22</v>
      </c>
    </row>
    <row r="78" spans="1:7" s="23" customFormat="1" ht="18.95" customHeight="1">
      <c r="A78" s="141" t="s">
        <v>23</v>
      </c>
      <c r="B78" s="143">
        <v>8.1507139827513075</v>
      </c>
      <c r="C78" s="143">
        <v>1.9616893607200554</v>
      </c>
      <c r="D78" s="143">
        <v>97.267587939698487</v>
      </c>
      <c r="E78" s="143">
        <v>33.624454148471614</v>
      </c>
      <c r="F78" s="143">
        <v>42.816742081447963</v>
      </c>
      <c r="G78" s="150" t="s">
        <v>24</v>
      </c>
    </row>
    <row r="79" spans="1:7" s="39" customFormat="1" ht="18.95" customHeight="1">
      <c r="A79" s="151" t="s">
        <v>26</v>
      </c>
      <c r="B79" s="153">
        <v>8.3316568087018332</v>
      </c>
      <c r="C79" s="153">
        <v>2.3095196199190569</v>
      </c>
      <c r="D79" s="153">
        <v>96.660587384441229</v>
      </c>
      <c r="E79" s="153">
        <v>36.938522045125232</v>
      </c>
      <c r="F79" s="153">
        <v>46.056744248440538</v>
      </c>
      <c r="G79" s="154" t="s">
        <v>25</v>
      </c>
    </row>
    <row r="80" spans="1:7" s="39" customFormat="1" ht="18.95" customHeight="1">
      <c r="A80" s="155" t="s">
        <v>27</v>
      </c>
      <c r="B80" s="163">
        <v>7.9871953884652402</v>
      </c>
      <c r="C80" s="163">
        <v>2.0921240777942507</v>
      </c>
      <c r="D80" s="163">
        <v>97.26298711182821</v>
      </c>
      <c r="E80" s="163">
        <v>43.034570722504185</v>
      </c>
      <c r="F80" s="163">
        <v>48.646630370207603</v>
      </c>
      <c r="G80" s="158" t="s">
        <v>28</v>
      </c>
    </row>
    <row r="81" spans="1:7" ht="50.1" customHeight="1" thickBot="1">
      <c r="A81" s="670" t="s">
        <v>95</v>
      </c>
      <c r="B81" s="670"/>
      <c r="C81" s="670"/>
      <c r="D81" s="670"/>
      <c r="E81" s="670"/>
      <c r="F81" s="670"/>
      <c r="G81" s="670"/>
    </row>
    <row r="82" spans="1:7" ht="20.100000000000001" customHeight="1" thickBot="1">
      <c r="A82" s="663" t="s">
        <v>87</v>
      </c>
      <c r="B82" s="664"/>
      <c r="C82" s="664"/>
      <c r="D82" s="664"/>
      <c r="E82" s="664"/>
      <c r="F82" s="664"/>
      <c r="G82" s="664"/>
    </row>
    <row r="83" spans="1:7" ht="80.099999999999994" customHeight="1">
      <c r="A83" s="45" t="s">
        <v>4</v>
      </c>
      <c r="B83" s="212" t="s">
        <v>140</v>
      </c>
      <c r="C83" s="211" t="s">
        <v>141</v>
      </c>
      <c r="D83" s="212" t="s">
        <v>142</v>
      </c>
      <c r="E83" s="212" t="s">
        <v>143</v>
      </c>
      <c r="F83" s="213" t="s">
        <v>144</v>
      </c>
      <c r="G83" s="45" t="s">
        <v>74</v>
      </c>
    </row>
    <row r="84" spans="1:7" s="23" customFormat="1" ht="18.95" customHeight="1">
      <c r="A84" s="141" t="s">
        <v>1</v>
      </c>
      <c r="B84" s="143">
        <v>15.067758977107419</v>
      </c>
      <c r="C84" s="143">
        <v>2.1641118124436427</v>
      </c>
      <c r="D84" s="143">
        <v>97.454545454545453</v>
      </c>
      <c r="E84" s="143">
        <v>54.807391168180395</v>
      </c>
      <c r="F84" s="143">
        <v>46.365377250095747</v>
      </c>
      <c r="G84" s="150" t="s">
        <v>0</v>
      </c>
    </row>
    <row r="85" spans="1:7" s="23" customFormat="1" ht="18.95" customHeight="1">
      <c r="A85" s="145" t="s">
        <v>2</v>
      </c>
      <c r="B85" s="147">
        <v>22.691015952980688</v>
      </c>
      <c r="C85" s="147">
        <v>2.0270270270270272</v>
      </c>
      <c r="D85" s="147">
        <v>97.342519685039363</v>
      </c>
      <c r="E85" s="147">
        <v>44.6584938704028</v>
      </c>
      <c r="F85" s="147">
        <v>32.395549023724541</v>
      </c>
      <c r="G85" s="149" t="s">
        <v>3</v>
      </c>
    </row>
    <row r="86" spans="1:7" s="23" customFormat="1" ht="18.95" customHeight="1">
      <c r="A86" s="141" t="s">
        <v>9</v>
      </c>
      <c r="B86" s="143">
        <v>36.371527777777779</v>
      </c>
      <c r="C86" s="143">
        <v>5.0754458161865568</v>
      </c>
      <c r="D86" s="143">
        <v>92.181069958847743</v>
      </c>
      <c r="E86" s="143">
        <v>34.653465346534652</v>
      </c>
      <c r="F86" s="143">
        <v>26.041666666666668</v>
      </c>
      <c r="G86" s="150" t="s">
        <v>10</v>
      </c>
    </row>
    <row r="87" spans="1:7" s="23" customFormat="1" ht="18.95" customHeight="1">
      <c r="A87" s="145" t="s">
        <v>11</v>
      </c>
      <c r="B87" s="147">
        <v>32.410750100280787</v>
      </c>
      <c r="C87" s="147">
        <v>2.3774145616641902</v>
      </c>
      <c r="D87" s="147">
        <v>96.280991735537185</v>
      </c>
      <c r="E87" s="147">
        <v>43.703703703703702</v>
      </c>
      <c r="F87" s="147">
        <v>24.578313253012048</v>
      </c>
      <c r="G87" s="149" t="s">
        <v>12</v>
      </c>
    </row>
    <row r="88" spans="1:7" s="23" customFormat="1" ht="18.95" customHeight="1">
      <c r="A88" s="141" t="s">
        <v>13</v>
      </c>
      <c r="B88" s="143">
        <v>32.913165266106439</v>
      </c>
      <c r="C88" s="143">
        <v>1.5432098765432098</v>
      </c>
      <c r="D88" s="143">
        <v>98.581560283687949</v>
      </c>
      <c r="E88" s="143">
        <v>45.185185185185183</v>
      </c>
      <c r="F88" s="143">
        <v>26.680672268907564</v>
      </c>
      <c r="G88" s="150" t="s">
        <v>14</v>
      </c>
    </row>
    <row r="89" spans="1:7" s="23" customFormat="1" ht="18.95" customHeight="1">
      <c r="A89" s="145" t="s">
        <v>15</v>
      </c>
      <c r="B89" s="147">
        <v>23.327386262265833</v>
      </c>
      <c r="C89" s="147">
        <v>4.8409405255878282</v>
      </c>
      <c r="D89" s="147">
        <v>97.515527950310556</v>
      </c>
      <c r="E89" s="147">
        <v>37.545126353790614</v>
      </c>
      <c r="F89" s="147">
        <v>33.050847457627121</v>
      </c>
      <c r="G89" s="149" t="s">
        <v>16</v>
      </c>
    </row>
    <row r="90" spans="1:7" s="23" customFormat="1" ht="18.95" customHeight="1">
      <c r="A90" s="141" t="s">
        <v>17</v>
      </c>
      <c r="B90" s="143">
        <v>20.756021666474588</v>
      </c>
      <c r="C90" s="143">
        <v>3.5100548446069468</v>
      </c>
      <c r="D90" s="143">
        <v>97.766019988242206</v>
      </c>
      <c r="E90" s="143">
        <v>39.022222222222226</v>
      </c>
      <c r="F90" s="143">
        <v>33.855907780979827</v>
      </c>
      <c r="G90" s="150" t="s">
        <v>18</v>
      </c>
    </row>
    <row r="91" spans="1:7" s="23" customFormat="1" ht="18.95" customHeight="1">
      <c r="A91" s="145" t="s">
        <v>19</v>
      </c>
      <c r="B91" s="147">
        <v>21.798908480268683</v>
      </c>
      <c r="C91" s="147">
        <v>2.6837324525185795</v>
      </c>
      <c r="D91" s="147">
        <v>98.849945235487411</v>
      </c>
      <c r="E91" s="147">
        <v>49.444444444444443</v>
      </c>
      <c r="F91" s="147">
        <v>39.754356498005457</v>
      </c>
      <c r="G91" s="149" t="s">
        <v>12</v>
      </c>
    </row>
    <row r="92" spans="1:7" s="23" customFormat="1" ht="18.95" customHeight="1">
      <c r="A92" s="141" t="s">
        <v>35</v>
      </c>
      <c r="B92" s="143">
        <v>34.799999999999997</v>
      </c>
      <c r="C92" s="143">
        <v>5.2910052910052912</v>
      </c>
      <c r="D92" s="143">
        <v>96.905222437137326</v>
      </c>
      <c r="E92" s="143">
        <v>42.048517520215633</v>
      </c>
      <c r="F92" s="143">
        <v>22.233333333333334</v>
      </c>
      <c r="G92" s="150" t="s">
        <v>20</v>
      </c>
    </row>
    <row r="93" spans="1:7" s="23" customFormat="1" ht="18.95" customHeight="1">
      <c r="A93" s="145" t="s">
        <v>21</v>
      </c>
      <c r="B93" s="147">
        <v>18.818240205523441</v>
      </c>
      <c r="C93" s="147">
        <v>2.5742574257425743</v>
      </c>
      <c r="D93" s="147">
        <v>97.767145135566182</v>
      </c>
      <c r="E93" s="147">
        <v>32.183908045977013</v>
      </c>
      <c r="F93" s="147">
        <v>41.053646000642466</v>
      </c>
      <c r="G93" s="149" t="s">
        <v>22</v>
      </c>
    </row>
    <row r="94" spans="1:7" s="23" customFormat="1" ht="18.95" customHeight="1">
      <c r="A94" s="141" t="s">
        <v>23</v>
      </c>
      <c r="B94" s="143">
        <v>22.62682234975922</v>
      </c>
      <c r="C94" s="143">
        <v>1.8727436823104693</v>
      </c>
      <c r="D94" s="143">
        <v>98.278190411883855</v>
      </c>
      <c r="E94" s="143">
        <v>43.942857142857143</v>
      </c>
      <c r="F94" s="143">
        <v>34.012797677947091</v>
      </c>
      <c r="G94" s="150" t="s">
        <v>24</v>
      </c>
    </row>
    <row r="95" spans="1:7" s="39" customFormat="1" ht="18.95" customHeight="1">
      <c r="A95" s="151" t="s">
        <v>26</v>
      </c>
      <c r="B95" s="153">
        <v>21.050094505968463</v>
      </c>
      <c r="C95" s="153">
        <v>2.6295403683938714</v>
      </c>
      <c r="D95" s="153">
        <v>97.622684109170592</v>
      </c>
      <c r="E95" s="153">
        <v>46.538049303322616</v>
      </c>
      <c r="F95" s="153">
        <v>37.822611343738103</v>
      </c>
      <c r="G95" s="154" t="s">
        <v>25</v>
      </c>
    </row>
    <row r="96" spans="1:7" s="39" customFormat="1" ht="18.95" customHeight="1">
      <c r="A96" s="155" t="s">
        <v>27</v>
      </c>
      <c r="B96" s="163">
        <v>17.922627855944071</v>
      </c>
      <c r="C96" s="163">
        <v>2.643356175687293</v>
      </c>
      <c r="D96" s="163">
        <v>97.998805655773211</v>
      </c>
      <c r="E96" s="163">
        <v>52.268094394618238</v>
      </c>
      <c r="F96" s="163">
        <v>42.137502490615745</v>
      </c>
      <c r="G96" s="158" t="s">
        <v>28</v>
      </c>
    </row>
    <row r="97" spans="1:7" ht="50.1" customHeight="1" thickBot="1">
      <c r="A97" s="670" t="s">
        <v>95</v>
      </c>
      <c r="B97" s="670"/>
      <c r="C97" s="670"/>
      <c r="D97" s="670"/>
      <c r="E97" s="670"/>
      <c r="F97" s="670"/>
      <c r="G97" s="670"/>
    </row>
    <row r="98" spans="1:7" ht="20.100000000000001" customHeight="1" thickBot="1">
      <c r="A98" s="663" t="s">
        <v>96</v>
      </c>
      <c r="B98" s="664"/>
      <c r="C98" s="664"/>
      <c r="D98" s="664"/>
      <c r="E98" s="664"/>
      <c r="F98" s="664"/>
      <c r="G98" s="664"/>
    </row>
    <row r="99" spans="1:7" ht="80.099999999999994" customHeight="1">
      <c r="A99" s="45" t="s">
        <v>4</v>
      </c>
      <c r="B99" s="212" t="s">
        <v>140</v>
      </c>
      <c r="C99" s="211" t="s">
        <v>141</v>
      </c>
      <c r="D99" s="212" t="s">
        <v>142</v>
      </c>
      <c r="E99" s="212" t="s">
        <v>143</v>
      </c>
      <c r="F99" s="213" t="s">
        <v>144</v>
      </c>
      <c r="G99" s="45" t="s">
        <v>74</v>
      </c>
    </row>
    <row r="100" spans="1:7" s="23" customFormat="1" ht="18.95" customHeight="1">
      <c r="A100" s="141" t="s">
        <v>1</v>
      </c>
      <c r="B100" s="143">
        <v>23.285185454017565</v>
      </c>
      <c r="C100" s="143">
        <v>3.5672921009960619</v>
      </c>
      <c r="D100" s="143">
        <v>93.835616438356169</v>
      </c>
      <c r="E100" s="143">
        <v>16.714204221334853</v>
      </c>
      <c r="F100" s="143">
        <v>16.385944533178453</v>
      </c>
      <c r="G100" s="150" t="s">
        <v>0</v>
      </c>
    </row>
    <row r="101" spans="1:7" s="23" customFormat="1" ht="18.95" customHeight="1">
      <c r="A101" s="145" t="s">
        <v>2</v>
      </c>
      <c r="B101" s="147">
        <v>21.042895132385247</v>
      </c>
      <c r="C101" s="147">
        <v>2.7397260273972601</v>
      </c>
      <c r="D101" s="147">
        <v>93.717413972888423</v>
      </c>
      <c r="E101" s="147">
        <v>20.900195694716242</v>
      </c>
      <c r="F101" s="147">
        <v>23.571263304025916</v>
      </c>
      <c r="G101" s="149" t="s">
        <v>3</v>
      </c>
    </row>
    <row r="102" spans="1:7" s="23" customFormat="1" ht="18.95" customHeight="1">
      <c r="A102" s="141" t="s">
        <v>9</v>
      </c>
      <c r="B102" s="143">
        <v>35.163616195230169</v>
      </c>
      <c r="C102" s="143">
        <v>6.8590455049944499</v>
      </c>
      <c r="D102" s="143">
        <v>90.706578489383915</v>
      </c>
      <c r="E102" s="143">
        <v>24.600638977635782</v>
      </c>
      <c r="F102" s="143">
        <v>19.644839067702552</v>
      </c>
      <c r="G102" s="150" t="s">
        <v>10</v>
      </c>
    </row>
    <row r="103" spans="1:7" s="23" customFormat="1" ht="18.95" customHeight="1">
      <c r="A103" s="145" t="s">
        <v>11</v>
      </c>
      <c r="B103" s="147">
        <v>29.790759035405291</v>
      </c>
      <c r="C103" s="147">
        <v>4.2912873862158651</v>
      </c>
      <c r="D103" s="147">
        <v>93.940326053522</v>
      </c>
      <c r="E103" s="147">
        <v>24.337221633085896</v>
      </c>
      <c r="F103" s="147">
        <v>16.368992819002024</v>
      </c>
      <c r="G103" s="149" t="s">
        <v>12</v>
      </c>
    </row>
    <row r="104" spans="1:7" s="23" customFormat="1" ht="18.95" customHeight="1">
      <c r="A104" s="141" t="s">
        <v>13</v>
      </c>
      <c r="B104" s="143">
        <v>34.733893557422967</v>
      </c>
      <c r="C104" s="143">
        <v>8.545918367346939</v>
      </c>
      <c r="D104" s="143">
        <v>93.725178713264498</v>
      </c>
      <c r="E104" s="143">
        <v>27.694859038142621</v>
      </c>
      <c r="F104" s="143">
        <v>17.092467446843582</v>
      </c>
      <c r="G104" s="150" t="s">
        <v>14</v>
      </c>
    </row>
    <row r="105" spans="1:7" s="23" customFormat="1" ht="18.95" customHeight="1">
      <c r="A105" s="145" t="s">
        <v>15</v>
      </c>
      <c r="B105" s="147">
        <v>30.163013241348612</v>
      </c>
      <c r="C105" s="147">
        <v>6.5415290421332486</v>
      </c>
      <c r="D105" s="147">
        <v>91.345137420718814</v>
      </c>
      <c r="E105" s="147">
        <v>18.298771121351766</v>
      </c>
      <c r="F105" s="147">
        <v>17.789157297116777</v>
      </c>
      <c r="G105" s="149" t="s">
        <v>16</v>
      </c>
    </row>
    <row r="106" spans="1:7" s="23" customFormat="1" ht="18.95" customHeight="1">
      <c r="A106" s="141" t="s">
        <v>17</v>
      </c>
      <c r="B106" s="143">
        <v>28.50254730713246</v>
      </c>
      <c r="C106" s="143">
        <v>5.3975393570578118</v>
      </c>
      <c r="D106" s="143">
        <v>93.137022085015431</v>
      </c>
      <c r="E106" s="143">
        <v>20.725388601036268</v>
      </c>
      <c r="F106" s="143">
        <v>21.577367415628128</v>
      </c>
      <c r="G106" s="150" t="s">
        <v>18</v>
      </c>
    </row>
    <row r="107" spans="1:7" s="23" customFormat="1" ht="18.95" customHeight="1">
      <c r="A107" s="145" t="s">
        <v>19</v>
      </c>
      <c r="B107" s="147">
        <v>27.416712179137082</v>
      </c>
      <c r="C107" s="147">
        <v>4.0515653775322287</v>
      </c>
      <c r="D107" s="147">
        <v>97.208121827411162</v>
      </c>
      <c r="E107" s="147">
        <v>33.624454148471614</v>
      </c>
      <c r="F107" s="147">
        <v>26.775956284153001</v>
      </c>
      <c r="G107" s="149" t="s">
        <v>12</v>
      </c>
    </row>
    <row r="108" spans="1:7" s="23" customFormat="1" ht="18.95" customHeight="1">
      <c r="A108" s="141" t="s">
        <v>35</v>
      </c>
      <c r="B108" s="143">
        <v>27.521742664390803</v>
      </c>
      <c r="C108" s="143">
        <v>4.7524752475247523</v>
      </c>
      <c r="D108" s="143">
        <v>94.967266775777418</v>
      </c>
      <c r="E108" s="143">
        <v>28.876678876678881</v>
      </c>
      <c r="F108" s="143">
        <v>21.281092505283695</v>
      </c>
      <c r="G108" s="150" t="s">
        <v>20</v>
      </c>
    </row>
    <row r="109" spans="1:7" s="23" customFormat="1" ht="18.95" customHeight="1">
      <c r="A109" s="145" t="s">
        <v>21</v>
      </c>
      <c r="B109" s="147">
        <v>29.811933094782393</v>
      </c>
      <c r="C109" s="147">
        <v>5.6518771331058018</v>
      </c>
      <c r="D109" s="147">
        <v>93.138186656529172</v>
      </c>
      <c r="E109" s="147">
        <v>18.200478959972632</v>
      </c>
      <c r="F109" s="147">
        <v>20.885891511594021</v>
      </c>
      <c r="G109" s="149" t="s">
        <v>22</v>
      </c>
    </row>
    <row r="110" spans="1:7" s="23" customFormat="1" ht="18.95" customHeight="1">
      <c r="A110" s="141" t="s">
        <v>23</v>
      </c>
      <c r="B110" s="143">
        <v>25.029738996571265</v>
      </c>
      <c r="C110" s="143">
        <v>4.0643522438611344</v>
      </c>
      <c r="D110" s="143">
        <v>94.583576004659292</v>
      </c>
      <c r="E110" s="143">
        <v>25.297297297297298</v>
      </c>
      <c r="F110" s="143">
        <v>26.52575587905935</v>
      </c>
      <c r="G110" s="150" t="s">
        <v>24</v>
      </c>
    </row>
    <row r="111" spans="1:7" s="39" customFormat="1" ht="18.95" customHeight="1">
      <c r="A111" s="151" t="s">
        <v>26</v>
      </c>
      <c r="B111" s="153">
        <v>28.398483080513419</v>
      </c>
      <c r="C111" s="153">
        <v>5.2071396326006179</v>
      </c>
      <c r="D111" s="153">
        <v>93.092758922184245</v>
      </c>
      <c r="E111" s="153">
        <v>21.422218457498623</v>
      </c>
      <c r="F111" s="153">
        <v>20.156904998400645</v>
      </c>
      <c r="G111" s="154" t="s">
        <v>25</v>
      </c>
    </row>
    <row r="112" spans="1:7" s="39" customFormat="1" ht="18.95" customHeight="1">
      <c r="A112" s="155" t="s">
        <v>27</v>
      </c>
      <c r="B112" s="163">
        <v>32.59380063182688</v>
      </c>
      <c r="C112" s="163">
        <v>9.6423396967964337</v>
      </c>
      <c r="D112" s="163">
        <v>92.531166538913396</v>
      </c>
      <c r="E112" s="163">
        <v>27.180274108553892</v>
      </c>
      <c r="F112" s="163">
        <v>18.818703382605509</v>
      </c>
      <c r="G112" s="158" t="s">
        <v>28</v>
      </c>
    </row>
    <row r="113" spans="1:7" ht="50.1" customHeight="1" thickBot="1">
      <c r="A113" s="670" t="s">
        <v>95</v>
      </c>
      <c r="B113" s="670"/>
      <c r="C113" s="670"/>
      <c r="D113" s="670"/>
      <c r="E113" s="670"/>
      <c r="F113" s="670"/>
      <c r="G113" s="670"/>
    </row>
    <row r="114" spans="1:7" ht="20.100000000000001" customHeight="1" thickBot="1">
      <c r="A114" s="663" t="s">
        <v>89</v>
      </c>
      <c r="B114" s="664"/>
      <c r="C114" s="664"/>
      <c r="D114" s="664"/>
      <c r="E114" s="664"/>
      <c r="F114" s="664"/>
      <c r="G114" s="664"/>
    </row>
    <row r="115" spans="1:7" ht="80.099999999999994" customHeight="1">
      <c r="A115" s="45" t="s">
        <v>4</v>
      </c>
      <c r="B115" s="212" t="s">
        <v>140</v>
      </c>
      <c r="C115" s="211" t="s">
        <v>141</v>
      </c>
      <c r="D115" s="212" t="s">
        <v>142</v>
      </c>
      <c r="E115" s="212" t="s">
        <v>143</v>
      </c>
      <c r="F115" s="213" t="s">
        <v>144</v>
      </c>
      <c r="G115" s="45" t="s">
        <v>74</v>
      </c>
    </row>
    <row r="116" spans="1:7" s="23" customFormat="1" ht="18.95" customHeight="1">
      <c r="A116" s="141" t="s">
        <v>1</v>
      </c>
      <c r="B116" s="143">
        <v>13.231393353097207</v>
      </c>
      <c r="C116" s="143">
        <v>2.4205748865355523</v>
      </c>
      <c r="D116" s="143">
        <v>93.669330055316536</v>
      </c>
      <c r="E116" s="143">
        <v>14.249999999999998</v>
      </c>
      <c r="F116" s="143">
        <v>20.081135902636916</v>
      </c>
      <c r="G116" s="150" t="s">
        <v>0</v>
      </c>
    </row>
    <row r="117" spans="1:7" s="23" customFormat="1" ht="18.95" customHeight="1">
      <c r="A117" s="145" t="s">
        <v>2</v>
      </c>
      <c r="B117" s="147">
        <v>11.502155925882764</v>
      </c>
      <c r="C117" s="147">
        <v>2.4080702896192645</v>
      </c>
      <c r="D117" s="147">
        <v>93.61702127659575</v>
      </c>
      <c r="E117" s="147">
        <v>17.388059701492537</v>
      </c>
      <c r="F117" s="147">
        <v>29.393939393939394</v>
      </c>
      <c r="G117" s="149" t="s">
        <v>3</v>
      </c>
    </row>
    <row r="118" spans="1:7" s="23" customFormat="1" ht="18.95" customHeight="1">
      <c r="A118" s="141" t="s">
        <v>9</v>
      </c>
      <c r="B118" s="143">
        <v>22.146822948797038</v>
      </c>
      <c r="C118" s="143">
        <v>4.2200094831673782</v>
      </c>
      <c r="D118" s="143">
        <v>91.051912568306008</v>
      </c>
      <c r="E118" s="143">
        <v>20.66590126291619</v>
      </c>
      <c r="F118" s="143">
        <v>25.617283950617285</v>
      </c>
      <c r="G118" s="150" t="s">
        <v>10</v>
      </c>
    </row>
    <row r="119" spans="1:7" s="23" customFormat="1" ht="18.95" customHeight="1">
      <c r="A119" s="145" t="s">
        <v>11</v>
      </c>
      <c r="B119" s="147">
        <v>17.739463601532567</v>
      </c>
      <c r="C119" s="147">
        <v>3.2801418439716312</v>
      </c>
      <c r="D119" s="147">
        <v>94.238932686476659</v>
      </c>
      <c r="E119" s="147">
        <v>21.149674620390456</v>
      </c>
      <c r="F119" s="147">
        <v>20.321880189040748</v>
      </c>
      <c r="G119" s="149" t="s">
        <v>12</v>
      </c>
    </row>
    <row r="120" spans="1:7" s="23" customFormat="1" ht="18.95" customHeight="1">
      <c r="A120" s="141" t="s">
        <v>13</v>
      </c>
      <c r="B120" s="143">
        <v>21.0124826629681</v>
      </c>
      <c r="C120" s="143">
        <v>4.8302872062663189</v>
      </c>
      <c r="D120" s="143">
        <v>94.49404761904762</v>
      </c>
      <c r="E120" s="143">
        <v>21</v>
      </c>
      <c r="F120" s="143">
        <v>20.145631067961165</v>
      </c>
      <c r="G120" s="150" t="s">
        <v>14</v>
      </c>
    </row>
    <row r="121" spans="1:7" s="23" customFormat="1" ht="18.95" customHeight="1">
      <c r="A121" s="145" t="s">
        <v>15</v>
      </c>
      <c r="B121" s="147">
        <v>19.962064605127026</v>
      </c>
      <c r="C121" s="147">
        <v>4.932587964485367</v>
      </c>
      <c r="D121" s="147">
        <v>91.546807973757254</v>
      </c>
      <c r="E121" s="147">
        <v>16.098707403055229</v>
      </c>
      <c r="F121" s="147">
        <v>21.500431158378845</v>
      </c>
      <c r="G121" s="149" t="s">
        <v>16</v>
      </c>
    </row>
    <row r="122" spans="1:7" s="23" customFormat="1" ht="18.95" customHeight="1">
      <c r="A122" s="141" t="s">
        <v>17</v>
      </c>
      <c r="B122" s="143">
        <v>18.41707593502078</v>
      </c>
      <c r="C122" s="143">
        <v>4.0522164808267611</v>
      </c>
      <c r="D122" s="143">
        <v>93.954776188278728</v>
      </c>
      <c r="E122" s="143">
        <v>19.208306294613887</v>
      </c>
      <c r="F122" s="143">
        <v>27.188591935026913</v>
      </c>
      <c r="G122" s="150" t="s">
        <v>18</v>
      </c>
    </row>
    <row r="123" spans="1:7" s="23" customFormat="1" ht="18.95" customHeight="1">
      <c r="A123" s="145" t="s">
        <v>19</v>
      </c>
      <c r="B123" s="147">
        <v>18.913043478260871</v>
      </c>
      <c r="C123" s="147">
        <v>3.9426523297491038</v>
      </c>
      <c r="D123" s="147">
        <v>96.818181818181813</v>
      </c>
      <c r="E123" s="147">
        <v>35.537190082644628</v>
      </c>
      <c r="F123" s="147">
        <v>31.195652173913039</v>
      </c>
      <c r="G123" s="149" t="s">
        <v>12</v>
      </c>
    </row>
    <row r="124" spans="1:7" s="23" customFormat="1" ht="18.95" customHeight="1">
      <c r="A124" s="141" t="s">
        <v>35</v>
      </c>
      <c r="B124" s="143">
        <v>15.367746288798923</v>
      </c>
      <c r="C124" s="143">
        <v>3.0769230769230771</v>
      </c>
      <c r="D124" s="143">
        <v>95.544948289578358</v>
      </c>
      <c r="E124" s="143">
        <v>28.07017543859649</v>
      </c>
      <c r="F124" s="143">
        <v>26.142688480350817</v>
      </c>
      <c r="G124" s="150" t="s">
        <v>20</v>
      </c>
    </row>
    <row r="125" spans="1:7" s="23" customFormat="1" ht="18.95" customHeight="1">
      <c r="A125" s="145" t="s">
        <v>21</v>
      </c>
      <c r="B125" s="147">
        <v>17.691014384457315</v>
      </c>
      <c r="C125" s="147">
        <v>4.1819291819291822</v>
      </c>
      <c r="D125" s="147">
        <v>94.358407079646014</v>
      </c>
      <c r="E125" s="147">
        <v>18.389057750759878</v>
      </c>
      <c r="F125" s="147">
        <v>26.953271028037385</v>
      </c>
      <c r="G125" s="149" t="s">
        <v>22</v>
      </c>
    </row>
    <row r="126" spans="1:7" s="23" customFormat="1" ht="18.95" customHeight="1">
      <c r="A126" s="141" t="s">
        <v>23</v>
      </c>
      <c r="B126" s="143">
        <v>14.986840068121998</v>
      </c>
      <c r="C126" s="143">
        <v>2.5127966496044674</v>
      </c>
      <c r="D126" s="143">
        <v>94.86899563318778</v>
      </c>
      <c r="E126" s="143">
        <v>21.521997621878715</v>
      </c>
      <c r="F126" s="143">
        <v>33.462372251471045</v>
      </c>
      <c r="G126" s="150" t="s">
        <v>24</v>
      </c>
    </row>
    <row r="127" spans="1:7" s="39" customFormat="1" ht="18.95" customHeight="1">
      <c r="A127" s="151" t="s">
        <v>26</v>
      </c>
      <c r="B127" s="153">
        <v>17.385106964258139</v>
      </c>
      <c r="C127" s="153">
        <v>3.7411892282667636</v>
      </c>
      <c r="D127" s="153">
        <v>93.509750729385274</v>
      </c>
      <c r="E127" s="153">
        <v>19.179755671902267</v>
      </c>
      <c r="F127" s="153">
        <v>25.117317904791321</v>
      </c>
      <c r="G127" s="154" t="s">
        <v>25</v>
      </c>
    </row>
    <row r="128" spans="1:7" s="39" customFormat="1" ht="18.95" customHeight="1">
      <c r="A128" s="155" t="s">
        <v>27</v>
      </c>
      <c r="B128" s="163">
        <v>23.149835436975224</v>
      </c>
      <c r="C128" s="163">
        <v>7.5575958513984531</v>
      </c>
      <c r="D128" s="163">
        <v>92.640390277449441</v>
      </c>
      <c r="E128" s="163">
        <v>22.597019635152854</v>
      </c>
      <c r="F128" s="163">
        <v>21.128230199748568</v>
      </c>
      <c r="G128" s="158" t="s">
        <v>28</v>
      </c>
    </row>
    <row r="130" spans="1:7" ht="50.1" customHeight="1" thickBot="1">
      <c r="A130" s="670" t="s">
        <v>95</v>
      </c>
      <c r="B130" s="670"/>
      <c r="C130" s="670"/>
      <c r="D130" s="670"/>
      <c r="E130" s="670"/>
      <c r="F130" s="670"/>
      <c r="G130" s="670"/>
    </row>
    <row r="131" spans="1:7" ht="20.100000000000001" customHeight="1" thickBot="1">
      <c r="A131" s="663" t="s">
        <v>90</v>
      </c>
      <c r="B131" s="664"/>
      <c r="C131" s="664"/>
      <c r="D131" s="664"/>
      <c r="E131" s="664"/>
      <c r="F131" s="664"/>
      <c r="G131" s="664"/>
    </row>
    <row r="132" spans="1:7" ht="80.099999999999994" customHeight="1">
      <c r="A132" s="45" t="s">
        <v>4</v>
      </c>
      <c r="B132" s="212" t="s">
        <v>140</v>
      </c>
      <c r="C132" s="211" t="s">
        <v>141</v>
      </c>
      <c r="D132" s="212" t="s">
        <v>142</v>
      </c>
      <c r="E132" s="212" t="s">
        <v>143</v>
      </c>
      <c r="F132" s="213" t="s">
        <v>144</v>
      </c>
      <c r="G132" s="45" t="s">
        <v>74</v>
      </c>
    </row>
    <row r="133" spans="1:7" s="23" customFormat="1" ht="20.100000000000001" customHeight="1">
      <c r="A133" s="141" t="s">
        <v>1</v>
      </c>
      <c r="B133" s="143">
        <v>32.03040173724213</v>
      </c>
      <c r="C133" s="143">
        <v>4.5415595544130252</v>
      </c>
      <c r="D133" s="143">
        <v>94.00630914826499</v>
      </c>
      <c r="E133" s="143">
        <v>18.782791185729277</v>
      </c>
      <c r="F133" s="143">
        <v>13.170400543109301</v>
      </c>
      <c r="G133" s="150" t="s">
        <v>0</v>
      </c>
    </row>
    <row r="134" spans="1:7" s="23" customFormat="1" ht="20.100000000000001" customHeight="1">
      <c r="A134" s="145" t="s">
        <v>2</v>
      </c>
      <c r="B134" s="147">
        <v>30.434782608695656</v>
      </c>
      <c r="C134" s="147">
        <v>3.0895983522142121</v>
      </c>
      <c r="D134" s="147">
        <v>93.82384532760473</v>
      </c>
      <c r="E134" s="147">
        <v>24.773662551440328</v>
      </c>
      <c r="F134" s="147">
        <v>17.834175470831418</v>
      </c>
      <c r="G134" s="149" t="s">
        <v>3</v>
      </c>
    </row>
    <row r="135" spans="1:7" s="23" customFormat="1" ht="20.100000000000001" customHeight="1">
      <c r="A135" s="141" t="s">
        <v>9</v>
      </c>
      <c r="B135" s="143">
        <v>45.793450881612088</v>
      </c>
      <c r="C135" s="143">
        <v>9.1819699499165282</v>
      </c>
      <c r="D135" s="143">
        <v>90.347764371894968</v>
      </c>
      <c r="E135" s="143">
        <v>28.003972194637537</v>
      </c>
      <c r="F135" s="143">
        <v>14.768145161290322</v>
      </c>
      <c r="G135" s="150" t="s">
        <v>10</v>
      </c>
    </row>
    <row r="136" spans="1:7" s="23" customFormat="1" ht="20.100000000000001" customHeight="1">
      <c r="A136" s="145" t="s">
        <v>11</v>
      </c>
      <c r="B136" s="147">
        <v>40.935396244242355</v>
      </c>
      <c r="C136" s="147">
        <v>5.2586938083121293</v>
      </c>
      <c r="D136" s="147">
        <v>93.632958801498134</v>
      </c>
      <c r="E136" s="147">
        <v>27.385892116182571</v>
      </c>
      <c r="F136" s="147">
        <v>12.712665406427224</v>
      </c>
      <c r="G136" s="149" t="s">
        <v>12</v>
      </c>
    </row>
    <row r="137" spans="1:7" s="23" customFormat="1" ht="20.100000000000001" customHeight="1">
      <c r="A137" s="141" t="s">
        <v>13</v>
      </c>
      <c r="B137" s="143">
        <v>47.1585557299843</v>
      </c>
      <c r="C137" s="143">
        <v>12.094763092269327</v>
      </c>
      <c r="D137" s="143">
        <v>92.844974446337304</v>
      </c>
      <c r="E137" s="143">
        <v>34.323432343234323</v>
      </c>
      <c r="F137" s="143">
        <v>14.326107445805844</v>
      </c>
      <c r="G137" s="150" t="s">
        <v>14</v>
      </c>
    </row>
    <row r="138" spans="1:7" s="23" customFormat="1" ht="20.100000000000001" customHeight="1">
      <c r="A138" s="145" t="s">
        <v>15</v>
      </c>
      <c r="B138" s="147">
        <v>39.730458221024257</v>
      </c>
      <c r="C138" s="147">
        <v>8.087190017374823</v>
      </c>
      <c r="D138" s="147">
        <v>91.123439667128991</v>
      </c>
      <c r="E138" s="147">
        <v>20.41431261770245</v>
      </c>
      <c r="F138" s="147">
        <v>14.306522090953228</v>
      </c>
      <c r="G138" s="149" t="s">
        <v>16</v>
      </c>
    </row>
    <row r="139" spans="1:7" s="23" customFormat="1" ht="20.100000000000001" customHeight="1">
      <c r="A139" s="141" t="s">
        <v>17</v>
      </c>
      <c r="B139" s="143">
        <v>37.872937872937875</v>
      </c>
      <c r="C139" s="143">
        <v>6.6718186501803194</v>
      </c>
      <c r="D139" s="143">
        <v>92.270058708414879</v>
      </c>
      <c r="E139" s="143">
        <v>22.236586942469295</v>
      </c>
      <c r="F139" s="143">
        <v>16.36395542686672</v>
      </c>
      <c r="G139" s="150" t="s">
        <v>18</v>
      </c>
    </row>
    <row r="140" spans="1:7" s="23" customFormat="1" ht="20.100000000000001" customHeight="1">
      <c r="A140" s="145" t="s">
        <v>19</v>
      </c>
      <c r="B140" s="147">
        <v>36.004390779363334</v>
      </c>
      <c r="C140" s="147">
        <v>4.166666666666667</v>
      </c>
      <c r="D140" s="147">
        <v>97.701149425287355</v>
      </c>
      <c r="E140" s="147">
        <v>31.481481481481481</v>
      </c>
      <c r="F140" s="147">
        <v>22.307692307692307</v>
      </c>
      <c r="G140" s="149" t="s">
        <v>12</v>
      </c>
    </row>
    <row r="141" spans="1:7" s="23" customFormat="1" ht="20.100000000000001" customHeight="1">
      <c r="A141" s="141" t="s">
        <v>35</v>
      </c>
      <c r="B141" s="143">
        <v>38.823529411764703</v>
      </c>
      <c r="C141" s="143">
        <v>6.4197530864197532</v>
      </c>
      <c r="D141" s="143">
        <v>94.355518112889641</v>
      </c>
      <c r="E141" s="143">
        <v>29.757343550446997</v>
      </c>
      <c r="F141" s="143">
        <v>16.758198650557038</v>
      </c>
      <c r="G141" s="150" t="s">
        <v>20</v>
      </c>
    </row>
    <row r="142" spans="1:7" s="23" customFormat="1" ht="20.100000000000001" customHeight="1">
      <c r="A142" s="145" t="s">
        <v>21</v>
      </c>
      <c r="B142" s="147">
        <v>39.548319327731093</v>
      </c>
      <c r="C142" s="147">
        <v>6.8411953568782424</v>
      </c>
      <c r="D142" s="147">
        <v>91.839937230286381</v>
      </c>
      <c r="E142" s="147">
        <v>18.046048537647792</v>
      </c>
      <c r="F142" s="147">
        <v>16.012311388033933</v>
      </c>
      <c r="G142" s="149" t="s">
        <v>22</v>
      </c>
    </row>
    <row r="143" spans="1:7" s="23" customFormat="1" ht="20.100000000000001" customHeight="1">
      <c r="A143" s="141" t="s">
        <v>23</v>
      </c>
      <c r="B143" s="143">
        <v>33.3120531154239</v>
      </c>
      <c r="C143" s="143">
        <v>5.3592233009708741</v>
      </c>
      <c r="D143" s="143">
        <v>94.257178526841443</v>
      </c>
      <c r="E143" s="143">
        <v>28.444003964321109</v>
      </c>
      <c r="F143" s="143">
        <v>20.804597701149426</v>
      </c>
      <c r="G143" s="150" t="s">
        <v>24</v>
      </c>
    </row>
    <row r="144" spans="1:7" s="39" customFormat="1" ht="20.100000000000001" customHeight="1">
      <c r="A144" s="151" t="s">
        <v>26</v>
      </c>
      <c r="B144" s="153">
        <v>38.254898000403962</v>
      </c>
      <c r="C144" s="153">
        <v>6.5621972000400941</v>
      </c>
      <c r="D144" s="153">
        <v>92.645281775238928</v>
      </c>
      <c r="E144" s="153">
        <v>23.537157435602008</v>
      </c>
      <c r="F144" s="153">
        <v>15.716200119118524</v>
      </c>
      <c r="G144" s="154" t="s">
        <v>25</v>
      </c>
    </row>
    <row r="145" spans="1:7" s="39" customFormat="1" ht="20.100000000000001" customHeight="1">
      <c r="A145" s="155" t="s">
        <v>27</v>
      </c>
      <c r="B145" s="163">
        <v>41.716230734420449</v>
      </c>
      <c r="C145" s="163">
        <v>11.696174521346819</v>
      </c>
      <c r="D145" s="163">
        <v>92.413708096281766</v>
      </c>
      <c r="E145" s="163">
        <v>31.685196177519664</v>
      </c>
      <c r="F145" s="163">
        <v>16.587124412543563</v>
      </c>
      <c r="G145" s="158" t="s">
        <v>28</v>
      </c>
    </row>
  </sheetData>
  <mergeCells count="18">
    <mergeCell ref="A114:G114"/>
    <mergeCell ref="A130:G130"/>
    <mergeCell ref="A131:G131"/>
    <mergeCell ref="A17:G17"/>
    <mergeCell ref="A18:G18"/>
    <mergeCell ref="A33:G33"/>
    <mergeCell ref="A113:G113"/>
    <mergeCell ref="A66:G66"/>
    <mergeCell ref="A81:G81"/>
    <mergeCell ref="A82:G82"/>
    <mergeCell ref="A97:G97"/>
    <mergeCell ref="A98:G98"/>
    <mergeCell ref="A1:G1"/>
    <mergeCell ref="A2:G2"/>
    <mergeCell ref="A49:G49"/>
    <mergeCell ref="A50:G50"/>
    <mergeCell ref="A65:G65"/>
    <mergeCell ref="A34:G34"/>
  </mergeCells>
  <printOptions horizontalCentered="1" verticalCentered="1"/>
  <pageMargins left="0.19685039370078741" right="0.19685039370078741" top="0.39370078740157483" bottom="0.39370078740157483" header="0.19685039370078741" footer="0.19685039370078741"/>
  <pageSetup paperSize="9" scale="70" firstPageNumber="21" orientation="landscape" useFirstPageNumber="1" r:id="rId1"/>
  <headerFooter>
    <oddHeader>&amp;L&amp;"Times New Roman,Gras"&amp;20&amp;K05-023Gouvernorat Mahdia&amp;R&amp;"Times New Roman,Gras"&amp;20&amp;K05-023 ولاية المهدية</oddHeader>
    <oddFooter>&amp;L&amp;"Times New Roman,Gras"&amp;18&amp;K05-022Statistique Tunisie /RGPH 2014&amp;C&amp;"Times New Roman,Gras"&amp;18&amp;K05-022&amp;P&amp;R&amp;"Times New Roman,Gras"&amp;18&amp;K05-022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H237"/>
  <sheetViews>
    <sheetView rightToLeft="1" view="pageBreakPreview" zoomScale="70" zoomScaleSheetLayoutView="70" workbookViewId="0">
      <selection activeCell="J29" sqref="J29"/>
    </sheetView>
  </sheetViews>
  <sheetFormatPr baseColWidth="10" defaultRowHeight="20.25"/>
  <cols>
    <col min="1" max="1" width="30.7109375" style="3" customWidth="1"/>
    <col min="2" max="2" width="34" style="2" customWidth="1"/>
    <col min="3" max="3" width="22.42578125" style="2" customWidth="1"/>
    <col min="4" max="7" width="20.7109375" style="2" customWidth="1"/>
    <col min="8" max="8" width="30.7109375" style="4" customWidth="1"/>
    <col min="9" max="16384" width="11.42578125" style="1"/>
  </cols>
  <sheetData>
    <row r="18" spans="1:8" ht="80.099999999999994" customHeight="1">
      <c r="A18" s="671" t="s">
        <v>97</v>
      </c>
      <c r="B18" s="672"/>
      <c r="C18" s="672"/>
      <c r="D18" s="672"/>
      <c r="E18" s="672"/>
      <c r="F18" s="672"/>
      <c r="G18" s="672"/>
      <c r="H18" s="672"/>
    </row>
    <row r="76" spans="1:8" ht="60" customHeight="1">
      <c r="A76" s="673" t="s">
        <v>98</v>
      </c>
      <c r="B76" s="673"/>
      <c r="C76" s="673"/>
      <c r="D76" s="673"/>
      <c r="E76" s="673"/>
      <c r="F76" s="673"/>
      <c r="G76" s="673"/>
      <c r="H76" s="673"/>
    </row>
    <row r="77" spans="1:8" ht="24.95" customHeight="1">
      <c r="A77" s="674" t="s">
        <v>135</v>
      </c>
      <c r="B77" s="675"/>
      <c r="C77" s="675"/>
      <c r="D77" s="675"/>
      <c r="E77" s="675"/>
      <c r="F77" s="675"/>
      <c r="G77" s="675"/>
      <c r="H77" s="676"/>
    </row>
    <row r="78" spans="1:8" ht="60" customHeight="1">
      <c r="A78" s="45" t="s">
        <v>4</v>
      </c>
      <c r="B78" s="140" t="s">
        <v>145</v>
      </c>
      <c r="C78" s="140" t="s">
        <v>42</v>
      </c>
      <c r="D78" s="140" t="s">
        <v>158</v>
      </c>
      <c r="E78" s="140" t="s">
        <v>43</v>
      </c>
      <c r="F78" s="140" t="s">
        <v>146</v>
      </c>
      <c r="G78" s="140" t="s">
        <v>159</v>
      </c>
      <c r="H78" s="45" t="s">
        <v>74</v>
      </c>
    </row>
    <row r="79" spans="1:8" s="23" customFormat="1" ht="20.100000000000001" customHeight="1">
      <c r="A79" s="141" t="s">
        <v>1</v>
      </c>
      <c r="B79" s="142">
        <v>59259</v>
      </c>
      <c r="C79" s="142">
        <v>25767</v>
      </c>
      <c r="D79" s="142">
        <v>3056</v>
      </c>
      <c r="E79" s="142">
        <v>30436</v>
      </c>
      <c r="F79" s="143">
        <v>48.639025295735671</v>
      </c>
      <c r="G79" s="143">
        <v>10.602643722027548</v>
      </c>
      <c r="H79" s="150" t="s">
        <v>0</v>
      </c>
    </row>
    <row r="80" spans="1:8" s="23" customFormat="1" ht="20.100000000000001" customHeight="1">
      <c r="A80" s="145" t="s">
        <v>2</v>
      </c>
      <c r="B80" s="146">
        <v>23761</v>
      </c>
      <c r="C80" s="146">
        <v>9869</v>
      </c>
      <c r="D80" s="146">
        <v>1544</v>
      </c>
      <c r="E80" s="146">
        <v>12348</v>
      </c>
      <c r="F80" s="218">
        <v>48.030303030303031</v>
      </c>
      <c r="G80" s="218">
        <v>13.528432489266626</v>
      </c>
      <c r="H80" s="149" t="s">
        <v>3</v>
      </c>
    </row>
    <row r="81" spans="1:8" s="23" customFormat="1" ht="20.100000000000001" customHeight="1">
      <c r="A81" s="141" t="s">
        <v>9</v>
      </c>
      <c r="B81" s="142">
        <v>16560</v>
      </c>
      <c r="C81" s="142">
        <v>4113</v>
      </c>
      <c r="D81" s="142">
        <v>896</v>
      </c>
      <c r="E81" s="142">
        <v>11551</v>
      </c>
      <c r="F81" s="143">
        <v>30.243931892283545</v>
      </c>
      <c r="G81" s="143">
        <v>17.887801956478338</v>
      </c>
      <c r="H81" s="150" t="s">
        <v>10</v>
      </c>
    </row>
    <row r="82" spans="1:8" s="23" customFormat="1" ht="20.100000000000001" customHeight="1">
      <c r="A82" s="145" t="s">
        <v>11</v>
      </c>
      <c r="B82" s="146">
        <v>18849</v>
      </c>
      <c r="C82" s="146">
        <v>5126</v>
      </c>
      <c r="D82" s="146">
        <v>1240</v>
      </c>
      <c r="E82" s="146">
        <v>12483</v>
      </c>
      <c r="F82" s="218">
        <v>33.77898031725821</v>
      </c>
      <c r="G82" s="218">
        <v>19.478479421928999</v>
      </c>
      <c r="H82" s="149" t="s">
        <v>12</v>
      </c>
    </row>
    <row r="83" spans="1:8" s="23" customFormat="1" ht="20.100000000000001" customHeight="1">
      <c r="A83" s="141" t="s">
        <v>13</v>
      </c>
      <c r="B83" s="142">
        <v>7790</v>
      </c>
      <c r="C83" s="142">
        <v>2509</v>
      </c>
      <c r="D83" s="142">
        <v>284</v>
      </c>
      <c r="E83" s="142">
        <v>4997</v>
      </c>
      <c r="F83" s="143">
        <v>35.861891926581954</v>
      </c>
      <c r="G83" s="143">
        <v>10.16827783745077</v>
      </c>
      <c r="H83" s="150" t="s">
        <v>14</v>
      </c>
    </row>
    <row r="84" spans="1:8" s="23" customFormat="1" ht="20.100000000000001" customHeight="1">
      <c r="A84" s="145" t="s">
        <v>15</v>
      </c>
      <c r="B84" s="146">
        <v>35910</v>
      </c>
      <c r="C84" s="146">
        <v>12285</v>
      </c>
      <c r="D84" s="146">
        <v>1690</v>
      </c>
      <c r="E84" s="146">
        <v>21935</v>
      </c>
      <c r="F84" s="218">
        <v>38.915035227937288</v>
      </c>
      <c r="G84" s="218">
        <v>12.093023255813954</v>
      </c>
      <c r="H84" s="149" t="s">
        <v>16</v>
      </c>
    </row>
    <row r="85" spans="1:8" s="23" customFormat="1" ht="20.100000000000001" customHeight="1">
      <c r="A85" s="141" t="s">
        <v>17</v>
      </c>
      <c r="B85" s="142">
        <v>35583</v>
      </c>
      <c r="C85" s="142">
        <v>12856</v>
      </c>
      <c r="D85" s="142">
        <v>1875</v>
      </c>
      <c r="E85" s="142">
        <v>20852</v>
      </c>
      <c r="F85" s="143">
        <v>41.39733573154966</v>
      </c>
      <c r="G85" s="143">
        <v>12.728260131695066</v>
      </c>
      <c r="H85" s="150" t="s">
        <v>18</v>
      </c>
    </row>
    <row r="86" spans="1:8" s="23" customFormat="1" ht="20.100000000000001" customHeight="1">
      <c r="A86" s="145" t="s">
        <v>19</v>
      </c>
      <c r="B86" s="146">
        <v>18313</v>
      </c>
      <c r="C86" s="146">
        <v>7438</v>
      </c>
      <c r="D86" s="146">
        <v>744</v>
      </c>
      <c r="E86" s="146">
        <v>10131</v>
      </c>
      <c r="F86" s="218">
        <v>44.673182984764921</v>
      </c>
      <c r="G86" s="218">
        <v>9.0931312637496937</v>
      </c>
      <c r="H86" s="149" t="s">
        <v>12</v>
      </c>
    </row>
    <row r="87" spans="1:8" s="23" customFormat="1" ht="20.100000000000001" customHeight="1">
      <c r="A87" s="141" t="s">
        <v>35</v>
      </c>
      <c r="B87" s="142">
        <v>16213</v>
      </c>
      <c r="C87" s="142">
        <v>5142</v>
      </c>
      <c r="D87" s="142">
        <v>752</v>
      </c>
      <c r="E87" s="142">
        <v>10319</v>
      </c>
      <c r="F87" s="143">
        <v>36.353543452784805</v>
      </c>
      <c r="G87" s="143">
        <v>12.758737699355278</v>
      </c>
      <c r="H87" s="150" t="s">
        <v>20</v>
      </c>
    </row>
    <row r="88" spans="1:8" s="23" customFormat="1" ht="20.100000000000001" customHeight="1">
      <c r="A88" s="145" t="s">
        <v>21</v>
      </c>
      <c r="B88" s="146">
        <v>26863</v>
      </c>
      <c r="C88" s="146">
        <v>9405</v>
      </c>
      <c r="D88" s="146">
        <v>1282</v>
      </c>
      <c r="E88" s="146">
        <v>16176</v>
      </c>
      <c r="F88" s="218">
        <v>39.778141751042284</v>
      </c>
      <c r="G88" s="218">
        <v>11.99588284832039</v>
      </c>
      <c r="H88" s="149" t="s">
        <v>22</v>
      </c>
    </row>
    <row r="89" spans="1:8" s="23" customFormat="1" ht="20.100000000000001" customHeight="1">
      <c r="A89" s="141" t="s">
        <v>23</v>
      </c>
      <c r="B89" s="142">
        <v>38832</v>
      </c>
      <c r="C89" s="142">
        <v>13610</v>
      </c>
      <c r="D89" s="142">
        <v>1483</v>
      </c>
      <c r="E89" s="142">
        <v>23739</v>
      </c>
      <c r="F89" s="143">
        <v>38.866428038008912</v>
      </c>
      <c r="G89" s="143">
        <v>9.8257470350493605</v>
      </c>
      <c r="H89" s="150" t="s">
        <v>24</v>
      </c>
    </row>
    <row r="90" spans="1:8" s="39" customFormat="1" ht="20.100000000000001" customHeight="1">
      <c r="A90" s="151" t="s">
        <v>26</v>
      </c>
      <c r="B90" s="152">
        <v>297933</v>
      </c>
      <c r="C90" s="152">
        <v>108120</v>
      </c>
      <c r="D90" s="152">
        <v>14846</v>
      </c>
      <c r="E90" s="152">
        <v>174967</v>
      </c>
      <c r="F90" s="153">
        <v>41.271753906053334</v>
      </c>
      <c r="G90" s="153">
        <v>12.073256021989819</v>
      </c>
      <c r="H90" s="154" t="s">
        <v>25</v>
      </c>
    </row>
    <row r="91" spans="1:8" s="39" customFormat="1" ht="20.100000000000001" customHeight="1">
      <c r="A91" s="155" t="s">
        <v>27</v>
      </c>
      <c r="B91" s="156">
        <v>8312215</v>
      </c>
      <c r="C91" s="162">
        <v>3295965</v>
      </c>
      <c r="D91" s="162">
        <v>573315</v>
      </c>
      <c r="E91" s="162">
        <f>B91-C91-D91</f>
        <v>4442935</v>
      </c>
      <c r="F91" s="163">
        <v>46.549230716851902</v>
      </c>
      <c r="G91" s="163">
        <v>14.817097754621015</v>
      </c>
      <c r="H91" s="158" t="s">
        <v>28</v>
      </c>
    </row>
    <row r="92" spans="1:8" ht="50.1" customHeight="1">
      <c r="A92" s="667" t="s">
        <v>98</v>
      </c>
      <c r="B92" s="667"/>
      <c r="C92" s="667"/>
      <c r="D92" s="667"/>
      <c r="E92" s="667"/>
      <c r="F92" s="667"/>
      <c r="G92" s="667"/>
      <c r="H92" s="667"/>
    </row>
    <row r="93" spans="1:8" ht="24.95" customHeight="1">
      <c r="A93" s="674" t="s">
        <v>84</v>
      </c>
      <c r="B93" s="675"/>
      <c r="C93" s="675"/>
      <c r="D93" s="675"/>
      <c r="E93" s="675"/>
      <c r="F93" s="675"/>
      <c r="G93" s="675"/>
      <c r="H93" s="676"/>
    </row>
    <row r="94" spans="1:8" ht="60" customHeight="1">
      <c r="A94" s="45" t="s">
        <v>4</v>
      </c>
      <c r="B94" s="140" t="s">
        <v>145</v>
      </c>
      <c r="C94" s="140" t="s">
        <v>42</v>
      </c>
      <c r="D94" s="140" t="s">
        <v>158</v>
      </c>
      <c r="E94" s="140" t="s">
        <v>43</v>
      </c>
      <c r="F94" s="140" t="s">
        <v>146</v>
      </c>
      <c r="G94" s="140" t="s">
        <v>159</v>
      </c>
      <c r="H94" s="45" t="s">
        <v>74</v>
      </c>
    </row>
    <row r="95" spans="1:8" s="23" customFormat="1" ht="18.95" customHeight="1">
      <c r="A95" s="141" t="s">
        <v>1</v>
      </c>
      <c r="B95" s="142">
        <v>28784</v>
      </c>
      <c r="C95" s="142">
        <v>17051</v>
      </c>
      <c r="D95" s="142">
        <v>1616</v>
      </c>
      <c r="E95" s="142">
        <v>10117</v>
      </c>
      <c r="F95" s="143">
        <v>64.85200111172874</v>
      </c>
      <c r="G95" s="143">
        <v>8.656988268066641</v>
      </c>
      <c r="H95" s="150" t="s">
        <v>0</v>
      </c>
    </row>
    <row r="96" spans="1:8" s="23" customFormat="1" ht="18.95" customHeight="1">
      <c r="A96" s="145" t="s">
        <v>2</v>
      </c>
      <c r="B96" s="146">
        <v>11642</v>
      </c>
      <c r="C96" s="146">
        <v>6802</v>
      </c>
      <c r="D96" s="146">
        <v>1038</v>
      </c>
      <c r="E96" s="146">
        <v>3802</v>
      </c>
      <c r="F96" s="218">
        <v>67.342381034186559</v>
      </c>
      <c r="G96" s="218">
        <v>13.239795918367347</v>
      </c>
      <c r="H96" s="149" t="s">
        <v>3</v>
      </c>
    </row>
    <row r="97" spans="1:8" s="23" customFormat="1" ht="18.95" customHeight="1">
      <c r="A97" s="141" t="s">
        <v>9</v>
      </c>
      <c r="B97" s="142">
        <v>7279</v>
      </c>
      <c r="C97" s="142">
        <v>3480</v>
      </c>
      <c r="D97" s="142">
        <v>544</v>
      </c>
      <c r="E97" s="142">
        <v>3255</v>
      </c>
      <c r="F97" s="143">
        <v>55.282318999862625</v>
      </c>
      <c r="G97" s="143">
        <v>13.518886679920477</v>
      </c>
      <c r="H97" s="150" t="s">
        <v>10</v>
      </c>
    </row>
    <row r="98" spans="1:8" s="23" customFormat="1" ht="18.95" customHeight="1">
      <c r="A98" s="145" t="s">
        <v>11</v>
      </c>
      <c r="B98" s="146">
        <v>8902</v>
      </c>
      <c r="C98" s="146">
        <v>4489</v>
      </c>
      <c r="D98" s="146">
        <v>833</v>
      </c>
      <c r="E98" s="146">
        <v>3580</v>
      </c>
      <c r="F98" s="218">
        <v>59.795551561446871</v>
      </c>
      <c r="G98" s="218">
        <v>15.652010522360015</v>
      </c>
      <c r="H98" s="149" t="s">
        <v>12</v>
      </c>
    </row>
    <row r="99" spans="1:8" s="23" customFormat="1" ht="18.95" customHeight="1">
      <c r="A99" s="141" t="s">
        <v>13</v>
      </c>
      <c r="B99" s="142">
        <v>3619</v>
      </c>
      <c r="C99" s="142">
        <v>1880</v>
      </c>
      <c r="D99" s="142">
        <v>161</v>
      </c>
      <c r="E99" s="142">
        <v>1578</v>
      </c>
      <c r="F99" s="143">
        <v>56.424426637192596</v>
      </c>
      <c r="G99" s="143">
        <v>7.8882900538951484</v>
      </c>
      <c r="H99" s="150" t="s">
        <v>14</v>
      </c>
    </row>
    <row r="100" spans="1:8" s="23" customFormat="1" ht="18.95" customHeight="1">
      <c r="A100" s="145" t="s">
        <v>15</v>
      </c>
      <c r="B100" s="146">
        <v>17180</v>
      </c>
      <c r="C100" s="146">
        <v>10093</v>
      </c>
      <c r="D100" s="146">
        <v>1064</v>
      </c>
      <c r="E100" s="146">
        <v>6023</v>
      </c>
      <c r="F100" s="218">
        <v>64.941792782305001</v>
      </c>
      <c r="G100" s="218">
        <v>9.5366137850676704</v>
      </c>
      <c r="H100" s="149" t="s">
        <v>16</v>
      </c>
    </row>
    <row r="101" spans="1:8" s="23" customFormat="1" ht="18.95" customHeight="1">
      <c r="A101" s="141" t="s">
        <v>17</v>
      </c>
      <c r="B101" s="142">
        <v>17353</v>
      </c>
      <c r="C101" s="142">
        <v>10488</v>
      </c>
      <c r="D101" s="142">
        <v>1103</v>
      </c>
      <c r="E101" s="142">
        <v>5762</v>
      </c>
      <c r="F101" s="143">
        <v>66.803066105699955</v>
      </c>
      <c r="G101" s="143">
        <v>9.5160037960486576</v>
      </c>
      <c r="H101" s="150" t="s">
        <v>18</v>
      </c>
    </row>
    <row r="102" spans="1:8" s="23" customFormat="1" ht="18.95" customHeight="1">
      <c r="A102" s="145" t="s">
        <v>19</v>
      </c>
      <c r="B102" s="146">
        <v>8834</v>
      </c>
      <c r="C102" s="146">
        <v>5196</v>
      </c>
      <c r="D102" s="146">
        <v>351</v>
      </c>
      <c r="E102" s="146">
        <v>3287</v>
      </c>
      <c r="F102" s="218">
        <v>62.791487434910579</v>
      </c>
      <c r="G102" s="218">
        <v>6.3277447268793949</v>
      </c>
      <c r="H102" s="149" t="s">
        <v>12</v>
      </c>
    </row>
    <row r="103" spans="1:8" s="23" customFormat="1" ht="18.95" customHeight="1">
      <c r="A103" s="141" t="s">
        <v>35</v>
      </c>
      <c r="B103" s="142">
        <v>7662</v>
      </c>
      <c r="C103" s="142">
        <v>4001</v>
      </c>
      <c r="D103" s="142">
        <v>476</v>
      </c>
      <c r="E103" s="142">
        <v>3185</v>
      </c>
      <c r="F103" s="143">
        <v>58.431219002871316</v>
      </c>
      <c r="G103" s="143">
        <v>10.632119723028813</v>
      </c>
      <c r="H103" s="150" t="s">
        <v>20</v>
      </c>
    </row>
    <row r="104" spans="1:8" s="23" customFormat="1" ht="18.95" customHeight="1">
      <c r="A104" s="145" t="s">
        <v>21</v>
      </c>
      <c r="B104" s="146">
        <v>11986</v>
      </c>
      <c r="C104" s="146">
        <v>6543</v>
      </c>
      <c r="D104" s="146">
        <v>965</v>
      </c>
      <c r="E104" s="146">
        <v>4478</v>
      </c>
      <c r="F104" s="218">
        <v>62.631403303854491</v>
      </c>
      <c r="G104" s="218">
        <v>12.852956846030903</v>
      </c>
      <c r="H104" s="149" t="s">
        <v>22</v>
      </c>
    </row>
    <row r="105" spans="1:8" s="23" customFormat="1" ht="18.95" customHeight="1">
      <c r="A105" s="141" t="s">
        <v>23</v>
      </c>
      <c r="B105" s="142">
        <v>18099</v>
      </c>
      <c r="C105" s="142">
        <v>9898</v>
      </c>
      <c r="D105" s="142">
        <v>855</v>
      </c>
      <c r="E105" s="142">
        <v>7346</v>
      </c>
      <c r="F105" s="143">
        <v>59.412122216697064</v>
      </c>
      <c r="G105" s="143">
        <v>7.9512694131870179</v>
      </c>
      <c r="H105" s="150" t="s">
        <v>24</v>
      </c>
    </row>
    <row r="106" spans="1:8" s="23" customFormat="1" ht="18.95" customHeight="1">
      <c r="A106" s="151" t="s">
        <v>26</v>
      </c>
      <c r="B106" s="152">
        <v>141340</v>
      </c>
      <c r="C106" s="152">
        <v>79921</v>
      </c>
      <c r="D106" s="152">
        <v>9006</v>
      </c>
      <c r="E106" s="152">
        <v>52413</v>
      </c>
      <c r="F106" s="153">
        <v>62.91867721348823</v>
      </c>
      <c r="G106" s="153">
        <v>10.127407873874077</v>
      </c>
      <c r="H106" s="154" t="s">
        <v>25</v>
      </c>
    </row>
    <row r="107" spans="1:8" s="23" customFormat="1" ht="18.95" customHeight="1">
      <c r="A107" s="155" t="s">
        <v>27</v>
      </c>
      <c r="B107" s="162">
        <v>4092719</v>
      </c>
      <c r="C107" s="164">
        <v>2373263</v>
      </c>
      <c r="D107" s="164">
        <v>306143</v>
      </c>
      <c r="E107" s="162">
        <f>B107-C107-D107</f>
        <v>1413313</v>
      </c>
      <c r="F107" s="163">
        <v>65.467551719360728</v>
      </c>
      <c r="G107" s="163">
        <v>11.42577869871158</v>
      </c>
      <c r="H107" s="158" t="s">
        <v>28</v>
      </c>
    </row>
    <row r="108" spans="1:8" ht="50.1" customHeight="1">
      <c r="A108" s="667" t="s">
        <v>98</v>
      </c>
      <c r="B108" s="667"/>
      <c r="C108" s="667"/>
      <c r="D108" s="667"/>
      <c r="E108" s="667"/>
      <c r="F108" s="667"/>
      <c r="G108" s="667"/>
      <c r="H108" s="667"/>
    </row>
    <row r="109" spans="1:8" ht="24.95" customHeight="1">
      <c r="A109" s="674" t="s">
        <v>93</v>
      </c>
      <c r="B109" s="675"/>
      <c r="C109" s="675"/>
      <c r="D109" s="675"/>
      <c r="E109" s="675"/>
      <c r="F109" s="675"/>
      <c r="G109" s="675"/>
      <c r="H109" s="676"/>
    </row>
    <row r="110" spans="1:8" ht="60" customHeight="1">
      <c r="A110" s="45" t="s">
        <v>4</v>
      </c>
      <c r="B110" s="140" t="s">
        <v>145</v>
      </c>
      <c r="C110" s="140" t="s">
        <v>42</v>
      </c>
      <c r="D110" s="140" t="s">
        <v>158</v>
      </c>
      <c r="E110" s="140" t="s">
        <v>43</v>
      </c>
      <c r="F110" s="140" t="s">
        <v>146</v>
      </c>
      <c r="G110" s="140" t="s">
        <v>159</v>
      </c>
      <c r="H110" s="45" t="s">
        <v>74</v>
      </c>
    </row>
    <row r="111" spans="1:8" s="23" customFormat="1" ht="20.100000000000001" customHeight="1">
      <c r="A111" s="141" t="s">
        <v>1</v>
      </c>
      <c r="B111" s="142">
        <v>30475</v>
      </c>
      <c r="C111" s="142">
        <v>8716</v>
      </c>
      <c r="D111" s="142">
        <v>1440</v>
      </c>
      <c r="E111" s="142">
        <v>20319</v>
      </c>
      <c r="F111" s="143">
        <v>33.325676784249382</v>
      </c>
      <c r="G111" s="143">
        <v>14.178810555336749</v>
      </c>
      <c r="H111" s="150" t="s">
        <v>0</v>
      </c>
    </row>
    <row r="112" spans="1:8" s="23" customFormat="1" ht="20.100000000000001" customHeight="1">
      <c r="A112" s="145" t="s">
        <v>2</v>
      </c>
      <c r="B112" s="146">
        <v>12119</v>
      </c>
      <c r="C112" s="146">
        <v>3067</v>
      </c>
      <c r="D112" s="146">
        <v>506</v>
      </c>
      <c r="E112" s="146">
        <v>8546</v>
      </c>
      <c r="F112" s="218">
        <v>29.476811355009076</v>
      </c>
      <c r="G112" s="218">
        <v>14.161768821718447</v>
      </c>
      <c r="H112" s="149" t="s">
        <v>3</v>
      </c>
    </row>
    <row r="113" spans="1:8" s="23" customFormat="1" ht="20.100000000000001" customHeight="1">
      <c r="A113" s="141" t="s">
        <v>9</v>
      </c>
      <c r="B113" s="142">
        <v>9281</v>
      </c>
      <c r="C113" s="142">
        <v>633</v>
      </c>
      <c r="D113" s="142">
        <v>352</v>
      </c>
      <c r="E113" s="142">
        <v>8296</v>
      </c>
      <c r="F113" s="143">
        <v>10.610793924377894</v>
      </c>
      <c r="G113" s="143">
        <v>35.736040609137056</v>
      </c>
      <c r="H113" s="150" t="s">
        <v>10</v>
      </c>
    </row>
    <row r="114" spans="1:8" s="23" customFormat="1" ht="20.100000000000001" customHeight="1">
      <c r="A114" s="145" t="s">
        <v>11</v>
      </c>
      <c r="B114" s="146">
        <v>9947</v>
      </c>
      <c r="C114" s="146">
        <v>637</v>
      </c>
      <c r="D114" s="146">
        <v>407</v>
      </c>
      <c r="E114" s="146">
        <v>8903</v>
      </c>
      <c r="F114" s="218">
        <v>10.495626822157435</v>
      </c>
      <c r="G114" s="218">
        <v>38.984674329501914</v>
      </c>
      <c r="H114" s="149" t="s">
        <v>12</v>
      </c>
    </row>
    <row r="115" spans="1:8" s="23" customFormat="1" ht="20.100000000000001" customHeight="1">
      <c r="A115" s="141" t="s">
        <v>13</v>
      </c>
      <c r="B115" s="142">
        <v>4171</v>
      </c>
      <c r="C115" s="142">
        <v>629</v>
      </c>
      <c r="D115" s="142">
        <v>123</v>
      </c>
      <c r="E115" s="142">
        <v>3419</v>
      </c>
      <c r="F115" s="143">
        <v>18.024928092042185</v>
      </c>
      <c r="G115" s="143">
        <v>16.356382978723403</v>
      </c>
      <c r="H115" s="150" t="s">
        <v>14</v>
      </c>
    </row>
    <row r="116" spans="1:8" s="23" customFormat="1" ht="20.100000000000001" customHeight="1">
      <c r="A116" s="145" t="s">
        <v>15</v>
      </c>
      <c r="B116" s="146">
        <v>18730</v>
      </c>
      <c r="C116" s="146">
        <v>2192</v>
      </c>
      <c r="D116" s="146">
        <v>626</v>
      </c>
      <c r="E116" s="146">
        <v>15912</v>
      </c>
      <c r="F116" s="218">
        <v>15.040845747236906</v>
      </c>
      <c r="G116" s="218">
        <v>22.214336408800566</v>
      </c>
      <c r="H116" s="149" t="s">
        <v>16</v>
      </c>
    </row>
    <row r="117" spans="1:8" s="23" customFormat="1" ht="20.100000000000001" customHeight="1">
      <c r="A117" s="141" t="s">
        <v>17</v>
      </c>
      <c r="B117" s="142">
        <v>18230</v>
      </c>
      <c r="C117" s="142">
        <v>2368</v>
      </c>
      <c r="D117" s="142">
        <v>772</v>
      </c>
      <c r="E117" s="142">
        <v>15090</v>
      </c>
      <c r="F117" s="143">
        <v>17.217925511491416</v>
      </c>
      <c r="G117" s="143">
        <v>24.585987261146496</v>
      </c>
      <c r="H117" s="150" t="s">
        <v>18</v>
      </c>
    </row>
    <row r="118" spans="1:8" s="23" customFormat="1" ht="20.100000000000001" customHeight="1">
      <c r="A118" s="145" t="s">
        <v>19</v>
      </c>
      <c r="B118" s="146">
        <v>9479</v>
      </c>
      <c r="C118" s="146">
        <v>2242</v>
      </c>
      <c r="D118" s="146">
        <v>393</v>
      </c>
      <c r="E118" s="146">
        <v>6844</v>
      </c>
      <c r="F118" s="218">
        <v>27.787741322924358</v>
      </c>
      <c r="G118" s="218">
        <v>14.914611005692599</v>
      </c>
      <c r="H118" s="149" t="s">
        <v>12</v>
      </c>
    </row>
    <row r="119" spans="1:8" s="23" customFormat="1" ht="20.100000000000001" customHeight="1">
      <c r="A119" s="141" t="s">
        <v>35</v>
      </c>
      <c r="B119" s="142">
        <v>8551</v>
      </c>
      <c r="C119" s="142">
        <v>1141</v>
      </c>
      <c r="D119" s="142">
        <v>276</v>
      </c>
      <c r="E119" s="142">
        <v>7134</v>
      </c>
      <c r="F119" s="143">
        <v>16.571161267687991</v>
      </c>
      <c r="G119" s="143">
        <v>19.477769936485533</v>
      </c>
      <c r="H119" s="150" t="s">
        <v>20</v>
      </c>
    </row>
    <row r="120" spans="1:8" s="23" customFormat="1" ht="20.100000000000001" customHeight="1">
      <c r="A120" s="145" t="s">
        <v>21</v>
      </c>
      <c r="B120" s="146">
        <v>14877</v>
      </c>
      <c r="C120" s="146">
        <v>2862</v>
      </c>
      <c r="D120" s="146">
        <v>317</v>
      </c>
      <c r="E120" s="146">
        <v>11698</v>
      </c>
      <c r="F120" s="218">
        <v>21.367119236456514</v>
      </c>
      <c r="G120" s="218">
        <v>9.971689210443536</v>
      </c>
      <c r="H120" s="149" t="s">
        <v>22</v>
      </c>
    </row>
    <row r="121" spans="1:8" s="23" customFormat="1" ht="20.100000000000001" customHeight="1">
      <c r="A121" s="141" t="s">
        <v>23</v>
      </c>
      <c r="B121" s="142">
        <v>20733</v>
      </c>
      <c r="C121" s="142">
        <v>3712</v>
      </c>
      <c r="D121" s="142">
        <v>628</v>
      </c>
      <c r="E121" s="142">
        <v>16393</v>
      </c>
      <c r="F121" s="143">
        <v>20.931802835921676</v>
      </c>
      <c r="G121" s="143">
        <v>14.47004608294931</v>
      </c>
      <c r="H121" s="150" t="s">
        <v>24</v>
      </c>
    </row>
    <row r="122" spans="1:8" s="23" customFormat="1" ht="20.100000000000001" customHeight="1">
      <c r="A122" s="151" t="s">
        <v>26</v>
      </c>
      <c r="B122" s="152">
        <v>156593</v>
      </c>
      <c r="C122" s="152">
        <v>28199</v>
      </c>
      <c r="D122" s="152">
        <v>5840</v>
      </c>
      <c r="E122" s="152">
        <v>122554</v>
      </c>
      <c r="F122" s="153">
        <v>21.734132837793826</v>
      </c>
      <c r="G122" s="153">
        <v>17.15679074003349</v>
      </c>
      <c r="H122" s="154" t="s">
        <v>25</v>
      </c>
    </row>
    <row r="123" spans="1:8" s="23" customFormat="1" ht="20.100000000000001" customHeight="1">
      <c r="A123" s="155" t="s">
        <v>27</v>
      </c>
      <c r="B123" s="164">
        <v>4219496</v>
      </c>
      <c r="C123" s="164">
        <v>922702</v>
      </c>
      <c r="D123" s="164">
        <v>267172</v>
      </c>
      <c r="E123" s="162">
        <f>B123-C123-D123</f>
        <v>3029622</v>
      </c>
      <c r="F123" s="163">
        <v>28.199391113556892</v>
      </c>
      <c r="G123" s="163">
        <v>22.453806033243858</v>
      </c>
      <c r="H123" s="158" t="s">
        <v>28</v>
      </c>
    </row>
    <row r="124" spans="1:8" ht="50.1" customHeight="1">
      <c r="A124" s="667" t="s">
        <v>98</v>
      </c>
      <c r="B124" s="667"/>
      <c r="C124" s="667"/>
      <c r="D124" s="667"/>
      <c r="E124" s="667"/>
      <c r="F124" s="667"/>
      <c r="G124" s="667"/>
      <c r="H124" s="667"/>
    </row>
    <row r="125" spans="1:8" ht="24.95" customHeight="1">
      <c r="A125" s="674" t="s">
        <v>85</v>
      </c>
      <c r="B125" s="675"/>
      <c r="C125" s="675"/>
      <c r="D125" s="675"/>
      <c r="E125" s="675"/>
      <c r="F125" s="675"/>
      <c r="G125" s="675"/>
      <c r="H125" s="676"/>
    </row>
    <row r="126" spans="1:8" ht="60" customHeight="1">
      <c r="A126" s="45" t="s">
        <v>4</v>
      </c>
      <c r="B126" s="140" t="s">
        <v>145</v>
      </c>
      <c r="C126" s="140" t="s">
        <v>42</v>
      </c>
      <c r="D126" s="140" t="s">
        <v>158</v>
      </c>
      <c r="E126" s="140" t="s">
        <v>43</v>
      </c>
      <c r="F126" s="140" t="s">
        <v>146</v>
      </c>
      <c r="G126" s="140" t="s">
        <v>159</v>
      </c>
      <c r="H126" s="45" t="s">
        <v>74</v>
      </c>
    </row>
    <row r="127" spans="1:8" s="23" customFormat="1" ht="20.100000000000001" customHeight="1">
      <c r="A127" s="141" t="s">
        <v>1</v>
      </c>
      <c r="B127" s="142">
        <v>47065</v>
      </c>
      <c r="C127" s="142">
        <v>21155</v>
      </c>
      <c r="D127" s="142">
        <v>2508</v>
      </c>
      <c r="E127" s="142">
        <v>23402</v>
      </c>
      <c r="F127" s="143">
        <v>50.277276107510879</v>
      </c>
      <c r="G127" s="143">
        <v>10.598825170096775</v>
      </c>
      <c r="H127" s="150" t="s">
        <v>0</v>
      </c>
    </row>
    <row r="128" spans="1:8" s="23" customFormat="1" ht="20.100000000000001" customHeight="1">
      <c r="A128" s="145" t="s">
        <v>2</v>
      </c>
      <c r="B128" s="146">
        <v>8296</v>
      </c>
      <c r="C128" s="146">
        <v>3564</v>
      </c>
      <c r="D128" s="146">
        <v>506</v>
      </c>
      <c r="E128" s="146">
        <v>4226</v>
      </c>
      <c r="F128" s="218">
        <v>49.059787849566057</v>
      </c>
      <c r="G128" s="218">
        <v>12.432432432432432</v>
      </c>
      <c r="H128" s="149" t="s">
        <v>3</v>
      </c>
    </row>
    <row r="129" spans="1:8" s="23" customFormat="1" ht="20.100000000000001" customHeight="1">
      <c r="A129" s="141" t="s">
        <v>9</v>
      </c>
      <c r="B129" s="142">
        <v>3609</v>
      </c>
      <c r="C129" s="142">
        <v>1091</v>
      </c>
      <c r="D129" s="142">
        <v>279</v>
      </c>
      <c r="E129" s="142">
        <v>2239</v>
      </c>
      <c r="F129" s="143">
        <v>37.939628911658822</v>
      </c>
      <c r="G129" s="143">
        <v>20.364963503649633</v>
      </c>
      <c r="H129" s="150" t="s">
        <v>10</v>
      </c>
    </row>
    <row r="130" spans="1:8" s="23" customFormat="1" ht="20.100000000000001" customHeight="1">
      <c r="A130" s="145" t="s">
        <v>11</v>
      </c>
      <c r="B130" s="146">
        <v>4165</v>
      </c>
      <c r="C130" s="146">
        <v>1315</v>
      </c>
      <c r="D130" s="146">
        <v>296</v>
      </c>
      <c r="E130" s="146">
        <v>2554</v>
      </c>
      <c r="F130" s="218">
        <v>38.655462184873947</v>
      </c>
      <c r="G130" s="218">
        <v>18.373680943513346</v>
      </c>
      <c r="H130" s="149" t="s">
        <v>12</v>
      </c>
    </row>
    <row r="131" spans="1:8" s="23" customFormat="1" ht="20.100000000000001" customHeight="1">
      <c r="A131" s="141" t="s">
        <v>13</v>
      </c>
      <c r="B131" s="142">
        <v>2381</v>
      </c>
      <c r="C131" s="142">
        <v>1026</v>
      </c>
      <c r="D131" s="142">
        <v>117</v>
      </c>
      <c r="E131" s="142">
        <v>1238</v>
      </c>
      <c r="F131" s="143">
        <v>47.984886649874056</v>
      </c>
      <c r="G131" s="143">
        <v>10.236220472440944</v>
      </c>
      <c r="H131" s="150" t="s">
        <v>14</v>
      </c>
    </row>
    <row r="132" spans="1:8" s="23" customFormat="1" ht="20.100000000000001" customHeight="1">
      <c r="A132" s="145" t="s">
        <v>15</v>
      </c>
      <c r="B132" s="146">
        <v>3750</v>
      </c>
      <c r="C132" s="146">
        <v>1515</v>
      </c>
      <c r="D132" s="146">
        <v>316</v>
      </c>
      <c r="E132" s="146">
        <v>1919</v>
      </c>
      <c r="F132" s="218">
        <v>48.813016804481194</v>
      </c>
      <c r="G132" s="218">
        <v>17.258328782086291</v>
      </c>
      <c r="H132" s="149" t="s">
        <v>16</v>
      </c>
    </row>
    <row r="133" spans="1:8" s="23" customFormat="1" ht="20.100000000000001" customHeight="1">
      <c r="A133" s="141" t="s">
        <v>17</v>
      </c>
      <c r="B133" s="142">
        <v>15670</v>
      </c>
      <c r="C133" s="142">
        <v>6107</v>
      </c>
      <c r="D133" s="142">
        <v>776</v>
      </c>
      <c r="E133" s="142">
        <v>8787</v>
      </c>
      <c r="F133" s="143">
        <v>43.921118131342141</v>
      </c>
      <c r="G133" s="143">
        <v>11.274153712044166</v>
      </c>
      <c r="H133" s="150" t="s">
        <v>18</v>
      </c>
    </row>
    <row r="134" spans="1:8" s="23" customFormat="1" ht="20.100000000000001" customHeight="1">
      <c r="A134" s="145" t="s">
        <v>19</v>
      </c>
      <c r="B134" s="146">
        <v>16667</v>
      </c>
      <c r="C134" s="146">
        <v>6866</v>
      </c>
      <c r="D134" s="146">
        <v>671</v>
      </c>
      <c r="E134" s="146">
        <v>9130</v>
      </c>
      <c r="F134" s="218">
        <v>45.221095578088438</v>
      </c>
      <c r="G134" s="218">
        <v>8.9027464508425105</v>
      </c>
      <c r="H134" s="149" t="s">
        <v>12</v>
      </c>
    </row>
    <row r="135" spans="1:8" s="23" customFormat="1" ht="20.100000000000001" customHeight="1">
      <c r="A135" s="141" t="s">
        <v>35</v>
      </c>
      <c r="B135" s="142">
        <v>5099</v>
      </c>
      <c r="C135" s="142">
        <v>1599</v>
      </c>
      <c r="D135" s="142">
        <v>195</v>
      </c>
      <c r="E135" s="142">
        <v>3305</v>
      </c>
      <c r="F135" s="143">
        <v>35.183369288095705</v>
      </c>
      <c r="G135" s="143">
        <v>10.869565217391305</v>
      </c>
      <c r="H135" s="150" t="s">
        <v>20</v>
      </c>
    </row>
    <row r="136" spans="1:8" s="23" customFormat="1" ht="20.100000000000001" customHeight="1">
      <c r="A136" s="145" t="s">
        <v>21</v>
      </c>
      <c r="B136" s="146">
        <v>5362</v>
      </c>
      <c r="C136" s="146">
        <v>2066</v>
      </c>
      <c r="D136" s="146">
        <v>193</v>
      </c>
      <c r="E136" s="146">
        <v>3103</v>
      </c>
      <c r="F136" s="218">
        <v>42.111152555016787</v>
      </c>
      <c r="G136" s="218">
        <v>8.5436033643204965</v>
      </c>
      <c r="H136" s="149" t="s">
        <v>22</v>
      </c>
    </row>
    <row r="137" spans="1:8" s="23" customFormat="1" ht="20.100000000000001" customHeight="1">
      <c r="A137" s="141" t="s">
        <v>23</v>
      </c>
      <c r="B137" s="142">
        <v>26321</v>
      </c>
      <c r="C137" s="142">
        <v>9826</v>
      </c>
      <c r="D137" s="142">
        <v>1000</v>
      </c>
      <c r="E137" s="142">
        <v>15495</v>
      </c>
      <c r="F137" s="143">
        <v>41.130656130086244</v>
      </c>
      <c r="G137" s="143">
        <v>9.2370219841123227</v>
      </c>
      <c r="H137" s="150" t="s">
        <v>24</v>
      </c>
    </row>
    <row r="138" spans="1:8" s="39" customFormat="1" ht="20.100000000000001" customHeight="1">
      <c r="A138" s="151" t="s">
        <v>26</v>
      </c>
      <c r="B138" s="152">
        <v>138385</v>
      </c>
      <c r="C138" s="152">
        <v>56130</v>
      </c>
      <c r="D138" s="152">
        <v>6857</v>
      </c>
      <c r="E138" s="152">
        <v>75398</v>
      </c>
      <c r="F138" s="153">
        <v>45.512551847730265</v>
      </c>
      <c r="G138" s="153">
        <v>10.886373378633687</v>
      </c>
      <c r="H138" s="154" t="s">
        <v>25</v>
      </c>
    </row>
    <row r="139" spans="1:8" s="39" customFormat="1" ht="20.100000000000001" customHeight="1">
      <c r="A139" s="155" t="s">
        <v>27</v>
      </c>
      <c r="B139" s="165">
        <v>5670820</v>
      </c>
      <c r="C139" s="164">
        <v>2386425</v>
      </c>
      <c r="D139" s="164">
        <v>401264</v>
      </c>
      <c r="E139" s="162">
        <f>B139-C139-D139</f>
        <v>2883131</v>
      </c>
      <c r="F139" s="163">
        <v>49.158393615599287</v>
      </c>
      <c r="G139" s="163">
        <v>14.394145114465781</v>
      </c>
      <c r="H139" s="158" t="s">
        <v>28</v>
      </c>
    </row>
    <row r="140" spans="1:8" ht="50.1" customHeight="1">
      <c r="A140" s="667" t="s">
        <v>98</v>
      </c>
      <c r="B140" s="667"/>
      <c r="C140" s="667"/>
      <c r="D140" s="667"/>
      <c r="E140" s="667"/>
      <c r="F140" s="667"/>
      <c r="G140" s="667"/>
      <c r="H140" s="667"/>
    </row>
    <row r="141" spans="1:8" ht="24.95" customHeight="1">
      <c r="A141" s="674" t="s">
        <v>86</v>
      </c>
      <c r="B141" s="675"/>
      <c r="C141" s="675"/>
      <c r="D141" s="675"/>
      <c r="E141" s="675"/>
      <c r="F141" s="675"/>
      <c r="G141" s="675"/>
      <c r="H141" s="676"/>
    </row>
    <row r="142" spans="1:8" ht="60" customHeight="1">
      <c r="A142" s="45" t="s">
        <v>4</v>
      </c>
      <c r="B142" s="140" t="s">
        <v>145</v>
      </c>
      <c r="C142" s="140" t="s">
        <v>42</v>
      </c>
      <c r="D142" s="140" t="s">
        <v>158</v>
      </c>
      <c r="E142" s="140" t="s">
        <v>43</v>
      </c>
      <c r="F142" s="140" t="s">
        <v>146</v>
      </c>
      <c r="G142" s="140" t="s">
        <v>159</v>
      </c>
      <c r="H142" s="45" t="s">
        <v>74</v>
      </c>
    </row>
    <row r="143" spans="1:8" s="23" customFormat="1" ht="20.100000000000001" customHeight="1">
      <c r="A143" s="141" t="s">
        <v>1</v>
      </c>
      <c r="B143" s="142">
        <v>23192</v>
      </c>
      <c r="C143" s="142">
        <v>13944</v>
      </c>
      <c r="D143" s="142">
        <v>1235</v>
      </c>
      <c r="E143" s="142">
        <v>8013</v>
      </c>
      <c r="F143" s="143">
        <v>65.449292859606757</v>
      </c>
      <c r="G143" s="143">
        <v>8.1362408590816262</v>
      </c>
      <c r="H143" s="150" t="s">
        <v>0</v>
      </c>
    </row>
    <row r="144" spans="1:8" s="23" customFormat="1" ht="20.100000000000001" customHeight="1">
      <c r="A144" s="145" t="s">
        <v>2</v>
      </c>
      <c r="B144" s="146">
        <v>4011</v>
      </c>
      <c r="C144" s="146">
        <v>2327</v>
      </c>
      <c r="D144" s="146">
        <v>333</v>
      </c>
      <c r="E144" s="146">
        <v>1351</v>
      </c>
      <c r="F144" s="218">
        <v>66.317626527050606</v>
      </c>
      <c r="G144" s="218">
        <v>12.518796992481205</v>
      </c>
      <c r="H144" s="149" t="s">
        <v>3</v>
      </c>
    </row>
    <row r="145" spans="1:8" s="23" customFormat="1" ht="20.100000000000001" customHeight="1">
      <c r="A145" s="141" t="s">
        <v>9</v>
      </c>
      <c r="B145" s="142">
        <v>1551</v>
      </c>
      <c r="C145" s="142">
        <v>767</v>
      </c>
      <c r="D145" s="142">
        <v>122</v>
      </c>
      <c r="E145" s="142">
        <v>662</v>
      </c>
      <c r="F145" s="143">
        <v>57.280927835051557</v>
      </c>
      <c r="G145" s="143">
        <v>13.723284589426321</v>
      </c>
      <c r="H145" s="150" t="s">
        <v>10</v>
      </c>
    </row>
    <row r="146" spans="1:8" s="23" customFormat="1" ht="20.100000000000001" customHeight="1">
      <c r="A146" s="145" t="s">
        <v>11</v>
      </c>
      <c r="B146" s="146">
        <v>1913</v>
      </c>
      <c r="C146" s="146">
        <v>1014</v>
      </c>
      <c r="D146" s="146">
        <v>161</v>
      </c>
      <c r="E146" s="146">
        <v>738</v>
      </c>
      <c r="F146" s="218">
        <v>61.42185049660219</v>
      </c>
      <c r="G146" s="218">
        <v>13.702127659574471</v>
      </c>
      <c r="H146" s="149" t="s">
        <v>12</v>
      </c>
    </row>
    <row r="147" spans="1:8" s="23" customFormat="1" ht="20.100000000000001" customHeight="1">
      <c r="A147" s="141" t="s">
        <v>13</v>
      </c>
      <c r="B147" s="142">
        <v>1101</v>
      </c>
      <c r="C147" s="142">
        <v>661</v>
      </c>
      <c r="D147" s="142">
        <v>56</v>
      </c>
      <c r="E147" s="142">
        <v>384</v>
      </c>
      <c r="F147" s="143">
        <v>65.12261580381471</v>
      </c>
      <c r="G147" s="143">
        <v>7.8103207810320781</v>
      </c>
      <c r="H147" s="150" t="s">
        <v>14</v>
      </c>
    </row>
    <row r="148" spans="1:8" s="23" customFormat="1" ht="20.100000000000001" customHeight="1">
      <c r="A148" s="145" t="s">
        <v>15</v>
      </c>
      <c r="B148" s="146">
        <v>1739</v>
      </c>
      <c r="C148" s="146">
        <v>1042</v>
      </c>
      <c r="D148" s="146">
        <v>176</v>
      </c>
      <c r="E148" s="146">
        <v>521</v>
      </c>
      <c r="F148" s="218">
        <v>70.040253018976429</v>
      </c>
      <c r="G148" s="218">
        <v>14.449917898193759</v>
      </c>
      <c r="H148" s="149" t="s">
        <v>16</v>
      </c>
    </row>
    <row r="149" spans="1:8" s="23" customFormat="1" ht="20.100000000000001" customHeight="1">
      <c r="A149" s="141" t="s">
        <v>17</v>
      </c>
      <c r="B149" s="142">
        <v>7817</v>
      </c>
      <c r="C149" s="142">
        <v>4845</v>
      </c>
      <c r="D149" s="142">
        <v>441</v>
      </c>
      <c r="E149" s="142">
        <v>2531</v>
      </c>
      <c r="F149" s="143">
        <v>67.630501535312177</v>
      </c>
      <c r="G149" s="143">
        <v>8.3427922814982978</v>
      </c>
      <c r="H149" s="150" t="s">
        <v>18</v>
      </c>
    </row>
    <row r="150" spans="1:8" s="23" customFormat="1" ht="20.100000000000001" customHeight="1">
      <c r="A150" s="145" t="s">
        <v>19</v>
      </c>
      <c r="B150" s="146">
        <v>8023</v>
      </c>
      <c r="C150" s="146">
        <v>4742</v>
      </c>
      <c r="D150" s="146">
        <v>316</v>
      </c>
      <c r="E150" s="146">
        <v>2965</v>
      </c>
      <c r="F150" s="218">
        <v>63.043749220989653</v>
      </c>
      <c r="G150" s="218">
        <v>6.2475286674574928</v>
      </c>
      <c r="H150" s="149" t="s">
        <v>12</v>
      </c>
    </row>
    <row r="151" spans="1:8" s="23" customFormat="1" ht="20.100000000000001" customHeight="1">
      <c r="A151" s="141" t="s">
        <v>35</v>
      </c>
      <c r="B151" s="142">
        <v>2343</v>
      </c>
      <c r="C151" s="142">
        <v>1221</v>
      </c>
      <c r="D151" s="142">
        <v>109</v>
      </c>
      <c r="E151" s="142">
        <v>1013</v>
      </c>
      <c r="F151" s="143">
        <v>56.764831412718728</v>
      </c>
      <c r="G151" s="143">
        <v>8.1954887218045105</v>
      </c>
      <c r="H151" s="150" t="s">
        <v>20</v>
      </c>
    </row>
    <row r="152" spans="1:8" s="23" customFormat="1" ht="20.100000000000001" customHeight="1">
      <c r="A152" s="166" t="s">
        <v>21</v>
      </c>
      <c r="B152" s="167">
        <v>2548</v>
      </c>
      <c r="C152" s="167">
        <v>1465</v>
      </c>
      <c r="D152" s="167">
        <v>120</v>
      </c>
      <c r="E152" s="167">
        <v>963</v>
      </c>
      <c r="F152" s="168">
        <v>62.166405023547874</v>
      </c>
      <c r="G152" s="168">
        <v>7.5709779179810726</v>
      </c>
      <c r="H152" s="169" t="s">
        <v>22</v>
      </c>
    </row>
    <row r="153" spans="1:8" s="23" customFormat="1" ht="20.100000000000001" customHeight="1">
      <c r="A153" s="141" t="s">
        <v>23</v>
      </c>
      <c r="B153" s="142">
        <v>12575</v>
      </c>
      <c r="C153" s="142">
        <v>7129</v>
      </c>
      <c r="D153" s="142">
        <v>540</v>
      </c>
      <c r="E153" s="142">
        <v>4906</v>
      </c>
      <c r="F153" s="143">
        <v>60.986083499005957</v>
      </c>
      <c r="G153" s="143">
        <v>7.041335245794758</v>
      </c>
      <c r="H153" s="150" t="s">
        <v>24</v>
      </c>
    </row>
    <row r="154" spans="1:8" s="39" customFormat="1" ht="20.100000000000001" customHeight="1">
      <c r="A154" s="151" t="s">
        <v>26</v>
      </c>
      <c r="B154" s="152">
        <v>66813</v>
      </c>
      <c r="C154" s="152">
        <v>39157</v>
      </c>
      <c r="D154" s="152">
        <v>3609</v>
      </c>
      <c r="E154" s="152">
        <v>24047</v>
      </c>
      <c r="F154" s="153">
        <v>64.007004624848463</v>
      </c>
      <c r="G154" s="153">
        <v>8.4389468269185794</v>
      </c>
      <c r="H154" s="154" t="s">
        <v>25</v>
      </c>
    </row>
    <row r="155" spans="1:8" s="39" customFormat="1" ht="20.100000000000001" customHeight="1">
      <c r="A155" s="155" t="s">
        <v>27</v>
      </c>
      <c r="B155" s="162">
        <v>2801908</v>
      </c>
      <c r="C155" s="164">
        <v>1654497</v>
      </c>
      <c r="D155" s="164">
        <v>201912</v>
      </c>
      <c r="E155" s="162">
        <f>B155-C155-D155</f>
        <v>945499</v>
      </c>
      <c r="F155" s="163">
        <v>66.255125086369844</v>
      </c>
      <c r="G155" s="163">
        <v>10.876482499276829</v>
      </c>
      <c r="H155" s="158" t="s">
        <v>28</v>
      </c>
    </row>
    <row r="156" spans="1:8" ht="50.1" customHeight="1">
      <c r="A156" s="801" t="s">
        <v>98</v>
      </c>
      <c r="B156" s="801"/>
      <c r="C156" s="801"/>
      <c r="D156" s="801"/>
      <c r="E156" s="801"/>
      <c r="F156" s="801"/>
      <c r="G156" s="801"/>
      <c r="H156" s="801"/>
    </row>
    <row r="157" spans="1:8" ht="24.95" customHeight="1">
      <c r="A157" s="674" t="s">
        <v>87</v>
      </c>
      <c r="B157" s="675"/>
      <c r="C157" s="675"/>
      <c r="D157" s="675"/>
      <c r="E157" s="675"/>
      <c r="F157" s="675"/>
      <c r="G157" s="675"/>
      <c r="H157" s="676"/>
    </row>
    <row r="158" spans="1:8" ht="60" customHeight="1">
      <c r="A158" s="45" t="s">
        <v>4</v>
      </c>
      <c r="B158" s="140" t="s">
        <v>145</v>
      </c>
      <c r="C158" s="140" t="s">
        <v>42</v>
      </c>
      <c r="D158" s="140" t="s">
        <v>158</v>
      </c>
      <c r="E158" s="140" t="s">
        <v>43</v>
      </c>
      <c r="F158" s="140" t="s">
        <v>146</v>
      </c>
      <c r="G158" s="140" t="s">
        <v>159</v>
      </c>
      <c r="H158" s="45" t="s">
        <v>74</v>
      </c>
    </row>
    <row r="159" spans="1:8" s="23" customFormat="1" ht="20.100000000000001" customHeight="1">
      <c r="A159" s="141" t="s">
        <v>1</v>
      </c>
      <c r="B159" s="142">
        <v>23873</v>
      </c>
      <c r="C159" s="142">
        <v>7211</v>
      </c>
      <c r="D159" s="142">
        <v>1273</v>
      </c>
      <c r="E159" s="142">
        <v>15389</v>
      </c>
      <c r="F159" s="143">
        <v>35.53805554391991</v>
      </c>
      <c r="G159" s="143">
        <v>15.004714757190005</v>
      </c>
      <c r="H159" s="150" t="s">
        <v>0</v>
      </c>
    </row>
    <row r="160" spans="1:8" s="23" customFormat="1" ht="20.100000000000001" customHeight="1">
      <c r="A160" s="145" t="s">
        <v>2</v>
      </c>
      <c r="B160" s="146">
        <v>4285</v>
      </c>
      <c r="C160" s="146">
        <v>1237</v>
      </c>
      <c r="D160" s="146">
        <v>173</v>
      </c>
      <c r="E160" s="146">
        <v>2875</v>
      </c>
      <c r="F160" s="218">
        <v>32.905484247374559</v>
      </c>
      <c r="G160" s="218">
        <v>12.269503546099291</v>
      </c>
      <c r="H160" s="149" t="s">
        <v>3</v>
      </c>
    </row>
    <row r="161" spans="1:8" s="23" customFormat="1" ht="20.100000000000001" customHeight="1">
      <c r="A161" s="141" t="s">
        <v>9</v>
      </c>
      <c r="B161" s="142">
        <v>2058</v>
      </c>
      <c r="C161" s="142">
        <v>324</v>
      </c>
      <c r="D161" s="142">
        <v>157</v>
      </c>
      <c r="E161" s="142">
        <v>1577</v>
      </c>
      <c r="F161" s="143">
        <v>23.360854783875666</v>
      </c>
      <c r="G161" s="143">
        <v>32.640332640332637</v>
      </c>
      <c r="H161" s="150" t="s">
        <v>10</v>
      </c>
    </row>
    <row r="162" spans="1:8" s="23" customFormat="1" ht="20.100000000000001" customHeight="1">
      <c r="A162" s="145" t="s">
        <v>11</v>
      </c>
      <c r="B162" s="146">
        <v>2252</v>
      </c>
      <c r="C162" s="146">
        <v>301</v>
      </c>
      <c r="D162" s="146">
        <v>135</v>
      </c>
      <c r="E162" s="146">
        <v>1816</v>
      </c>
      <c r="F162" s="218">
        <v>19.316163410301954</v>
      </c>
      <c r="G162" s="218">
        <v>30.963302752293583</v>
      </c>
      <c r="H162" s="149" t="s">
        <v>12</v>
      </c>
    </row>
    <row r="163" spans="1:8" s="23" customFormat="1" ht="20.100000000000001" customHeight="1">
      <c r="A163" s="141" t="s">
        <v>13</v>
      </c>
      <c r="B163" s="142">
        <v>1280</v>
      </c>
      <c r="C163" s="142">
        <v>365</v>
      </c>
      <c r="D163" s="142">
        <v>61</v>
      </c>
      <c r="E163" s="142">
        <v>854</v>
      </c>
      <c r="F163" s="143">
        <v>33.255269320843091</v>
      </c>
      <c r="G163" s="143">
        <v>14.319248826291082</v>
      </c>
      <c r="H163" s="150" t="s">
        <v>14</v>
      </c>
    </row>
    <row r="164" spans="1:8" s="23" customFormat="1" ht="20.100000000000001" customHeight="1">
      <c r="A164" s="145" t="s">
        <v>15</v>
      </c>
      <c r="B164" s="146">
        <v>2011</v>
      </c>
      <c r="C164" s="146">
        <v>473</v>
      </c>
      <c r="D164" s="146">
        <v>140</v>
      </c>
      <c r="E164" s="146">
        <v>1398</v>
      </c>
      <c r="F164" s="218">
        <v>30.447761194029855</v>
      </c>
      <c r="G164" s="218">
        <v>22.838499184339316</v>
      </c>
      <c r="H164" s="149" t="s">
        <v>16</v>
      </c>
    </row>
    <row r="165" spans="1:8" s="23" customFormat="1" ht="20.100000000000001" customHeight="1">
      <c r="A165" s="141" t="s">
        <v>17</v>
      </c>
      <c r="B165" s="142">
        <v>7853</v>
      </c>
      <c r="C165" s="142">
        <v>1262</v>
      </c>
      <c r="D165" s="142">
        <v>335</v>
      </c>
      <c r="E165" s="142">
        <v>6256</v>
      </c>
      <c r="F165" s="143">
        <v>20.323443270087864</v>
      </c>
      <c r="G165" s="143">
        <v>20.976831559173451</v>
      </c>
      <c r="H165" s="150" t="s">
        <v>18</v>
      </c>
    </row>
    <row r="166" spans="1:8" s="23" customFormat="1" ht="20.100000000000001" customHeight="1">
      <c r="A166" s="145" t="s">
        <v>19</v>
      </c>
      <c r="B166" s="146">
        <v>8644</v>
      </c>
      <c r="C166" s="146">
        <v>2124</v>
      </c>
      <c r="D166" s="146">
        <v>355</v>
      </c>
      <c r="E166" s="146">
        <v>6165</v>
      </c>
      <c r="F166" s="218">
        <v>28.678852383155945</v>
      </c>
      <c r="G166" s="218">
        <v>14.320290439693425</v>
      </c>
      <c r="H166" s="149" t="s">
        <v>12</v>
      </c>
    </row>
    <row r="167" spans="1:8" s="23" customFormat="1" ht="20.100000000000001" customHeight="1">
      <c r="A167" s="141" t="s">
        <v>35</v>
      </c>
      <c r="B167" s="142">
        <v>2756</v>
      </c>
      <c r="C167" s="142">
        <v>378</v>
      </c>
      <c r="D167" s="142">
        <v>86</v>
      </c>
      <c r="E167" s="142">
        <v>2292</v>
      </c>
      <c r="F167" s="143">
        <v>16.835994194484762</v>
      </c>
      <c r="G167" s="143">
        <v>18.53448275862069</v>
      </c>
      <c r="H167" s="150" t="s">
        <v>20</v>
      </c>
    </row>
    <row r="168" spans="1:8" s="23" customFormat="1" ht="20.100000000000001" customHeight="1">
      <c r="A168" s="145" t="s">
        <v>21</v>
      </c>
      <c r="B168" s="146">
        <v>2814</v>
      </c>
      <c r="C168" s="146">
        <v>601</v>
      </c>
      <c r="D168" s="146">
        <v>73</v>
      </c>
      <c r="E168" s="146">
        <v>2140</v>
      </c>
      <c r="F168" s="218">
        <v>23.951670220326935</v>
      </c>
      <c r="G168" s="218">
        <v>10.830860534124628</v>
      </c>
      <c r="H168" s="149" t="s">
        <v>22</v>
      </c>
    </row>
    <row r="169" spans="1:8" s="23" customFormat="1" ht="20.100000000000001" customHeight="1">
      <c r="A169" s="141" t="s">
        <v>23</v>
      </c>
      <c r="B169" s="142">
        <v>13746</v>
      </c>
      <c r="C169" s="142">
        <v>2697</v>
      </c>
      <c r="D169" s="142">
        <v>460</v>
      </c>
      <c r="E169" s="142">
        <v>10589</v>
      </c>
      <c r="F169" s="143">
        <v>22.966681216353848</v>
      </c>
      <c r="G169" s="143">
        <v>14.570795058599936</v>
      </c>
      <c r="H169" s="150" t="s">
        <v>24</v>
      </c>
    </row>
    <row r="170" spans="1:8" s="39" customFormat="1" ht="20.100000000000001" customHeight="1">
      <c r="A170" s="151" t="s">
        <v>26</v>
      </c>
      <c r="B170" s="152">
        <v>71572</v>
      </c>
      <c r="C170" s="152">
        <v>16973</v>
      </c>
      <c r="D170" s="152">
        <v>3248</v>
      </c>
      <c r="E170" s="152">
        <v>51351</v>
      </c>
      <c r="F170" s="153">
        <v>28.24808237743283</v>
      </c>
      <c r="G170" s="153">
        <v>16.062509272538449</v>
      </c>
      <c r="H170" s="154" t="s">
        <v>25</v>
      </c>
    </row>
    <row r="171" spans="1:8" s="39" customFormat="1" ht="20.100000000000001" customHeight="1">
      <c r="A171" s="155" t="s">
        <v>27</v>
      </c>
      <c r="B171" s="164">
        <v>2868912</v>
      </c>
      <c r="C171" s="164">
        <v>731928</v>
      </c>
      <c r="D171" s="164">
        <v>199352</v>
      </c>
      <c r="E171" s="162">
        <f>B171-C171-D171</f>
        <v>1937632</v>
      </c>
      <c r="F171" s="163">
        <v>32.461018404848097</v>
      </c>
      <c r="G171" s="163">
        <v>21.406236577613608</v>
      </c>
      <c r="H171" s="158" t="s">
        <v>28</v>
      </c>
    </row>
    <row r="172" spans="1:8" ht="50.1" customHeight="1">
      <c r="A172" s="801" t="s">
        <v>98</v>
      </c>
      <c r="B172" s="801"/>
      <c r="C172" s="801"/>
      <c r="D172" s="801"/>
      <c r="E172" s="801"/>
      <c r="F172" s="801"/>
      <c r="G172" s="801"/>
      <c r="H172" s="801"/>
    </row>
    <row r="173" spans="1:8" ht="24.95" customHeight="1">
      <c r="A173" s="674" t="s">
        <v>99</v>
      </c>
      <c r="B173" s="675"/>
      <c r="C173" s="675"/>
      <c r="D173" s="675"/>
      <c r="E173" s="675"/>
      <c r="F173" s="675"/>
      <c r="G173" s="675"/>
      <c r="H173" s="676"/>
    </row>
    <row r="174" spans="1:8" ht="60" customHeight="1">
      <c r="A174" s="45" t="s">
        <v>4</v>
      </c>
      <c r="B174" s="140" t="s">
        <v>145</v>
      </c>
      <c r="C174" s="140" t="s">
        <v>42</v>
      </c>
      <c r="D174" s="140" t="s">
        <v>158</v>
      </c>
      <c r="E174" s="140" t="s">
        <v>43</v>
      </c>
      <c r="F174" s="140" t="s">
        <v>146</v>
      </c>
      <c r="G174" s="140" t="s">
        <v>159</v>
      </c>
      <c r="H174" s="45" t="s">
        <v>74</v>
      </c>
    </row>
    <row r="175" spans="1:8" s="23" customFormat="1" ht="20.100000000000001" customHeight="1">
      <c r="A175" s="141" t="s">
        <v>1</v>
      </c>
      <c r="B175" s="142">
        <v>12194</v>
      </c>
      <c r="C175" s="142">
        <v>4612</v>
      </c>
      <c r="D175" s="142">
        <v>548</v>
      </c>
      <c r="E175" s="142">
        <v>7034</v>
      </c>
      <c r="F175" s="143">
        <v>42.31589306216172</v>
      </c>
      <c r="G175" s="143">
        <v>10.620155038759689</v>
      </c>
      <c r="H175" s="150" t="s">
        <v>0</v>
      </c>
    </row>
    <row r="176" spans="1:8" s="23" customFormat="1" ht="20.100000000000001" customHeight="1">
      <c r="A176" s="145" t="s">
        <v>2</v>
      </c>
      <c r="B176" s="146">
        <v>15465</v>
      </c>
      <c r="C176" s="146">
        <v>6305</v>
      </c>
      <c r="D176" s="146">
        <v>1038</v>
      </c>
      <c r="E176" s="146">
        <v>8122</v>
      </c>
      <c r="F176" s="218">
        <v>47.478013450594929</v>
      </c>
      <c r="G176" s="218">
        <v>14.135911752689637</v>
      </c>
      <c r="H176" s="149" t="s">
        <v>3</v>
      </c>
    </row>
    <row r="177" spans="1:8" s="23" customFormat="1" ht="20.100000000000001" customHeight="1">
      <c r="A177" s="141" t="s">
        <v>9</v>
      </c>
      <c r="B177" s="142">
        <v>12951</v>
      </c>
      <c r="C177" s="142">
        <v>3022</v>
      </c>
      <c r="D177" s="142">
        <v>617</v>
      </c>
      <c r="E177" s="142">
        <v>9312</v>
      </c>
      <c r="F177" s="143">
        <v>28.0982163539495</v>
      </c>
      <c r="G177" s="143">
        <v>16.955207474580927</v>
      </c>
      <c r="H177" s="150" t="s">
        <v>10</v>
      </c>
    </row>
    <row r="178" spans="1:8" s="23" customFormat="1" ht="20.100000000000001" customHeight="1">
      <c r="A178" s="145" t="s">
        <v>11</v>
      </c>
      <c r="B178" s="146">
        <v>14684</v>
      </c>
      <c r="C178" s="146">
        <v>3811</v>
      </c>
      <c r="D178" s="146">
        <v>944</v>
      </c>
      <c r="E178" s="146">
        <v>9929</v>
      </c>
      <c r="F178" s="218">
        <v>32.395804957777173</v>
      </c>
      <c r="G178" s="218">
        <v>19.852786540483702</v>
      </c>
      <c r="H178" s="149" t="s">
        <v>12</v>
      </c>
    </row>
    <row r="179" spans="1:8" s="23" customFormat="1" ht="20.100000000000001" customHeight="1">
      <c r="A179" s="141" t="s">
        <v>13</v>
      </c>
      <c r="B179" s="142">
        <v>5409</v>
      </c>
      <c r="C179" s="142">
        <v>1483</v>
      </c>
      <c r="D179" s="142">
        <v>167</v>
      </c>
      <c r="E179" s="142">
        <v>3759</v>
      </c>
      <c r="F179" s="143">
        <v>30.523202070623036</v>
      </c>
      <c r="G179" s="143">
        <v>10.121212121212121</v>
      </c>
      <c r="H179" s="150" t="s">
        <v>14</v>
      </c>
    </row>
    <row r="180" spans="1:8" s="23" customFormat="1" ht="20.100000000000001" customHeight="1">
      <c r="A180" s="145" t="s">
        <v>15</v>
      </c>
      <c r="B180" s="146">
        <v>32160</v>
      </c>
      <c r="C180" s="146">
        <v>10770</v>
      </c>
      <c r="D180" s="146">
        <v>1374</v>
      </c>
      <c r="E180" s="146">
        <v>20016</v>
      </c>
      <c r="F180" s="218">
        <v>37.761194029850749</v>
      </c>
      <c r="G180" s="218">
        <v>11.314229249011857</v>
      </c>
      <c r="H180" s="149" t="s">
        <v>16</v>
      </c>
    </row>
    <row r="181" spans="1:8" s="23" customFormat="1" ht="20.100000000000001" customHeight="1">
      <c r="A181" s="141" t="s">
        <v>17</v>
      </c>
      <c r="B181" s="142">
        <v>19913</v>
      </c>
      <c r="C181" s="142">
        <v>6749</v>
      </c>
      <c r="D181" s="142">
        <v>1099</v>
      </c>
      <c r="E181" s="142">
        <v>12065</v>
      </c>
      <c r="F181" s="143">
        <v>39.411439762968918</v>
      </c>
      <c r="G181" s="143">
        <v>14.003567787971457</v>
      </c>
      <c r="H181" s="150" t="s">
        <v>18</v>
      </c>
    </row>
    <row r="182" spans="1:8" s="23" customFormat="1" ht="20.100000000000001" customHeight="1">
      <c r="A182" s="145" t="s">
        <v>19</v>
      </c>
      <c r="B182" s="146">
        <v>1646</v>
      </c>
      <c r="C182" s="146">
        <v>572</v>
      </c>
      <c r="D182" s="146">
        <v>73</v>
      </c>
      <c r="E182" s="146">
        <v>1001</v>
      </c>
      <c r="F182" s="218">
        <v>39.125151883353581</v>
      </c>
      <c r="G182" s="218">
        <v>11.317829457364342</v>
      </c>
      <c r="H182" s="149" t="s">
        <v>12</v>
      </c>
    </row>
    <row r="183" spans="1:8" s="23" customFormat="1" ht="20.100000000000001" customHeight="1">
      <c r="A183" s="141" t="s">
        <v>35</v>
      </c>
      <c r="B183" s="142">
        <v>11114</v>
      </c>
      <c r="C183" s="142">
        <v>3543</v>
      </c>
      <c r="D183" s="142">
        <v>557</v>
      </c>
      <c r="E183" s="142">
        <v>7014</v>
      </c>
      <c r="F183" s="143">
        <v>36.890408493791611</v>
      </c>
      <c r="G183" s="143">
        <v>13.585365853658537</v>
      </c>
      <c r="H183" s="150" t="s">
        <v>20</v>
      </c>
    </row>
    <row r="184" spans="1:8" s="23" customFormat="1" ht="20.100000000000001" customHeight="1">
      <c r="A184" s="145" t="s">
        <v>21</v>
      </c>
      <c r="B184" s="146">
        <v>21501</v>
      </c>
      <c r="C184" s="146">
        <v>7339</v>
      </c>
      <c r="D184" s="146">
        <v>1089</v>
      </c>
      <c r="E184" s="146">
        <v>13073</v>
      </c>
      <c r="F184" s="218">
        <v>39.196353827550922</v>
      </c>
      <c r="G184" s="218">
        <v>12.92121499762696</v>
      </c>
      <c r="H184" s="149" t="s">
        <v>22</v>
      </c>
    </row>
    <row r="185" spans="1:8" s="23" customFormat="1" ht="20.100000000000001" customHeight="1">
      <c r="A185" s="141" t="s">
        <v>23</v>
      </c>
      <c r="B185" s="142">
        <v>12511</v>
      </c>
      <c r="C185" s="142">
        <v>3784</v>
      </c>
      <c r="D185" s="142">
        <v>483</v>
      </c>
      <c r="E185" s="142">
        <v>8244</v>
      </c>
      <c r="F185" s="143">
        <v>34.103260869565219</v>
      </c>
      <c r="G185" s="143">
        <v>11.319428169674245</v>
      </c>
      <c r="H185" s="150" t="s">
        <v>24</v>
      </c>
    </row>
    <row r="186" spans="1:8" s="39" customFormat="1" ht="20.100000000000001" customHeight="1">
      <c r="A186" s="151" t="s">
        <v>26</v>
      </c>
      <c r="B186" s="152">
        <v>159548</v>
      </c>
      <c r="C186" s="152">
        <v>51990</v>
      </c>
      <c r="D186" s="152">
        <v>7989</v>
      </c>
      <c r="E186" s="152">
        <v>99569</v>
      </c>
      <c r="F186" s="153">
        <v>37.593466583933463</v>
      </c>
      <c r="G186" s="153">
        <v>13.319661881658581</v>
      </c>
      <c r="H186" s="154" t="s">
        <v>25</v>
      </c>
    </row>
    <row r="187" spans="1:8" s="39" customFormat="1" ht="20.100000000000001" customHeight="1">
      <c r="A187" s="155" t="s">
        <v>27</v>
      </c>
      <c r="B187" s="164">
        <v>2641395</v>
      </c>
      <c r="C187" s="164">
        <v>909540</v>
      </c>
      <c r="D187" s="164">
        <v>172051</v>
      </c>
      <c r="E187" s="162">
        <f>B187-C187-D187</f>
        <v>1559804</v>
      </c>
      <c r="F187" s="163">
        <v>40.947612191578926</v>
      </c>
      <c r="G187" s="163">
        <v>15.907214464617404</v>
      </c>
      <c r="H187" s="158" t="s">
        <v>28</v>
      </c>
    </row>
    <row r="188" spans="1:8" ht="50.1" customHeight="1">
      <c r="A188" s="801" t="s">
        <v>98</v>
      </c>
      <c r="B188" s="801"/>
      <c r="C188" s="801"/>
      <c r="D188" s="801"/>
      <c r="E188" s="801"/>
      <c r="F188" s="801"/>
      <c r="G188" s="801"/>
      <c r="H188" s="801"/>
    </row>
    <row r="189" spans="1:8" ht="24.95" customHeight="1">
      <c r="A189" s="674" t="s">
        <v>89</v>
      </c>
      <c r="B189" s="675"/>
      <c r="C189" s="675"/>
      <c r="D189" s="675"/>
      <c r="E189" s="675"/>
      <c r="F189" s="675"/>
      <c r="G189" s="675"/>
      <c r="H189" s="676"/>
    </row>
    <row r="190" spans="1:8" ht="60" customHeight="1">
      <c r="A190" s="45" t="s">
        <v>4</v>
      </c>
      <c r="B190" s="140" t="s">
        <v>145</v>
      </c>
      <c r="C190" s="140" t="s">
        <v>42</v>
      </c>
      <c r="D190" s="140" t="s">
        <v>158</v>
      </c>
      <c r="E190" s="140" t="s">
        <v>43</v>
      </c>
      <c r="F190" s="140" t="s">
        <v>146</v>
      </c>
      <c r="G190" s="140" t="s">
        <v>159</v>
      </c>
      <c r="H190" s="45" t="s">
        <v>74</v>
      </c>
    </row>
    <row r="191" spans="1:8" s="23" customFormat="1" ht="20.100000000000001" customHeight="1">
      <c r="A191" s="141" t="s">
        <v>1</v>
      </c>
      <c r="B191" s="142">
        <v>5592</v>
      </c>
      <c r="C191" s="142">
        <v>3107</v>
      </c>
      <c r="D191" s="142">
        <v>381</v>
      </c>
      <c r="E191" s="142">
        <v>2104</v>
      </c>
      <c r="F191" s="143">
        <v>62.374821173104436</v>
      </c>
      <c r="G191" s="143">
        <v>10.92316513761468</v>
      </c>
      <c r="H191" s="150" t="s">
        <v>0</v>
      </c>
    </row>
    <row r="192" spans="1:8" s="23" customFormat="1" ht="20.100000000000001" customHeight="1">
      <c r="A192" s="145" t="s">
        <v>2</v>
      </c>
      <c r="B192" s="146">
        <v>7631</v>
      </c>
      <c r="C192" s="146">
        <v>4475</v>
      </c>
      <c r="D192" s="146">
        <v>705</v>
      </c>
      <c r="E192" s="146">
        <v>2451</v>
      </c>
      <c r="F192" s="218">
        <v>67.881011662953739</v>
      </c>
      <c r="G192" s="218">
        <v>13.610038610038611</v>
      </c>
      <c r="H192" s="149" t="s">
        <v>3</v>
      </c>
    </row>
    <row r="193" spans="1:8" s="23" customFormat="1" ht="20.100000000000001" customHeight="1">
      <c r="A193" s="141" t="s">
        <v>9</v>
      </c>
      <c r="B193" s="142">
        <v>5728</v>
      </c>
      <c r="C193" s="142">
        <v>2713</v>
      </c>
      <c r="D193" s="142">
        <v>422</v>
      </c>
      <c r="E193" s="142">
        <v>2593</v>
      </c>
      <c r="F193" s="143">
        <v>54.740701938187527</v>
      </c>
      <c r="G193" s="143">
        <v>13.460925039872409</v>
      </c>
      <c r="H193" s="150" t="s">
        <v>10</v>
      </c>
    </row>
    <row r="194" spans="1:8" s="23" customFormat="1" ht="20.100000000000001" customHeight="1">
      <c r="A194" s="145" t="s">
        <v>11</v>
      </c>
      <c r="B194" s="146">
        <v>6989</v>
      </c>
      <c r="C194" s="146">
        <v>3475</v>
      </c>
      <c r="D194" s="146">
        <v>672</v>
      </c>
      <c r="E194" s="146">
        <v>2842</v>
      </c>
      <c r="F194" s="218">
        <v>59.350407783660039</v>
      </c>
      <c r="G194" s="218">
        <v>16.20448517000241</v>
      </c>
      <c r="H194" s="149" t="s">
        <v>12</v>
      </c>
    </row>
    <row r="195" spans="1:8" s="23" customFormat="1" ht="20.100000000000001" customHeight="1">
      <c r="A195" s="141" t="s">
        <v>13</v>
      </c>
      <c r="B195" s="142">
        <v>2518</v>
      </c>
      <c r="C195" s="142">
        <v>1219</v>
      </c>
      <c r="D195" s="142">
        <v>105</v>
      </c>
      <c r="E195" s="142">
        <v>1194</v>
      </c>
      <c r="F195" s="143">
        <v>52.62112787926926</v>
      </c>
      <c r="G195" s="143">
        <v>7.9305135951661621</v>
      </c>
      <c r="H195" s="150" t="s">
        <v>14</v>
      </c>
    </row>
    <row r="196" spans="1:8" s="23" customFormat="1" ht="20.100000000000001" customHeight="1">
      <c r="A196" s="145" t="s">
        <v>15</v>
      </c>
      <c r="B196" s="146">
        <v>15441</v>
      </c>
      <c r="C196" s="146">
        <v>9051</v>
      </c>
      <c r="D196" s="146">
        <v>888</v>
      </c>
      <c r="E196" s="146">
        <v>5502</v>
      </c>
      <c r="F196" s="218">
        <v>64.367592772488834</v>
      </c>
      <c r="G196" s="218">
        <v>8.9345004527618475</v>
      </c>
      <c r="H196" s="149" t="s">
        <v>16</v>
      </c>
    </row>
    <row r="197" spans="1:8" s="23" customFormat="1" ht="20.100000000000001" customHeight="1">
      <c r="A197" s="141" t="s">
        <v>17</v>
      </c>
      <c r="B197" s="142">
        <v>9536</v>
      </c>
      <c r="C197" s="142">
        <v>5643</v>
      </c>
      <c r="D197" s="142">
        <v>662</v>
      </c>
      <c r="E197" s="142">
        <v>3231</v>
      </c>
      <c r="F197" s="143">
        <v>66.124803356056631</v>
      </c>
      <c r="G197" s="143">
        <v>10.499603489294211</v>
      </c>
      <c r="H197" s="150" t="s">
        <v>18</v>
      </c>
    </row>
    <row r="198" spans="1:8" s="23" customFormat="1" ht="20.100000000000001" customHeight="1">
      <c r="A198" s="145" t="s">
        <v>19</v>
      </c>
      <c r="B198" s="146">
        <v>811</v>
      </c>
      <c r="C198" s="146">
        <v>454</v>
      </c>
      <c r="D198" s="146">
        <v>35</v>
      </c>
      <c r="E198" s="146">
        <v>322</v>
      </c>
      <c r="F198" s="218">
        <v>60.295930949445129</v>
      </c>
      <c r="G198" s="218">
        <v>7.1574642126789367</v>
      </c>
      <c r="H198" s="149" t="s">
        <v>12</v>
      </c>
    </row>
    <row r="199" spans="1:8" s="23" customFormat="1" ht="20.100000000000001" customHeight="1">
      <c r="A199" s="141" t="s">
        <v>35</v>
      </c>
      <c r="B199" s="142">
        <v>5319</v>
      </c>
      <c r="C199" s="142">
        <v>2780</v>
      </c>
      <c r="D199" s="142">
        <v>367</v>
      </c>
      <c r="E199" s="142">
        <v>2172</v>
      </c>
      <c r="F199" s="143">
        <v>59.165256627185556</v>
      </c>
      <c r="G199" s="143">
        <v>11.661900222434063</v>
      </c>
      <c r="H199" s="150" t="s">
        <v>20</v>
      </c>
    </row>
    <row r="200" spans="1:8" s="23" customFormat="1" ht="20.100000000000001" customHeight="1">
      <c r="A200" s="145" t="s">
        <v>21</v>
      </c>
      <c r="B200" s="146">
        <v>9438</v>
      </c>
      <c r="C200" s="146">
        <v>5078</v>
      </c>
      <c r="D200" s="146">
        <v>845</v>
      </c>
      <c r="E200" s="146">
        <v>3515</v>
      </c>
      <c r="F200" s="218">
        <v>62.756940029667305</v>
      </c>
      <c r="G200" s="218">
        <v>14.266419044403172</v>
      </c>
      <c r="H200" s="149" t="s">
        <v>22</v>
      </c>
    </row>
    <row r="201" spans="1:8" s="23" customFormat="1" ht="20.100000000000001" customHeight="1">
      <c r="A201" s="141" t="s">
        <v>23</v>
      </c>
      <c r="B201" s="142">
        <v>5524</v>
      </c>
      <c r="C201" s="142">
        <v>2769</v>
      </c>
      <c r="D201" s="142">
        <v>315</v>
      </c>
      <c r="E201" s="142">
        <v>2440</v>
      </c>
      <c r="F201" s="143">
        <v>55.829109341057205</v>
      </c>
      <c r="G201" s="143">
        <v>10.214007782101167</v>
      </c>
      <c r="H201" s="150" t="s">
        <v>24</v>
      </c>
    </row>
    <row r="202" spans="1:8" s="39" customFormat="1" ht="20.100000000000001" customHeight="1">
      <c r="A202" s="151" t="s">
        <v>26</v>
      </c>
      <c r="B202" s="152">
        <v>74527</v>
      </c>
      <c r="C202" s="152">
        <v>40764</v>
      </c>
      <c r="D202" s="152">
        <v>5397</v>
      </c>
      <c r="E202" s="152">
        <v>28366</v>
      </c>
      <c r="F202" s="153">
        <v>61.942972156994294</v>
      </c>
      <c r="G202" s="153">
        <v>11.6916877883928</v>
      </c>
      <c r="H202" s="154" t="s">
        <v>25</v>
      </c>
    </row>
    <row r="203" spans="1:8" s="39" customFormat="1" ht="20.100000000000001" customHeight="1">
      <c r="A203" s="155" t="s">
        <v>27</v>
      </c>
      <c r="B203" s="164">
        <v>1290811</v>
      </c>
      <c r="C203" s="164">
        <v>718766</v>
      </c>
      <c r="D203" s="164">
        <v>104231</v>
      </c>
      <c r="E203" s="162">
        <f>B203-C203-D203</f>
        <v>467814</v>
      </c>
      <c r="F203" s="163">
        <v>63.757999828014832</v>
      </c>
      <c r="G203" s="163">
        <v>12.664809227737162</v>
      </c>
      <c r="H203" s="158" t="s">
        <v>28</v>
      </c>
    </row>
    <row r="204" spans="1:8" s="40" customFormat="1" ht="20.100000000000001" customHeight="1">
      <c r="A204" s="219"/>
      <c r="B204" s="220"/>
      <c r="C204" s="220"/>
      <c r="D204" s="220"/>
      <c r="E204" s="221"/>
      <c r="F204" s="222"/>
      <c r="G204" s="222"/>
      <c r="H204" s="223"/>
    </row>
    <row r="205" spans="1:8" ht="50.1" customHeight="1">
      <c r="A205" s="801" t="s">
        <v>98</v>
      </c>
      <c r="B205" s="801"/>
      <c r="C205" s="801"/>
      <c r="D205" s="801"/>
      <c r="E205" s="801"/>
      <c r="F205" s="801"/>
      <c r="G205" s="801"/>
      <c r="H205" s="801"/>
    </row>
    <row r="206" spans="1:8" ht="24.95" customHeight="1">
      <c r="A206" s="674" t="s">
        <v>90</v>
      </c>
      <c r="B206" s="675"/>
      <c r="C206" s="675"/>
      <c r="D206" s="675"/>
      <c r="E206" s="675"/>
      <c r="F206" s="675"/>
      <c r="G206" s="675"/>
      <c r="H206" s="676"/>
    </row>
    <row r="207" spans="1:8" ht="60" customHeight="1">
      <c r="A207" s="45" t="s">
        <v>4</v>
      </c>
      <c r="B207" s="140" t="s">
        <v>145</v>
      </c>
      <c r="C207" s="140" t="s">
        <v>42</v>
      </c>
      <c r="D207" s="140" t="s">
        <v>158</v>
      </c>
      <c r="E207" s="140" t="s">
        <v>43</v>
      </c>
      <c r="F207" s="140" t="s">
        <v>146</v>
      </c>
      <c r="G207" s="140" t="s">
        <v>159</v>
      </c>
      <c r="H207" s="45" t="s">
        <v>74</v>
      </c>
    </row>
    <row r="208" spans="1:8" s="23" customFormat="1" ht="20.100000000000001" customHeight="1">
      <c r="A208" s="141" t="s">
        <v>1</v>
      </c>
      <c r="B208" s="142">
        <v>6602</v>
      </c>
      <c r="C208" s="142">
        <v>1505</v>
      </c>
      <c r="D208" s="142">
        <v>167</v>
      </c>
      <c r="E208" s="142">
        <v>4930</v>
      </c>
      <c r="F208" s="143">
        <v>25.32565889124508</v>
      </c>
      <c r="G208" s="143">
        <v>9.9880382775119614</v>
      </c>
      <c r="H208" s="150" t="s">
        <v>0</v>
      </c>
    </row>
    <row r="209" spans="1:8" s="23" customFormat="1" ht="20.100000000000001" customHeight="1">
      <c r="A209" s="145" t="s">
        <v>2</v>
      </c>
      <c r="B209" s="146">
        <v>7834</v>
      </c>
      <c r="C209" s="146">
        <v>1830</v>
      </c>
      <c r="D209" s="146">
        <v>333</v>
      </c>
      <c r="E209" s="146">
        <v>5671</v>
      </c>
      <c r="F209" s="218">
        <v>27.601174518064596</v>
      </c>
      <c r="G209" s="218">
        <v>15.395284327323164</v>
      </c>
      <c r="H209" s="149" t="s">
        <v>3</v>
      </c>
    </row>
    <row r="210" spans="1:8" s="23" customFormat="1" ht="20.100000000000001" customHeight="1">
      <c r="A210" s="141" t="s">
        <v>9</v>
      </c>
      <c r="B210" s="142">
        <v>7223</v>
      </c>
      <c r="C210" s="142">
        <v>309</v>
      </c>
      <c r="D210" s="142">
        <v>195</v>
      </c>
      <c r="E210" s="142">
        <v>6719</v>
      </c>
      <c r="F210" s="143">
        <v>6.9767441860465116</v>
      </c>
      <c r="G210" s="143">
        <v>38.69047619047619</v>
      </c>
      <c r="H210" s="150" t="s">
        <v>10</v>
      </c>
    </row>
    <row r="211" spans="1:8" s="23" customFormat="1" ht="20.100000000000001" customHeight="1">
      <c r="A211" s="145" t="s">
        <v>11</v>
      </c>
      <c r="B211" s="146">
        <v>7695</v>
      </c>
      <c r="C211" s="146">
        <v>336</v>
      </c>
      <c r="D211" s="146">
        <v>272</v>
      </c>
      <c r="E211" s="146">
        <v>7087</v>
      </c>
      <c r="F211" s="218">
        <v>7.9142300194931776</v>
      </c>
      <c r="G211" s="218">
        <v>44.736842105263158</v>
      </c>
      <c r="H211" s="149" t="s">
        <v>12</v>
      </c>
    </row>
    <row r="212" spans="1:8" s="23" customFormat="1" ht="20.100000000000001" customHeight="1">
      <c r="A212" s="141" t="s">
        <v>13</v>
      </c>
      <c r="B212" s="142">
        <v>2891</v>
      </c>
      <c r="C212" s="142">
        <v>264</v>
      </c>
      <c r="D212" s="142">
        <v>62</v>
      </c>
      <c r="E212" s="142">
        <v>2565</v>
      </c>
      <c r="F212" s="143">
        <v>11.276374956762366</v>
      </c>
      <c r="G212" s="143">
        <v>19.018404907975459</v>
      </c>
      <c r="H212" s="150" t="s">
        <v>14</v>
      </c>
    </row>
    <row r="213" spans="1:8" s="23" customFormat="1" ht="20.100000000000001" customHeight="1">
      <c r="A213" s="145" t="s">
        <v>15</v>
      </c>
      <c r="B213" s="146">
        <v>16719</v>
      </c>
      <c r="C213" s="146">
        <v>1719</v>
      </c>
      <c r="D213" s="146">
        <v>486</v>
      </c>
      <c r="E213" s="146">
        <v>14514</v>
      </c>
      <c r="F213" s="218">
        <v>13.188587834200611</v>
      </c>
      <c r="G213" s="218">
        <v>22.040816326530614</v>
      </c>
      <c r="H213" s="149" t="s">
        <v>16</v>
      </c>
    </row>
    <row r="214" spans="1:8" s="23" customFormat="1" ht="20.100000000000001" customHeight="1">
      <c r="A214" s="141" t="s">
        <v>17</v>
      </c>
      <c r="B214" s="142">
        <v>10377</v>
      </c>
      <c r="C214" s="142">
        <v>1106</v>
      </c>
      <c r="D214" s="142">
        <v>437</v>
      </c>
      <c r="E214" s="142">
        <v>8834</v>
      </c>
      <c r="F214" s="143">
        <v>14.86798997880131</v>
      </c>
      <c r="G214" s="143">
        <v>28.321451717433572</v>
      </c>
      <c r="H214" s="150" t="s">
        <v>18</v>
      </c>
    </row>
    <row r="215" spans="1:8" s="23" customFormat="1" ht="20.100000000000001" customHeight="1">
      <c r="A215" s="145" t="s">
        <v>19</v>
      </c>
      <c r="B215" s="146">
        <v>835</v>
      </c>
      <c r="C215" s="146">
        <v>118</v>
      </c>
      <c r="D215" s="146">
        <v>38</v>
      </c>
      <c r="E215" s="146">
        <v>679</v>
      </c>
      <c r="F215" s="218">
        <v>18.562874251497007</v>
      </c>
      <c r="G215" s="218">
        <v>24.358974358974358</v>
      </c>
      <c r="H215" s="149" t="s">
        <v>12</v>
      </c>
    </row>
    <row r="216" spans="1:8" s="23" customFormat="1" ht="20.100000000000001" customHeight="1">
      <c r="A216" s="141" t="s">
        <v>35</v>
      </c>
      <c r="B216" s="142">
        <v>5795</v>
      </c>
      <c r="C216" s="142">
        <v>763</v>
      </c>
      <c r="D216" s="142">
        <v>190</v>
      </c>
      <c r="E216" s="142">
        <v>4842</v>
      </c>
      <c r="F216" s="143">
        <v>16.445211389128559</v>
      </c>
      <c r="G216" s="143">
        <v>19.937040923399792</v>
      </c>
      <c r="H216" s="150" t="s">
        <v>20</v>
      </c>
    </row>
    <row r="217" spans="1:8" s="23" customFormat="1" ht="20.100000000000001" customHeight="1">
      <c r="A217" s="145" t="s">
        <v>21</v>
      </c>
      <c r="B217" s="146">
        <v>12063</v>
      </c>
      <c r="C217" s="146">
        <v>2261</v>
      </c>
      <c r="D217" s="146">
        <v>244</v>
      </c>
      <c r="E217" s="146">
        <v>9558</v>
      </c>
      <c r="F217" s="218">
        <v>20.764257294429708</v>
      </c>
      <c r="G217" s="218">
        <v>9.7405189620758481</v>
      </c>
      <c r="H217" s="149" t="s">
        <v>22</v>
      </c>
    </row>
    <row r="218" spans="1:8" s="23" customFormat="1" ht="20.100000000000001" customHeight="1">
      <c r="A218" s="141" t="s">
        <v>23</v>
      </c>
      <c r="B218" s="142">
        <v>6987</v>
      </c>
      <c r="C218" s="142">
        <v>1015</v>
      </c>
      <c r="D218" s="142">
        <v>168</v>
      </c>
      <c r="E218" s="142">
        <v>5804</v>
      </c>
      <c r="F218" s="143">
        <v>16.92902117916428</v>
      </c>
      <c r="G218" s="143">
        <v>14.201183431952662</v>
      </c>
      <c r="H218" s="150" t="s">
        <v>24</v>
      </c>
    </row>
    <row r="219" spans="1:8" s="39" customFormat="1" ht="20.100000000000001" customHeight="1">
      <c r="A219" s="151" t="s">
        <v>26</v>
      </c>
      <c r="B219" s="152">
        <v>85021</v>
      </c>
      <c r="C219" s="152">
        <v>11226</v>
      </c>
      <c r="D219" s="152">
        <v>2592</v>
      </c>
      <c r="E219" s="152">
        <v>71203</v>
      </c>
      <c r="F219" s="153">
        <v>16.250705683101241</v>
      </c>
      <c r="G219" s="153">
        <v>18.758141554494138</v>
      </c>
      <c r="H219" s="154" t="s">
        <v>25</v>
      </c>
    </row>
    <row r="220" spans="1:8" s="39" customFormat="1" ht="20.100000000000001" customHeight="1">
      <c r="A220" s="155" t="s">
        <v>27</v>
      </c>
      <c r="B220" s="164">
        <v>1350584</v>
      </c>
      <c r="C220" s="164">
        <v>190774</v>
      </c>
      <c r="D220" s="164">
        <v>67820</v>
      </c>
      <c r="E220" s="162">
        <f>B220-C220-D220</f>
        <v>1091990</v>
      </c>
      <c r="F220" s="163">
        <v>19.146845670182174</v>
      </c>
      <c r="G220" s="163">
        <v>20.201427593624718</v>
      </c>
      <c r="H220" s="158" t="s">
        <v>28</v>
      </c>
    </row>
    <row r="221" spans="1:8" s="5" customFormat="1" ht="21.95" customHeight="1"/>
    <row r="222" spans="1:8" s="5" customFormat="1" ht="21.95" customHeight="1"/>
    <row r="223" spans="1:8" s="5" customFormat="1" ht="21.95" customHeight="1"/>
    <row r="224" spans="1:8" s="5" customFormat="1" ht="21.95" customHeight="1"/>
    <row r="225" s="5" customFormat="1" ht="21.95" customHeight="1"/>
    <row r="226" s="5" customFormat="1" ht="21.95" customHeight="1"/>
    <row r="227" s="5" customFormat="1" ht="21.95" customHeight="1"/>
    <row r="228" s="5" customFormat="1" ht="21.95" customHeight="1"/>
    <row r="229" s="5" customFormat="1" ht="21.95" customHeight="1"/>
    <row r="230" s="5" customFormat="1" ht="21.95" customHeight="1"/>
    <row r="231" s="5" customFormat="1" ht="21.95" customHeight="1"/>
    <row r="232" s="5" customFormat="1" ht="21.95" customHeight="1"/>
    <row r="233" s="5" customFormat="1" ht="21.95" customHeight="1"/>
    <row r="234" s="5" customFormat="1" ht="21.95" customHeight="1"/>
    <row r="235" s="5" customFormat="1" ht="21.95" customHeight="1"/>
    <row r="236" s="5" customFormat="1" ht="21.95" customHeight="1"/>
    <row r="237" s="5" customFormat="1" ht="21.95" customHeight="1"/>
  </sheetData>
  <mergeCells count="19">
    <mergeCell ref="A172:H172"/>
    <mergeCell ref="A157:H157"/>
    <mergeCell ref="A140:H140"/>
    <mergeCell ref="A141:H141"/>
    <mergeCell ref="A156:H156"/>
    <mergeCell ref="A173:H173"/>
    <mergeCell ref="A188:H188"/>
    <mergeCell ref="A189:H189"/>
    <mergeCell ref="A205:H205"/>
    <mergeCell ref="A206:H206"/>
    <mergeCell ref="A18:H18"/>
    <mergeCell ref="A76:H76"/>
    <mergeCell ref="A77:H77"/>
    <mergeCell ref="A124:H124"/>
    <mergeCell ref="A125:H125"/>
    <mergeCell ref="A92:H92"/>
    <mergeCell ref="A93:H93"/>
    <mergeCell ref="A108:H108"/>
    <mergeCell ref="A109:H109"/>
  </mergeCells>
  <printOptions horizontalCentered="1" verticalCentered="1"/>
  <pageMargins left="0.19685039370078741" right="0.19685039370078741" top="0.39370078740157483" bottom="0.39370078740157483" header="0.19685039370078741" footer="0.19685039370078741"/>
  <pageSetup paperSize="9" scale="70" firstPageNumber="26" orientation="landscape" useFirstPageNumber="1" r:id="rId1"/>
  <headerFooter>
    <oddHeader>&amp;L&amp;"Times New Roman,Gras"&amp;20&amp;K05-023Gouvernorat Mahdia&amp;R&amp;"Times New Roman,Gras"&amp;20&amp;K05-023 ولاية المهدية</oddHeader>
    <oddFooter>&amp;L&amp;"Times New Roman,Gras"&amp;18&amp;K05-021Statistique Tunisie /RGPH 2014&amp;C&amp;"Times New Roman,Gras"&amp;18&amp;K05-021&amp;P&amp;R&amp;"Times New Roman,Gras"&amp;18&amp;K05-021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3"/>
  <sheetViews>
    <sheetView rightToLeft="1" view="pageBreakPreview" topLeftCell="A2" zoomScale="70" zoomScaleSheetLayoutView="70" workbookViewId="0">
      <selection activeCell="C171" sqref="C171"/>
    </sheetView>
  </sheetViews>
  <sheetFormatPr baseColWidth="10" defaultRowHeight="20.25"/>
  <cols>
    <col min="1" max="1" width="35.7109375" style="3" customWidth="1"/>
    <col min="2" max="2" width="28.28515625" style="2" customWidth="1"/>
    <col min="3" max="6" width="20.7109375" style="2" customWidth="1"/>
    <col min="7" max="7" width="40.7109375" style="30" customWidth="1"/>
    <col min="8" max="16384" width="11.42578125" style="1"/>
  </cols>
  <sheetData>
    <row r="1" spans="1:7" ht="50.1" customHeight="1">
      <c r="A1" s="670" t="s">
        <v>100</v>
      </c>
      <c r="B1" s="670"/>
      <c r="C1" s="670"/>
      <c r="D1" s="670"/>
      <c r="E1" s="670"/>
      <c r="F1" s="670"/>
      <c r="G1" s="670"/>
    </row>
    <row r="2" spans="1:7" ht="24.95" customHeight="1">
      <c r="A2" s="677" t="s">
        <v>147</v>
      </c>
      <c r="B2" s="678"/>
      <c r="C2" s="678"/>
      <c r="D2" s="678"/>
      <c r="E2" s="678"/>
      <c r="F2" s="678"/>
      <c r="G2" s="678"/>
    </row>
    <row r="3" spans="1:7" ht="60" customHeight="1">
      <c r="A3" s="45" t="s">
        <v>4</v>
      </c>
      <c r="B3" s="140" t="s">
        <v>102</v>
      </c>
      <c r="C3" s="140" t="s">
        <v>36</v>
      </c>
      <c r="D3" s="140" t="s">
        <v>37</v>
      </c>
      <c r="E3" s="140" t="s">
        <v>38</v>
      </c>
      <c r="F3" s="140" t="s">
        <v>39</v>
      </c>
      <c r="G3" s="45" t="s">
        <v>74</v>
      </c>
    </row>
    <row r="4" spans="1:7" s="23" customFormat="1" ht="20.100000000000001" customHeight="1">
      <c r="A4" s="141" t="s">
        <v>1</v>
      </c>
      <c r="B4" s="142">
        <f>+EMPLOII1!C79</f>
        <v>25767</v>
      </c>
      <c r="C4" s="143">
        <v>6.2090108269626292</v>
      </c>
      <c r="D4" s="143">
        <v>31.235205091388877</v>
      </c>
      <c r="E4" s="143">
        <v>40.381854165858201</v>
      </c>
      <c r="F4" s="143">
        <v>22.173929915790289</v>
      </c>
      <c r="G4" s="185" t="s">
        <v>0</v>
      </c>
    </row>
    <row r="5" spans="1:7" s="23" customFormat="1" ht="20.100000000000001" customHeight="1">
      <c r="A5" s="145" t="s">
        <v>2</v>
      </c>
      <c r="B5" s="146">
        <f>+EMPLOII1!C80</f>
        <v>9869</v>
      </c>
      <c r="C5" s="147">
        <v>7.9331306990881467</v>
      </c>
      <c r="D5" s="147">
        <v>41.529888551165143</v>
      </c>
      <c r="E5" s="147">
        <v>40.060790273556229</v>
      </c>
      <c r="F5" s="147">
        <v>10.476190476190476</v>
      </c>
      <c r="G5" s="186" t="s">
        <v>3</v>
      </c>
    </row>
    <row r="6" spans="1:7" s="23" customFormat="1" ht="20.100000000000001" customHeight="1">
      <c r="A6" s="141" t="s">
        <v>9</v>
      </c>
      <c r="B6" s="142">
        <f>+EMPLOII1!C81</f>
        <v>4113</v>
      </c>
      <c r="C6" s="143">
        <v>14.073894020418084</v>
      </c>
      <c r="D6" s="143">
        <v>43.582887700534762</v>
      </c>
      <c r="E6" s="143">
        <v>29.946524064171122</v>
      </c>
      <c r="F6" s="143">
        <v>12.396694214876034</v>
      </c>
      <c r="G6" s="185" t="s">
        <v>10</v>
      </c>
    </row>
    <row r="7" spans="1:7" s="23" customFormat="1" ht="20.100000000000001" customHeight="1">
      <c r="A7" s="145" t="s">
        <v>11</v>
      </c>
      <c r="B7" s="146">
        <f>+EMPLOII1!C82</f>
        <v>5126</v>
      </c>
      <c r="C7" s="147">
        <v>9.8907530238002348</v>
      </c>
      <c r="D7" s="147">
        <v>46.273897776043697</v>
      </c>
      <c r="E7" s="147">
        <v>31.486539211861096</v>
      </c>
      <c r="F7" s="147">
        <v>12.348809988294967</v>
      </c>
      <c r="G7" s="186" t="s">
        <v>12</v>
      </c>
    </row>
    <row r="8" spans="1:7" s="23" customFormat="1" ht="20.100000000000001" customHeight="1">
      <c r="A8" s="141" t="s">
        <v>13</v>
      </c>
      <c r="B8" s="142">
        <f>+EMPLOII1!C83</f>
        <v>2509</v>
      </c>
      <c r="C8" s="143">
        <v>16.347687400318978</v>
      </c>
      <c r="D8" s="143">
        <v>37.83891547049442</v>
      </c>
      <c r="E8" s="143">
        <v>32.535885167464116</v>
      </c>
      <c r="F8" s="143">
        <v>13.277511961722489</v>
      </c>
      <c r="G8" s="185" t="s">
        <v>14</v>
      </c>
    </row>
    <row r="9" spans="1:7" s="23" customFormat="1" ht="20.100000000000001" customHeight="1">
      <c r="A9" s="145" t="s">
        <v>15</v>
      </c>
      <c r="B9" s="146">
        <f>+EMPLOII1!C84</f>
        <v>12285</v>
      </c>
      <c r="C9" s="147">
        <v>16.368223994790817</v>
      </c>
      <c r="D9" s="147">
        <v>40.200227901676705</v>
      </c>
      <c r="E9" s="147">
        <v>34.364317108904444</v>
      </c>
      <c r="F9" s="147">
        <v>9.0672309946280318</v>
      </c>
      <c r="G9" s="186" t="s">
        <v>16</v>
      </c>
    </row>
    <row r="10" spans="1:7" s="23" customFormat="1" ht="20.100000000000001" customHeight="1">
      <c r="A10" s="141" t="s">
        <v>17</v>
      </c>
      <c r="B10" s="142">
        <f>+EMPLOII1!C85</f>
        <v>12856</v>
      </c>
      <c r="C10" s="143">
        <v>9.4523105648047299</v>
      </c>
      <c r="D10" s="143">
        <v>40.384316166173953</v>
      </c>
      <c r="E10" s="143">
        <v>37.622529951765991</v>
      </c>
      <c r="F10" s="143">
        <v>12.540843317255328</v>
      </c>
      <c r="G10" s="185" t="s">
        <v>18</v>
      </c>
    </row>
    <row r="11" spans="1:7" s="23" customFormat="1" ht="20.100000000000001" customHeight="1">
      <c r="A11" s="145" t="s">
        <v>19</v>
      </c>
      <c r="B11" s="146">
        <f>+EMPLOII1!C86</f>
        <v>7438</v>
      </c>
      <c r="C11" s="147">
        <v>6.0096800215111585</v>
      </c>
      <c r="D11" s="147">
        <v>30.303845119655819</v>
      </c>
      <c r="E11" s="147">
        <v>42.027426727614952</v>
      </c>
      <c r="F11" s="147">
        <v>21.659048131218068</v>
      </c>
      <c r="G11" s="186" t="s">
        <v>12</v>
      </c>
    </row>
    <row r="12" spans="1:7" s="23" customFormat="1" ht="20.100000000000001" customHeight="1">
      <c r="A12" s="141" t="s">
        <v>35</v>
      </c>
      <c r="B12" s="142">
        <f>+EMPLOII1!C87</f>
        <v>5142</v>
      </c>
      <c r="C12" s="143">
        <v>10.968494749124854</v>
      </c>
      <c r="D12" s="143">
        <v>40.140023337222871</v>
      </c>
      <c r="E12" s="143">
        <v>36.658887592376509</v>
      </c>
      <c r="F12" s="143">
        <v>12.232594321275768</v>
      </c>
      <c r="G12" s="185" t="s">
        <v>20</v>
      </c>
    </row>
    <row r="13" spans="1:7" s="23" customFormat="1" ht="20.100000000000001" customHeight="1">
      <c r="A13" s="166" t="s">
        <v>21</v>
      </c>
      <c r="B13" s="167">
        <f>+EMPLOII1!C88</f>
        <v>9405</v>
      </c>
      <c r="C13" s="168">
        <v>11.353247581588178</v>
      </c>
      <c r="D13" s="168">
        <v>41.554161794408422</v>
      </c>
      <c r="E13" s="168">
        <v>37.535877538003618</v>
      </c>
      <c r="F13" s="168">
        <v>9.5567130859997871</v>
      </c>
      <c r="G13" s="187" t="s">
        <v>22</v>
      </c>
    </row>
    <row r="14" spans="1:7" s="23" customFormat="1" ht="20.100000000000001" customHeight="1">
      <c r="A14" s="141" t="s">
        <v>23</v>
      </c>
      <c r="B14" s="142">
        <f>+EMPLOII1!C89</f>
        <v>13610</v>
      </c>
      <c r="C14" s="143">
        <v>6.1053559620894866</v>
      </c>
      <c r="D14" s="143">
        <v>36.382337815002572</v>
      </c>
      <c r="E14" s="143">
        <v>41.003600029387997</v>
      </c>
      <c r="F14" s="143">
        <v>16.508706193519949</v>
      </c>
      <c r="G14" s="185" t="s">
        <v>24</v>
      </c>
    </row>
    <row r="15" spans="1:7" s="39" customFormat="1" ht="20.100000000000001" customHeight="1">
      <c r="A15" s="151" t="s">
        <v>26</v>
      </c>
      <c r="B15" s="152">
        <f>+EMPLOII1!C90</f>
        <v>108120</v>
      </c>
      <c r="C15" s="153">
        <v>9.2624277456647395</v>
      </c>
      <c r="D15" s="153">
        <v>37.522312138728324</v>
      </c>
      <c r="E15" s="153">
        <v>38.106820809248553</v>
      </c>
      <c r="F15" s="153">
        <v>15.108439306358381</v>
      </c>
      <c r="G15" s="188" t="s">
        <v>25</v>
      </c>
    </row>
    <row r="16" spans="1:7" s="39" customFormat="1" ht="20.100000000000001" customHeight="1">
      <c r="A16" s="155" t="s">
        <v>27</v>
      </c>
      <c r="B16" s="162">
        <f>+EMPLOII1!C91</f>
        <v>3295965</v>
      </c>
      <c r="C16" s="163">
        <v>10.250777155540938</v>
      </c>
      <c r="D16" s="163">
        <v>30.433247147901358</v>
      </c>
      <c r="E16" s="163">
        <v>38.615149178062822</v>
      </c>
      <c r="F16" s="163">
        <v>20.700826518494875</v>
      </c>
      <c r="G16" s="189" t="s">
        <v>28</v>
      </c>
    </row>
    <row r="17" spans="1:11" ht="50.1" customHeight="1">
      <c r="A17" s="670" t="s">
        <v>100</v>
      </c>
      <c r="B17" s="670"/>
      <c r="C17" s="670"/>
      <c r="D17" s="670"/>
      <c r="E17" s="670"/>
      <c r="F17" s="670"/>
      <c r="G17" s="670"/>
      <c r="H17" s="224"/>
      <c r="I17" s="224"/>
      <c r="J17" s="224"/>
      <c r="K17" s="224"/>
    </row>
    <row r="18" spans="1:11" ht="24.95" customHeight="1">
      <c r="A18" s="679" t="s">
        <v>103</v>
      </c>
      <c r="B18" s="680"/>
      <c r="C18" s="680"/>
      <c r="D18" s="680"/>
      <c r="E18" s="680"/>
      <c r="F18" s="680"/>
      <c r="G18" s="680"/>
      <c r="H18" s="224"/>
      <c r="I18" s="224"/>
      <c r="J18" s="224"/>
      <c r="K18" s="224"/>
    </row>
    <row r="19" spans="1:11" ht="60" customHeight="1">
      <c r="A19" s="45" t="s">
        <v>4</v>
      </c>
      <c r="B19" s="140" t="s">
        <v>102</v>
      </c>
      <c r="C19" s="140" t="s">
        <v>36</v>
      </c>
      <c r="D19" s="140" t="s">
        <v>37</v>
      </c>
      <c r="E19" s="140" t="s">
        <v>38</v>
      </c>
      <c r="F19" s="140" t="s">
        <v>39</v>
      </c>
      <c r="G19" s="45" t="s">
        <v>74</v>
      </c>
      <c r="H19" s="224"/>
      <c r="I19" s="224"/>
      <c r="J19" s="224"/>
      <c r="K19" s="224"/>
    </row>
    <row r="20" spans="1:11" s="23" customFormat="1" ht="20.100000000000001" customHeight="1">
      <c r="A20" s="141" t="s">
        <v>1</v>
      </c>
      <c r="B20" s="142">
        <f>+EMPLOII1!C95</f>
        <v>17051</v>
      </c>
      <c r="C20" s="143">
        <v>5.0375322542810226</v>
      </c>
      <c r="D20" s="143">
        <v>34.60591133004926</v>
      </c>
      <c r="E20" s="143">
        <v>42.135819845179448</v>
      </c>
      <c r="F20" s="143">
        <v>18.220736570490264</v>
      </c>
      <c r="G20" s="185" t="s">
        <v>0</v>
      </c>
      <c r="H20" s="225"/>
      <c r="I20" s="225"/>
      <c r="J20" s="225"/>
      <c r="K20" s="225"/>
    </row>
    <row r="21" spans="1:11" s="23" customFormat="1" ht="20.100000000000001" customHeight="1">
      <c r="A21" s="145" t="s">
        <v>2</v>
      </c>
      <c r="B21" s="146">
        <f>+EMPLOII1!C96</f>
        <v>6802</v>
      </c>
      <c r="C21" s="147">
        <v>6.3942378362487142</v>
      </c>
      <c r="D21" s="147">
        <v>44.259885344700869</v>
      </c>
      <c r="E21" s="147">
        <v>40.92312215199177</v>
      </c>
      <c r="F21" s="147">
        <v>8.4227546670586513</v>
      </c>
      <c r="G21" s="186" t="s">
        <v>3</v>
      </c>
      <c r="H21" s="225"/>
      <c r="I21" s="225"/>
      <c r="J21" s="225"/>
      <c r="K21" s="225"/>
    </row>
    <row r="22" spans="1:11" s="23" customFormat="1" ht="20.100000000000001" customHeight="1">
      <c r="A22" s="141" t="s">
        <v>9</v>
      </c>
      <c r="B22" s="142">
        <f>+EMPLOII1!C97</f>
        <v>3480</v>
      </c>
      <c r="C22" s="143">
        <v>14.334961218040792</v>
      </c>
      <c r="D22" s="143">
        <v>46.681987934501578</v>
      </c>
      <c r="E22" s="143">
        <v>30.278655558747484</v>
      </c>
      <c r="F22" s="143">
        <v>8.7043952887101401</v>
      </c>
      <c r="G22" s="185" t="s">
        <v>10</v>
      </c>
      <c r="H22" s="225"/>
      <c r="I22" s="225"/>
      <c r="J22" s="225"/>
      <c r="K22" s="225"/>
    </row>
    <row r="23" spans="1:11" s="23" customFormat="1" ht="20.100000000000001" customHeight="1">
      <c r="A23" s="145" t="s">
        <v>11</v>
      </c>
      <c r="B23" s="146">
        <f>+EMPLOII1!C98</f>
        <v>4489</v>
      </c>
      <c r="C23" s="147">
        <v>9.6235241701938072</v>
      </c>
      <c r="D23" s="147">
        <v>49.565604811762086</v>
      </c>
      <c r="E23" s="147">
        <v>31.41011361104923</v>
      </c>
      <c r="F23" s="147">
        <v>9.4007574069948756</v>
      </c>
      <c r="G23" s="186" t="s">
        <v>12</v>
      </c>
      <c r="H23" s="225"/>
      <c r="I23" s="225"/>
      <c r="J23" s="225"/>
      <c r="K23" s="225"/>
    </row>
    <row r="24" spans="1:11" s="23" customFormat="1" ht="20.100000000000001" customHeight="1">
      <c r="A24" s="141" t="s">
        <v>13</v>
      </c>
      <c r="B24" s="142">
        <f>+EMPLOII1!C99</f>
        <v>1880</v>
      </c>
      <c r="C24" s="143">
        <v>12.546517809675702</v>
      </c>
      <c r="D24" s="143">
        <v>41.520467836257311</v>
      </c>
      <c r="E24" s="143">
        <v>35.459861775651248</v>
      </c>
      <c r="F24" s="143">
        <v>10.473152578415736</v>
      </c>
      <c r="G24" s="185" t="s">
        <v>14</v>
      </c>
      <c r="H24" s="225"/>
      <c r="I24" s="225"/>
      <c r="J24" s="225"/>
      <c r="K24" s="225"/>
    </row>
    <row r="25" spans="1:11" s="23" customFormat="1" ht="20.100000000000001" customHeight="1">
      <c r="A25" s="145" t="s">
        <v>15</v>
      </c>
      <c r="B25" s="146">
        <f>+EMPLOII1!C100</f>
        <v>10093</v>
      </c>
      <c r="C25" s="147">
        <v>16.72280562710521</v>
      </c>
      <c r="D25" s="147">
        <v>42.460867842282546</v>
      </c>
      <c r="E25" s="147">
        <v>33.901327521299784</v>
      </c>
      <c r="F25" s="147">
        <v>6.9149990093124627</v>
      </c>
      <c r="G25" s="186" t="s">
        <v>16</v>
      </c>
      <c r="H25" s="225"/>
      <c r="I25" s="225"/>
      <c r="J25" s="225"/>
      <c r="K25" s="225"/>
    </row>
    <row r="26" spans="1:11" s="23" customFormat="1" ht="20.100000000000001" customHeight="1">
      <c r="A26" s="141" t="s">
        <v>17</v>
      </c>
      <c r="B26" s="142">
        <f>+EMPLOII1!C101</f>
        <v>10488</v>
      </c>
      <c r="C26" s="143">
        <v>9.4784018308381803</v>
      </c>
      <c r="D26" s="143">
        <v>43.863831410317538</v>
      </c>
      <c r="E26" s="143">
        <v>37.741966243921048</v>
      </c>
      <c r="F26" s="143">
        <v>8.9158005149232391</v>
      </c>
      <c r="G26" s="185" t="s">
        <v>18</v>
      </c>
      <c r="H26" s="225"/>
      <c r="I26" s="225"/>
      <c r="J26" s="225"/>
      <c r="K26" s="225"/>
    </row>
    <row r="27" spans="1:11" s="23" customFormat="1" ht="20.100000000000001" customHeight="1">
      <c r="A27" s="145" t="s">
        <v>19</v>
      </c>
      <c r="B27" s="146">
        <f>+EMPLOII1!C102</f>
        <v>5196</v>
      </c>
      <c r="C27" s="147">
        <v>6.4652684240908229</v>
      </c>
      <c r="D27" s="147">
        <v>34.462189724841252</v>
      </c>
      <c r="E27" s="147">
        <v>42.563017125264572</v>
      </c>
      <c r="F27" s="147">
        <v>16.509524725803349</v>
      </c>
      <c r="G27" s="186" t="s">
        <v>12</v>
      </c>
      <c r="H27" s="225"/>
      <c r="I27" s="225"/>
      <c r="J27" s="225"/>
      <c r="K27" s="225"/>
    </row>
    <row r="28" spans="1:11" s="23" customFormat="1" ht="20.100000000000001" customHeight="1">
      <c r="A28" s="141" t="s">
        <v>35</v>
      </c>
      <c r="B28" s="142">
        <f>+EMPLOII1!C103</f>
        <v>4001</v>
      </c>
      <c r="C28" s="143">
        <v>9.0477380654836299</v>
      </c>
      <c r="D28" s="143">
        <v>43.339165208697828</v>
      </c>
      <c r="E28" s="143">
        <v>37.740564858785305</v>
      </c>
      <c r="F28" s="143">
        <v>9.872531867033242</v>
      </c>
      <c r="G28" s="185" t="s">
        <v>20</v>
      </c>
      <c r="H28" s="225"/>
      <c r="I28" s="225"/>
      <c r="J28" s="225"/>
      <c r="K28" s="225"/>
    </row>
    <row r="29" spans="1:11" s="23" customFormat="1" ht="20.100000000000001" customHeight="1">
      <c r="A29" s="145" t="s">
        <v>21</v>
      </c>
      <c r="B29" s="146">
        <f>+EMPLOII1!C104</f>
        <v>6543</v>
      </c>
      <c r="C29" s="147">
        <v>9.9327628361858196</v>
      </c>
      <c r="D29" s="147">
        <v>43.429095354523227</v>
      </c>
      <c r="E29" s="147">
        <v>38.157090464547679</v>
      </c>
      <c r="F29" s="147">
        <v>8.4810513447432765</v>
      </c>
      <c r="G29" s="186" t="s">
        <v>22</v>
      </c>
      <c r="H29" s="225"/>
      <c r="I29" s="225"/>
      <c r="J29" s="225"/>
      <c r="K29" s="225"/>
    </row>
    <row r="30" spans="1:11" s="23" customFormat="1" ht="20.100000000000001" customHeight="1">
      <c r="A30" s="141" t="s">
        <v>23</v>
      </c>
      <c r="B30" s="142">
        <f>+EMPLOII1!C105</f>
        <v>9898</v>
      </c>
      <c r="C30" s="143">
        <v>5.9304910082845019</v>
      </c>
      <c r="D30" s="143">
        <v>39.412002424732272</v>
      </c>
      <c r="E30" s="143">
        <v>42.160032329763588</v>
      </c>
      <c r="F30" s="143">
        <v>12.49747423721964</v>
      </c>
      <c r="G30" s="185" t="s">
        <v>24</v>
      </c>
      <c r="H30" s="225"/>
      <c r="I30" s="225"/>
      <c r="J30" s="225"/>
      <c r="K30" s="225"/>
    </row>
    <row r="31" spans="1:11" s="23" customFormat="1" ht="20.100000000000001" customHeight="1">
      <c r="A31" s="151" t="s">
        <v>26</v>
      </c>
      <c r="B31" s="152">
        <f>+EMPLOII1!C106</f>
        <v>79921</v>
      </c>
      <c r="C31" s="153">
        <v>8.8555807174046315</v>
      </c>
      <c r="D31" s="153">
        <v>40.908579078409048</v>
      </c>
      <c r="E31" s="153">
        <v>38.625245536552107</v>
      </c>
      <c r="F31" s="153">
        <v>11.610594667634217</v>
      </c>
      <c r="G31" s="188" t="s">
        <v>25</v>
      </c>
      <c r="H31" s="225"/>
      <c r="I31" s="225"/>
      <c r="J31" s="225"/>
      <c r="K31" s="225"/>
    </row>
    <row r="32" spans="1:11" s="23" customFormat="1" ht="20.100000000000001" customHeight="1">
      <c r="A32" s="155" t="s">
        <v>27</v>
      </c>
      <c r="B32" s="193">
        <f>+EMPLOII1!C107</f>
        <v>2373263</v>
      </c>
      <c r="C32" s="194">
        <v>9.9597730910757942</v>
      </c>
      <c r="D32" s="194">
        <v>33.862908278686902</v>
      </c>
      <c r="E32" s="194">
        <v>39.758866078986657</v>
      </c>
      <c r="F32" s="194">
        <v>16.418452551250649</v>
      </c>
      <c r="G32" s="189" t="s">
        <v>28</v>
      </c>
      <c r="H32" s="225"/>
      <c r="I32" s="225"/>
      <c r="J32" s="225"/>
      <c r="K32" s="225"/>
    </row>
    <row r="33" spans="1:11" ht="50.1" customHeight="1">
      <c r="A33" s="670" t="s">
        <v>100</v>
      </c>
      <c r="B33" s="670"/>
      <c r="C33" s="670"/>
      <c r="D33" s="670"/>
      <c r="E33" s="670"/>
      <c r="F33" s="670"/>
      <c r="G33" s="670"/>
      <c r="H33" s="224"/>
      <c r="I33" s="224"/>
      <c r="J33" s="224"/>
      <c r="K33" s="224"/>
    </row>
    <row r="34" spans="1:11" ht="24.95" customHeight="1">
      <c r="A34" s="679" t="s">
        <v>104</v>
      </c>
      <c r="B34" s="680"/>
      <c r="C34" s="680"/>
      <c r="D34" s="680"/>
      <c r="E34" s="680"/>
      <c r="F34" s="680"/>
      <c r="G34" s="680"/>
      <c r="H34" s="224"/>
      <c r="I34" s="224"/>
      <c r="J34" s="224"/>
      <c r="K34" s="224"/>
    </row>
    <row r="35" spans="1:11" ht="60" customHeight="1">
      <c r="A35" s="45" t="s">
        <v>4</v>
      </c>
      <c r="B35" s="140" t="s">
        <v>102</v>
      </c>
      <c r="C35" s="140" t="s">
        <v>36</v>
      </c>
      <c r="D35" s="140" t="s">
        <v>37</v>
      </c>
      <c r="E35" s="140" t="s">
        <v>38</v>
      </c>
      <c r="F35" s="140" t="s">
        <v>39</v>
      </c>
      <c r="G35" s="45" t="s">
        <v>74</v>
      </c>
      <c r="H35" s="224"/>
      <c r="I35" s="224"/>
      <c r="J35" s="224"/>
      <c r="K35" s="224"/>
    </row>
    <row r="36" spans="1:11" s="23" customFormat="1" ht="20.100000000000001" customHeight="1">
      <c r="A36" s="196" t="s">
        <v>1</v>
      </c>
      <c r="B36" s="142">
        <f>+EMPLOII1!C111</f>
        <v>8716</v>
      </c>
      <c r="C36" s="143">
        <v>8.5006309510152569</v>
      </c>
      <c r="D36" s="143">
        <v>24.641505104967305</v>
      </c>
      <c r="E36" s="143">
        <v>36.950785820809912</v>
      </c>
      <c r="F36" s="143">
        <v>29.907078123207526</v>
      </c>
      <c r="G36" s="185" t="s">
        <v>0</v>
      </c>
      <c r="H36" s="225"/>
      <c r="I36" s="225"/>
      <c r="J36" s="225"/>
      <c r="K36" s="225"/>
    </row>
    <row r="37" spans="1:11" s="23" customFormat="1" ht="20.100000000000001" customHeight="1">
      <c r="A37" s="197" t="s">
        <v>2</v>
      </c>
      <c r="B37" s="146">
        <f>+EMPLOII1!C112</f>
        <v>3067</v>
      </c>
      <c r="C37" s="147">
        <v>11.346592761656341</v>
      </c>
      <c r="D37" s="147">
        <v>35.474404955983047</v>
      </c>
      <c r="E37" s="147">
        <v>38.148027388327357</v>
      </c>
      <c r="F37" s="147">
        <v>15.030974894033255</v>
      </c>
      <c r="G37" s="186" t="s">
        <v>3</v>
      </c>
      <c r="H37" s="225"/>
      <c r="I37" s="225"/>
      <c r="J37" s="225"/>
      <c r="K37" s="225"/>
    </row>
    <row r="38" spans="1:11" s="23" customFormat="1" ht="20.100000000000001" customHeight="1">
      <c r="A38" s="196" t="s">
        <v>9</v>
      </c>
      <c r="B38" s="142">
        <f>+EMPLOII1!C113</f>
        <v>633</v>
      </c>
      <c r="C38" s="143">
        <v>12.638230647709319</v>
      </c>
      <c r="D38" s="143">
        <v>26.540284360189574</v>
      </c>
      <c r="E38" s="143">
        <v>28.120063191153239</v>
      </c>
      <c r="F38" s="143">
        <v>32.70142180094787</v>
      </c>
      <c r="G38" s="185" t="s">
        <v>10</v>
      </c>
      <c r="H38" s="225"/>
      <c r="I38" s="225"/>
      <c r="J38" s="225"/>
      <c r="K38" s="225"/>
    </row>
    <row r="39" spans="1:11" s="23" customFormat="1" ht="20.100000000000001" customHeight="1">
      <c r="A39" s="197" t="s">
        <v>11</v>
      </c>
      <c r="B39" s="146">
        <f>+EMPLOII1!C114</f>
        <v>637</v>
      </c>
      <c r="C39" s="147">
        <v>11.773940345368917</v>
      </c>
      <c r="D39" s="147">
        <v>23.076923076923077</v>
      </c>
      <c r="E39" s="147">
        <v>32.025117739403456</v>
      </c>
      <c r="F39" s="147">
        <v>33.124018838304551</v>
      </c>
      <c r="G39" s="186" t="s">
        <v>12</v>
      </c>
      <c r="H39" s="225"/>
      <c r="I39" s="225"/>
      <c r="J39" s="225"/>
      <c r="K39" s="225"/>
    </row>
    <row r="40" spans="1:11" s="23" customFormat="1" ht="20.100000000000001" customHeight="1">
      <c r="A40" s="196" t="s">
        <v>13</v>
      </c>
      <c r="B40" s="142">
        <f>+EMPLOII1!C115</f>
        <v>629</v>
      </c>
      <c r="C40" s="143">
        <v>27.751196172248804</v>
      </c>
      <c r="D40" s="143">
        <v>26.794258373205743</v>
      </c>
      <c r="E40" s="143">
        <v>23.763955342902712</v>
      </c>
      <c r="F40" s="143">
        <v>21.690590111642742</v>
      </c>
      <c r="G40" s="185" t="s">
        <v>14</v>
      </c>
      <c r="H40" s="225"/>
      <c r="I40" s="225"/>
      <c r="J40" s="225"/>
      <c r="K40" s="225"/>
    </row>
    <row r="41" spans="1:11" s="23" customFormat="1" ht="20.100000000000001" customHeight="1">
      <c r="A41" s="197" t="s">
        <v>15</v>
      </c>
      <c r="B41" s="146">
        <f>+EMPLOII1!C116</f>
        <v>2192</v>
      </c>
      <c r="C41" s="147">
        <v>14.735401459854014</v>
      </c>
      <c r="D41" s="147">
        <v>29.790145985401463</v>
      </c>
      <c r="E41" s="147">
        <v>36.496350364963504</v>
      </c>
      <c r="F41" s="147">
        <v>18.978102189781023</v>
      </c>
      <c r="G41" s="186" t="s">
        <v>16</v>
      </c>
      <c r="H41" s="225"/>
      <c r="I41" s="225"/>
      <c r="J41" s="225"/>
      <c r="K41" s="225"/>
    </row>
    <row r="42" spans="1:11" s="23" customFormat="1" ht="20.100000000000001" customHeight="1">
      <c r="A42" s="196" t="s">
        <v>17</v>
      </c>
      <c r="B42" s="142">
        <f>+EMPLOII1!C117</f>
        <v>2368</v>
      </c>
      <c r="C42" s="143">
        <v>9.3367131389945079</v>
      </c>
      <c r="D42" s="143">
        <v>24.968314321926488</v>
      </c>
      <c r="E42" s="143">
        <v>37.093367131389947</v>
      </c>
      <c r="F42" s="143">
        <v>28.601605407689057</v>
      </c>
      <c r="G42" s="185" t="s">
        <v>18</v>
      </c>
      <c r="H42" s="225"/>
      <c r="I42" s="225"/>
      <c r="J42" s="225"/>
      <c r="K42" s="225"/>
    </row>
    <row r="43" spans="1:11" s="23" customFormat="1" ht="20.100000000000001" customHeight="1">
      <c r="A43" s="197" t="s">
        <v>19</v>
      </c>
      <c r="B43" s="146">
        <f>+EMPLOII1!C118</f>
        <v>2242</v>
      </c>
      <c r="C43" s="147">
        <v>4.953145917001339</v>
      </c>
      <c r="D43" s="147">
        <v>20.660419455600177</v>
      </c>
      <c r="E43" s="147">
        <v>40.78536367692994</v>
      </c>
      <c r="F43" s="147">
        <v>33.601070950468539</v>
      </c>
      <c r="G43" s="186" t="s">
        <v>12</v>
      </c>
      <c r="H43" s="225"/>
      <c r="I43" s="225"/>
      <c r="J43" s="225"/>
      <c r="K43" s="225"/>
    </row>
    <row r="44" spans="1:11" s="23" customFormat="1" ht="20.100000000000001" customHeight="1">
      <c r="A44" s="196" t="s">
        <v>35</v>
      </c>
      <c r="B44" s="142">
        <f>+EMPLOII1!C119</f>
        <v>1141</v>
      </c>
      <c r="C44" s="143">
        <v>17.703768624014021</v>
      </c>
      <c r="D44" s="143">
        <v>28.92199824715162</v>
      </c>
      <c r="E44" s="143">
        <v>32.865907099035937</v>
      </c>
      <c r="F44" s="143">
        <v>20.508326029798422</v>
      </c>
      <c r="G44" s="185" t="s">
        <v>20</v>
      </c>
      <c r="H44" s="225"/>
      <c r="I44" s="225"/>
      <c r="J44" s="225"/>
      <c r="K44" s="225"/>
    </row>
    <row r="45" spans="1:11" s="23" customFormat="1" ht="20.100000000000001" customHeight="1">
      <c r="A45" s="197" t="s">
        <v>21</v>
      </c>
      <c r="B45" s="146">
        <f>+EMPLOII1!C120</f>
        <v>2862</v>
      </c>
      <c r="C45" s="147">
        <v>14.600069856793574</v>
      </c>
      <c r="D45" s="147">
        <v>37.268599371288857</v>
      </c>
      <c r="E45" s="147">
        <v>36.115962277331469</v>
      </c>
      <c r="F45" s="147">
        <v>12.015368494586099</v>
      </c>
      <c r="G45" s="186" t="s">
        <v>22</v>
      </c>
      <c r="H45" s="225"/>
      <c r="I45" s="225"/>
      <c r="J45" s="225"/>
      <c r="K45" s="225"/>
    </row>
    <row r="46" spans="1:11" s="23" customFormat="1" ht="20.100000000000001" customHeight="1">
      <c r="A46" s="196" t="s">
        <v>23</v>
      </c>
      <c r="B46" s="142">
        <f>+EMPLOII1!C121</f>
        <v>3712</v>
      </c>
      <c r="C46" s="143">
        <v>6.5715055211419333</v>
      </c>
      <c r="D46" s="143">
        <v>28.305952060328575</v>
      </c>
      <c r="E46" s="143">
        <v>37.920818744950175</v>
      </c>
      <c r="F46" s="143">
        <v>27.201723673579316</v>
      </c>
      <c r="G46" s="185" t="s">
        <v>24</v>
      </c>
      <c r="H46" s="225"/>
      <c r="I46" s="225"/>
      <c r="J46" s="225"/>
      <c r="K46" s="225"/>
    </row>
    <row r="47" spans="1:11" s="23" customFormat="1" ht="20.100000000000001" customHeight="1">
      <c r="A47" s="198" t="s">
        <v>26</v>
      </c>
      <c r="B47" s="152">
        <f>+EMPLOII1!C122</f>
        <v>28199</v>
      </c>
      <c r="C47" s="153">
        <v>10.415632314348535</v>
      </c>
      <c r="D47" s="153">
        <v>27.923966238740338</v>
      </c>
      <c r="E47" s="153">
        <v>36.637350166678488</v>
      </c>
      <c r="F47" s="153">
        <v>25.023051280232639</v>
      </c>
      <c r="G47" s="188" t="s">
        <v>25</v>
      </c>
      <c r="H47" s="225"/>
      <c r="I47" s="225"/>
      <c r="J47" s="225"/>
      <c r="K47" s="225"/>
    </row>
    <row r="48" spans="1:11" s="23" customFormat="1" ht="20.100000000000001" customHeight="1">
      <c r="A48" s="199" t="s">
        <v>27</v>
      </c>
      <c r="B48" s="193">
        <f>+EMPLOII1!C123</f>
        <v>922702</v>
      </c>
      <c r="C48" s="194">
        <v>10.99926628929877</v>
      </c>
      <c r="D48" s="194">
        <v>21.611844279928516</v>
      </c>
      <c r="E48" s="194">
        <v>35.673404450166736</v>
      </c>
      <c r="F48" s="194">
        <v>31.715484980605979</v>
      </c>
      <c r="G48" s="189" t="s">
        <v>28</v>
      </c>
      <c r="H48" s="225"/>
      <c r="I48" s="225"/>
      <c r="J48" s="225"/>
      <c r="K48" s="225"/>
    </row>
    <row r="49" spans="1:11" ht="50.1" customHeight="1">
      <c r="A49" s="670" t="s">
        <v>100</v>
      </c>
      <c r="B49" s="670"/>
      <c r="C49" s="670"/>
      <c r="D49" s="670"/>
      <c r="E49" s="670"/>
      <c r="F49" s="670"/>
      <c r="G49" s="670"/>
      <c r="H49" s="226"/>
      <c r="I49" s="226"/>
      <c r="J49" s="226"/>
      <c r="K49" s="226"/>
    </row>
    <row r="50" spans="1:11" ht="24.95" customHeight="1">
      <c r="A50" s="679" t="s">
        <v>105</v>
      </c>
      <c r="B50" s="680"/>
      <c r="C50" s="680"/>
      <c r="D50" s="680"/>
      <c r="E50" s="680"/>
      <c r="F50" s="680"/>
      <c r="G50" s="680"/>
      <c r="H50" s="227"/>
      <c r="I50" s="227"/>
      <c r="J50" s="227"/>
      <c r="K50" s="227"/>
    </row>
    <row r="51" spans="1:11" ht="60" customHeight="1">
      <c r="A51" s="45" t="s">
        <v>4</v>
      </c>
      <c r="B51" s="140" t="s">
        <v>102</v>
      </c>
      <c r="C51" s="140" t="s">
        <v>36</v>
      </c>
      <c r="D51" s="140" t="s">
        <v>37</v>
      </c>
      <c r="E51" s="140" t="s">
        <v>38</v>
      </c>
      <c r="F51" s="140" t="s">
        <v>39</v>
      </c>
      <c r="G51" s="45" t="s">
        <v>74</v>
      </c>
      <c r="H51" s="226"/>
      <c r="I51" s="226"/>
      <c r="J51" s="226"/>
      <c r="K51" s="226"/>
    </row>
    <row r="52" spans="1:11" s="23" customFormat="1" ht="20.100000000000001" customHeight="1">
      <c r="A52" s="141" t="s">
        <v>1</v>
      </c>
      <c r="B52" s="142">
        <f>+EMPLOII1!C127</f>
        <v>21155</v>
      </c>
      <c r="C52" s="143">
        <v>5.3979958404235209</v>
      </c>
      <c r="D52" s="143">
        <v>27.87861599546228</v>
      </c>
      <c r="E52" s="143">
        <v>41.066364152013612</v>
      </c>
      <c r="F52" s="143">
        <v>25.657024012100589</v>
      </c>
      <c r="G52" s="185" t="s">
        <v>0</v>
      </c>
      <c r="H52" s="228"/>
      <c r="I52" s="228"/>
      <c r="J52" s="228"/>
      <c r="K52" s="228"/>
    </row>
    <row r="53" spans="1:11" s="23" customFormat="1" ht="20.100000000000001" customHeight="1">
      <c r="A53" s="145" t="s">
        <v>2</v>
      </c>
      <c r="B53" s="146">
        <f>+EMPLOII1!C128</f>
        <v>3564</v>
      </c>
      <c r="C53" s="147">
        <v>6.1991584852734922</v>
      </c>
      <c r="D53" s="147">
        <v>37.671809256661994</v>
      </c>
      <c r="E53" s="147">
        <v>42.440392706872373</v>
      </c>
      <c r="F53" s="147">
        <v>13.688639551192146</v>
      </c>
      <c r="G53" s="186" t="s">
        <v>3</v>
      </c>
      <c r="H53" s="228"/>
      <c r="I53" s="228"/>
      <c r="J53" s="228"/>
      <c r="K53" s="228"/>
    </row>
    <row r="54" spans="1:11" s="23" customFormat="1" ht="20.100000000000001" customHeight="1">
      <c r="A54" s="141" t="s">
        <v>9</v>
      </c>
      <c r="B54" s="142">
        <f>+EMPLOII1!C129</f>
        <v>1091</v>
      </c>
      <c r="C54" s="143">
        <v>12.098991750687443</v>
      </c>
      <c r="D54" s="143">
        <v>38.680109990834097</v>
      </c>
      <c r="E54" s="143">
        <v>32.080659945004584</v>
      </c>
      <c r="F54" s="143">
        <v>17.140238313473876</v>
      </c>
      <c r="G54" s="185" t="s">
        <v>10</v>
      </c>
      <c r="H54" s="228"/>
      <c r="I54" s="228"/>
      <c r="J54" s="228"/>
      <c r="K54" s="228"/>
    </row>
    <row r="55" spans="1:11" s="23" customFormat="1" ht="20.100000000000001" customHeight="1">
      <c r="A55" s="145" t="s">
        <v>11</v>
      </c>
      <c r="B55" s="146">
        <f>+EMPLOII1!C130</f>
        <v>1315</v>
      </c>
      <c r="C55" s="147">
        <v>9.1324200913242013</v>
      </c>
      <c r="D55" s="147">
        <v>40.182648401826484</v>
      </c>
      <c r="E55" s="147">
        <v>33.028919330289192</v>
      </c>
      <c r="F55" s="147">
        <v>17.656012176560122</v>
      </c>
      <c r="G55" s="186" t="s">
        <v>12</v>
      </c>
      <c r="H55" s="228"/>
      <c r="I55" s="228"/>
      <c r="J55" s="228"/>
      <c r="K55" s="228"/>
    </row>
    <row r="56" spans="1:11" s="23" customFormat="1" ht="20.100000000000001" customHeight="1">
      <c r="A56" s="141" t="s">
        <v>13</v>
      </c>
      <c r="B56" s="142">
        <f>+EMPLOII1!C131</f>
        <v>1026</v>
      </c>
      <c r="C56" s="143">
        <v>14.536585365853661</v>
      </c>
      <c r="D56" s="143">
        <v>34.926829268292686</v>
      </c>
      <c r="E56" s="143">
        <v>31.024390243902438</v>
      </c>
      <c r="F56" s="143">
        <v>19.512195121951219</v>
      </c>
      <c r="G56" s="185" t="s">
        <v>14</v>
      </c>
      <c r="H56" s="228"/>
      <c r="I56" s="228"/>
      <c r="J56" s="228"/>
      <c r="K56" s="228"/>
    </row>
    <row r="57" spans="1:11" s="23" customFormat="1" ht="20.100000000000001" customHeight="1">
      <c r="A57" s="145" t="s">
        <v>15</v>
      </c>
      <c r="B57" s="146">
        <f>+EMPLOII1!C132</f>
        <v>1515</v>
      </c>
      <c r="C57" s="147">
        <v>11.87335092348285</v>
      </c>
      <c r="D57" s="147">
        <v>26.912928759894463</v>
      </c>
      <c r="E57" s="147">
        <v>36.873350923482853</v>
      </c>
      <c r="F57" s="147">
        <v>24.340369393139841</v>
      </c>
      <c r="G57" s="191" t="s">
        <v>16</v>
      </c>
    </row>
    <row r="58" spans="1:11" s="23" customFormat="1" ht="20.100000000000001" customHeight="1">
      <c r="A58" s="141" t="s">
        <v>17</v>
      </c>
      <c r="B58" s="142">
        <f>+EMPLOII1!C133</f>
        <v>6107</v>
      </c>
      <c r="C58" s="143">
        <v>6.0759908286930884</v>
      </c>
      <c r="D58" s="143">
        <v>37.733377006223385</v>
      </c>
      <c r="E58" s="143">
        <v>39.764166393711101</v>
      </c>
      <c r="F58" s="143">
        <v>16.42646577137242</v>
      </c>
      <c r="G58" s="190" t="s">
        <v>18</v>
      </c>
    </row>
    <row r="59" spans="1:11" s="23" customFormat="1" ht="20.100000000000001" customHeight="1">
      <c r="A59" s="145" t="s">
        <v>19</v>
      </c>
      <c r="B59" s="146">
        <f>+EMPLOII1!C134</f>
        <v>6866</v>
      </c>
      <c r="C59" s="147">
        <v>5.1849694145062628</v>
      </c>
      <c r="D59" s="147">
        <v>30.23594523740169</v>
      </c>
      <c r="E59" s="147">
        <v>42.251674919895137</v>
      </c>
      <c r="F59" s="147">
        <v>22.327410428196913</v>
      </c>
      <c r="G59" s="191" t="s">
        <v>12</v>
      </c>
    </row>
    <row r="60" spans="1:11" s="23" customFormat="1" ht="20.100000000000001" customHeight="1">
      <c r="A60" s="141" t="s">
        <v>35</v>
      </c>
      <c r="B60" s="142">
        <f>+EMPLOII1!C135</f>
        <v>1599</v>
      </c>
      <c r="C60" s="143">
        <v>7.3170731707317085</v>
      </c>
      <c r="D60" s="143">
        <v>39.024390243902438</v>
      </c>
      <c r="E60" s="143">
        <v>39.399624765478421</v>
      </c>
      <c r="F60" s="143">
        <v>14.258911819887429</v>
      </c>
      <c r="G60" s="190" t="s">
        <v>20</v>
      </c>
    </row>
    <row r="61" spans="1:11" s="23" customFormat="1" ht="20.100000000000001" customHeight="1">
      <c r="A61" s="145" t="s">
        <v>21</v>
      </c>
      <c r="B61" s="146">
        <f>+EMPLOII1!C136</f>
        <v>2066</v>
      </c>
      <c r="C61" s="147">
        <v>2.1770682148040637</v>
      </c>
      <c r="D61" s="147">
        <v>31.785195936139331</v>
      </c>
      <c r="E61" s="147">
        <v>49.346879535558784</v>
      </c>
      <c r="F61" s="147">
        <v>16.690856313497822</v>
      </c>
      <c r="G61" s="191" t="s">
        <v>22</v>
      </c>
    </row>
    <row r="62" spans="1:11" s="23" customFormat="1" ht="20.100000000000001" customHeight="1">
      <c r="A62" s="141" t="s">
        <v>23</v>
      </c>
      <c r="B62" s="142">
        <f>+EMPLOII1!C137</f>
        <v>9826</v>
      </c>
      <c r="C62" s="143">
        <v>4.6097486516739599</v>
      </c>
      <c r="D62" s="143">
        <v>33.784471354431666</v>
      </c>
      <c r="E62" s="143">
        <v>42.729215426885112</v>
      </c>
      <c r="F62" s="143">
        <v>18.876564567009261</v>
      </c>
      <c r="G62" s="190" t="s">
        <v>24</v>
      </c>
    </row>
    <row r="63" spans="1:11" s="39" customFormat="1" ht="20.100000000000001" customHeight="1">
      <c r="A63" s="151" t="s">
        <v>26</v>
      </c>
      <c r="B63" s="152">
        <f>+EMPLOII1!C138</f>
        <v>56130</v>
      </c>
      <c r="C63" s="153">
        <v>5.8540582911708112</v>
      </c>
      <c r="D63" s="153">
        <v>31.956816076391366</v>
      </c>
      <c r="E63" s="153">
        <v>41.046105608209224</v>
      </c>
      <c r="F63" s="153">
        <v>21.143020024228605</v>
      </c>
      <c r="G63" s="192" t="s">
        <v>25</v>
      </c>
    </row>
    <row r="64" spans="1:11" s="39" customFormat="1" ht="20.100000000000001" customHeight="1">
      <c r="A64" s="155" t="s">
        <v>27</v>
      </c>
      <c r="B64" s="193">
        <f>+EMPLOII1!C139</f>
        <v>2386425</v>
      </c>
      <c r="C64" s="194">
        <v>6.1303661341039071</v>
      </c>
      <c r="D64" s="194">
        <v>26.869556763859929</v>
      </c>
      <c r="E64" s="194">
        <v>41.511987690492312</v>
      </c>
      <c r="F64" s="194">
        <v>25.48808941154385</v>
      </c>
      <c r="G64" s="195" t="s">
        <v>28</v>
      </c>
    </row>
    <row r="65" spans="1:11" ht="50.1" customHeight="1">
      <c r="A65" s="670" t="s">
        <v>100</v>
      </c>
      <c r="B65" s="670"/>
      <c r="C65" s="670"/>
      <c r="D65" s="670"/>
      <c r="E65" s="670"/>
      <c r="F65" s="670"/>
      <c r="G65" s="670"/>
    </row>
    <row r="66" spans="1:11" ht="24.95" customHeight="1">
      <c r="A66" s="679" t="s">
        <v>106</v>
      </c>
      <c r="B66" s="680"/>
      <c r="C66" s="680"/>
      <c r="D66" s="680"/>
      <c r="E66" s="680"/>
      <c r="F66" s="680"/>
      <c r="G66" s="680"/>
    </row>
    <row r="67" spans="1:11" ht="60" customHeight="1">
      <c r="A67" s="45" t="s">
        <v>4</v>
      </c>
      <c r="B67" s="140" t="s">
        <v>102</v>
      </c>
      <c r="C67" s="140" t="s">
        <v>36</v>
      </c>
      <c r="D67" s="140" t="s">
        <v>37</v>
      </c>
      <c r="E67" s="140" t="s">
        <v>38</v>
      </c>
      <c r="F67" s="140" t="s">
        <v>39</v>
      </c>
      <c r="G67" s="45" t="s">
        <v>74</v>
      </c>
    </row>
    <row r="68" spans="1:11" s="23" customFormat="1" ht="20.100000000000001" customHeight="1">
      <c r="A68" s="141" t="s">
        <v>1</v>
      </c>
      <c r="B68" s="142">
        <f>+EMPLOII1!C143</f>
        <v>13944</v>
      </c>
      <c r="C68" s="143">
        <v>4.5252438324727482</v>
      </c>
      <c r="D68" s="143">
        <v>31.160355708548483</v>
      </c>
      <c r="E68" s="143">
        <v>43.35197934595525</v>
      </c>
      <c r="F68" s="143">
        <v>20.962421113023524</v>
      </c>
      <c r="G68" s="190" t="s">
        <v>0</v>
      </c>
      <c r="H68" s="66"/>
      <c r="I68" s="66"/>
      <c r="J68" s="66"/>
      <c r="K68" s="66"/>
    </row>
    <row r="69" spans="1:11" s="23" customFormat="1" ht="20.100000000000001" customHeight="1">
      <c r="A69" s="145" t="s">
        <v>2</v>
      </c>
      <c r="B69" s="146">
        <f>+EMPLOII1!C144</f>
        <v>2327</v>
      </c>
      <c r="C69" s="147">
        <v>5.6271477663230245</v>
      </c>
      <c r="D69" s="147">
        <v>41.237113402061858</v>
      </c>
      <c r="E69" s="147">
        <v>42.182130584192443</v>
      </c>
      <c r="F69" s="147">
        <v>10.953608247422681</v>
      </c>
      <c r="G69" s="191" t="s">
        <v>3</v>
      </c>
      <c r="H69" s="66"/>
      <c r="I69" s="66"/>
      <c r="J69" s="66"/>
      <c r="K69" s="66"/>
    </row>
    <row r="70" spans="1:11" s="23" customFormat="1" ht="20.100000000000001" customHeight="1">
      <c r="A70" s="141" t="s">
        <v>9</v>
      </c>
      <c r="B70" s="142">
        <f>+EMPLOII1!C145</f>
        <v>767</v>
      </c>
      <c r="C70" s="143">
        <v>12.385919165580182</v>
      </c>
      <c r="D70" s="143">
        <v>42.894393741851367</v>
      </c>
      <c r="E70" s="143">
        <v>32.724902216427637</v>
      </c>
      <c r="F70" s="143">
        <v>11.994784876140809</v>
      </c>
      <c r="G70" s="190" t="s">
        <v>10</v>
      </c>
      <c r="H70" s="66"/>
      <c r="I70" s="66"/>
      <c r="J70" s="66"/>
      <c r="K70" s="66"/>
    </row>
    <row r="71" spans="1:11" s="23" customFormat="1" ht="20.100000000000001" customHeight="1">
      <c r="A71" s="145" t="s">
        <v>11</v>
      </c>
      <c r="B71" s="146">
        <f>+EMPLOII1!C146</f>
        <v>1014</v>
      </c>
      <c r="C71" s="147">
        <v>8.4896347482724579</v>
      </c>
      <c r="D71" s="147">
        <v>46.001974333662389</v>
      </c>
      <c r="E71" s="147">
        <v>33.070088845014808</v>
      </c>
      <c r="F71" s="147">
        <v>12.438302073050345</v>
      </c>
      <c r="G71" s="191" t="s">
        <v>12</v>
      </c>
      <c r="H71" s="66"/>
      <c r="I71" s="66"/>
      <c r="J71" s="66"/>
      <c r="K71" s="66"/>
    </row>
    <row r="72" spans="1:11" s="23" customFormat="1" ht="20.100000000000001" customHeight="1">
      <c r="A72" s="141" t="s">
        <v>13</v>
      </c>
      <c r="B72" s="142">
        <f>+EMPLOII1!C147</f>
        <v>661</v>
      </c>
      <c r="C72" s="143">
        <v>6.9591527987897122</v>
      </c>
      <c r="D72" s="143">
        <v>38.57791225416036</v>
      </c>
      <c r="E72" s="143">
        <v>36.611195158850229</v>
      </c>
      <c r="F72" s="143">
        <v>17.851739788199698</v>
      </c>
      <c r="G72" s="190" t="s">
        <v>14</v>
      </c>
      <c r="H72" s="66"/>
      <c r="I72" s="66"/>
      <c r="J72" s="66"/>
      <c r="K72" s="66"/>
    </row>
    <row r="73" spans="1:11" s="23" customFormat="1" ht="20.100000000000001" customHeight="1">
      <c r="A73" s="145" t="s">
        <v>15</v>
      </c>
      <c r="B73" s="146">
        <f>+EMPLOII1!C148</f>
        <v>1042</v>
      </c>
      <c r="C73" s="147">
        <v>9.7794822627037394</v>
      </c>
      <c r="D73" s="147">
        <v>29.626078619367206</v>
      </c>
      <c r="E73" s="147">
        <v>40.651965484180252</v>
      </c>
      <c r="F73" s="147">
        <v>19.942473633748801</v>
      </c>
      <c r="G73" s="191" t="s">
        <v>16</v>
      </c>
      <c r="H73" s="66"/>
      <c r="I73" s="66"/>
      <c r="J73" s="66"/>
      <c r="K73" s="66"/>
    </row>
    <row r="74" spans="1:11" s="23" customFormat="1" ht="20.100000000000001" customHeight="1">
      <c r="A74" s="141" t="s">
        <v>17</v>
      </c>
      <c r="B74" s="142">
        <f>+EMPLOII1!C149</f>
        <v>4845</v>
      </c>
      <c r="C74" s="143">
        <v>6.1519405450041287</v>
      </c>
      <c r="D74" s="143">
        <v>42.010734929810077</v>
      </c>
      <c r="E74" s="143">
        <v>40.297274979355905</v>
      </c>
      <c r="F74" s="143">
        <v>11.540049545829893</v>
      </c>
      <c r="G74" s="190" t="s">
        <v>18</v>
      </c>
      <c r="H74" s="66"/>
      <c r="I74" s="66"/>
      <c r="J74" s="66"/>
      <c r="K74" s="66"/>
    </row>
    <row r="75" spans="1:11" s="23" customFormat="1" ht="20.100000000000001" customHeight="1">
      <c r="A75" s="145" t="s">
        <v>19</v>
      </c>
      <c r="B75" s="146">
        <f>+EMPLOII1!C150</f>
        <v>4742</v>
      </c>
      <c r="C75" s="147">
        <v>5.5461830451286378</v>
      </c>
      <c r="D75" s="147">
        <v>34.458034584563478</v>
      </c>
      <c r="E75" s="147">
        <v>43.040911008013495</v>
      </c>
      <c r="F75" s="147">
        <v>16.954871362294391</v>
      </c>
      <c r="G75" s="191" t="s">
        <v>12</v>
      </c>
      <c r="H75" s="66"/>
      <c r="I75" s="66"/>
      <c r="J75" s="66"/>
      <c r="K75" s="66"/>
    </row>
    <row r="76" spans="1:11" s="23" customFormat="1" ht="20.100000000000001" customHeight="1">
      <c r="A76" s="141" t="s">
        <v>35</v>
      </c>
      <c r="B76" s="142">
        <f>+EMPLOII1!C151</f>
        <v>1221</v>
      </c>
      <c r="C76" s="143">
        <v>6.2244062244062244</v>
      </c>
      <c r="D76" s="143">
        <v>42.997542997543</v>
      </c>
      <c r="E76" s="143">
        <v>40.54054054054054</v>
      </c>
      <c r="F76" s="143">
        <v>10.237510237510238</v>
      </c>
      <c r="G76" s="190" t="s">
        <v>20</v>
      </c>
      <c r="H76" s="66"/>
      <c r="I76" s="66"/>
      <c r="J76" s="66"/>
      <c r="K76" s="66"/>
    </row>
    <row r="77" spans="1:11" s="23" customFormat="1" ht="20.100000000000001" customHeight="1">
      <c r="A77" s="145" t="s">
        <v>21</v>
      </c>
      <c r="B77" s="146">
        <f>+EMPLOII1!C152</f>
        <v>1465</v>
      </c>
      <c r="C77" s="147">
        <v>1.9112627986348121</v>
      </c>
      <c r="D77" s="147">
        <v>34.061433447098977</v>
      </c>
      <c r="E77" s="147">
        <v>49.965870307167236</v>
      </c>
      <c r="F77" s="147">
        <v>14.061433447098976</v>
      </c>
      <c r="G77" s="191" t="s">
        <v>22</v>
      </c>
      <c r="H77" s="66"/>
      <c r="I77" s="66"/>
      <c r="J77" s="66"/>
      <c r="K77" s="66"/>
    </row>
    <row r="78" spans="1:11" s="23" customFormat="1" ht="20.100000000000001" customHeight="1">
      <c r="A78" s="141" t="s">
        <v>23</v>
      </c>
      <c r="B78" s="142">
        <f>+EMPLOII1!C153</f>
        <v>7129</v>
      </c>
      <c r="C78" s="143">
        <v>4.5868985832515081</v>
      </c>
      <c r="D78" s="143">
        <v>37.410576518445787</v>
      </c>
      <c r="E78" s="143">
        <v>43.933230467106185</v>
      </c>
      <c r="F78" s="143">
        <v>14.069294431196521</v>
      </c>
      <c r="G78" s="190" t="s">
        <v>24</v>
      </c>
      <c r="H78" s="66"/>
      <c r="I78" s="66"/>
      <c r="J78" s="66"/>
      <c r="K78" s="66"/>
    </row>
    <row r="79" spans="1:11" s="39" customFormat="1" ht="20.100000000000001" customHeight="1">
      <c r="A79" s="151" t="s">
        <v>26</v>
      </c>
      <c r="B79" s="152">
        <f>+EMPLOII1!C154</f>
        <v>39157</v>
      </c>
      <c r="C79" s="153">
        <v>5.3196107975585463</v>
      </c>
      <c r="D79" s="153">
        <v>35.814796843476259</v>
      </c>
      <c r="E79" s="153">
        <v>42.472610261255973</v>
      </c>
      <c r="F79" s="153">
        <v>16.392982097709222</v>
      </c>
      <c r="G79" s="192" t="s">
        <v>25</v>
      </c>
      <c r="H79" s="66"/>
      <c r="I79" s="66"/>
      <c r="J79" s="66"/>
      <c r="K79" s="66"/>
    </row>
    <row r="80" spans="1:11" s="39" customFormat="1" ht="20.100000000000001" customHeight="1">
      <c r="A80" s="155" t="s">
        <v>27</v>
      </c>
      <c r="B80" s="193">
        <f>+EMPLOII1!C155</f>
        <v>1654497</v>
      </c>
      <c r="C80" s="194">
        <v>5.7275602610804777</v>
      </c>
      <c r="D80" s="194">
        <v>30.076415419922164</v>
      </c>
      <c r="E80" s="194">
        <v>43.394505560259873</v>
      </c>
      <c r="F80" s="194">
        <v>20.801518758737487</v>
      </c>
      <c r="G80" s="195" t="s">
        <v>28</v>
      </c>
      <c r="H80" s="66"/>
      <c r="I80" s="66"/>
      <c r="J80" s="66"/>
      <c r="K80" s="66"/>
    </row>
    <row r="81" spans="1:11" ht="50.1" customHeight="1">
      <c r="A81" s="670" t="s">
        <v>100</v>
      </c>
      <c r="B81" s="670"/>
      <c r="C81" s="670"/>
      <c r="D81" s="670"/>
      <c r="E81" s="670"/>
      <c r="F81" s="670"/>
      <c r="G81" s="670"/>
      <c r="H81" s="31"/>
      <c r="I81" s="31"/>
      <c r="J81" s="31"/>
      <c r="K81" s="31"/>
    </row>
    <row r="82" spans="1:11" ht="24.95" customHeight="1">
      <c r="A82" s="679" t="s">
        <v>107</v>
      </c>
      <c r="B82" s="680"/>
      <c r="C82" s="680"/>
      <c r="D82" s="680"/>
      <c r="E82" s="680"/>
      <c r="F82" s="680"/>
      <c r="G82" s="680"/>
      <c r="H82" s="31"/>
      <c r="I82" s="31"/>
      <c r="J82" s="31"/>
      <c r="K82" s="31"/>
    </row>
    <row r="83" spans="1:11" ht="60" customHeight="1">
      <c r="A83" s="45" t="s">
        <v>4</v>
      </c>
      <c r="B83" s="140" t="s">
        <v>102</v>
      </c>
      <c r="C83" s="140" t="s">
        <v>36</v>
      </c>
      <c r="D83" s="140" t="s">
        <v>37</v>
      </c>
      <c r="E83" s="140" t="s">
        <v>38</v>
      </c>
      <c r="F83" s="140" t="s">
        <v>39</v>
      </c>
      <c r="G83" s="45" t="s">
        <v>74</v>
      </c>
      <c r="H83" s="31"/>
      <c r="I83" s="31"/>
      <c r="J83" s="31"/>
      <c r="K83" s="31"/>
    </row>
    <row r="84" spans="1:11" s="23" customFormat="1" ht="20.100000000000001" customHeight="1">
      <c r="A84" s="141" t="s">
        <v>1</v>
      </c>
      <c r="B84" s="142">
        <f>+EMPLOII1!C159</f>
        <v>7211</v>
      </c>
      <c r="C84" s="143">
        <v>7.0854132002218515</v>
      </c>
      <c r="D84" s="143">
        <v>21.533555185801443</v>
      </c>
      <c r="E84" s="143">
        <v>36.647254575707152</v>
      </c>
      <c r="F84" s="143">
        <v>34.733777038269551</v>
      </c>
      <c r="G84" s="190" t="s">
        <v>0</v>
      </c>
      <c r="H84" s="66"/>
      <c r="I84" s="66"/>
      <c r="J84" s="66"/>
      <c r="K84" s="66"/>
    </row>
    <row r="85" spans="1:11" s="23" customFormat="1" ht="20.100000000000001" customHeight="1">
      <c r="A85" s="145" t="s">
        <v>2</v>
      </c>
      <c r="B85" s="146">
        <f>+EMPLOII1!C160</f>
        <v>1237</v>
      </c>
      <c r="C85" s="147">
        <v>7.2756669361358117</v>
      </c>
      <c r="D85" s="147">
        <v>30.962004850444625</v>
      </c>
      <c r="E85" s="147">
        <v>42.926434923201292</v>
      </c>
      <c r="F85" s="147">
        <v>18.835893290218269</v>
      </c>
      <c r="G85" s="191" t="s">
        <v>3</v>
      </c>
      <c r="H85" s="66"/>
      <c r="I85" s="66"/>
      <c r="J85" s="66"/>
      <c r="K85" s="66"/>
    </row>
    <row r="86" spans="1:11" s="23" customFormat="1" ht="20.100000000000001" customHeight="1">
      <c r="A86" s="141" t="s">
        <v>9</v>
      </c>
      <c r="B86" s="142">
        <f>+EMPLOII1!C161</f>
        <v>324</v>
      </c>
      <c r="C86" s="143">
        <v>11.419753086419753</v>
      </c>
      <c r="D86" s="143">
        <v>28.703703703703702</v>
      </c>
      <c r="E86" s="143">
        <v>30.555555555555557</v>
      </c>
      <c r="F86" s="143">
        <v>29.320987654320984</v>
      </c>
      <c r="G86" s="190" t="s">
        <v>10</v>
      </c>
      <c r="H86" s="66"/>
      <c r="I86" s="66"/>
      <c r="J86" s="66"/>
      <c r="K86" s="66"/>
    </row>
    <row r="87" spans="1:11" s="23" customFormat="1" ht="20.100000000000001" customHeight="1">
      <c r="A87" s="145" t="s">
        <v>11</v>
      </c>
      <c r="B87" s="146">
        <f>+EMPLOII1!C162</f>
        <v>301</v>
      </c>
      <c r="C87" s="147">
        <v>11.295681063122924</v>
      </c>
      <c r="D87" s="147">
        <v>20.598006644518271</v>
      </c>
      <c r="E87" s="147">
        <v>32.89036544850498</v>
      </c>
      <c r="F87" s="147">
        <v>35.215946843853821</v>
      </c>
      <c r="G87" s="191" t="s">
        <v>12</v>
      </c>
      <c r="H87" s="66"/>
      <c r="I87" s="66"/>
      <c r="J87" s="66"/>
      <c r="K87" s="66"/>
    </row>
    <row r="88" spans="1:11" s="23" customFormat="1" ht="20.100000000000001" customHeight="1">
      <c r="A88" s="141" t="s">
        <v>13</v>
      </c>
      <c r="B88" s="142">
        <f>+EMPLOII1!C163</f>
        <v>365</v>
      </c>
      <c r="C88" s="143">
        <v>28.296703296703296</v>
      </c>
      <c r="D88" s="143">
        <v>28.296703296703296</v>
      </c>
      <c r="E88" s="143">
        <v>20.87912087912088</v>
      </c>
      <c r="F88" s="143">
        <v>22.527472527472529</v>
      </c>
      <c r="G88" s="190" t="s">
        <v>14</v>
      </c>
      <c r="H88" s="66"/>
      <c r="I88" s="66"/>
      <c r="J88" s="66"/>
      <c r="K88" s="66"/>
    </row>
    <row r="89" spans="1:11" s="23" customFormat="1" ht="20.100000000000001" customHeight="1">
      <c r="A89" s="145" t="s">
        <v>15</v>
      </c>
      <c r="B89" s="146">
        <f>+EMPLOII1!C164</f>
        <v>473</v>
      </c>
      <c r="C89" s="147">
        <v>16.490486257928119</v>
      </c>
      <c r="D89" s="147">
        <v>20.930232558139537</v>
      </c>
      <c r="E89" s="147">
        <v>28.541226215644823</v>
      </c>
      <c r="F89" s="147">
        <v>34.038054968287526</v>
      </c>
      <c r="G89" s="191" t="s">
        <v>16</v>
      </c>
    </row>
    <row r="90" spans="1:11" s="23" customFormat="1" ht="20.100000000000001" customHeight="1">
      <c r="A90" s="141" t="s">
        <v>17</v>
      </c>
      <c r="B90" s="142">
        <f>+EMPLOII1!C165</f>
        <v>1262</v>
      </c>
      <c r="C90" s="143">
        <v>5.7844690966719492</v>
      </c>
      <c r="D90" s="143">
        <v>21.315372424722664</v>
      </c>
      <c r="E90" s="143">
        <v>37.717908082408876</v>
      </c>
      <c r="F90" s="143">
        <v>35.182250396196515</v>
      </c>
      <c r="G90" s="190" t="s">
        <v>18</v>
      </c>
    </row>
    <row r="91" spans="1:11" s="23" customFormat="1" ht="20.100000000000001" customHeight="1">
      <c r="A91" s="145" t="s">
        <v>19</v>
      </c>
      <c r="B91" s="146">
        <f>+EMPLOII1!C166</f>
        <v>2124</v>
      </c>
      <c r="C91" s="147">
        <v>4.3785310734463279</v>
      </c>
      <c r="D91" s="147">
        <v>20.809792843691149</v>
      </c>
      <c r="E91" s="147">
        <v>40.489642184557439</v>
      </c>
      <c r="F91" s="147">
        <v>34.322033898305087</v>
      </c>
      <c r="G91" s="191" t="s">
        <v>12</v>
      </c>
    </row>
    <row r="92" spans="1:11" s="23" customFormat="1" ht="20.100000000000001" customHeight="1">
      <c r="A92" s="141" t="s">
        <v>35</v>
      </c>
      <c r="B92" s="142">
        <f>+EMPLOII1!C167</f>
        <v>378</v>
      </c>
      <c r="C92" s="143">
        <v>10.846560846560847</v>
      </c>
      <c r="D92" s="143">
        <v>26.190476190476193</v>
      </c>
      <c r="E92" s="143">
        <v>35.714285714285715</v>
      </c>
      <c r="F92" s="143">
        <v>27.24867724867725</v>
      </c>
      <c r="G92" s="190" t="s">
        <v>20</v>
      </c>
    </row>
    <row r="93" spans="1:11" s="23" customFormat="1" ht="20.100000000000001" customHeight="1">
      <c r="A93" s="145" t="s">
        <v>21</v>
      </c>
      <c r="B93" s="146">
        <f>+EMPLOII1!C168</f>
        <v>601</v>
      </c>
      <c r="C93" s="147">
        <v>2.823920265780731</v>
      </c>
      <c r="D93" s="147">
        <v>26.245847176079735</v>
      </c>
      <c r="E93" s="147">
        <v>47.840531561461795</v>
      </c>
      <c r="F93" s="147">
        <v>23.089700996677742</v>
      </c>
      <c r="G93" s="191" t="s">
        <v>22</v>
      </c>
    </row>
    <row r="94" spans="1:11" s="23" customFormat="1" ht="20.100000000000001" customHeight="1">
      <c r="A94" s="141" t="s">
        <v>23</v>
      </c>
      <c r="B94" s="142">
        <f>+EMPLOII1!C169</f>
        <v>2697</v>
      </c>
      <c r="C94" s="143">
        <v>4.6701260192735363</v>
      </c>
      <c r="D94" s="143">
        <v>24.203113417346181</v>
      </c>
      <c r="E94" s="143">
        <v>39.547813194959232</v>
      </c>
      <c r="F94" s="143">
        <v>31.578947368421051</v>
      </c>
      <c r="G94" s="190" t="s">
        <v>24</v>
      </c>
    </row>
    <row r="95" spans="1:11" s="39" customFormat="1" ht="20.100000000000001" customHeight="1">
      <c r="A95" s="151" t="s">
        <v>26</v>
      </c>
      <c r="B95" s="152">
        <f>+EMPLOII1!C170</f>
        <v>16973</v>
      </c>
      <c r="C95" s="153">
        <v>7.0868924889543443</v>
      </c>
      <c r="D95" s="153">
        <v>23.057437407952872</v>
      </c>
      <c r="E95" s="153">
        <v>37.755522827687777</v>
      </c>
      <c r="F95" s="153">
        <v>32.100147275405007</v>
      </c>
      <c r="G95" s="192" t="s">
        <v>25</v>
      </c>
    </row>
    <row r="96" spans="1:11" s="39" customFormat="1" ht="20.100000000000001" customHeight="1">
      <c r="A96" s="155" t="s">
        <v>27</v>
      </c>
      <c r="B96" s="193">
        <f>+EMPLOII1!C171</f>
        <v>731928</v>
      </c>
      <c r="C96" s="194">
        <v>7.0408872870553418</v>
      </c>
      <c r="D96" s="194">
        <v>19.620624123048504</v>
      </c>
      <c r="E96" s="194">
        <v>37.256656633954471</v>
      </c>
      <c r="F96" s="194">
        <v>36.081831955941681</v>
      </c>
      <c r="G96" s="195" t="s">
        <v>28</v>
      </c>
    </row>
    <row r="97" spans="1:7" ht="50.1" customHeight="1">
      <c r="A97" s="681" t="s">
        <v>100</v>
      </c>
      <c r="B97" s="681"/>
      <c r="C97" s="681"/>
      <c r="D97" s="681"/>
      <c r="E97" s="681"/>
      <c r="F97" s="681"/>
      <c r="G97" s="681"/>
    </row>
    <row r="98" spans="1:7" ht="24.95" customHeight="1">
      <c r="A98" s="679" t="s">
        <v>108</v>
      </c>
      <c r="B98" s="680"/>
      <c r="C98" s="680"/>
      <c r="D98" s="680"/>
      <c r="E98" s="680"/>
      <c r="F98" s="680"/>
      <c r="G98" s="680"/>
    </row>
    <row r="99" spans="1:7" ht="60" customHeight="1">
      <c r="A99" s="45" t="s">
        <v>4</v>
      </c>
      <c r="B99" s="140" t="s">
        <v>102</v>
      </c>
      <c r="C99" s="140" t="s">
        <v>36</v>
      </c>
      <c r="D99" s="140" t="s">
        <v>37</v>
      </c>
      <c r="E99" s="140" t="s">
        <v>38</v>
      </c>
      <c r="F99" s="140" t="s">
        <v>39</v>
      </c>
      <c r="G99" s="45" t="s">
        <v>74</v>
      </c>
    </row>
    <row r="100" spans="1:7" s="23" customFormat="1" ht="20.100000000000001" customHeight="1">
      <c r="A100" s="141" t="s">
        <v>1</v>
      </c>
      <c r="B100" s="142">
        <f>+EMPLOII1!C175</f>
        <v>4612</v>
      </c>
      <c r="C100" s="143">
        <v>9.9284630392369397</v>
      </c>
      <c r="D100" s="143">
        <v>46.629091697376978</v>
      </c>
      <c r="E100" s="143">
        <v>37.242575330587471</v>
      </c>
      <c r="F100" s="143">
        <v>6.1998699327986122</v>
      </c>
      <c r="G100" s="190" t="s">
        <v>0</v>
      </c>
    </row>
    <row r="101" spans="1:7" s="23" customFormat="1" ht="20.100000000000001" customHeight="1">
      <c r="A101" s="145" t="s">
        <v>2</v>
      </c>
      <c r="B101" s="146">
        <f>+EMPLOII1!C176</f>
        <v>6305</v>
      </c>
      <c r="C101" s="147">
        <v>8.913560666137986</v>
      </c>
      <c r="D101" s="147">
        <v>43.711340206185568</v>
      </c>
      <c r="E101" s="147">
        <v>38.715305313243455</v>
      </c>
      <c r="F101" s="147">
        <v>8.6597938144329891</v>
      </c>
      <c r="G101" s="191" t="s">
        <v>3</v>
      </c>
    </row>
    <row r="102" spans="1:7" s="23" customFormat="1" ht="20.100000000000001" customHeight="1">
      <c r="A102" s="141" t="s">
        <v>9</v>
      </c>
      <c r="B102" s="142">
        <f>+EMPLOII1!C177</f>
        <v>3022</v>
      </c>
      <c r="C102" s="143">
        <v>14.786635792259345</v>
      </c>
      <c r="D102" s="143">
        <v>45.35229904068806</v>
      </c>
      <c r="E102" s="143">
        <v>29.176314918954681</v>
      </c>
      <c r="F102" s="143">
        <v>10.684750248097917</v>
      </c>
      <c r="G102" s="190" t="s">
        <v>10</v>
      </c>
    </row>
    <row r="103" spans="1:7" s="23" customFormat="1" ht="20.100000000000001" customHeight="1">
      <c r="A103" s="145" t="s">
        <v>11</v>
      </c>
      <c r="B103" s="146">
        <f>+EMPLOII1!C178</f>
        <v>3811</v>
      </c>
      <c r="C103" s="147">
        <v>10.15215110178384</v>
      </c>
      <c r="D103" s="147">
        <v>48.373557187827913</v>
      </c>
      <c r="E103" s="147">
        <v>30.954879328436512</v>
      </c>
      <c r="F103" s="147">
        <v>10.519412381951732</v>
      </c>
      <c r="G103" s="191" t="s">
        <v>12</v>
      </c>
    </row>
    <row r="104" spans="1:7" s="23" customFormat="1" ht="20.100000000000001" customHeight="1">
      <c r="A104" s="141" t="s">
        <v>13</v>
      </c>
      <c r="B104" s="142">
        <f>+EMPLOII1!C179</f>
        <v>1483</v>
      </c>
      <c r="C104" s="143">
        <v>17.599460552933245</v>
      </c>
      <c r="D104" s="143">
        <v>39.851652056641939</v>
      </c>
      <c r="E104" s="143">
        <v>33.580579905596764</v>
      </c>
      <c r="F104" s="143">
        <v>8.9683074848280508</v>
      </c>
      <c r="G104" s="190" t="s">
        <v>14</v>
      </c>
    </row>
    <row r="105" spans="1:7" s="23" customFormat="1" ht="20.100000000000001" customHeight="1">
      <c r="A105" s="145" t="s">
        <v>15</v>
      </c>
      <c r="B105" s="146">
        <f>+EMPLOII1!C180</f>
        <v>10770</v>
      </c>
      <c r="C105" s="147">
        <v>17.000928505106778</v>
      </c>
      <c r="D105" s="147">
        <v>42.070566388115132</v>
      </c>
      <c r="E105" s="147">
        <v>34.01114206128134</v>
      </c>
      <c r="F105" s="147">
        <v>6.9173630454967512</v>
      </c>
      <c r="G105" s="191" t="s">
        <v>16</v>
      </c>
    </row>
    <row r="106" spans="1:7" s="23" customFormat="1" ht="20.100000000000001" customHeight="1">
      <c r="A106" s="141" t="s">
        <v>17</v>
      </c>
      <c r="B106" s="142">
        <f>+EMPLOII1!C181</f>
        <v>6749</v>
      </c>
      <c r="C106" s="143">
        <v>12.507409602845287</v>
      </c>
      <c r="D106" s="143">
        <v>42.783046828689983</v>
      </c>
      <c r="E106" s="143">
        <v>35.684647302904565</v>
      </c>
      <c r="F106" s="143">
        <v>9.0248962655601659</v>
      </c>
      <c r="G106" s="190" t="s">
        <v>18</v>
      </c>
    </row>
    <row r="107" spans="1:7" s="23" customFormat="1" ht="20.100000000000001" customHeight="1">
      <c r="A107" s="145" t="s">
        <v>19</v>
      </c>
      <c r="B107" s="146">
        <f>+EMPLOII1!C182</f>
        <v>572</v>
      </c>
      <c r="C107" s="147">
        <v>15.909090909090908</v>
      </c>
      <c r="D107" s="147">
        <v>31.11888111888112</v>
      </c>
      <c r="E107" s="147">
        <v>39.335664335664333</v>
      </c>
      <c r="F107" s="147">
        <v>13.636363636363635</v>
      </c>
      <c r="G107" s="191" t="s">
        <v>12</v>
      </c>
    </row>
    <row r="108" spans="1:7" s="23" customFormat="1" ht="20.100000000000001" customHeight="1">
      <c r="A108" s="141" t="s">
        <v>35</v>
      </c>
      <c r="B108" s="142">
        <f>+EMPLOII1!C183</f>
        <v>3543</v>
      </c>
      <c r="C108" s="143">
        <v>12.616426756985605</v>
      </c>
      <c r="D108" s="143">
        <v>40.643522438611349</v>
      </c>
      <c r="E108" s="143">
        <v>35.421958791984196</v>
      </c>
      <c r="F108" s="143">
        <v>11.318092012418854</v>
      </c>
      <c r="G108" s="190" t="s">
        <v>20</v>
      </c>
    </row>
    <row r="109" spans="1:7" s="23" customFormat="1" ht="20.100000000000001" customHeight="1">
      <c r="A109" s="145" t="s">
        <v>21</v>
      </c>
      <c r="B109" s="146">
        <f>+EMPLOII1!C184</f>
        <v>7339</v>
      </c>
      <c r="C109" s="147">
        <v>13.93732970027248</v>
      </c>
      <c r="D109" s="147">
        <v>44.305177111716624</v>
      </c>
      <c r="E109" s="147">
        <v>34.209809264305179</v>
      </c>
      <c r="F109" s="147">
        <v>7.5476839237057227</v>
      </c>
      <c r="G109" s="191" t="s">
        <v>22</v>
      </c>
    </row>
    <row r="110" spans="1:7" s="23" customFormat="1" ht="20.100000000000001" customHeight="1">
      <c r="A110" s="141" t="s">
        <v>23</v>
      </c>
      <c r="B110" s="142">
        <f>+EMPLOII1!C185</f>
        <v>3784</v>
      </c>
      <c r="C110" s="143">
        <v>9.9894291754756868</v>
      </c>
      <c r="D110" s="143">
        <v>43.128964059196619</v>
      </c>
      <c r="E110" s="143">
        <v>36.522198731501057</v>
      </c>
      <c r="F110" s="143">
        <v>10.359408033826638</v>
      </c>
      <c r="G110" s="190" t="s">
        <v>24</v>
      </c>
    </row>
    <row r="111" spans="1:7" s="39" customFormat="1" ht="20.100000000000001" customHeight="1">
      <c r="A111" s="151" t="s">
        <v>26</v>
      </c>
      <c r="B111" s="152">
        <f>+EMPLOII1!C186</f>
        <v>51990</v>
      </c>
      <c r="C111" s="153">
        <v>12.942126824764872</v>
      </c>
      <c r="D111" s="153">
        <v>43.530859923451231</v>
      </c>
      <c r="E111" s="153">
        <v>34.933548746946705</v>
      </c>
      <c r="F111" s="153">
        <v>8.5934645048371898</v>
      </c>
      <c r="G111" s="192" t="s">
        <v>25</v>
      </c>
    </row>
    <row r="112" spans="1:7" s="39" customFormat="1" ht="20.100000000000001" customHeight="1">
      <c r="A112" s="155" t="s">
        <v>27</v>
      </c>
      <c r="B112" s="193">
        <f>+EMPLOII1!C187</f>
        <v>909540</v>
      </c>
      <c r="C112" s="194">
        <v>21.061826449679291</v>
      </c>
      <c r="D112" s="194">
        <v>39.783584337680558</v>
      </c>
      <c r="E112" s="194">
        <v>31.014484149234896</v>
      </c>
      <c r="F112" s="194">
        <v>8.1401050634052599</v>
      </c>
      <c r="G112" s="195" t="s">
        <v>28</v>
      </c>
    </row>
    <row r="113" spans="1:11" ht="50.1" customHeight="1">
      <c r="A113" s="670" t="s">
        <v>100</v>
      </c>
      <c r="B113" s="670"/>
      <c r="C113" s="670"/>
      <c r="D113" s="670"/>
      <c r="E113" s="670"/>
      <c r="F113" s="670"/>
      <c r="G113" s="670"/>
    </row>
    <row r="114" spans="1:11" ht="24.95" customHeight="1">
      <c r="A114" s="679" t="s">
        <v>109</v>
      </c>
      <c r="B114" s="680"/>
      <c r="C114" s="680"/>
      <c r="D114" s="680"/>
      <c r="E114" s="680"/>
      <c r="F114" s="680"/>
      <c r="G114" s="680"/>
    </row>
    <row r="115" spans="1:11" ht="60" customHeight="1">
      <c r="A115" s="45" t="s">
        <v>4</v>
      </c>
      <c r="B115" s="140" t="s">
        <v>102</v>
      </c>
      <c r="C115" s="140" t="s">
        <v>36</v>
      </c>
      <c r="D115" s="140" t="s">
        <v>37</v>
      </c>
      <c r="E115" s="140" t="s">
        <v>38</v>
      </c>
      <c r="F115" s="140" t="s">
        <v>39</v>
      </c>
      <c r="G115" s="45" t="s">
        <v>74</v>
      </c>
    </row>
    <row r="116" spans="1:11" s="23" customFormat="1" ht="20.100000000000001" customHeight="1">
      <c r="A116" s="141" t="s">
        <v>1</v>
      </c>
      <c r="B116" s="142">
        <f>+EMPLOII1!C191</f>
        <v>3107</v>
      </c>
      <c r="C116" s="143">
        <v>7.3359073359073363</v>
      </c>
      <c r="D116" s="143">
        <v>50.064350064350059</v>
      </c>
      <c r="E116" s="143">
        <v>36.679536679536682</v>
      </c>
      <c r="F116" s="143">
        <v>5.9202059202059205</v>
      </c>
      <c r="G116" s="190" t="s">
        <v>0</v>
      </c>
      <c r="H116" s="66"/>
      <c r="I116" s="66"/>
      <c r="J116" s="66"/>
      <c r="K116" s="66"/>
    </row>
    <row r="117" spans="1:11" s="23" customFormat="1" ht="20.100000000000001" customHeight="1">
      <c r="A117" s="145" t="s">
        <v>2</v>
      </c>
      <c r="B117" s="146">
        <f>+EMPLOII1!C192</f>
        <v>4475</v>
      </c>
      <c r="C117" s="147">
        <v>6.7932960893854757</v>
      </c>
      <c r="D117" s="147">
        <v>45.832402234636874</v>
      </c>
      <c r="E117" s="147">
        <v>40.268156424581008</v>
      </c>
      <c r="F117" s="147">
        <v>7.1061452513966481</v>
      </c>
      <c r="G117" s="191" t="s">
        <v>3</v>
      </c>
      <c r="H117" s="66"/>
      <c r="I117" s="66"/>
      <c r="J117" s="66"/>
      <c r="K117" s="66"/>
    </row>
    <row r="118" spans="1:11" s="23" customFormat="1" ht="20.100000000000001" customHeight="1">
      <c r="A118" s="141" t="s">
        <v>9</v>
      </c>
      <c r="B118" s="142">
        <f>+EMPLOII1!C193</f>
        <v>2713</v>
      </c>
      <c r="C118" s="143">
        <v>14.885777450257923</v>
      </c>
      <c r="D118" s="143">
        <v>47.752394988946207</v>
      </c>
      <c r="E118" s="143">
        <v>29.587324981577005</v>
      </c>
      <c r="F118" s="143">
        <v>7.774502579218864</v>
      </c>
      <c r="G118" s="190" t="s">
        <v>10</v>
      </c>
      <c r="H118" s="66"/>
      <c r="I118" s="66"/>
      <c r="J118" s="66"/>
      <c r="K118" s="66"/>
    </row>
    <row r="119" spans="1:11" s="23" customFormat="1" ht="20.100000000000001" customHeight="1">
      <c r="A119" s="145" t="s">
        <v>11</v>
      </c>
      <c r="B119" s="146">
        <f>+EMPLOII1!C194</f>
        <v>3475</v>
      </c>
      <c r="C119" s="147">
        <v>9.9539700805523594</v>
      </c>
      <c r="D119" s="147">
        <v>50.604142692750287</v>
      </c>
      <c r="E119" s="147">
        <v>30.926352128883771</v>
      </c>
      <c r="F119" s="147">
        <v>8.5155350978135793</v>
      </c>
      <c r="G119" s="191" t="s">
        <v>12</v>
      </c>
      <c r="H119" s="66"/>
      <c r="I119" s="66"/>
      <c r="J119" s="66"/>
      <c r="K119" s="66"/>
    </row>
    <row r="120" spans="1:11" s="23" customFormat="1" ht="20.100000000000001" customHeight="1">
      <c r="A120" s="141" t="s">
        <v>13</v>
      </c>
      <c r="B120" s="142">
        <f>+EMPLOII1!C195</f>
        <v>1219</v>
      </c>
      <c r="C120" s="143">
        <v>15.573770491803279</v>
      </c>
      <c r="D120" s="143">
        <v>43.114754098360656</v>
      </c>
      <c r="E120" s="143">
        <v>34.83606557377049</v>
      </c>
      <c r="F120" s="143">
        <v>6.4754098360655741</v>
      </c>
      <c r="G120" s="190" t="s">
        <v>14</v>
      </c>
      <c r="H120" s="66"/>
      <c r="I120" s="66"/>
      <c r="J120" s="66"/>
      <c r="K120" s="66"/>
    </row>
    <row r="121" spans="1:11" s="23" customFormat="1" ht="20.100000000000001" customHeight="1">
      <c r="A121" s="145" t="s">
        <v>15</v>
      </c>
      <c r="B121" s="146">
        <f>+EMPLOII1!C196</f>
        <v>9051</v>
      </c>
      <c r="C121" s="147">
        <v>17.522925643575295</v>
      </c>
      <c r="D121" s="147">
        <v>43.939896144072478</v>
      </c>
      <c r="E121" s="147">
        <v>33.123411777704121</v>
      </c>
      <c r="F121" s="147">
        <v>5.4137664346481049</v>
      </c>
      <c r="G121" s="191" t="s">
        <v>16</v>
      </c>
      <c r="H121" s="66"/>
      <c r="I121" s="66"/>
      <c r="J121" s="66"/>
      <c r="K121" s="66"/>
    </row>
    <row r="122" spans="1:11" s="23" customFormat="1" ht="20.100000000000001" customHeight="1">
      <c r="A122" s="141" t="s">
        <v>17</v>
      </c>
      <c r="B122" s="142">
        <f>+EMPLOII1!C197</f>
        <v>5643</v>
      </c>
      <c r="C122" s="143">
        <v>12.333864965443913</v>
      </c>
      <c r="D122" s="143">
        <v>45.454545454545453</v>
      </c>
      <c r="E122" s="143">
        <v>35.548467127414497</v>
      </c>
      <c r="F122" s="143">
        <v>6.6631224525961379</v>
      </c>
      <c r="G122" s="190" t="s">
        <v>18</v>
      </c>
      <c r="H122" s="66"/>
      <c r="I122" s="66"/>
      <c r="J122" s="66"/>
      <c r="K122" s="66"/>
    </row>
    <row r="123" spans="1:11" s="23" customFormat="1" ht="20.100000000000001" customHeight="1">
      <c r="A123" s="145" t="s">
        <v>19</v>
      </c>
      <c r="B123" s="146">
        <f>+EMPLOII1!C198</f>
        <v>454</v>
      </c>
      <c r="C123" s="147">
        <v>16.043956043956044</v>
      </c>
      <c r="D123" s="147">
        <v>34.505494505494504</v>
      </c>
      <c r="E123" s="147">
        <v>37.582417582417584</v>
      </c>
      <c r="F123" s="147">
        <v>11.868131868131869</v>
      </c>
      <c r="G123" s="191" t="s">
        <v>12</v>
      </c>
      <c r="H123" s="66"/>
      <c r="I123" s="66"/>
      <c r="J123" s="66"/>
      <c r="K123" s="66"/>
    </row>
    <row r="124" spans="1:11" s="23" customFormat="1" ht="20.100000000000001" customHeight="1">
      <c r="A124" s="141" t="s">
        <v>35</v>
      </c>
      <c r="B124" s="142">
        <f>+EMPLOII1!C199</f>
        <v>2780</v>
      </c>
      <c r="C124" s="143">
        <v>10.287769784172662</v>
      </c>
      <c r="D124" s="143">
        <v>43.489208633093526</v>
      </c>
      <c r="E124" s="143">
        <v>36.510791366906474</v>
      </c>
      <c r="F124" s="143">
        <v>9.7122302158273381</v>
      </c>
      <c r="G124" s="190" t="s">
        <v>20</v>
      </c>
      <c r="H124" s="66"/>
      <c r="I124" s="66"/>
      <c r="J124" s="66"/>
      <c r="K124" s="66"/>
    </row>
    <row r="125" spans="1:11" s="23" customFormat="1" ht="20.100000000000001" customHeight="1">
      <c r="A125" s="145" t="s">
        <v>21</v>
      </c>
      <c r="B125" s="146">
        <f>+EMPLOII1!C200</f>
        <v>5078</v>
      </c>
      <c r="C125" s="147">
        <v>12.246505217562513</v>
      </c>
      <c r="D125" s="147">
        <v>46.131128174837563</v>
      </c>
      <c r="E125" s="147">
        <v>34.750935223469185</v>
      </c>
      <c r="F125" s="147">
        <v>6.8714313841307346</v>
      </c>
      <c r="G125" s="191" t="s">
        <v>22</v>
      </c>
      <c r="H125" s="66"/>
      <c r="I125" s="66"/>
      <c r="J125" s="66"/>
      <c r="K125" s="66"/>
    </row>
    <row r="126" spans="1:11" s="23" customFormat="1" ht="20.100000000000001" customHeight="1">
      <c r="A126" s="141" t="s">
        <v>23</v>
      </c>
      <c r="B126" s="142">
        <f>+EMPLOII1!C201</f>
        <v>2769</v>
      </c>
      <c r="C126" s="143">
        <v>9.3896713615023479</v>
      </c>
      <c r="D126" s="143">
        <v>44.564824846514988</v>
      </c>
      <c r="E126" s="143">
        <v>37.594799566630556</v>
      </c>
      <c r="F126" s="143">
        <v>8.4507042253521121</v>
      </c>
      <c r="G126" s="190" t="s">
        <v>24</v>
      </c>
      <c r="H126" s="66"/>
      <c r="I126" s="66"/>
      <c r="J126" s="66"/>
      <c r="K126" s="66"/>
    </row>
    <row r="127" spans="1:11" s="39" customFormat="1" ht="20.100000000000001" customHeight="1">
      <c r="A127" s="151" t="s">
        <v>26</v>
      </c>
      <c r="B127" s="152">
        <f>+EMPLOII1!C202</f>
        <v>40764</v>
      </c>
      <c r="C127" s="153">
        <v>12.251655629139073</v>
      </c>
      <c r="D127" s="153">
        <v>45.800833946529309</v>
      </c>
      <c r="E127" s="153">
        <v>34.930095658572476</v>
      </c>
      <c r="F127" s="153">
        <v>7.0174147657591366</v>
      </c>
      <c r="G127" s="192" t="s">
        <v>25</v>
      </c>
      <c r="H127" s="66"/>
      <c r="I127" s="66"/>
      <c r="J127" s="66"/>
      <c r="K127" s="66"/>
    </row>
    <row r="128" spans="1:11" s="39" customFormat="1" ht="20.100000000000001" customHeight="1">
      <c r="A128" s="155" t="s">
        <v>27</v>
      </c>
      <c r="B128" s="193">
        <f>+EMPLOII1!C203</f>
        <v>718766</v>
      </c>
      <c r="C128" s="194">
        <v>19.701632492925494</v>
      </c>
      <c r="D128" s="194">
        <v>42.578793452220296</v>
      </c>
      <c r="E128" s="194">
        <v>31.390220624448716</v>
      </c>
      <c r="F128" s="194">
        <v>6.3293534304054937</v>
      </c>
      <c r="G128" s="195" t="s">
        <v>28</v>
      </c>
      <c r="H128" s="66"/>
      <c r="I128" s="66"/>
      <c r="J128" s="66"/>
      <c r="K128" s="66"/>
    </row>
    <row r="129" spans="1:11" s="40" customFormat="1" ht="20.100000000000001" customHeight="1">
      <c r="A129" s="180"/>
      <c r="B129" s="208"/>
      <c r="C129" s="209"/>
      <c r="D129" s="209"/>
      <c r="E129" s="209"/>
      <c r="F129" s="209"/>
      <c r="G129" s="210"/>
      <c r="H129" s="229"/>
      <c r="I129" s="229"/>
      <c r="J129" s="229"/>
      <c r="K129" s="229"/>
    </row>
    <row r="130" spans="1:11" s="68" customFormat="1" ht="50.1" customHeight="1">
      <c r="A130" s="670" t="s">
        <v>100</v>
      </c>
      <c r="B130" s="670"/>
      <c r="C130" s="670"/>
      <c r="D130" s="670"/>
      <c r="E130" s="670"/>
      <c r="F130" s="670"/>
      <c r="G130" s="670"/>
      <c r="H130" s="67"/>
      <c r="I130" s="67"/>
      <c r="J130" s="67"/>
      <c r="K130" s="67"/>
    </row>
    <row r="131" spans="1:11" ht="24.95" customHeight="1">
      <c r="A131" s="680" t="s">
        <v>110</v>
      </c>
      <c r="B131" s="680"/>
      <c r="C131" s="680"/>
      <c r="D131" s="680"/>
      <c r="E131" s="680"/>
      <c r="F131" s="680"/>
      <c r="G131" s="680"/>
      <c r="H131" s="31"/>
      <c r="I131" s="31"/>
      <c r="J131" s="31"/>
      <c r="K131" s="31"/>
    </row>
    <row r="132" spans="1:11" ht="60" customHeight="1">
      <c r="A132" s="45" t="s">
        <v>4</v>
      </c>
      <c r="B132" s="140" t="s">
        <v>102</v>
      </c>
      <c r="C132" s="140" t="s">
        <v>36</v>
      </c>
      <c r="D132" s="140" t="s">
        <v>37</v>
      </c>
      <c r="E132" s="140" t="s">
        <v>38</v>
      </c>
      <c r="F132" s="140" t="s">
        <v>39</v>
      </c>
      <c r="G132" s="45" t="s">
        <v>74</v>
      </c>
      <c r="H132" s="31"/>
      <c r="I132" s="31"/>
      <c r="J132" s="31"/>
      <c r="K132" s="31"/>
    </row>
    <row r="133" spans="1:11" s="23" customFormat="1" ht="20.100000000000001" customHeight="1">
      <c r="A133" s="141" t="s">
        <v>1</v>
      </c>
      <c r="B133" s="142">
        <f>+EMPLOII1!C208</f>
        <v>1505</v>
      </c>
      <c r="C133" s="143">
        <v>15.282392026578073</v>
      </c>
      <c r="D133" s="143">
        <v>39.534883720930232</v>
      </c>
      <c r="E133" s="143">
        <v>38.40531561461794</v>
      </c>
      <c r="F133" s="143">
        <v>6.7774086378737541</v>
      </c>
      <c r="G133" s="190" t="s">
        <v>0</v>
      </c>
      <c r="H133" s="66"/>
      <c r="I133" s="66"/>
      <c r="J133" s="66"/>
      <c r="K133" s="66"/>
    </row>
    <row r="134" spans="1:11" s="23" customFormat="1" ht="20.100000000000001" customHeight="1">
      <c r="A134" s="145" t="s">
        <v>2</v>
      </c>
      <c r="B134" s="146">
        <f>+EMPLOII1!C209</f>
        <v>1830</v>
      </c>
      <c r="C134" s="147">
        <v>14.098360655737704</v>
      </c>
      <c r="D134" s="147">
        <v>38.524590163934427</v>
      </c>
      <c r="E134" s="147">
        <v>34.918032786885249</v>
      </c>
      <c r="F134" s="147">
        <v>12.459016393442623</v>
      </c>
      <c r="G134" s="191" t="s">
        <v>3</v>
      </c>
      <c r="H134" s="66"/>
      <c r="I134" s="66"/>
      <c r="J134" s="66"/>
      <c r="K134" s="66"/>
    </row>
    <row r="135" spans="1:11" s="23" customFormat="1" ht="20.100000000000001" customHeight="1">
      <c r="A135" s="141" t="s">
        <v>9</v>
      </c>
      <c r="B135" s="142">
        <f>+EMPLOII1!C210</f>
        <v>309</v>
      </c>
      <c r="C135" s="143">
        <v>13.915857605177994</v>
      </c>
      <c r="D135" s="143">
        <v>24.271844660194176</v>
      </c>
      <c r="E135" s="143">
        <v>25.566343042071193</v>
      </c>
      <c r="F135" s="143">
        <v>36.245954692556637</v>
      </c>
      <c r="G135" s="190" t="s">
        <v>10</v>
      </c>
      <c r="H135" s="66"/>
      <c r="I135" s="66"/>
      <c r="J135" s="66"/>
      <c r="K135" s="66"/>
    </row>
    <row r="136" spans="1:11" s="23" customFormat="1" ht="20.100000000000001" customHeight="1">
      <c r="A136" s="145" t="s">
        <v>11</v>
      </c>
      <c r="B136" s="146">
        <f>+EMPLOII1!C211</f>
        <v>336</v>
      </c>
      <c r="C136" s="147">
        <v>12.202380952380953</v>
      </c>
      <c r="D136" s="147">
        <v>25.297619047619047</v>
      </c>
      <c r="E136" s="147">
        <v>31.25</v>
      </c>
      <c r="F136" s="147">
        <v>31.25</v>
      </c>
      <c r="G136" s="191" t="s">
        <v>12</v>
      </c>
      <c r="H136" s="66"/>
      <c r="I136" s="66"/>
      <c r="J136" s="66"/>
      <c r="K136" s="66"/>
    </row>
    <row r="137" spans="1:11" s="23" customFormat="1" ht="20.100000000000001" customHeight="1">
      <c r="A137" s="141" t="s">
        <v>13</v>
      </c>
      <c r="B137" s="142">
        <f>+EMPLOII1!C212</f>
        <v>264</v>
      </c>
      <c r="C137" s="143">
        <v>26.996197718631183</v>
      </c>
      <c r="D137" s="143">
        <v>24.714828897338403</v>
      </c>
      <c r="E137" s="143">
        <v>27.756653992395442</v>
      </c>
      <c r="F137" s="143">
        <v>20.532319391634982</v>
      </c>
      <c r="G137" s="190" t="s">
        <v>14</v>
      </c>
      <c r="H137" s="66"/>
      <c r="I137" s="66"/>
      <c r="J137" s="66"/>
      <c r="K137" s="66"/>
    </row>
    <row r="138" spans="1:11" s="23" customFormat="1" ht="20.100000000000001" customHeight="1">
      <c r="A138" s="145" t="s">
        <v>15</v>
      </c>
      <c r="B138" s="146">
        <f>+EMPLOII1!C213</f>
        <v>1719</v>
      </c>
      <c r="C138" s="147">
        <v>14.252472367655614</v>
      </c>
      <c r="D138" s="147">
        <v>32.228039557882489</v>
      </c>
      <c r="E138" s="147">
        <v>38.68528214077952</v>
      </c>
      <c r="F138" s="147">
        <v>14.834205933682373</v>
      </c>
      <c r="G138" s="191" t="s">
        <v>16</v>
      </c>
      <c r="H138" s="66"/>
      <c r="I138" s="66"/>
      <c r="J138" s="66"/>
      <c r="K138" s="66"/>
    </row>
    <row r="139" spans="1:11" s="23" customFormat="1" ht="20.100000000000001" customHeight="1">
      <c r="A139" s="141" t="s">
        <v>17</v>
      </c>
      <c r="B139" s="142">
        <f>+EMPLOII1!C214</f>
        <v>1106</v>
      </c>
      <c r="C139" s="143">
        <v>13.393665158371041</v>
      </c>
      <c r="D139" s="143">
        <v>29.140271493212673</v>
      </c>
      <c r="E139" s="143">
        <v>36.380090497737555</v>
      </c>
      <c r="F139" s="143">
        <v>21.085972850678733</v>
      </c>
      <c r="G139" s="190" t="s">
        <v>18</v>
      </c>
      <c r="H139" s="66"/>
      <c r="I139" s="66"/>
      <c r="J139" s="66"/>
      <c r="K139" s="66"/>
    </row>
    <row r="140" spans="1:11" s="23" customFormat="1" ht="20.100000000000001" customHeight="1">
      <c r="A140" s="145" t="s">
        <v>19</v>
      </c>
      <c r="B140" s="146">
        <f>+EMPLOII1!C215</f>
        <v>118</v>
      </c>
      <c r="C140" s="147">
        <v>15.384615384615385</v>
      </c>
      <c r="D140" s="147">
        <v>17.948717948717949</v>
      </c>
      <c r="E140" s="147">
        <v>46.153846153846153</v>
      </c>
      <c r="F140" s="147">
        <v>20.512820512820515</v>
      </c>
      <c r="G140" s="191" t="s">
        <v>12</v>
      </c>
      <c r="H140" s="66"/>
      <c r="I140" s="66"/>
      <c r="J140" s="66"/>
      <c r="K140" s="66"/>
    </row>
    <row r="141" spans="1:11" s="23" customFormat="1" ht="20.100000000000001" customHeight="1">
      <c r="A141" s="141" t="s">
        <v>35</v>
      </c>
      <c r="B141" s="142">
        <f>+EMPLOII1!C216</f>
        <v>763</v>
      </c>
      <c r="C141" s="143">
        <v>21.100917431192659</v>
      </c>
      <c r="D141" s="143">
        <v>30.27522935779816</v>
      </c>
      <c r="E141" s="143">
        <v>31.454783748361731</v>
      </c>
      <c r="F141" s="143">
        <v>17.169069462647446</v>
      </c>
      <c r="G141" s="190" t="s">
        <v>20</v>
      </c>
      <c r="H141" s="66"/>
      <c r="I141" s="66"/>
      <c r="J141" s="66"/>
      <c r="K141" s="66"/>
    </row>
    <row r="142" spans="1:11" s="23" customFormat="1" ht="20.100000000000001" customHeight="1">
      <c r="A142" s="145" t="s">
        <v>21</v>
      </c>
      <c r="B142" s="146">
        <f>+EMPLOII1!C217</f>
        <v>2261</v>
      </c>
      <c r="C142" s="147">
        <v>17.735515258735074</v>
      </c>
      <c r="D142" s="147">
        <v>40.203449800973019</v>
      </c>
      <c r="E142" s="147">
        <v>32.994250331711633</v>
      </c>
      <c r="F142" s="147">
        <v>9.0667846085802744</v>
      </c>
      <c r="G142" s="191" t="s">
        <v>22</v>
      </c>
      <c r="H142" s="66"/>
      <c r="I142" s="66"/>
      <c r="J142" s="66"/>
      <c r="K142" s="66"/>
    </row>
    <row r="143" spans="1:11" s="23" customFormat="1" ht="20.100000000000001" customHeight="1">
      <c r="A143" s="141" t="s">
        <v>23</v>
      </c>
      <c r="B143" s="142">
        <f>+EMPLOII1!C218</f>
        <v>1015</v>
      </c>
      <c r="C143" s="143">
        <v>11.625615763546797</v>
      </c>
      <c r="D143" s="143">
        <v>39.21182266009852</v>
      </c>
      <c r="E143" s="143">
        <v>33.596059113300491</v>
      </c>
      <c r="F143" s="143">
        <v>15.566502463054189</v>
      </c>
      <c r="G143" s="190" t="s">
        <v>24</v>
      </c>
      <c r="H143" s="66"/>
      <c r="I143" s="66"/>
      <c r="J143" s="66"/>
      <c r="K143" s="66"/>
    </row>
    <row r="144" spans="1:11" s="39" customFormat="1" ht="20.100000000000001" customHeight="1">
      <c r="A144" s="151" t="s">
        <v>26</v>
      </c>
      <c r="B144" s="152">
        <f>+EMPLOII1!C219</f>
        <v>11226</v>
      </c>
      <c r="C144" s="153">
        <v>15.45041432771986</v>
      </c>
      <c r="D144" s="153">
        <v>35.284683239775461</v>
      </c>
      <c r="E144" s="153">
        <v>34.946092845050345</v>
      </c>
      <c r="F144" s="153">
        <v>14.318809587454334</v>
      </c>
      <c r="G144" s="192" t="s">
        <v>25</v>
      </c>
      <c r="H144" s="66"/>
      <c r="I144" s="66"/>
      <c r="J144" s="66"/>
      <c r="K144" s="66"/>
    </row>
    <row r="145" spans="1:11" s="39" customFormat="1" ht="20.100000000000001" customHeight="1">
      <c r="A145" s="155" t="s">
        <v>27</v>
      </c>
      <c r="B145" s="193">
        <f>+EMPLOII1!C220</f>
        <v>190774</v>
      </c>
      <c r="C145" s="194">
        <v>26.186781850205488</v>
      </c>
      <c r="D145" s="194">
        <v>29.251761301685818</v>
      </c>
      <c r="E145" s="194">
        <v>29.598779669546254</v>
      </c>
      <c r="F145" s="194">
        <v>14.962677178562442</v>
      </c>
      <c r="G145" s="195" t="s">
        <v>28</v>
      </c>
      <c r="H145" s="66"/>
      <c r="I145" s="66"/>
      <c r="J145" s="66"/>
      <c r="K145" s="66"/>
    </row>
    <row r="146" spans="1:11">
      <c r="H146" s="31"/>
      <c r="I146" s="31"/>
      <c r="J146" s="31"/>
      <c r="K146" s="31"/>
    </row>
    <row r="147" spans="1:11">
      <c r="H147" s="31"/>
      <c r="I147" s="31"/>
      <c r="J147" s="31"/>
      <c r="K147" s="31"/>
    </row>
    <row r="148" spans="1:11">
      <c r="H148" s="31"/>
      <c r="I148" s="31"/>
      <c r="J148" s="31"/>
      <c r="K148" s="31"/>
    </row>
    <row r="149" spans="1:11">
      <c r="H149" s="31"/>
      <c r="I149" s="31"/>
      <c r="J149" s="31"/>
      <c r="K149" s="31"/>
    </row>
    <row r="150" spans="1:11">
      <c r="H150" s="31"/>
      <c r="I150" s="31"/>
      <c r="J150" s="31"/>
      <c r="K150" s="31"/>
    </row>
    <row r="151" spans="1:11">
      <c r="H151" s="31"/>
      <c r="I151" s="31"/>
      <c r="J151" s="31"/>
      <c r="K151" s="31"/>
    </row>
    <row r="152" spans="1:11">
      <c r="H152" s="31"/>
      <c r="I152" s="31"/>
      <c r="J152" s="31"/>
      <c r="K152" s="31"/>
    </row>
    <row r="153" spans="1:11">
      <c r="H153" s="31"/>
      <c r="I153" s="31"/>
      <c r="J153" s="31"/>
      <c r="K153" s="31"/>
    </row>
    <row r="154" spans="1:11">
      <c r="H154" s="31"/>
      <c r="I154" s="31"/>
      <c r="J154" s="31"/>
      <c r="K154" s="31"/>
    </row>
    <row r="155" spans="1:11">
      <c r="H155" s="31"/>
      <c r="I155" s="31"/>
      <c r="J155" s="31"/>
      <c r="K155" s="31"/>
    </row>
    <row r="156" spans="1:11">
      <c r="H156" s="31"/>
      <c r="I156" s="31"/>
      <c r="J156" s="31"/>
      <c r="K156" s="31"/>
    </row>
    <row r="157" spans="1:11">
      <c r="H157" s="31"/>
      <c r="I157" s="31"/>
      <c r="J157" s="31"/>
      <c r="K157" s="31"/>
    </row>
    <row r="158" spans="1:11">
      <c r="H158" s="31"/>
      <c r="I158" s="31"/>
      <c r="J158" s="31"/>
      <c r="K158" s="31"/>
    </row>
    <row r="159" spans="1:11">
      <c r="H159" s="31"/>
      <c r="I159" s="31"/>
      <c r="J159" s="31"/>
      <c r="K159" s="31"/>
    </row>
    <row r="160" spans="1:11">
      <c r="H160" s="31"/>
      <c r="I160" s="31"/>
      <c r="J160" s="31"/>
      <c r="K160" s="31"/>
    </row>
    <row r="161" spans="8:11">
      <c r="H161" s="31"/>
      <c r="I161" s="31"/>
      <c r="J161" s="31"/>
      <c r="K161" s="31"/>
    </row>
    <row r="162" spans="8:11">
      <c r="H162" s="31"/>
      <c r="I162" s="31"/>
      <c r="J162" s="31"/>
      <c r="K162" s="31"/>
    </row>
    <row r="163" spans="8:11">
      <c r="H163" s="31"/>
      <c r="I163" s="31"/>
      <c r="J163" s="31"/>
      <c r="K163" s="31"/>
    </row>
  </sheetData>
  <mergeCells count="18">
    <mergeCell ref="A114:G114"/>
    <mergeCell ref="A130:G130"/>
    <mergeCell ref="A131:G131"/>
    <mergeCell ref="A17:G17"/>
    <mergeCell ref="A18:G18"/>
    <mergeCell ref="A33:G33"/>
    <mergeCell ref="A113:G113"/>
    <mergeCell ref="A66:G66"/>
    <mergeCell ref="A81:G81"/>
    <mergeCell ref="A82:G82"/>
    <mergeCell ref="A97:G97"/>
    <mergeCell ref="A98:G98"/>
    <mergeCell ref="A1:G1"/>
    <mergeCell ref="A2:G2"/>
    <mergeCell ref="A49:G49"/>
    <mergeCell ref="A50:G50"/>
    <mergeCell ref="A65:G65"/>
    <mergeCell ref="A34:G34"/>
  </mergeCells>
  <printOptions horizontalCentered="1" verticalCentered="1"/>
  <pageMargins left="0.19685039370078741" right="0.19685039370078741" top="0.39370078740157483" bottom="0.39370078740157483" header="0.19685039370078741" footer="0.19685039370078741"/>
  <pageSetup paperSize="9" scale="70" firstPageNumber="33" orientation="landscape" useFirstPageNumber="1" r:id="rId1"/>
  <headerFooter>
    <oddHeader>&amp;L&amp;"Times New Roman,Gras"&amp;20&amp;K05-023Gouvernorat Mahdia&amp;R&amp;"Times New Roman,Gras"&amp;20&amp;K05-023 ولاية المهدية</oddHeader>
    <oddFooter>&amp;L&amp;"Times New Roman,Gras"&amp;18&amp;K05-022Statistique Tunisie /RGPH 2014&amp;C&amp;"Times New Roman,Gras"&amp;18&amp;K05-022&amp;P&amp;R&amp;"Times New Roman,Gras"&amp;18&amp;K05-022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2"/>
  <sheetViews>
    <sheetView rightToLeft="1" view="pageBreakPreview" topLeftCell="A108" zoomScale="70" zoomScaleSheetLayoutView="70" workbookViewId="0">
      <selection activeCell="A132" sqref="A132:L132"/>
    </sheetView>
  </sheetViews>
  <sheetFormatPr baseColWidth="10" defaultRowHeight="18.75"/>
  <cols>
    <col min="1" max="1" width="25.7109375" style="11" customWidth="1"/>
    <col min="2" max="2" width="19.28515625" style="10" customWidth="1"/>
    <col min="3" max="3" width="19.140625" style="10" customWidth="1"/>
    <col min="4" max="4" width="14.85546875" style="10" customWidth="1"/>
    <col min="5" max="5" width="23.85546875" style="10" customWidth="1"/>
    <col min="6" max="6" width="20.7109375" style="10" customWidth="1"/>
    <col min="7" max="7" width="18" style="10" customWidth="1"/>
    <col min="8" max="8" width="17.7109375" style="10" customWidth="1"/>
    <col min="9" max="9" width="27.42578125" style="10" customWidth="1"/>
    <col min="10" max="10" width="13.7109375" style="10" customWidth="1"/>
    <col min="11" max="11" width="12.5703125" style="10" customWidth="1"/>
    <col min="12" max="12" width="25.7109375" style="12" customWidth="1"/>
    <col min="13" max="16384" width="11.42578125" style="1"/>
  </cols>
  <sheetData>
    <row r="1" spans="1:21" ht="60" customHeight="1" thickBot="1">
      <c r="A1" s="682" t="s">
        <v>111</v>
      </c>
      <c r="B1" s="682"/>
      <c r="C1" s="682"/>
      <c r="D1" s="682"/>
      <c r="E1" s="682"/>
      <c r="F1" s="682"/>
      <c r="G1" s="682"/>
      <c r="H1" s="682"/>
      <c r="I1" s="682"/>
      <c r="J1" s="682"/>
      <c r="K1" s="682"/>
      <c r="L1" s="682"/>
    </row>
    <row r="2" spans="1:21" ht="24.95" customHeight="1" thickBot="1">
      <c r="A2" s="683" t="s">
        <v>148</v>
      </c>
      <c r="B2" s="684"/>
      <c r="C2" s="684"/>
      <c r="D2" s="684"/>
      <c r="E2" s="684"/>
      <c r="F2" s="684"/>
      <c r="G2" s="684"/>
      <c r="H2" s="684"/>
      <c r="I2" s="684"/>
      <c r="J2" s="684"/>
      <c r="K2" s="684"/>
      <c r="L2" s="685"/>
    </row>
    <row r="3" spans="1:21" ht="99.95" customHeight="1" thickBot="1">
      <c r="A3" s="37" t="s">
        <v>4</v>
      </c>
      <c r="B3" s="140" t="s">
        <v>102</v>
      </c>
      <c r="C3" s="140" t="s">
        <v>49</v>
      </c>
      <c r="D3" s="140" t="s">
        <v>50</v>
      </c>
      <c r="E3" s="140" t="s">
        <v>51</v>
      </c>
      <c r="F3" s="140" t="s">
        <v>52</v>
      </c>
      <c r="G3" s="140" t="s">
        <v>112</v>
      </c>
      <c r="H3" s="140" t="s">
        <v>53</v>
      </c>
      <c r="I3" s="140" t="s">
        <v>113</v>
      </c>
      <c r="J3" s="140" t="s">
        <v>54</v>
      </c>
      <c r="K3" s="140" t="s">
        <v>55</v>
      </c>
      <c r="L3" s="45" t="s">
        <v>74</v>
      </c>
    </row>
    <row r="4" spans="1:21" s="23" customFormat="1" ht="21.95" customHeight="1" thickBot="1">
      <c r="A4" s="81" t="s">
        <v>1</v>
      </c>
      <c r="B4" s="82">
        <f>+EMPLOII2!B4</f>
        <v>25767</v>
      </c>
      <c r="C4" s="83">
        <v>9.0820881040170782</v>
      </c>
      <c r="D4" s="83">
        <v>1.1915389093731807</v>
      </c>
      <c r="E4" s="83">
        <v>21.342907044440132</v>
      </c>
      <c r="F4" s="83">
        <v>14.205317290898506</v>
      </c>
      <c r="G4" s="83">
        <v>9.4663302930331845</v>
      </c>
      <c r="H4" s="83">
        <v>3.3300989714729288</v>
      </c>
      <c r="I4" s="83">
        <v>26.450611294391617</v>
      </c>
      <c r="J4" s="83">
        <v>14.671065398796818</v>
      </c>
      <c r="K4" s="83">
        <v>0.26004269357655735</v>
      </c>
      <c r="L4" s="84" t="s">
        <v>0</v>
      </c>
    </row>
    <row r="5" spans="1:21" s="23" customFormat="1" ht="21.95" customHeight="1" thickBot="1">
      <c r="A5" s="85" t="s">
        <v>2</v>
      </c>
      <c r="B5" s="86">
        <f>+EMPLOII2!B5</f>
        <v>9869</v>
      </c>
      <c r="C5" s="87">
        <v>9.1913254965545192</v>
      </c>
      <c r="D5" s="87">
        <v>0.31414673692744222</v>
      </c>
      <c r="E5" s="87">
        <v>35.306039724361575</v>
      </c>
      <c r="F5" s="87">
        <v>21.088366436967977</v>
      </c>
      <c r="G5" s="87">
        <v>12.677340899878395</v>
      </c>
      <c r="H5" s="87">
        <v>2.8982569922983381</v>
      </c>
      <c r="I5" s="87">
        <v>11.613295500608025</v>
      </c>
      <c r="J5" s="87">
        <v>6.7186866639643297</v>
      </c>
      <c r="K5" s="87">
        <v>0.19254154843940008</v>
      </c>
      <c r="L5" s="88" t="s">
        <v>3</v>
      </c>
    </row>
    <row r="6" spans="1:21" s="23" customFormat="1" ht="21.95" customHeight="1" thickBot="1">
      <c r="A6" s="81" t="s">
        <v>9</v>
      </c>
      <c r="B6" s="82">
        <f>+EMPLOII2!B6</f>
        <v>4113</v>
      </c>
      <c r="C6" s="83">
        <v>13.795620437956204</v>
      </c>
      <c r="D6" s="83">
        <v>0.38929440389294406</v>
      </c>
      <c r="E6" s="83">
        <v>8.7591240875912408</v>
      </c>
      <c r="F6" s="83">
        <v>32.335766423357661</v>
      </c>
      <c r="G6" s="83">
        <v>16.082725060827251</v>
      </c>
      <c r="H6" s="83">
        <v>3.0413625304136254</v>
      </c>
      <c r="I6" s="83">
        <v>17.518248175182482</v>
      </c>
      <c r="J6" s="83">
        <v>7.9075425790754261</v>
      </c>
      <c r="K6" s="83">
        <v>0.170316301703163</v>
      </c>
      <c r="L6" s="84" t="s">
        <v>10</v>
      </c>
    </row>
    <row r="7" spans="1:21" s="23" customFormat="1" ht="21.95" customHeight="1" thickBot="1">
      <c r="A7" s="85" t="s">
        <v>11</v>
      </c>
      <c r="B7" s="86">
        <f>+EMPLOII2!B7</f>
        <v>5126</v>
      </c>
      <c r="C7" s="87">
        <v>7.6292682926829265</v>
      </c>
      <c r="D7" s="87">
        <v>0.50731707317073171</v>
      </c>
      <c r="E7" s="87">
        <v>8</v>
      </c>
      <c r="F7" s="87">
        <v>33.482926829268294</v>
      </c>
      <c r="G7" s="87">
        <v>22.790243902439023</v>
      </c>
      <c r="H7" s="87">
        <v>2.7317073170731709</v>
      </c>
      <c r="I7" s="87">
        <v>19.160975609756097</v>
      </c>
      <c r="J7" s="87">
        <v>5.4439024390243906</v>
      </c>
      <c r="K7" s="87">
        <v>0.25365853658536586</v>
      </c>
      <c r="L7" s="88" t="s">
        <v>12</v>
      </c>
    </row>
    <row r="8" spans="1:21" s="23" customFormat="1" ht="21.95" customHeight="1" thickBot="1">
      <c r="A8" s="81" t="s">
        <v>13</v>
      </c>
      <c r="B8" s="82">
        <f>+EMPLOII2!B8</f>
        <v>2509</v>
      </c>
      <c r="C8" s="83">
        <v>31.923383878691141</v>
      </c>
      <c r="D8" s="83">
        <v>0.43894652833200321</v>
      </c>
      <c r="E8" s="83">
        <v>5.38707102952913</v>
      </c>
      <c r="F8" s="83">
        <v>18.555466879489227</v>
      </c>
      <c r="G8" s="83">
        <v>9.4173982442138868</v>
      </c>
      <c r="H8" s="83">
        <v>2.8332003192338386</v>
      </c>
      <c r="I8" s="83">
        <v>27.17478052673583</v>
      </c>
      <c r="J8" s="83">
        <v>4.1101356743814845</v>
      </c>
      <c r="K8" s="83">
        <v>0.15961691939345571</v>
      </c>
      <c r="L8" s="84" t="s">
        <v>14</v>
      </c>
    </row>
    <row r="9" spans="1:21" s="23" customFormat="1" ht="21.95" customHeight="1" thickBot="1">
      <c r="A9" s="85" t="s">
        <v>15</v>
      </c>
      <c r="B9" s="86">
        <f>+EMPLOII2!B9</f>
        <v>12285</v>
      </c>
      <c r="C9" s="87">
        <v>9.2233800065125369</v>
      </c>
      <c r="D9" s="87">
        <v>0.61055030934549004</v>
      </c>
      <c r="E9" s="87">
        <v>16.76164115923152</v>
      </c>
      <c r="F9" s="87">
        <v>23.892868772386844</v>
      </c>
      <c r="G9" s="87">
        <v>25.350048844024748</v>
      </c>
      <c r="H9" s="87">
        <v>3.0201888635623577</v>
      </c>
      <c r="I9" s="87">
        <v>12.69130576359492</v>
      </c>
      <c r="J9" s="87">
        <v>8.1976554868121134</v>
      </c>
      <c r="K9" s="87">
        <v>0.25236079452946925</v>
      </c>
      <c r="L9" s="88" t="s">
        <v>16</v>
      </c>
    </row>
    <row r="10" spans="1:21" s="23" customFormat="1" ht="21.95" customHeight="1" thickBot="1">
      <c r="A10" s="81" t="s">
        <v>17</v>
      </c>
      <c r="B10" s="82">
        <f>+EMPLOII2!B10</f>
        <v>12856</v>
      </c>
      <c r="C10" s="83">
        <v>6.4498560647319696</v>
      </c>
      <c r="D10" s="83">
        <v>0.63798335019061703</v>
      </c>
      <c r="E10" s="83">
        <v>15.397183536917449</v>
      </c>
      <c r="F10" s="83">
        <v>25.021395783085666</v>
      </c>
      <c r="G10" s="83">
        <v>26.079514510231071</v>
      </c>
      <c r="H10" s="83">
        <v>2.6686376721388001</v>
      </c>
      <c r="I10" s="83">
        <v>15.404963821675874</v>
      </c>
      <c r="J10" s="83">
        <v>8.1381778573095769</v>
      </c>
      <c r="K10" s="83">
        <v>0.20228740371897608</v>
      </c>
      <c r="L10" s="89" t="s">
        <v>18</v>
      </c>
    </row>
    <row r="11" spans="1:21" s="23" customFormat="1" ht="21.95" customHeight="1" thickBot="1">
      <c r="A11" s="85" t="s">
        <v>19</v>
      </c>
      <c r="B11" s="86">
        <f>+EMPLOII2!B11</f>
        <v>7438</v>
      </c>
      <c r="C11" s="87">
        <v>24.378109452736318</v>
      </c>
      <c r="D11" s="87">
        <v>0.88745461879790233</v>
      </c>
      <c r="E11" s="87">
        <v>17.789431222267044</v>
      </c>
      <c r="F11" s="87">
        <v>10.703240553986822</v>
      </c>
      <c r="G11" s="87">
        <v>9.3451660615839724</v>
      </c>
      <c r="H11" s="87">
        <v>2.8102729595266909</v>
      </c>
      <c r="I11" s="87">
        <v>24.848729326341267</v>
      </c>
      <c r="J11" s="87">
        <v>8.9821164448030117</v>
      </c>
      <c r="K11" s="87">
        <v>0.25547935995697191</v>
      </c>
      <c r="L11" s="90" t="s">
        <v>12</v>
      </c>
    </row>
    <row r="12" spans="1:21" s="23" customFormat="1" ht="21.95" customHeight="1" thickBot="1">
      <c r="A12" s="81" t="s">
        <v>35</v>
      </c>
      <c r="B12" s="91">
        <f>+EMPLOII2!B12</f>
        <v>5142</v>
      </c>
      <c r="C12" s="83">
        <v>33.650855365474342</v>
      </c>
      <c r="D12" s="83">
        <v>0.42768273716951788</v>
      </c>
      <c r="E12" s="83">
        <v>13.783048211508554</v>
      </c>
      <c r="F12" s="83">
        <v>16.290824261275272</v>
      </c>
      <c r="G12" s="83">
        <v>8.5342146189735608</v>
      </c>
      <c r="H12" s="83">
        <v>3.3242612752721619</v>
      </c>
      <c r="I12" s="83">
        <v>17.379471228615863</v>
      </c>
      <c r="J12" s="83">
        <v>6.4930015552099523</v>
      </c>
      <c r="K12" s="83">
        <v>0.11664074650077759</v>
      </c>
      <c r="L12" s="89" t="s">
        <v>20</v>
      </c>
    </row>
    <row r="13" spans="1:21" s="23" customFormat="1" ht="21.95" customHeight="1" thickBot="1">
      <c r="A13" s="92" t="s">
        <v>21</v>
      </c>
      <c r="B13" s="93">
        <f>+EMPLOII2!B13</f>
        <v>9405</v>
      </c>
      <c r="C13" s="87">
        <v>15.036154827732878</v>
      </c>
      <c r="D13" s="87">
        <v>0.36154827732879624</v>
      </c>
      <c r="E13" s="87">
        <v>27.350063802637177</v>
      </c>
      <c r="F13" s="87">
        <v>25.925138239047214</v>
      </c>
      <c r="G13" s="87">
        <v>10.070182900893236</v>
      </c>
      <c r="H13" s="87">
        <v>2.9987239472564866</v>
      </c>
      <c r="I13" s="87">
        <v>11.867290514674606</v>
      </c>
      <c r="J13" s="87">
        <v>6.2207571246278182</v>
      </c>
      <c r="K13" s="87">
        <v>0.17014036580178649</v>
      </c>
      <c r="L13" s="94" t="s">
        <v>22</v>
      </c>
    </row>
    <row r="14" spans="1:21" s="23" customFormat="1" ht="21.95" customHeight="1" thickBot="1">
      <c r="A14" s="81" t="s">
        <v>23</v>
      </c>
      <c r="B14" s="91">
        <f>+EMPLOII2!B14</f>
        <v>13610</v>
      </c>
      <c r="C14" s="83">
        <v>8.8183421516754859</v>
      </c>
      <c r="D14" s="83">
        <v>0.60258671369782479</v>
      </c>
      <c r="E14" s="83">
        <v>20.326278659611994</v>
      </c>
      <c r="F14" s="83">
        <v>21.288947677836568</v>
      </c>
      <c r="G14" s="83">
        <v>15.726043503821282</v>
      </c>
      <c r="H14" s="83">
        <v>3.9315108759553206</v>
      </c>
      <c r="I14" s="83">
        <v>20.061728395061728</v>
      </c>
      <c r="J14" s="83">
        <v>9.1049382716049383</v>
      </c>
      <c r="K14" s="83">
        <v>0.13962375073486186</v>
      </c>
      <c r="L14" s="89" t="s">
        <v>24</v>
      </c>
    </row>
    <row r="15" spans="1:21" s="39" customFormat="1" ht="21.95" customHeight="1" thickBot="1">
      <c r="A15" s="95" t="s">
        <v>26</v>
      </c>
      <c r="B15" s="96">
        <f>+EMPLOII2!B15</f>
        <v>108120</v>
      </c>
      <c r="C15" s="97">
        <v>12.141086361281729</v>
      </c>
      <c r="D15" s="97">
        <v>0.69562643380448452</v>
      </c>
      <c r="E15" s="97">
        <v>19.699548582846148</v>
      </c>
      <c r="F15" s="97">
        <v>20.69396137053208</v>
      </c>
      <c r="G15" s="97">
        <v>15.209427958262415</v>
      </c>
      <c r="H15" s="97">
        <v>3.1367941981795306</v>
      </c>
      <c r="I15" s="97">
        <v>18.936394582994154</v>
      </c>
      <c r="J15" s="97">
        <v>9.2771775327462436</v>
      </c>
      <c r="K15" s="97">
        <v>0.20998297935321542</v>
      </c>
      <c r="L15" s="98" t="s">
        <v>25</v>
      </c>
    </row>
    <row r="16" spans="1:21" s="39" customFormat="1" ht="21.95" customHeight="1" thickBot="1">
      <c r="A16" s="99" t="s">
        <v>27</v>
      </c>
      <c r="B16" s="100">
        <f>+EMPLOII2!B16</f>
        <v>3295965</v>
      </c>
      <c r="C16" s="101">
        <v>10.468510213010491</v>
      </c>
      <c r="D16" s="101">
        <v>1.7098547465422129</v>
      </c>
      <c r="E16" s="101">
        <v>18.293124718209992</v>
      </c>
      <c r="F16" s="101">
        <v>14.4524975621182</v>
      </c>
      <c r="G16" s="101">
        <v>13.147206797305982</v>
      </c>
      <c r="H16" s="101">
        <v>4.8716069145427614</v>
      </c>
      <c r="I16" s="101">
        <v>25.149170452690527</v>
      </c>
      <c r="J16" s="101">
        <v>11.751257777100841</v>
      </c>
      <c r="K16" s="101">
        <v>0.15677081847899235</v>
      </c>
      <c r="L16" s="232" t="s">
        <v>28</v>
      </c>
      <c r="M16" s="225"/>
      <c r="N16" s="225"/>
      <c r="O16" s="225"/>
      <c r="P16" s="225"/>
      <c r="Q16" s="225"/>
      <c r="R16" s="225"/>
      <c r="S16" s="225"/>
      <c r="T16" s="225"/>
      <c r="U16" s="225"/>
    </row>
    <row r="17" spans="1:21" s="8" customFormat="1" ht="50.1" customHeight="1" thickBot="1">
      <c r="A17" s="682" t="s">
        <v>111</v>
      </c>
      <c r="B17" s="682"/>
      <c r="C17" s="682"/>
      <c r="D17" s="682"/>
      <c r="E17" s="682"/>
      <c r="F17" s="682"/>
      <c r="G17" s="682"/>
      <c r="H17" s="682"/>
      <c r="I17" s="682"/>
      <c r="J17" s="682"/>
      <c r="K17" s="682"/>
      <c r="L17" s="682"/>
      <c r="M17" s="224"/>
      <c r="N17" s="224"/>
      <c r="O17" s="224"/>
      <c r="P17" s="224"/>
      <c r="Q17" s="224"/>
      <c r="R17" s="224"/>
      <c r="S17" s="224"/>
      <c r="T17" s="224"/>
      <c r="U17" s="224"/>
    </row>
    <row r="18" spans="1:21" s="8" customFormat="1" ht="24.95" customHeight="1" thickBot="1">
      <c r="A18" s="686" t="s">
        <v>84</v>
      </c>
      <c r="B18" s="687"/>
      <c r="C18" s="687"/>
      <c r="D18" s="687"/>
      <c r="E18" s="687"/>
      <c r="F18" s="687"/>
      <c r="G18" s="687"/>
      <c r="H18" s="687"/>
      <c r="I18" s="687"/>
      <c r="J18" s="687"/>
      <c r="K18" s="687"/>
      <c r="L18" s="687"/>
      <c r="M18" s="224"/>
      <c r="N18" s="224"/>
      <c r="O18" s="224"/>
      <c r="P18" s="224"/>
      <c r="Q18" s="224"/>
      <c r="R18" s="224"/>
      <c r="S18" s="224"/>
      <c r="T18" s="224"/>
      <c r="U18" s="224"/>
    </row>
    <row r="19" spans="1:21" s="8" customFormat="1" ht="99.95" customHeight="1" thickBot="1">
      <c r="A19" s="37" t="s">
        <v>4</v>
      </c>
      <c r="B19" s="140" t="s">
        <v>102</v>
      </c>
      <c r="C19" s="140" t="s">
        <v>49</v>
      </c>
      <c r="D19" s="140" t="s">
        <v>50</v>
      </c>
      <c r="E19" s="140" t="s">
        <v>51</v>
      </c>
      <c r="F19" s="140" t="s">
        <v>52</v>
      </c>
      <c r="G19" s="140" t="s">
        <v>112</v>
      </c>
      <c r="H19" s="140" t="s">
        <v>53</v>
      </c>
      <c r="I19" s="140" t="s">
        <v>113</v>
      </c>
      <c r="J19" s="140" t="s">
        <v>54</v>
      </c>
      <c r="K19" s="140" t="s">
        <v>55</v>
      </c>
      <c r="L19" s="45" t="s">
        <v>74</v>
      </c>
      <c r="M19" s="224"/>
      <c r="N19" s="224"/>
      <c r="O19" s="224"/>
      <c r="P19" s="224"/>
      <c r="Q19" s="224"/>
      <c r="R19" s="224"/>
      <c r="S19" s="224"/>
      <c r="T19" s="224"/>
      <c r="U19" s="224"/>
    </row>
    <row r="20" spans="1:21" s="40" customFormat="1" ht="21" customHeight="1" thickBot="1">
      <c r="A20" s="81" t="s">
        <v>1</v>
      </c>
      <c r="B20" s="82">
        <f>+EMPLOII2!B20</f>
        <v>17051</v>
      </c>
      <c r="C20" s="83">
        <v>11.283795671808106</v>
      </c>
      <c r="D20" s="83">
        <v>1.5600258049381268</v>
      </c>
      <c r="E20" s="83">
        <v>14.626708110961234</v>
      </c>
      <c r="F20" s="83">
        <v>21.148319746642425</v>
      </c>
      <c r="G20" s="83">
        <v>10.785291185267726</v>
      </c>
      <c r="H20" s="83">
        <v>4.6742126561491997</v>
      </c>
      <c r="I20" s="83">
        <v>20.409360154829628</v>
      </c>
      <c r="J20" s="83">
        <v>15.265966805465956</v>
      </c>
      <c r="K20" s="83">
        <v>0.246319863937599</v>
      </c>
      <c r="L20" s="233" t="s">
        <v>0</v>
      </c>
      <c r="M20" s="225"/>
      <c r="N20" s="225"/>
      <c r="O20" s="225"/>
      <c r="P20" s="225"/>
      <c r="Q20" s="225"/>
      <c r="R20" s="225"/>
      <c r="S20" s="225"/>
      <c r="T20" s="225"/>
      <c r="U20" s="225"/>
    </row>
    <row r="21" spans="1:21" s="40" customFormat="1" ht="21" customHeight="1" thickBot="1">
      <c r="A21" s="85" t="s">
        <v>2</v>
      </c>
      <c r="B21" s="86">
        <f>+EMPLOII2!B21</f>
        <v>6802</v>
      </c>
      <c r="C21" s="87">
        <v>7.5113920329266506</v>
      </c>
      <c r="D21" s="87">
        <v>0.42628252241658099</v>
      </c>
      <c r="E21" s="87">
        <v>21.475819491400852</v>
      </c>
      <c r="F21" s="87">
        <v>30.266059091577247</v>
      </c>
      <c r="G21" s="87">
        <v>16.87490812876672</v>
      </c>
      <c r="H21" s="87">
        <v>4.0423342642951638</v>
      </c>
      <c r="I21" s="87">
        <v>11.098044980155814</v>
      </c>
      <c r="J21" s="87">
        <v>8.187564309863296</v>
      </c>
      <c r="K21" s="87">
        <v>0.1175951785976775</v>
      </c>
      <c r="L21" s="234" t="s">
        <v>3</v>
      </c>
      <c r="M21" s="225"/>
      <c r="N21" s="225"/>
      <c r="O21" s="225"/>
      <c r="P21" s="225"/>
      <c r="Q21" s="225"/>
      <c r="R21" s="225"/>
      <c r="S21" s="225"/>
      <c r="T21" s="225"/>
      <c r="U21" s="225"/>
    </row>
    <row r="22" spans="1:21" s="40" customFormat="1" ht="21" customHeight="1" thickBot="1">
      <c r="A22" s="81" t="s">
        <v>9</v>
      </c>
      <c r="B22" s="82">
        <f>+EMPLOII2!B22</f>
        <v>3480</v>
      </c>
      <c r="C22" s="83">
        <v>15.35365152386429</v>
      </c>
      <c r="D22" s="83">
        <v>0.37377803335250143</v>
      </c>
      <c r="E22" s="83">
        <v>4.7441058079355951</v>
      </c>
      <c r="F22" s="83">
        <v>37.809085681426104</v>
      </c>
      <c r="G22" s="83">
        <v>17.193789534215068</v>
      </c>
      <c r="H22" s="83">
        <v>3.4790109258194359</v>
      </c>
      <c r="I22" s="83">
        <v>13.484761357101782</v>
      </c>
      <c r="J22" s="83">
        <v>7.4755606670500292</v>
      </c>
      <c r="K22" s="83">
        <v>8.6256469235192645E-2</v>
      </c>
      <c r="L22" s="233" t="s">
        <v>10</v>
      </c>
      <c r="M22" s="225"/>
      <c r="N22" s="225"/>
      <c r="O22" s="225"/>
      <c r="P22" s="225"/>
      <c r="Q22" s="225"/>
      <c r="R22" s="225"/>
      <c r="S22" s="225"/>
      <c r="T22" s="225"/>
      <c r="U22" s="225"/>
    </row>
    <row r="23" spans="1:21" s="40" customFormat="1" ht="21" customHeight="1" thickBot="1">
      <c r="A23" s="85" t="s">
        <v>11</v>
      </c>
      <c r="B23" s="86">
        <f>+EMPLOII2!B23</f>
        <v>4489</v>
      </c>
      <c r="C23" s="87">
        <v>8.1755402094007579</v>
      </c>
      <c r="D23" s="87">
        <v>0.5791935843172199</v>
      </c>
      <c r="E23" s="87">
        <v>5.5468924036533753</v>
      </c>
      <c r="F23" s="87">
        <v>37.781243038538648</v>
      </c>
      <c r="G23" s="87">
        <v>24.727110715081309</v>
      </c>
      <c r="H23" s="87">
        <v>3.0519046558253509</v>
      </c>
      <c r="I23" s="87">
        <v>14.85854310536868</v>
      </c>
      <c r="J23" s="87">
        <v>5.1013588772555138</v>
      </c>
      <c r="K23" s="87">
        <v>0.17821341055914458</v>
      </c>
      <c r="L23" s="234" t="s">
        <v>12</v>
      </c>
      <c r="M23" s="225"/>
      <c r="N23" s="225"/>
      <c r="O23" s="225"/>
      <c r="P23" s="225"/>
      <c r="Q23" s="225"/>
      <c r="R23" s="225"/>
      <c r="S23" s="225"/>
      <c r="T23" s="225"/>
      <c r="U23" s="225"/>
    </row>
    <row r="24" spans="1:21" s="40" customFormat="1" ht="21" customHeight="1" thickBot="1">
      <c r="A24" s="81" t="s">
        <v>13</v>
      </c>
      <c r="B24" s="82">
        <f>+EMPLOII2!B24</f>
        <v>1880</v>
      </c>
      <c r="C24" s="83">
        <v>28.312932410856838</v>
      </c>
      <c r="D24" s="83">
        <v>0.37253858435337944</v>
      </c>
      <c r="E24" s="83">
        <v>5.64129856306546</v>
      </c>
      <c r="F24" s="83">
        <v>24.640766365087813</v>
      </c>
      <c r="G24" s="83">
        <v>10.697179350718468</v>
      </c>
      <c r="H24" s="83">
        <v>3.6189462480042582</v>
      </c>
      <c r="I24" s="83">
        <v>22.56519425226184</v>
      </c>
      <c r="J24" s="83">
        <v>3.9382650345928685</v>
      </c>
      <c r="K24" s="83">
        <v>0.21287919105907396</v>
      </c>
      <c r="L24" s="233" t="s">
        <v>14</v>
      </c>
      <c r="M24" s="225"/>
      <c r="N24" s="225"/>
      <c r="O24" s="225"/>
      <c r="P24" s="225"/>
      <c r="Q24" s="225"/>
      <c r="R24" s="225"/>
      <c r="S24" s="225"/>
      <c r="T24" s="225"/>
      <c r="U24" s="225"/>
    </row>
    <row r="25" spans="1:21" s="40" customFormat="1" ht="21" customHeight="1" thickBot="1">
      <c r="A25" s="85" t="s">
        <v>15</v>
      </c>
      <c r="B25" s="86">
        <f>+EMPLOII2!B25</f>
        <v>10093</v>
      </c>
      <c r="C25" s="87">
        <v>9.739423362726642</v>
      </c>
      <c r="D25" s="87">
        <v>0.7034578420687605</v>
      </c>
      <c r="E25" s="87">
        <v>9.2638462300604374</v>
      </c>
      <c r="F25" s="87">
        <v>28.653522243138806</v>
      </c>
      <c r="G25" s="87">
        <v>29.049836520360646</v>
      </c>
      <c r="H25" s="87">
        <v>3.6064599227187162</v>
      </c>
      <c r="I25" s="87">
        <v>10.829287625086694</v>
      </c>
      <c r="J25" s="87">
        <v>7.9262855444367384</v>
      </c>
      <c r="K25" s="87">
        <v>0.22788070940255623</v>
      </c>
      <c r="L25" s="234" t="s">
        <v>16</v>
      </c>
      <c r="M25" s="225"/>
      <c r="N25" s="225"/>
      <c r="O25" s="225"/>
      <c r="P25" s="225"/>
      <c r="Q25" s="225"/>
      <c r="R25" s="225"/>
      <c r="S25" s="225"/>
      <c r="T25" s="225"/>
      <c r="U25" s="225"/>
    </row>
    <row r="26" spans="1:21" s="40" customFormat="1" ht="21" customHeight="1" thickBot="1">
      <c r="A26" s="81" t="s">
        <v>17</v>
      </c>
      <c r="B26" s="82">
        <f>+EMPLOII2!B26</f>
        <v>10488</v>
      </c>
      <c r="C26" s="83">
        <v>6.5318966339277198</v>
      </c>
      <c r="D26" s="83">
        <v>0.73424239534661961</v>
      </c>
      <c r="E26" s="83">
        <v>10.288929150376656</v>
      </c>
      <c r="F26" s="83">
        <v>30.08486697816344</v>
      </c>
      <c r="G26" s="83">
        <v>29.264804043100984</v>
      </c>
      <c r="H26" s="83">
        <v>3.12768189186612</v>
      </c>
      <c r="I26" s="83">
        <v>11.662057785830076</v>
      </c>
      <c r="J26" s="83">
        <v>8.1624868885286546</v>
      </c>
      <c r="K26" s="83">
        <v>0.1430342328597311</v>
      </c>
      <c r="L26" s="235" t="s">
        <v>18</v>
      </c>
      <c r="M26" s="225"/>
      <c r="N26" s="225"/>
      <c r="O26" s="225"/>
      <c r="P26" s="225"/>
      <c r="Q26" s="225"/>
      <c r="R26" s="225"/>
      <c r="S26" s="225"/>
      <c r="T26" s="225"/>
      <c r="U26" s="225"/>
    </row>
    <row r="27" spans="1:21" s="40" customFormat="1" ht="21" customHeight="1" thickBot="1">
      <c r="A27" s="85" t="s">
        <v>19</v>
      </c>
      <c r="B27" s="86">
        <f>+EMPLOII2!B27</f>
        <v>5196</v>
      </c>
      <c r="C27" s="87">
        <v>33.987682832948423</v>
      </c>
      <c r="D27" s="87">
        <v>1.1739799846035412</v>
      </c>
      <c r="E27" s="87">
        <v>8.4872979214780599</v>
      </c>
      <c r="F27" s="87">
        <v>15.011547344110854</v>
      </c>
      <c r="G27" s="87">
        <v>9.8152424942263288</v>
      </c>
      <c r="H27" s="87">
        <v>3.7721324095458044</v>
      </c>
      <c r="I27" s="87">
        <v>18.918398768283296</v>
      </c>
      <c r="J27" s="87">
        <v>8.5642802155504238</v>
      </c>
      <c r="K27" s="87">
        <v>0.26943802925327176</v>
      </c>
      <c r="L27" s="236" t="s">
        <v>12</v>
      </c>
      <c r="M27" s="225"/>
      <c r="N27" s="225"/>
      <c r="O27" s="225"/>
      <c r="P27" s="225"/>
      <c r="Q27" s="225"/>
      <c r="R27" s="225"/>
      <c r="S27" s="225"/>
      <c r="T27" s="225"/>
      <c r="U27" s="225"/>
    </row>
    <row r="28" spans="1:21" s="40" customFormat="1" ht="21" customHeight="1" thickBot="1">
      <c r="A28" s="81" t="s">
        <v>35</v>
      </c>
      <c r="B28" s="82">
        <f>+EMPLOII2!B28</f>
        <v>4001</v>
      </c>
      <c r="C28" s="83">
        <v>36.138861138861138</v>
      </c>
      <c r="D28" s="83">
        <v>0.52447552447552448</v>
      </c>
      <c r="E28" s="83">
        <v>5.9940059940059944</v>
      </c>
      <c r="F28" s="83">
        <v>20.829170829170828</v>
      </c>
      <c r="G28" s="83">
        <v>9.5904095904095907</v>
      </c>
      <c r="H28" s="83">
        <v>4.0959040959040962</v>
      </c>
      <c r="I28" s="83">
        <v>15.884115884115884</v>
      </c>
      <c r="J28" s="83">
        <v>6.8931068931068928</v>
      </c>
      <c r="K28" s="83">
        <v>4.9950049950049952E-2</v>
      </c>
      <c r="L28" s="235" t="s">
        <v>20</v>
      </c>
      <c r="M28" s="225"/>
      <c r="N28" s="225"/>
      <c r="O28" s="225"/>
      <c r="P28" s="225"/>
      <c r="Q28" s="225"/>
      <c r="R28" s="225"/>
      <c r="S28" s="225"/>
      <c r="T28" s="225"/>
      <c r="U28" s="225"/>
    </row>
    <row r="29" spans="1:21" s="40" customFormat="1" ht="21" customHeight="1" thickBot="1">
      <c r="A29" s="103" t="s">
        <v>21</v>
      </c>
      <c r="B29" s="93">
        <f>+EMPLOII2!B29</f>
        <v>6543</v>
      </c>
      <c r="C29" s="87">
        <v>14.215836135738307</v>
      </c>
      <c r="D29" s="87">
        <v>0.4891470498318557</v>
      </c>
      <c r="E29" s="87">
        <v>11.235096300825436</v>
      </c>
      <c r="F29" s="87">
        <v>36.670742892081932</v>
      </c>
      <c r="G29" s="87">
        <v>13.145826964231123</v>
      </c>
      <c r="H29" s="87">
        <v>4.1730357688780186</v>
      </c>
      <c r="I29" s="87">
        <v>12.136961173952919</v>
      </c>
      <c r="J29" s="87">
        <v>7.7957811066952001</v>
      </c>
      <c r="K29" s="87">
        <v>0.13757260776520941</v>
      </c>
      <c r="L29" s="237" t="s">
        <v>22</v>
      </c>
      <c r="M29" s="225"/>
      <c r="N29" s="225"/>
      <c r="O29" s="225"/>
      <c r="P29" s="225"/>
      <c r="Q29" s="225"/>
      <c r="R29" s="225"/>
      <c r="S29" s="225"/>
      <c r="T29" s="225"/>
      <c r="U29" s="225"/>
    </row>
    <row r="30" spans="1:21" s="40" customFormat="1" ht="21" customHeight="1" thickBot="1">
      <c r="A30" s="105" t="s">
        <v>23</v>
      </c>
      <c r="B30" s="91">
        <f>+EMPLOII2!B30</f>
        <v>9898</v>
      </c>
      <c r="C30" s="83">
        <v>9.8009497827624532</v>
      </c>
      <c r="D30" s="83">
        <v>0.74770132363342423</v>
      </c>
      <c r="E30" s="83">
        <v>10.942709912094575</v>
      </c>
      <c r="F30" s="83">
        <v>28.90774982317874</v>
      </c>
      <c r="G30" s="83">
        <v>18.419723148428815</v>
      </c>
      <c r="H30" s="83">
        <v>5.2035970496109929</v>
      </c>
      <c r="I30" s="83">
        <v>15.994745882590683</v>
      </c>
      <c r="J30" s="83">
        <v>9.9120945741133681</v>
      </c>
      <c r="K30" s="83">
        <v>7.0728503586945546E-2</v>
      </c>
      <c r="L30" s="238" t="s">
        <v>24</v>
      </c>
      <c r="M30" s="225"/>
      <c r="N30" s="225"/>
      <c r="O30" s="225"/>
      <c r="P30" s="225"/>
      <c r="Q30" s="225"/>
      <c r="R30" s="225"/>
      <c r="S30" s="225"/>
      <c r="T30" s="225"/>
      <c r="U30" s="225"/>
    </row>
    <row r="31" spans="1:21" s="40" customFormat="1" ht="21" customHeight="1" thickBot="1">
      <c r="A31" s="95" t="s">
        <v>26</v>
      </c>
      <c r="B31" s="96">
        <f>+EMPLOII2!B31</f>
        <v>79921</v>
      </c>
      <c r="C31" s="97">
        <v>13.324741300566826</v>
      </c>
      <c r="D31" s="97">
        <v>0.84710769654274953</v>
      </c>
      <c r="E31" s="97">
        <v>11.24638696680389</v>
      </c>
      <c r="F31" s="97">
        <v>27.602947984834646</v>
      </c>
      <c r="G31" s="97">
        <v>18.110837222687973</v>
      </c>
      <c r="H31" s="97">
        <v>4.0516022472753663</v>
      </c>
      <c r="I31" s="97">
        <v>15.149088452057708</v>
      </c>
      <c r="J31" s="97">
        <v>9.4983670966853939</v>
      </c>
      <c r="K31" s="97">
        <v>0.16892103254545227</v>
      </c>
      <c r="L31" s="239" t="s">
        <v>25</v>
      </c>
      <c r="M31" s="225"/>
      <c r="N31" s="225"/>
      <c r="O31" s="225"/>
      <c r="P31" s="225"/>
      <c r="Q31" s="225"/>
      <c r="R31" s="225"/>
      <c r="S31" s="225"/>
      <c r="T31" s="225"/>
      <c r="U31" s="225"/>
    </row>
    <row r="32" spans="1:21" s="40" customFormat="1" ht="21" customHeight="1" thickBot="1">
      <c r="A32" s="99" t="s">
        <v>27</v>
      </c>
      <c r="B32" s="110">
        <f>+EMPLOII2!B32</f>
        <v>2373263</v>
      </c>
      <c r="C32" s="101">
        <v>11.446163881044539</v>
      </c>
      <c r="D32" s="101">
        <v>2.0842234599019576</v>
      </c>
      <c r="E32" s="101">
        <v>13.66846756652669</v>
      </c>
      <c r="F32" s="101">
        <v>19.711974003669219</v>
      </c>
      <c r="G32" s="101">
        <v>14.775637541303979</v>
      </c>
      <c r="H32" s="101">
        <v>6.2868006765383271</v>
      </c>
      <c r="I32" s="101">
        <v>20.851251739170372</v>
      </c>
      <c r="J32" s="101">
        <v>11.04717649745624</v>
      </c>
      <c r="K32" s="101">
        <v>0.12830463438867581</v>
      </c>
      <c r="L32" s="232" t="s">
        <v>28</v>
      </c>
      <c r="M32" s="225"/>
      <c r="N32" s="225"/>
      <c r="O32" s="225"/>
      <c r="P32" s="225"/>
      <c r="Q32" s="225"/>
      <c r="R32" s="225"/>
      <c r="S32" s="225"/>
      <c r="T32" s="225"/>
      <c r="U32" s="225"/>
    </row>
    <row r="33" spans="1:21" s="8" customFormat="1" ht="50.1" customHeight="1" thickBot="1">
      <c r="A33" s="682" t="s">
        <v>111</v>
      </c>
      <c r="B33" s="682"/>
      <c r="C33" s="682"/>
      <c r="D33" s="682"/>
      <c r="E33" s="682"/>
      <c r="F33" s="682"/>
      <c r="G33" s="682"/>
      <c r="H33" s="682"/>
      <c r="I33" s="682"/>
      <c r="J33" s="682"/>
      <c r="K33" s="682"/>
      <c r="L33" s="682"/>
      <c r="M33" s="224"/>
      <c r="N33" s="224"/>
      <c r="O33" s="224"/>
      <c r="P33" s="224"/>
      <c r="Q33" s="224"/>
      <c r="R33" s="224"/>
      <c r="S33" s="224"/>
      <c r="T33" s="224"/>
      <c r="U33" s="224"/>
    </row>
    <row r="34" spans="1:21" s="8" customFormat="1" ht="24.95" customHeight="1" thickBot="1">
      <c r="A34" s="686" t="s">
        <v>93</v>
      </c>
      <c r="B34" s="687"/>
      <c r="C34" s="687"/>
      <c r="D34" s="687"/>
      <c r="E34" s="687"/>
      <c r="F34" s="687"/>
      <c r="G34" s="687"/>
      <c r="H34" s="687"/>
      <c r="I34" s="687"/>
      <c r="J34" s="687"/>
      <c r="K34" s="687"/>
      <c r="L34" s="687"/>
      <c r="M34" s="224"/>
      <c r="N34" s="224"/>
      <c r="O34" s="224"/>
      <c r="P34" s="224"/>
      <c r="Q34" s="224"/>
      <c r="R34" s="224"/>
      <c r="S34" s="224"/>
      <c r="T34" s="224"/>
      <c r="U34" s="224"/>
    </row>
    <row r="35" spans="1:21" s="8" customFormat="1" ht="99.95" customHeight="1" thickBot="1">
      <c r="A35" s="37" t="s">
        <v>4</v>
      </c>
      <c r="B35" s="140" t="s">
        <v>102</v>
      </c>
      <c r="C35" s="140" t="s">
        <v>49</v>
      </c>
      <c r="D35" s="140" t="s">
        <v>50</v>
      </c>
      <c r="E35" s="140" t="s">
        <v>51</v>
      </c>
      <c r="F35" s="140" t="s">
        <v>52</v>
      </c>
      <c r="G35" s="140" t="s">
        <v>112</v>
      </c>
      <c r="H35" s="140" t="s">
        <v>53</v>
      </c>
      <c r="I35" s="140" t="s">
        <v>113</v>
      </c>
      <c r="J35" s="140" t="s">
        <v>54</v>
      </c>
      <c r="K35" s="140" t="s">
        <v>55</v>
      </c>
      <c r="L35" s="45" t="s">
        <v>74</v>
      </c>
      <c r="M35" s="224"/>
      <c r="N35" s="224"/>
      <c r="O35" s="224"/>
      <c r="P35" s="224"/>
      <c r="Q35" s="224"/>
      <c r="R35" s="224"/>
      <c r="S35" s="224"/>
      <c r="T35" s="224"/>
      <c r="U35" s="224"/>
    </row>
    <row r="36" spans="1:21" s="40" customFormat="1" ht="21" customHeight="1" thickBot="1">
      <c r="A36" s="105" t="s">
        <v>1</v>
      </c>
      <c r="B36" s="240">
        <f>+EMPLOII2!B36</f>
        <v>8716</v>
      </c>
      <c r="C36" s="241">
        <v>4.773927014000459</v>
      </c>
      <c r="D36" s="241">
        <v>0.47050722974523757</v>
      </c>
      <c r="E36" s="241">
        <v>34.484737204498508</v>
      </c>
      <c r="F36" s="241">
        <v>0.61969244893275188</v>
      </c>
      <c r="G36" s="241">
        <v>6.885471654808355</v>
      </c>
      <c r="H36" s="241">
        <v>0.70002295157218275</v>
      </c>
      <c r="I36" s="241">
        <v>38.271746614643106</v>
      </c>
      <c r="J36" s="241">
        <v>13.507000229515723</v>
      </c>
      <c r="K36" s="241">
        <v>0.28689465228368144</v>
      </c>
      <c r="L36" s="238" t="s">
        <v>0</v>
      </c>
      <c r="M36" s="225"/>
      <c r="N36" s="225"/>
      <c r="O36" s="225"/>
      <c r="P36" s="225"/>
      <c r="Q36" s="225"/>
      <c r="R36" s="225"/>
      <c r="S36" s="225"/>
      <c r="T36" s="225"/>
      <c r="U36" s="225"/>
    </row>
    <row r="37" spans="1:21" s="40" customFormat="1" ht="21" customHeight="1" thickBot="1">
      <c r="A37" s="85" t="s">
        <v>2</v>
      </c>
      <c r="B37" s="242">
        <f>+EMPLOII2!B37</f>
        <v>3067</v>
      </c>
      <c r="C37" s="243">
        <v>12.920065252854812</v>
      </c>
      <c r="D37" s="243">
        <v>6.5252854812398037E-2</v>
      </c>
      <c r="E37" s="243">
        <v>66.003262642740623</v>
      </c>
      <c r="F37" s="243">
        <v>0.71778140293637849</v>
      </c>
      <c r="G37" s="243">
        <v>3.3605220228384991</v>
      </c>
      <c r="H37" s="243">
        <v>0.35889070146818924</v>
      </c>
      <c r="I37" s="243">
        <v>12.756933115823818</v>
      </c>
      <c r="J37" s="243">
        <v>3.4584013050570963</v>
      </c>
      <c r="K37" s="243">
        <v>0.35889070146818924</v>
      </c>
      <c r="L37" s="236" t="s">
        <v>3</v>
      </c>
      <c r="M37" s="225"/>
      <c r="N37" s="225"/>
      <c r="O37" s="225"/>
      <c r="P37" s="225"/>
      <c r="Q37" s="225"/>
      <c r="R37" s="225"/>
      <c r="S37" s="225"/>
      <c r="T37" s="225"/>
      <c r="U37" s="225"/>
    </row>
    <row r="38" spans="1:21" s="40" customFormat="1" ht="21" customHeight="1" thickBot="1">
      <c r="A38" s="105" t="s">
        <v>9</v>
      </c>
      <c r="B38" s="240">
        <f>+EMPLOII2!B38</f>
        <v>633</v>
      </c>
      <c r="C38" s="241">
        <v>5.2215189873417724</v>
      </c>
      <c r="D38" s="241">
        <v>0.4746835443037975</v>
      </c>
      <c r="E38" s="241">
        <v>30.854430379746834</v>
      </c>
      <c r="F38" s="241">
        <v>2.2151898734177213</v>
      </c>
      <c r="G38" s="241">
        <v>9.9683544303797476</v>
      </c>
      <c r="H38" s="241">
        <v>0.63291139240506333</v>
      </c>
      <c r="I38" s="241">
        <v>39.715189873417721</v>
      </c>
      <c r="J38" s="241">
        <v>10.284810126582279</v>
      </c>
      <c r="K38" s="241">
        <v>0.63291139240506333</v>
      </c>
      <c r="L38" s="238" t="s">
        <v>10</v>
      </c>
      <c r="M38" s="225"/>
      <c r="N38" s="225"/>
      <c r="O38" s="225"/>
      <c r="P38" s="225"/>
      <c r="Q38" s="225"/>
      <c r="R38" s="225"/>
      <c r="S38" s="225"/>
      <c r="T38" s="225"/>
      <c r="U38" s="225"/>
    </row>
    <row r="39" spans="1:21" s="40" customFormat="1" ht="21" customHeight="1" thickBot="1">
      <c r="A39" s="85" t="s">
        <v>11</v>
      </c>
      <c r="B39" s="242">
        <f>+EMPLOII2!B39</f>
        <v>637</v>
      </c>
      <c r="C39" s="243">
        <v>3.7735849056603774</v>
      </c>
      <c r="D39" s="243">
        <v>0</v>
      </c>
      <c r="E39" s="243">
        <v>25.314465408805031</v>
      </c>
      <c r="F39" s="243">
        <v>3.1446540880503147</v>
      </c>
      <c r="G39" s="243">
        <v>9.1194968553459113</v>
      </c>
      <c r="H39" s="243">
        <v>0.47169811320754718</v>
      </c>
      <c r="I39" s="243">
        <v>49.528301886792455</v>
      </c>
      <c r="J39" s="243">
        <v>7.8616352201257858</v>
      </c>
      <c r="K39" s="243">
        <v>0.78616352201257866</v>
      </c>
      <c r="L39" s="236" t="s">
        <v>12</v>
      </c>
      <c r="M39" s="225"/>
      <c r="N39" s="225"/>
      <c r="O39" s="225"/>
      <c r="P39" s="225"/>
      <c r="Q39" s="225"/>
      <c r="R39" s="225"/>
      <c r="S39" s="225"/>
      <c r="T39" s="225"/>
      <c r="U39" s="225"/>
    </row>
    <row r="40" spans="1:21" s="40" customFormat="1" ht="21" customHeight="1" thickBot="1">
      <c r="A40" s="105" t="s">
        <v>13</v>
      </c>
      <c r="B40" s="240">
        <f>+EMPLOII2!B40</f>
        <v>629</v>
      </c>
      <c r="C40" s="241">
        <v>42.743221690590111</v>
      </c>
      <c r="D40" s="241">
        <v>0.63795853269537484</v>
      </c>
      <c r="E40" s="241">
        <v>4.6251993620414673</v>
      </c>
      <c r="F40" s="241">
        <v>0.31897926634768742</v>
      </c>
      <c r="G40" s="241">
        <v>5.5821371610845292</v>
      </c>
      <c r="H40" s="241">
        <v>0.4784688995215311</v>
      </c>
      <c r="I40" s="241">
        <v>40.988835725677831</v>
      </c>
      <c r="J40" s="241">
        <v>4.6251993620414673</v>
      </c>
      <c r="K40" s="241">
        <v>0</v>
      </c>
      <c r="L40" s="238" t="s">
        <v>14</v>
      </c>
      <c r="M40" s="225"/>
      <c r="N40" s="225"/>
      <c r="O40" s="225"/>
      <c r="P40" s="225"/>
      <c r="Q40" s="225"/>
      <c r="R40" s="225"/>
      <c r="S40" s="225"/>
      <c r="T40" s="225"/>
      <c r="U40" s="225"/>
    </row>
    <row r="41" spans="1:21" s="40" customFormat="1" ht="21" customHeight="1" thickBot="1">
      <c r="A41" s="85" t="s">
        <v>15</v>
      </c>
      <c r="B41" s="242">
        <f>+EMPLOII2!B41</f>
        <v>2192</v>
      </c>
      <c r="C41" s="243">
        <v>6.846188954815152</v>
      </c>
      <c r="D41" s="243">
        <v>0.18256503879507074</v>
      </c>
      <c r="E41" s="243">
        <v>51.300775901414887</v>
      </c>
      <c r="F41" s="243">
        <v>1.9625741670470105</v>
      </c>
      <c r="G41" s="243">
        <v>8.3067092651757193</v>
      </c>
      <c r="H41" s="243">
        <v>0.31948881789137379</v>
      </c>
      <c r="I41" s="243">
        <v>21.268827019625743</v>
      </c>
      <c r="J41" s="243">
        <v>9.4477407576449117</v>
      </c>
      <c r="K41" s="243">
        <v>0.36513007759014149</v>
      </c>
      <c r="L41" s="236" t="s">
        <v>16</v>
      </c>
      <c r="M41" s="225"/>
      <c r="N41" s="225"/>
      <c r="O41" s="225"/>
      <c r="P41" s="225"/>
      <c r="Q41" s="225"/>
      <c r="R41" s="225"/>
      <c r="S41" s="225"/>
      <c r="T41" s="225"/>
      <c r="U41" s="225"/>
    </row>
    <row r="42" spans="1:21" s="40" customFormat="1" ht="21" customHeight="1" thickBot="1">
      <c r="A42" s="105" t="s">
        <v>17</v>
      </c>
      <c r="B42" s="240">
        <f>+EMPLOII2!B42</f>
        <v>2368</v>
      </c>
      <c r="C42" s="241">
        <v>6.0862214708368558</v>
      </c>
      <c r="D42" s="241">
        <v>0.21132713440405751</v>
      </c>
      <c r="E42" s="241">
        <v>38.038884192730343</v>
      </c>
      <c r="F42" s="241">
        <v>2.5781910397295014</v>
      </c>
      <c r="G42" s="241">
        <v>11.961115807269653</v>
      </c>
      <c r="H42" s="241">
        <v>0.63398140321217245</v>
      </c>
      <c r="I42" s="241">
        <v>31.994928148774303</v>
      </c>
      <c r="J42" s="241">
        <v>8.0304311073541843</v>
      </c>
      <c r="K42" s="241">
        <v>0.46491969568892644</v>
      </c>
      <c r="L42" s="238" t="s">
        <v>18</v>
      </c>
      <c r="M42" s="225"/>
      <c r="N42" s="225"/>
      <c r="O42" s="225"/>
      <c r="P42" s="225"/>
      <c r="Q42" s="225"/>
      <c r="R42" s="225"/>
      <c r="S42" s="225"/>
      <c r="T42" s="225"/>
      <c r="U42" s="225"/>
    </row>
    <row r="43" spans="1:21" s="40" customFormat="1" ht="21" customHeight="1" thickBot="1">
      <c r="A43" s="85" t="s">
        <v>19</v>
      </c>
      <c r="B43" s="242">
        <f>+EMPLOII2!B43</f>
        <v>2242</v>
      </c>
      <c r="C43" s="243">
        <v>2.0972780008924587</v>
      </c>
      <c r="D43" s="243">
        <v>0.22311468094600626</v>
      </c>
      <c r="E43" s="243">
        <v>39.357429718875501</v>
      </c>
      <c r="F43" s="243">
        <v>0.71396697902721995</v>
      </c>
      <c r="G43" s="243">
        <v>8.2552431950022314</v>
      </c>
      <c r="H43" s="243">
        <v>0.5800981704596162</v>
      </c>
      <c r="I43" s="243">
        <v>38.598839803659082</v>
      </c>
      <c r="J43" s="243">
        <v>9.9509147701918792</v>
      </c>
      <c r="K43" s="243">
        <v>0.22311468094600626</v>
      </c>
      <c r="L43" s="236" t="s">
        <v>12</v>
      </c>
      <c r="M43" s="225"/>
      <c r="N43" s="225"/>
      <c r="O43" s="225"/>
      <c r="P43" s="225"/>
      <c r="Q43" s="225"/>
      <c r="R43" s="225"/>
      <c r="S43" s="225"/>
      <c r="T43" s="225"/>
      <c r="U43" s="225"/>
    </row>
    <row r="44" spans="1:21" s="40" customFormat="1" ht="21" customHeight="1" thickBot="1">
      <c r="A44" s="105" t="s">
        <v>35</v>
      </c>
      <c r="B44" s="240">
        <f>+EMPLOII2!B44</f>
        <v>1141</v>
      </c>
      <c r="C44" s="241">
        <v>24.912280701754387</v>
      </c>
      <c r="D44" s="241">
        <v>8.771929824561403E-2</v>
      </c>
      <c r="E44" s="241">
        <v>41.140350877192979</v>
      </c>
      <c r="F44" s="241">
        <v>0.35087719298245612</v>
      </c>
      <c r="G44" s="241">
        <v>4.8245614035087723</v>
      </c>
      <c r="H44" s="241">
        <v>0.61403508771929827</v>
      </c>
      <c r="I44" s="241">
        <v>22.631578947368421</v>
      </c>
      <c r="J44" s="241">
        <v>5.0877192982456139</v>
      </c>
      <c r="K44" s="241">
        <v>0.35087719298245612</v>
      </c>
      <c r="L44" s="238" t="s">
        <v>20</v>
      </c>
      <c r="M44" s="225"/>
      <c r="N44" s="225"/>
      <c r="O44" s="225"/>
      <c r="P44" s="225"/>
      <c r="Q44" s="225"/>
      <c r="R44" s="225"/>
      <c r="S44" s="225"/>
      <c r="T44" s="225"/>
      <c r="U44" s="225"/>
    </row>
    <row r="45" spans="1:21" s="40" customFormat="1" ht="21" customHeight="1" thickBot="1">
      <c r="A45" s="92" t="s">
        <v>21</v>
      </c>
      <c r="B45" s="242">
        <f>+EMPLOII2!B45</f>
        <v>2862</v>
      </c>
      <c r="C45" s="243">
        <v>16.911250873515023</v>
      </c>
      <c r="D45" s="243">
        <v>6.9881201956673661E-2</v>
      </c>
      <c r="E45" s="243">
        <v>64.185883997204755</v>
      </c>
      <c r="F45" s="243">
        <v>1.3626834381551363</v>
      </c>
      <c r="G45" s="243">
        <v>3.0398322851153039</v>
      </c>
      <c r="H45" s="243">
        <v>0.31446540880503143</v>
      </c>
      <c r="I45" s="243">
        <v>11.250873515024459</v>
      </c>
      <c r="J45" s="243">
        <v>2.6205450733752622</v>
      </c>
      <c r="K45" s="243">
        <v>0.2445842068483578</v>
      </c>
      <c r="L45" s="244" t="s">
        <v>22</v>
      </c>
      <c r="M45" s="225"/>
      <c r="N45" s="225"/>
      <c r="O45" s="225"/>
      <c r="P45" s="225"/>
      <c r="Q45" s="225"/>
      <c r="R45" s="225"/>
      <c r="S45" s="225"/>
      <c r="T45" s="225"/>
      <c r="U45" s="225"/>
    </row>
    <row r="46" spans="1:21" s="40" customFormat="1" ht="21" customHeight="1" thickBot="1">
      <c r="A46" s="105" t="s">
        <v>23</v>
      </c>
      <c r="B46" s="240">
        <f>+EMPLOII2!B46</f>
        <v>3712</v>
      </c>
      <c r="C46" s="241">
        <v>6.1977903530045806</v>
      </c>
      <c r="D46" s="241">
        <v>0.21557531662624629</v>
      </c>
      <c r="E46" s="241">
        <v>45.351657235246563</v>
      </c>
      <c r="F46" s="241">
        <v>0.97008892481810838</v>
      </c>
      <c r="G46" s="241">
        <v>8.5421719213150098</v>
      </c>
      <c r="H46" s="241">
        <v>0.53893829156561579</v>
      </c>
      <c r="I46" s="241">
        <v>30.908111021288061</v>
      </c>
      <c r="J46" s="241">
        <v>6.952303961196443</v>
      </c>
      <c r="K46" s="241">
        <v>0.32336297493936944</v>
      </c>
      <c r="L46" s="238" t="s">
        <v>24</v>
      </c>
      <c r="M46" s="225"/>
      <c r="N46" s="225"/>
      <c r="O46" s="225"/>
      <c r="P46" s="225"/>
      <c r="Q46" s="225"/>
      <c r="R46" s="225"/>
      <c r="S46" s="225"/>
      <c r="T46" s="225"/>
      <c r="U46" s="225"/>
    </row>
    <row r="47" spans="1:21" s="40" customFormat="1" ht="21" customHeight="1" thickBot="1">
      <c r="A47" s="95" t="s">
        <v>26</v>
      </c>
      <c r="B47" s="245">
        <f>+EMPLOII2!B47</f>
        <v>28199</v>
      </c>
      <c r="C47" s="246">
        <v>8.7848146177044519</v>
      </c>
      <c r="D47" s="246">
        <v>0.26609898882384247</v>
      </c>
      <c r="E47" s="246">
        <v>43.668618059251372</v>
      </c>
      <c r="F47" s="246">
        <v>1.1034238069895335</v>
      </c>
      <c r="G47" s="246">
        <v>6.9824374667376263</v>
      </c>
      <c r="H47" s="246">
        <v>0.54284193720063867</v>
      </c>
      <c r="I47" s="246">
        <v>29.675359233634914</v>
      </c>
      <c r="J47" s="246">
        <v>8.6499911300337065</v>
      </c>
      <c r="K47" s="246">
        <v>0.32641475962391342</v>
      </c>
      <c r="L47" s="239" t="s">
        <v>25</v>
      </c>
      <c r="M47" s="225"/>
      <c r="N47" s="225"/>
      <c r="O47" s="225"/>
      <c r="P47" s="225"/>
      <c r="Q47" s="225"/>
      <c r="R47" s="225"/>
      <c r="S47" s="225"/>
      <c r="T47" s="225"/>
      <c r="U47" s="225"/>
    </row>
    <row r="48" spans="1:21" s="40" customFormat="1" ht="21" customHeight="1" thickBot="1">
      <c r="A48" s="99" t="s">
        <v>27</v>
      </c>
      <c r="B48" s="247">
        <f>+EMPLOII2!B48</f>
        <v>922702</v>
      </c>
      <c r="C48" s="248">
        <v>7.9537325662558152</v>
      </c>
      <c r="D48" s="248">
        <v>0.74688176052094213</v>
      </c>
      <c r="E48" s="248">
        <v>30.188936915533322</v>
      </c>
      <c r="F48" s="248">
        <v>0.92376625234653753</v>
      </c>
      <c r="G48" s="248">
        <v>8.9584624922504652</v>
      </c>
      <c r="H48" s="248">
        <v>1.2313631811461943</v>
      </c>
      <c r="I48" s="248">
        <v>36.204527029077553</v>
      </c>
      <c r="J48" s="248">
        <v>13.562336609453782</v>
      </c>
      <c r="K48" s="248">
        <v>0.2299931934153881</v>
      </c>
      <c r="L48" s="232" t="s">
        <v>28</v>
      </c>
      <c r="M48" s="225"/>
      <c r="N48" s="225"/>
      <c r="O48" s="225"/>
      <c r="P48" s="225"/>
      <c r="Q48" s="225"/>
      <c r="R48" s="225"/>
      <c r="S48" s="225"/>
      <c r="T48" s="225"/>
      <c r="U48" s="225"/>
    </row>
    <row r="49" spans="1:21" s="23" customFormat="1" ht="50.1" customHeight="1" thickBot="1">
      <c r="A49" s="682" t="s">
        <v>111</v>
      </c>
      <c r="B49" s="682"/>
      <c r="C49" s="682"/>
      <c r="D49" s="682"/>
      <c r="E49" s="682"/>
      <c r="F49" s="682"/>
      <c r="G49" s="682"/>
      <c r="H49" s="682"/>
      <c r="I49" s="682"/>
      <c r="J49" s="682"/>
      <c r="K49" s="682"/>
      <c r="L49" s="682"/>
      <c r="M49" s="224"/>
      <c r="N49" s="224"/>
      <c r="O49" s="224"/>
      <c r="P49" s="224"/>
      <c r="Q49" s="224"/>
      <c r="R49" s="224"/>
      <c r="S49" s="224"/>
      <c r="T49" s="224"/>
      <c r="U49" s="224"/>
    </row>
    <row r="50" spans="1:21" ht="24.95" customHeight="1" thickBot="1">
      <c r="A50" s="686" t="s">
        <v>85</v>
      </c>
      <c r="B50" s="687"/>
      <c r="C50" s="687"/>
      <c r="D50" s="687"/>
      <c r="E50" s="687"/>
      <c r="F50" s="687"/>
      <c r="G50" s="687"/>
      <c r="H50" s="687"/>
      <c r="I50" s="687"/>
      <c r="J50" s="687"/>
      <c r="K50" s="687"/>
      <c r="L50" s="687"/>
      <c r="M50" s="224"/>
      <c r="N50" s="224"/>
      <c r="O50" s="224"/>
      <c r="P50" s="224"/>
      <c r="Q50" s="224"/>
      <c r="R50" s="224"/>
      <c r="S50" s="224"/>
      <c r="T50" s="224"/>
      <c r="U50" s="224"/>
    </row>
    <row r="51" spans="1:21" ht="99.95" customHeight="1" thickBot="1">
      <c r="A51" s="37" t="s">
        <v>4</v>
      </c>
      <c r="B51" s="140" t="s">
        <v>102</v>
      </c>
      <c r="C51" s="140" t="s">
        <v>49</v>
      </c>
      <c r="D51" s="140" t="s">
        <v>50</v>
      </c>
      <c r="E51" s="140" t="s">
        <v>51</v>
      </c>
      <c r="F51" s="140" t="s">
        <v>52</v>
      </c>
      <c r="G51" s="140" t="s">
        <v>112</v>
      </c>
      <c r="H51" s="140" t="s">
        <v>53</v>
      </c>
      <c r="I51" s="140" t="s">
        <v>113</v>
      </c>
      <c r="J51" s="140" t="s">
        <v>54</v>
      </c>
      <c r="K51" s="140" t="s">
        <v>55</v>
      </c>
      <c r="L51" s="45" t="s">
        <v>74</v>
      </c>
      <c r="M51" s="230"/>
      <c r="N51" s="230"/>
      <c r="O51" s="230"/>
      <c r="P51" s="230"/>
      <c r="Q51" s="230"/>
      <c r="R51" s="230"/>
      <c r="S51" s="230"/>
      <c r="T51" s="230"/>
      <c r="U51" s="230"/>
    </row>
    <row r="52" spans="1:21" s="23" customFormat="1" ht="21" customHeight="1" thickBot="1">
      <c r="A52" s="81" t="s">
        <v>1</v>
      </c>
      <c r="B52" s="82">
        <f>+EMPLOII2!B52</f>
        <v>21155</v>
      </c>
      <c r="C52" s="83">
        <v>7.3984777572921097</v>
      </c>
      <c r="D52" s="83">
        <v>1.3567815439890323</v>
      </c>
      <c r="E52" s="83">
        <v>18.725476291778943</v>
      </c>
      <c r="F52" s="83">
        <v>12.461589372665816</v>
      </c>
      <c r="G52" s="83">
        <v>10.121495768921665</v>
      </c>
      <c r="H52" s="83">
        <v>3.4652295182716406</v>
      </c>
      <c r="I52" s="83">
        <v>30.241573299295609</v>
      </c>
      <c r="J52" s="83">
        <v>15.945728738240438</v>
      </c>
      <c r="K52" s="83">
        <v>0.28364770954474544</v>
      </c>
      <c r="L52" s="233" t="s">
        <v>0</v>
      </c>
      <c r="M52" s="225"/>
      <c r="N52" s="225"/>
      <c r="O52" s="225"/>
      <c r="P52" s="225"/>
      <c r="Q52" s="225"/>
      <c r="R52" s="225"/>
      <c r="S52" s="225"/>
      <c r="T52" s="225"/>
      <c r="U52" s="225"/>
    </row>
    <row r="53" spans="1:21" s="23" customFormat="1" ht="21" customHeight="1" thickBot="1">
      <c r="A53" s="85" t="s">
        <v>2</v>
      </c>
      <c r="B53" s="86">
        <f>+EMPLOII2!B53</f>
        <v>3564</v>
      </c>
      <c r="C53" s="87">
        <v>3.7598204264870936</v>
      </c>
      <c r="D53" s="87">
        <v>0.36475869809203143</v>
      </c>
      <c r="E53" s="87">
        <v>42.704826038159375</v>
      </c>
      <c r="F53" s="87">
        <v>17.087542087542086</v>
      </c>
      <c r="G53" s="87">
        <v>10.381593714927048</v>
      </c>
      <c r="H53" s="87">
        <v>2.3007856341189674</v>
      </c>
      <c r="I53" s="87">
        <v>16.189674523007856</v>
      </c>
      <c r="J53" s="87">
        <v>6.9584736251402921</v>
      </c>
      <c r="K53" s="87">
        <v>0.25252525252525254</v>
      </c>
      <c r="L53" s="234" t="s">
        <v>3</v>
      </c>
      <c r="M53" s="231"/>
      <c r="N53" s="231"/>
      <c r="O53" s="231"/>
      <c r="P53" s="231"/>
      <c r="Q53" s="231"/>
      <c r="R53" s="231"/>
      <c r="S53" s="231"/>
      <c r="T53" s="231"/>
      <c r="U53" s="231"/>
    </row>
    <row r="54" spans="1:21" s="23" customFormat="1" ht="21" customHeight="1" thickBot="1">
      <c r="A54" s="81" t="s">
        <v>9</v>
      </c>
      <c r="B54" s="82">
        <f>+EMPLOII2!B54</f>
        <v>1091</v>
      </c>
      <c r="C54" s="83">
        <v>3.0247479376718607</v>
      </c>
      <c r="D54" s="83">
        <v>0.27497708524289644</v>
      </c>
      <c r="E54" s="83">
        <v>13.01558203483043</v>
      </c>
      <c r="F54" s="83">
        <v>16.681943171402384</v>
      </c>
      <c r="G54" s="83">
        <v>24.014665444546289</v>
      </c>
      <c r="H54" s="83">
        <v>3.2080659945004584</v>
      </c>
      <c r="I54" s="83">
        <v>28.322639780018331</v>
      </c>
      <c r="J54" s="83">
        <v>11.182401466544455</v>
      </c>
      <c r="K54" s="83">
        <v>0.27497708524289644</v>
      </c>
      <c r="L54" s="233" t="s">
        <v>10</v>
      </c>
      <c r="M54" s="225"/>
      <c r="N54" s="225"/>
      <c r="O54" s="225"/>
      <c r="P54" s="225"/>
      <c r="Q54" s="225"/>
      <c r="R54" s="225"/>
      <c r="S54" s="225"/>
      <c r="T54" s="225"/>
      <c r="U54" s="225"/>
    </row>
    <row r="55" spans="1:21" s="23" customFormat="1" ht="21" customHeight="1" thickBot="1">
      <c r="A55" s="85" t="s">
        <v>11</v>
      </c>
      <c r="B55" s="86">
        <f>+EMPLOII2!B55</f>
        <v>1315</v>
      </c>
      <c r="C55" s="87">
        <v>6.6260472201066261</v>
      </c>
      <c r="D55" s="87">
        <v>0.60929169840060926</v>
      </c>
      <c r="E55" s="87">
        <v>9.9771515613099773</v>
      </c>
      <c r="F55" s="87">
        <v>19.497334348819496</v>
      </c>
      <c r="G55" s="87">
        <v>17.517136329017518</v>
      </c>
      <c r="H55" s="87">
        <v>3.1226199543031226</v>
      </c>
      <c r="I55" s="87">
        <v>35.491241431835491</v>
      </c>
      <c r="J55" s="87">
        <v>6.9306930693069315</v>
      </c>
      <c r="K55" s="87">
        <v>0.22848438690022849</v>
      </c>
      <c r="L55" s="234" t="s">
        <v>12</v>
      </c>
      <c r="M55" s="49"/>
      <c r="N55" s="49"/>
      <c r="O55" s="49"/>
      <c r="P55" s="49"/>
      <c r="Q55" s="49"/>
      <c r="R55" s="49"/>
      <c r="S55" s="49"/>
      <c r="T55" s="49"/>
      <c r="U55" s="49"/>
    </row>
    <row r="56" spans="1:21" s="23" customFormat="1" ht="21" customHeight="1" thickBot="1">
      <c r="A56" s="81" t="s">
        <v>13</v>
      </c>
      <c r="B56" s="82">
        <f>+EMPLOII2!B56</f>
        <v>1026</v>
      </c>
      <c r="C56" s="83">
        <v>27.902439024390247</v>
      </c>
      <c r="D56" s="83">
        <v>0.3902439024390244</v>
      </c>
      <c r="E56" s="83">
        <v>7.0243902439024399</v>
      </c>
      <c r="F56" s="83">
        <v>11.707317073170731</v>
      </c>
      <c r="G56" s="83">
        <v>8</v>
      </c>
      <c r="H56" s="83">
        <v>2.5365853658536586</v>
      </c>
      <c r="I56" s="83">
        <v>37.658536585365852</v>
      </c>
      <c r="J56" s="83">
        <v>4.4878048780487809</v>
      </c>
      <c r="K56" s="83">
        <v>0.29268292682926828</v>
      </c>
      <c r="L56" s="84" t="s">
        <v>14</v>
      </c>
    </row>
    <row r="57" spans="1:21" s="23" customFormat="1" ht="21" customHeight="1" thickBot="1">
      <c r="A57" s="85" t="s">
        <v>15</v>
      </c>
      <c r="B57" s="86">
        <f>+EMPLOII2!B57</f>
        <v>1515</v>
      </c>
      <c r="C57" s="87">
        <v>1.1228533685601056</v>
      </c>
      <c r="D57" s="87">
        <v>0.72655217965653895</v>
      </c>
      <c r="E57" s="87">
        <v>14.332892998678998</v>
      </c>
      <c r="F57" s="87">
        <v>9.3791281373844129</v>
      </c>
      <c r="G57" s="87">
        <v>17.899603698811095</v>
      </c>
      <c r="H57" s="87">
        <v>2.4438573315719947</v>
      </c>
      <c r="I57" s="87">
        <v>37.450462351387053</v>
      </c>
      <c r="J57" s="87">
        <v>16.314398943196828</v>
      </c>
      <c r="K57" s="87">
        <v>0.33025099075297226</v>
      </c>
      <c r="L57" s="90" t="s">
        <v>16</v>
      </c>
    </row>
    <row r="58" spans="1:21" s="23" customFormat="1" ht="21" customHeight="1" thickBot="1">
      <c r="A58" s="81" t="s">
        <v>17</v>
      </c>
      <c r="B58" s="82">
        <f>+EMPLOII2!B58</f>
        <v>6107</v>
      </c>
      <c r="C58" s="83">
        <v>2.5552825552825551</v>
      </c>
      <c r="D58" s="83">
        <v>0.72072072072072069</v>
      </c>
      <c r="E58" s="83">
        <v>15.38083538083538</v>
      </c>
      <c r="F58" s="83">
        <v>11.171171171171171</v>
      </c>
      <c r="G58" s="83">
        <v>38.378378378378379</v>
      </c>
      <c r="H58" s="83">
        <v>2.8337428337428339</v>
      </c>
      <c r="I58" s="83">
        <v>17.903357903357904</v>
      </c>
      <c r="J58" s="83">
        <v>10.728910728910728</v>
      </c>
      <c r="K58" s="83">
        <v>0.32760032760032759</v>
      </c>
      <c r="L58" s="89" t="s">
        <v>18</v>
      </c>
    </row>
    <row r="59" spans="1:21" s="23" customFormat="1" ht="21" customHeight="1" thickBot="1">
      <c r="A59" s="85" t="s">
        <v>19</v>
      </c>
      <c r="B59" s="86">
        <f>+EMPLOII2!B59</f>
        <v>6866</v>
      </c>
      <c r="C59" s="87">
        <v>23.550830177687153</v>
      </c>
      <c r="D59" s="87">
        <v>0.90300029129041659</v>
      </c>
      <c r="E59" s="87">
        <v>17.899796096708418</v>
      </c>
      <c r="F59" s="87">
        <v>10.530148558112439</v>
      </c>
      <c r="G59" s="87">
        <v>9.5251966210311689</v>
      </c>
      <c r="H59" s="87">
        <v>2.8255170404893679</v>
      </c>
      <c r="I59" s="87">
        <v>25.342266239440718</v>
      </c>
      <c r="J59" s="87">
        <v>9.1465190795222835</v>
      </c>
      <c r="K59" s="87">
        <v>0.27672589571803086</v>
      </c>
      <c r="L59" s="90" t="s">
        <v>12</v>
      </c>
    </row>
    <row r="60" spans="1:21" s="23" customFormat="1" ht="21" customHeight="1" thickBot="1">
      <c r="A60" s="81" t="s">
        <v>35</v>
      </c>
      <c r="B60" s="82">
        <f>+EMPLOII2!B60</f>
        <v>1599</v>
      </c>
      <c r="C60" s="83">
        <v>26.483447845096812</v>
      </c>
      <c r="D60" s="83">
        <v>0.49968769519050593</v>
      </c>
      <c r="E60" s="83">
        <v>16.489693941286696</v>
      </c>
      <c r="F60" s="83">
        <v>12.429731417863835</v>
      </c>
      <c r="G60" s="83">
        <v>10.181136789506558</v>
      </c>
      <c r="H60" s="83">
        <v>3.3104309806371015</v>
      </c>
      <c r="I60" s="83">
        <v>23.235477826358526</v>
      </c>
      <c r="J60" s="83">
        <v>7.3079325421611498</v>
      </c>
      <c r="K60" s="83">
        <v>6.2460961898813241E-2</v>
      </c>
      <c r="L60" s="89" t="s">
        <v>20</v>
      </c>
    </row>
    <row r="61" spans="1:21" s="23" customFormat="1" ht="21" customHeight="1" thickBot="1">
      <c r="A61" s="103" t="s">
        <v>21</v>
      </c>
      <c r="B61" s="86">
        <f>+EMPLOII2!B61</f>
        <v>2066</v>
      </c>
      <c r="C61" s="87">
        <v>2.9041626331074539</v>
      </c>
      <c r="D61" s="87">
        <v>0.53242981606969986</v>
      </c>
      <c r="E61" s="87">
        <v>26.476282671829622</v>
      </c>
      <c r="F61" s="87">
        <v>25.459825750242015</v>
      </c>
      <c r="G61" s="87">
        <v>12.487899322362052</v>
      </c>
      <c r="H61" s="87">
        <v>3.0977734753146176</v>
      </c>
      <c r="I61" s="87">
        <v>19.748305905130689</v>
      </c>
      <c r="J61" s="87">
        <v>9.2449177153920612</v>
      </c>
      <c r="K61" s="87">
        <v>4.8402710551790899E-2</v>
      </c>
      <c r="L61" s="104" t="s">
        <v>22</v>
      </c>
    </row>
    <row r="62" spans="1:21" s="23" customFormat="1" ht="21" customHeight="1" thickBot="1">
      <c r="A62" s="81" t="s">
        <v>23</v>
      </c>
      <c r="B62" s="82">
        <f>+EMPLOII2!B62</f>
        <v>9826</v>
      </c>
      <c r="C62" s="83">
        <v>5.8829516539440201</v>
      </c>
      <c r="D62" s="83">
        <v>0.6717557251908397</v>
      </c>
      <c r="E62" s="83">
        <v>20.061068702290076</v>
      </c>
      <c r="F62" s="83">
        <v>18.798982188295167</v>
      </c>
      <c r="G62" s="83">
        <v>18.096692111959289</v>
      </c>
      <c r="H62" s="83">
        <v>4.0712468193384224</v>
      </c>
      <c r="I62" s="83">
        <v>22.707379134860052</v>
      </c>
      <c r="J62" s="83">
        <v>9.5979643765903315</v>
      </c>
      <c r="K62" s="83">
        <v>0.11195928753180663</v>
      </c>
      <c r="L62" s="89" t="s">
        <v>24</v>
      </c>
    </row>
    <row r="63" spans="1:21" s="39" customFormat="1" ht="21" customHeight="1" thickBot="1">
      <c r="A63" s="95" t="s">
        <v>26</v>
      </c>
      <c r="B63" s="109">
        <f>+EMPLOII2!B63</f>
        <v>56130</v>
      </c>
      <c r="C63" s="97">
        <v>8.8323860093009987</v>
      </c>
      <c r="D63" s="97">
        <v>0.92119095557970876</v>
      </c>
      <c r="E63" s="97">
        <v>19.590898562086846</v>
      </c>
      <c r="F63" s="97">
        <v>14.115425048554069</v>
      </c>
      <c r="G63" s="97">
        <v>15.237959481852362</v>
      </c>
      <c r="H63" s="97">
        <v>3.2749496641305704</v>
      </c>
      <c r="I63" s="97">
        <v>25.918072804376102</v>
      </c>
      <c r="J63" s="97">
        <v>11.868574381269712</v>
      </c>
      <c r="K63" s="97">
        <v>0.24054309284963385</v>
      </c>
      <c r="L63" s="98" t="s">
        <v>25</v>
      </c>
    </row>
    <row r="64" spans="1:21" s="41" customFormat="1" ht="21" customHeight="1" thickBot="1">
      <c r="A64" s="99" t="s">
        <v>27</v>
      </c>
      <c r="B64" s="110">
        <f>+EMPLOII2!B64</f>
        <v>2386425</v>
      </c>
      <c r="C64" s="101">
        <v>3.7176562481666919</v>
      </c>
      <c r="D64" s="101">
        <v>1.9355966067660186</v>
      </c>
      <c r="E64" s="101">
        <v>19.828854892482219</v>
      </c>
      <c r="F64" s="101">
        <v>11.347278490242189</v>
      </c>
      <c r="G64" s="101">
        <v>14.384997292989093</v>
      </c>
      <c r="H64" s="101">
        <v>5.3051128144700206</v>
      </c>
      <c r="I64" s="101">
        <v>29.288852311183895</v>
      </c>
      <c r="J64" s="101">
        <v>14.028476413805588</v>
      </c>
      <c r="K64" s="101">
        <v>0.16317492989428409</v>
      </c>
      <c r="L64" s="102" t="s">
        <v>28</v>
      </c>
    </row>
    <row r="65" spans="1:21" s="23" customFormat="1" ht="50.1" customHeight="1" thickBot="1">
      <c r="A65" s="682" t="s">
        <v>111</v>
      </c>
      <c r="B65" s="682"/>
      <c r="C65" s="682"/>
      <c r="D65" s="682"/>
      <c r="E65" s="682"/>
      <c r="F65" s="682"/>
      <c r="G65" s="682"/>
      <c r="H65" s="682"/>
      <c r="I65" s="682"/>
      <c r="J65" s="682"/>
      <c r="K65" s="682"/>
      <c r="L65" s="682"/>
    </row>
    <row r="66" spans="1:21" ht="24.95" customHeight="1" thickBot="1">
      <c r="A66" s="686" t="s">
        <v>86</v>
      </c>
      <c r="B66" s="687"/>
      <c r="C66" s="687"/>
      <c r="D66" s="687"/>
      <c r="E66" s="687"/>
      <c r="F66" s="687"/>
      <c r="G66" s="687"/>
      <c r="H66" s="687"/>
      <c r="I66" s="687"/>
      <c r="J66" s="687"/>
      <c r="K66" s="687"/>
      <c r="L66" s="688"/>
    </row>
    <row r="67" spans="1:21" ht="99.95" customHeight="1" thickBot="1">
      <c r="A67" s="37" t="s">
        <v>4</v>
      </c>
      <c r="B67" s="140" t="s">
        <v>102</v>
      </c>
      <c r="C67" s="140" t="s">
        <v>49</v>
      </c>
      <c r="D67" s="140" t="s">
        <v>50</v>
      </c>
      <c r="E67" s="140" t="s">
        <v>51</v>
      </c>
      <c r="F67" s="140" t="s">
        <v>52</v>
      </c>
      <c r="G67" s="140" t="s">
        <v>112</v>
      </c>
      <c r="H67" s="140" t="s">
        <v>53</v>
      </c>
      <c r="I67" s="140" t="s">
        <v>113</v>
      </c>
      <c r="J67" s="140" t="s">
        <v>54</v>
      </c>
      <c r="K67" s="140" t="s">
        <v>55</v>
      </c>
      <c r="L67" s="45" t="s">
        <v>74</v>
      </c>
    </row>
    <row r="68" spans="1:21" s="23" customFormat="1" ht="21" customHeight="1">
      <c r="A68" s="111" t="s">
        <v>1</v>
      </c>
      <c r="B68" s="112">
        <f>+EMPLOII2!B68</f>
        <v>13944</v>
      </c>
      <c r="C68" s="113">
        <v>10.16924842226047</v>
      </c>
      <c r="D68" s="113">
        <v>1.7641996557659207</v>
      </c>
      <c r="E68" s="113">
        <v>14.020367183017788</v>
      </c>
      <c r="F68" s="113">
        <v>18.581468732071141</v>
      </c>
      <c r="G68" s="113">
        <v>11.40275387263339</v>
      </c>
      <c r="H68" s="113">
        <v>4.8192771084337354</v>
      </c>
      <c r="I68" s="113">
        <v>22.798336201950661</v>
      </c>
      <c r="J68" s="113">
        <v>16.157487091222031</v>
      </c>
      <c r="K68" s="113">
        <v>0.2868617326448652</v>
      </c>
      <c r="L68" s="114" t="s">
        <v>0</v>
      </c>
      <c r="M68" s="66"/>
      <c r="N68" s="66"/>
      <c r="O68" s="66"/>
      <c r="P68" s="66"/>
      <c r="Q68" s="66"/>
      <c r="R68" s="66"/>
      <c r="S68" s="66"/>
      <c r="T68" s="66"/>
      <c r="U68" s="66"/>
    </row>
    <row r="69" spans="1:21" s="23" customFormat="1" ht="21" customHeight="1">
      <c r="A69" s="115" t="s">
        <v>2</v>
      </c>
      <c r="B69" s="116">
        <f>+EMPLOII2!B69</f>
        <v>2327</v>
      </c>
      <c r="C69" s="117">
        <v>4.4673539518900345</v>
      </c>
      <c r="D69" s="117">
        <v>0.51546391752577314</v>
      </c>
      <c r="E69" s="117">
        <v>28.780068728522341</v>
      </c>
      <c r="F69" s="117">
        <v>25.81615120274914</v>
      </c>
      <c r="G69" s="117">
        <v>13.487972508591065</v>
      </c>
      <c r="H69" s="117">
        <v>3.221649484536083</v>
      </c>
      <c r="I69" s="117">
        <v>14.948453608247423</v>
      </c>
      <c r="J69" s="117">
        <v>8.6340206185567006</v>
      </c>
      <c r="K69" s="117">
        <v>0.12886597938144329</v>
      </c>
      <c r="L69" s="118" t="s">
        <v>3</v>
      </c>
      <c r="M69" s="66"/>
      <c r="N69" s="66"/>
      <c r="O69" s="66"/>
      <c r="P69" s="66"/>
      <c r="Q69" s="66"/>
      <c r="R69" s="66"/>
      <c r="S69" s="66"/>
      <c r="T69" s="66"/>
      <c r="U69" s="66"/>
    </row>
    <row r="70" spans="1:21" s="23" customFormat="1" ht="21" customHeight="1">
      <c r="A70" s="111" t="s">
        <v>9</v>
      </c>
      <c r="B70" s="112">
        <f>+EMPLOII2!B70</f>
        <v>767</v>
      </c>
      <c r="C70" s="113">
        <v>4.1720990873533248</v>
      </c>
      <c r="D70" s="113">
        <v>0.1303780964797914</v>
      </c>
      <c r="E70" s="113">
        <v>4.8239895697522819</v>
      </c>
      <c r="F70" s="113">
        <v>23.207301173402868</v>
      </c>
      <c r="G70" s="113">
        <v>29.726205997392434</v>
      </c>
      <c r="H70" s="113">
        <v>4.4328552803129071</v>
      </c>
      <c r="I70" s="113">
        <v>22.685788787483702</v>
      </c>
      <c r="J70" s="113">
        <v>10.691003911342895</v>
      </c>
      <c r="K70" s="113">
        <v>0.1303780964797914</v>
      </c>
      <c r="L70" s="114" t="s">
        <v>10</v>
      </c>
      <c r="M70" s="66"/>
      <c r="N70" s="66"/>
      <c r="O70" s="66"/>
      <c r="P70" s="66"/>
      <c r="Q70" s="66"/>
      <c r="R70" s="66"/>
      <c r="S70" s="66"/>
      <c r="T70" s="66"/>
      <c r="U70" s="66"/>
    </row>
    <row r="71" spans="1:21" s="23" customFormat="1" ht="21" customHeight="1">
      <c r="A71" s="115" t="s">
        <v>11</v>
      </c>
      <c r="B71" s="116">
        <f>+EMPLOII2!B71</f>
        <v>1014</v>
      </c>
      <c r="C71" s="117">
        <v>7.8973346495557744</v>
      </c>
      <c r="D71" s="117">
        <v>0.78973346495557739</v>
      </c>
      <c r="E71" s="117">
        <v>7.8973346495557744</v>
      </c>
      <c r="F71" s="117">
        <v>25.074037512339586</v>
      </c>
      <c r="G71" s="117">
        <v>20.730503455083909</v>
      </c>
      <c r="H71" s="117">
        <v>4.0473840078973344</v>
      </c>
      <c r="I71" s="117">
        <v>27.443237907206321</v>
      </c>
      <c r="J71" s="117">
        <v>6.0217176702862787</v>
      </c>
      <c r="K71" s="117">
        <v>9.8716683119447174E-2</v>
      </c>
      <c r="L71" s="118" t="s">
        <v>12</v>
      </c>
      <c r="M71" s="66"/>
      <c r="N71" s="66"/>
      <c r="O71" s="66"/>
      <c r="P71" s="66"/>
      <c r="Q71" s="66"/>
      <c r="R71" s="66"/>
      <c r="S71" s="66"/>
      <c r="T71" s="66"/>
      <c r="U71" s="66"/>
    </row>
    <row r="72" spans="1:21" s="23" customFormat="1" ht="21" customHeight="1">
      <c r="A72" s="111" t="s">
        <v>13</v>
      </c>
      <c r="B72" s="112">
        <f>+EMPLOII2!B72</f>
        <v>661</v>
      </c>
      <c r="C72" s="113">
        <v>18.759455370650528</v>
      </c>
      <c r="D72" s="113">
        <v>0.30257186081694404</v>
      </c>
      <c r="E72" s="113">
        <v>9.5310136157337375</v>
      </c>
      <c r="F72" s="113">
        <v>17.851739788199698</v>
      </c>
      <c r="G72" s="113">
        <v>9.2284417549167923</v>
      </c>
      <c r="H72" s="113">
        <v>3.6308623298033282</v>
      </c>
      <c r="I72" s="113">
        <v>35.249621785173979</v>
      </c>
      <c r="J72" s="113">
        <v>4.9924357034795763</v>
      </c>
      <c r="K72" s="113">
        <v>0.45385779122541603</v>
      </c>
      <c r="L72" s="114" t="s">
        <v>14</v>
      </c>
      <c r="M72" s="66"/>
      <c r="N72" s="66"/>
      <c r="O72" s="66"/>
      <c r="P72" s="66"/>
      <c r="Q72" s="66"/>
      <c r="R72" s="66"/>
      <c r="S72" s="66"/>
      <c r="T72" s="66"/>
      <c r="U72" s="66"/>
    </row>
    <row r="73" spans="1:21" s="23" customFormat="1" ht="21" customHeight="1">
      <c r="A73" s="115" t="s">
        <v>15</v>
      </c>
      <c r="B73" s="116">
        <f>+EMPLOII2!B73</f>
        <v>1042</v>
      </c>
      <c r="C73" s="117">
        <v>1.3435700575815739</v>
      </c>
      <c r="D73" s="117">
        <v>0.95969289827255266</v>
      </c>
      <c r="E73" s="117">
        <v>9.8848368522072931</v>
      </c>
      <c r="F73" s="117">
        <v>13.62763915547025</v>
      </c>
      <c r="G73" s="117">
        <v>21.401151631477926</v>
      </c>
      <c r="H73" s="117">
        <v>3.5508637236084453</v>
      </c>
      <c r="I73" s="117">
        <v>32.533589251439537</v>
      </c>
      <c r="J73" s="117">
        <v>16.410748560460654</v>
      </c>
      <c r="K73" s="117">
        <v>0.28790786948176583</v>
      </c>
      <c r="L73" s="119" t="s">
        <v>16</v>
      </c>
      <c r="M73" s="66"/>
      <c r="N73" s="66"/>
      <c r="O73" s="66"/>
      <c r="P73" s="66"/>
      <c r="Q73" s="66"/>
      <c r="R73" s="66"/>
      <c r="S73" s="66"/>
      <c r="T73" s="66"/>
      <c r="U73" s="66"/>
    </row>
    <row r="74" spans="1:21" s="23" customFormat="1" ht="21" customHeight="1">
      <c r="A74" s="111" t="s">
        <v>17</v>
      </c>
      <c r="B74" s="112">
        <f>+EMPLOII2!B74</f>
        <v>4845</v>
      </c>
      <c r="C74" s="113">
        <v>3.0759702725020643</v>
      </c>
      <c r="D74" s="113">
        <v>0.84640792733278281</v>
      </c>
      <c r="E74" s="113">
        <v>11.84971098265896</v>
      </c>
      <c r="F74" s="113">
        <v>13.810900082576383</v>
      </c>
      <c r="G74" s="113">
        <v>44.095788604459123</v>
      </c>
      <c r="H74" s="113">
        <v>3.3649876135425272</v>
      </c>
      <c r="I74" s="113">
        <v>11.911643270024772</v>
      </c>
      <c r="J74" s="113">
        <v>10.817506193228736</v>
      </c>
      <c r="K74" s="113">
        <v>0.22708505367464907</v>
      </c>
      <c r="L74" s="120" t="s">
        <v>18</v>
      </c>
      <c r="M74" s="66"/>
      <c r="N74" s="66"/>
      <c r="O74" s="66"/>
      <c r="P74" s="66"/>
      <c r="Q74" s="66"/>
      <c r="R74" s="66"/>
      <c r="S74" s="66"/>
      <c r="T74" s="66"/>
      <c r="U74" s="66"/>
    </row>
    <row r="75" spans="1:21" s="23" customFormat="1" ht="21" customHeight="1">
      <c r="A75" s="115" t="s">
        <v>19</v>
      </c>
      <c r="B75" s="116">
        <f>+EMPLOII2!B75</f>
        <v>4742</v>
      </c>
      <c r="C75" s="117">
        <v>33.509067903838044</v>
      </c>
      <c r="D75" s="117">
        <v>1.2020244622522143</v>
      </c>
      <c r="E75" s="117">
        <v>8.3719949388443702</v>
      </c>
      <c r="F75" s="117">
        <v>14.930409110080134</v>
      </c>
      <c r="G75" s="117">
        <v>10.016870518768451</v>
      </c>
      <c r="H75" s="117">
        <v>3.8169548713622943</v>
      </c>
      <c r="I75" s="117">
        <v>19.126950653732603</v>
      </c>
      <c r="J75" s="117">
        <v>8.7304934626739765</v>
      </c>
      <c r="K75" s="117">
        <v>0.29523407844791227</v>
      </c>
      <c r="L75" s="119" t="s">
        <v>12</v>
      </c>
      <c r="M75" s="66"/>
      <c r="N75" s="66"/>
      <c r="O75" s="66"/>
      <c r="P75" s="66"/>
      <c r="Q75" s="66"/>
      <c r="R75" s="66"/>
      <c r="S75" s="66"/>
      <c r="T75" s="66"/>
      <c r="U75" s="66"/>
    </row>
    <row r="76" spans="1:21" s="23" customFormat="1" ht="21" customHeight="1">
      <c r="A76" s="111" t="s">
        <v>35</v>
      </c>
      <c r="B76" s="112">
        <f>+EMPLOII2!B76</f>
        <v>1221</v>
      </c>
      <c r="C76" s="113">
        <v>33.442354865085854</v>
      </c>
      <c r="D76" s="113">
        <v>0.57236304170073593</v>
      </c>
      <c r="E76" s="113">
        <v>7.3589533932951756</v>
      </c>
      <c r="F76" s="113">
        <v>16.271463614063777</v>
      </c>
      <c r="G76" s="113">
        <v>10.62959934587081</v>
      </c>
      <c r="H76" s="113">
        <v>4.2518397383483242</v>
      </c>
      <c r="I76" s="113">
        <v>19.787408013082583</v>
      </c>
      <c r="J76" s="113">
        <v>7.6042518397383487</v>
      </c>
      <c r="K76" s="113">
        <v>8.1766148814390843E-2</v>
      </c>
      <c r="L76" s="120" t="s">
        <v>20</v>
      </c>
      <c r="M76" s="66"/>
      <c r="N76" s="66"/>
      <c r="O76" s="66"/>
      <c r="P76" s="66"/>
      <c r="Q76" s="66"/>
      <c r="R76" s="66"/>
      <c r="S76" s="66"/>
      <c r="T76" s="66"/>
      <c r="U76" s="66"/>
    </row>
    <row r="77" spans="1:21" s="23" customFormat="1" ht="21" customHeight="1">
      <c r="A77" s="249" t="s">
        <v>21</v>
      </c>
      <c r="B77" s="122">
        <f>+EMPLOII2!B77</f>
        <v>1465</v>
      </c>
      <c r="C77" s="117">
        <v>3.9617486338797816</v>
      </c>
      <c r="D77" s="117">
        <v>0.75136612021857918</v>
      </c>
      <c r="E77" s="117">
        <v>12.295081967213115</v>
      </c>
      <c r="F77" s="117">
        <v>35.040983606557376</v>
      </c>
      <c r="G77" s="117">
        <v>15.23224043715847</v>
      </c>
      <c r="H77" s="117">
        <v>4.0983606557377046</v>
      </c>
      <c r="I77" s="117">
        <v>17.622950819672131</v>
      </c>
      <c r="J77" s="117">
        <v>10.928961748633879</v>
      </c>
      <c r="K77" s="117">
        <v>6.8306010928961755E-2</v>
      </c>
      <c r="L77" s="250" t="s">
        <v>22</v>
      </c>
      <c r="M77" s="66"/>
      <c r="N77" s="66"/>
      <c r="O77" s="66"/>
      <c r="P77" s="66"/>
      <c r="Q77" s="66"/>
      <c r="R77" s="66"/>
      <c r="S77" s="66"/>
      <c r="T77" s="66"/>
      <c r="U77" s="66"/>
    </row>
    <row r="78" spans="1:21" s="23" customFormat="1" ht="21" customHeight="1">
      <c r="A78" s="111" t="s">
        <v>23</v>
      </c>
      <c r="B78" s="124">
        <f>+EMPLOII2!B78</f>
        <v>7129</v>
      </c>
      <c r="C78" s="113">
        <v>7.5056116722783397</v>
      </c>
      <c r="D78" s="113">
        <v>0.84175084175084169</v>
      </c>
      <c r="E78" s="113">
        <v>11.349607182940517</v>
      </c>
      <c r="F78" s="113">
        <v>25.687429854096521</v>
      </c>
      <c r="G78" s="113">
        <v>21.506734006734007</v>
      </c>
      <c r="H78" s="113">
        <v>5.3591470258136926</v>
      </c>
      <c r="I78" s="113">
        <v>17.438271604938272</v>
      </c>
      <c r="J78" s="113">
        <v>10.26936026936027</v>
      </c>
      <c r="K78" s="113">
        <v>4.208754208754209E-2</v>
      </c>
      <c r="L78" s="120" t="s">
        <v>24</v>
      </c>
      <c r="M78" s="66"/>
      <c r="N78" s="66"/>
      <c r="O78" s="66"/>
      <c r="P78" s="66"/>
      <c r="Q78" s="66"/>
      <c r="R78" s="66"/>
      <c r="S78" s="66"/>
      <c r="T78" s="66"/>
      <c r="U78" s="66"/>
    </row>
    <row r="79" spans="1:21" s="39" customFormat="1" ht="21" customHeight="1">
      <c r="A79" s="125" t="s">
        <v>26</v>
      </c>
      <c r="B79" s="126">
        <f>+EMPLOII2!B79</f>
        <v>39157</v>
      </c>
      <c r="C79" s="127">
        <v>11.523138216365307</v>
      </c>
      <c r="D79" s="127">
        <v>1.1620185922974768</v>
      </c>
      <c r="E79" s="127">
        <v>12.66217182551844</v>
      </c>
      <c r="F79" s="127">
        <v>19.930534273163754</v>
      </c>
      <c r="G79" s="127">
        <v>18.191337215241596</v>
      </c>
      <c r="H79" s="127">
        <v>4.3952395546021048</v>
      </c>
      <c r="I79" s="127">
        <v>19.864133210746758</v>
      </c>
      <c r="J79" s="127">
        <v>12.064562263765451</v>
      </c>
      <c r="K79" s="127">
        <v>0.20686484829911125</v>
      </c>
      <c r="L79" s="128" t="s">
        <v>25</v>
      </c>
      <c r="M79" s="66"/>
      <c r="N79" s="66"/>
      <c r="O79" s="66"/>
      <c r="P79" s="66"/>
      <c r="Q79" s="66"/>
      <c r="R79" s="66"/>
      <c r="S79" s="66"/>
      <c r="T79" s="66"/>
      <c r="U79" s="66"/>
    </row>
    <row r="80" spans="1:21" s="41" customFormat="1" ht="21" customHeight="1" thickBot="1">
      <c r="A80" s="129" t="s">
        <v>27</v>
      </c>
      <c r="B80" s="251">
        <f>+EMPLOII2!B80</f>
        <v>1654497</v>
      </c>
      <c r="C80" s="252">
        <v>4.6461490108853978</v>
      </c>
      <c r="D80" s="252">
        <v>2.4196892131205008</v>
      </c>
      <c r="E80" s="252">
        <v>15.644631945409818</v>
      </c>
      <c r="F80" s="252">
        <v>16.025590658261358</v>
      </c>
      <c r="G80" s="252">
        <v>16.504765761464121</v>
      </c>
      <c r="H80" s="252">
        <v>7.0233483025185697</v>
      </c>
      <c r="I80" s="252">
        <v>24.138264501272278</v>
      </c>
      <c r="J80" s="252">
        <v>13.462052208811068</v>
      </c>
      <c r="K80" s="252">
        <v>0.13550839825688574</v>
      </c>
      <c r="L80" s="130" t="s">
        <v>28</v>
      </c>
      <c r="M80" s="69"/>
      <c r="N80" s="69"/>
      <c r="O80" s="69"/>
      <c r="P80" s="69"/>
      <c r="Q80" s="69"/>
      <c r="R80" s="69"/>
      <c r="S80" s="69"/>
      <c r="T80" s="69"/>
      <c r="U80" s="69"/>
    </row>
    <row r="81" spans="1:21" ht="50.1" customHeight="1" thickBot="1">
      <c r="A81" s="682" t="s">
        <v>111</v>
      </c>
      <c r="B81" s="682"/>
      <c r="C81" s="682"/>
      <c r="D81" s="682"/>
      <c r="E81" s="682"/>
      <c r="F81" s="682"/>
      <c r="G81" s="682"/>
      <c r="H81" s="682"/>
      <c r="I81" s="682"/>
      <c r="J81" s="682"/>
      <c r="K81" s="682"/>
      <c r="L81" s="682"/>
      <c r="M81" s="31"/>
      <c r="N81" s="31"/>
      <c r="O81" s="31"/>
      <c r="P81" s="31"/>
      <c r="Q81" s="31"/>
      <c r="R81" s="31"/>
      <c r="S81" s="31"/>
      <c r="T81" s="31"/>
      <c r="U81" s="31"/>
    </row>
    <row r="82" spans="1:21" ht="24.95" customHeight="1" thickBot="1">
      <c r="A82" s="686" t="s">
        <v>114</v>
      </c>
      <c r="B82" s="687"/>
      <c r="C82" s="687"/>
      <c r="D82" s="687"/>
      <c r="E82" s="687"/>
      <c r="F82" s="687"/>
      <c r="G82" s="687"/>
      <c r="H82" s="687"/>
      <c r="I82" s="687"/>
      <c r="J82" s="687"/>
      <c r="K82" s="687"/>
      <c r="L82" s="688"/>
      <c r="M82" s="31"/>
      <c r="N82" s="31"/>
      <c r="O82" s="31"/>
      <c r="P82" s="31"/>
      <c r="Q82" s="31"/>
      <c r="R82" s="31"/>
      <c r="S82" s="31"/>
      <c r="T82" s="31"/>
      <c r="U82" s="31"/>
    </row>
    <row r="83" spans="1:21" ht="99.95" customHeight="1" thickBot="1">
      <c r="A83" s="37" t="s">
        <v>4</v>
      </c>
      <c r="B83" s="140" t="s">
        <v>102</v>
      </c>
      <c r="C83" s="140" t="s">
        <v>49</v>
      </c>
      <c r="D83" s="140" t="s">
        <v>50</v>
      </c>
      <c r="E83" s="140" t="s">
        <v>51</v>
      </c>
      <c r="F83" s="140" t="s">
        <v>52</v>
      </c>
      <c r="G83" s="140" t="s">
        <v>112</v>
      </c>
      <c r="H83" s="140" t="s">
        <v>53</v>
      </c>
      <c r="I83" s="140" t="s">
        <v>113</v>
      </c>
      <c r="J83" s="140" t="s">
        <v>54</v>
      </c>
      <c r="K83" s="140" t="s">
        <v>55</v>
      </c>
      <c r="L83" s="45" t="s">
        <v>74</v>
      </c>
      <c r="M83" s="31"/>
      <c r="N83" s="31"/>
      <c r="O83" s="31"/>
      <c r="P83" s="31"/>
      <c r="Q83" s="31"/>
      <c r="R83" s="31"/>
      <c r="S83" s="31"/>
      <c r="T83" s="31"/>
      <c r="U83" s="31"/>
    </row>
    <row r="84" spans="1:21" s="23" customFormat="1" ht="21" customHeight="1" thickBot="1">
      <c r="A84" s="81" t="s">
        <v>1</v>
      </c>
      <c r="B84" s="253">
        <f>+EMPLOII2!B84</f>
        <v>7211</v>
      </c>
      <c r="C84" s="254">
        <v>2.0391177694548479</v>
      </c>
      <c r="D84" s="254">
        <v>0.56873352753502571</v>
      </c>
      <c r="E84" s="254">
        <v>27.826328200860033</v>
      </c>
      <c r="F84" s="254">
        <v>0.62421972534332082</v>
      </c>
      <c r="G84" s="254">
        <v>7.6432237480926615</v>
      </c>
      <c r="H84" s="254">
        <v>0.84616451657650171</v>
      </c>
      <c r="I84" s="254">
        <v>44.638646136773481</v>
      </c>
      <c r="J84" s="254">
        <v>15.536135386322652</v>
      </c>
      <c r="K84" s="254">
        <v>0.27743098904147595</v>
      </c>
      <c r="L84" s="84" t="s">
        <v>0</v>
      </c>
      <c r="M84" s="66"/>
      <c r="N84" s="66"/>
      <c r="O84" s="66"/>
      <c r="P84" s="66"/>
      <c r="Q84" s="66"/>
      <c r="R84" s="66"/>
      <c r="S84" s="66"/>
      <c r="T84" s="66"/>
      <c r="U84" s="66"/>
    </row>
    <row r="85" spans="1:21" s="23" customFormat="1" ht="21" customHeight="1" thickBot="1">
      <c r="A85" s="85" t="s">
        <v>2</v>
      </c>
      <c r="B85" s="255">
        <f>+EMPLOII2!B85</f>
        <v>1237</v>
      </c>
      <c r="C85" s="243">
        <v>2.4271844660194173</v>
      </c>
      <c r="D85" s="243">
        <v>8.0906148867313912E-2</v>
      </c>
      <c r="E85" s="243">
        <v>68.932038834951456</v>
      </c>
      <c r="F85" s="243">
        <v>0.6472491909385113</v>
      </c>
      <c r="G85" s="243">
        <v>4.5307443365695796</v>
      </c>
      <c r="H85" s="243">
        <v>0.56634304207119746</v>
      </c>
      <c r="I85" s="243">
        <v>18.527508090614887</v>
      </c>
      <c r="J85" s="243">
        <v>3.8025889967637538</v>
      </c>
      <c r="K85" s="243">
        <v>0.48543689320388356</v>
      </c>
      <c r="L85" s="88" t="s">
        <v>3</v>
      </c>
      <c r="M85" s="66"/>
      <c r="N85" s="66"/>
      <c r="O85" s="66"/>
      <c r="P85" s="66"/>
      <c r="Q85" s="66"/>
      <c r="R85" s="66"/>
      <c r="S85" s="66"/>
      <c r="T85" s="66"/>
      <c r="U85" s="66"/>
    </row>
    <row r="86" spans="1:21" s="23" customFormat="1" ht="21" customHeight="1" thickBot="1">
      <c r="A86" s="81" t="s">
        <v>9</v>
      </c>
      <c r="B86" s="253">
        <f>+EMPLOII2!B86</f>
        <v>324</v>
      </c>
      <c r="C86" s="254">
        <v>0.30864197530864196</v>
      </c>
      <c r="D86" s="254">
        <v>0.61728395061728392</v>
      </c>
      <c r="E86" s="254">
        <v>32.407407407407405</v>
      </c>
      <c r="F86" s="254">
        <v>1.2345679012345678</v>
      </c>
      <c r="G86" s="254">
        <v>10.493827160493828</v>
      </c>
      <c r="H86" s="254">
        <v>0.30864197530864196</v>
      </c>
      <c r="I86" s="254">
        <v>41.666666666666664</v>
      </c>
      <c r="J86" s="254">
        <v>12.345679012345679</v>
      </c>
      <c r="K86" s="254">
        <v>0.61728395061728392</v>
      </c>
      <c r="L86" s="84" t="s">
        <v>10</v>
      </c>
      <c r="M86" s="66"/>
      <c r="N86" s="66"/>
      <c r="O86" s="66"/>
      <c r="P86" s="66"/>
      <c r="Q86" s="66"/>
      <c r="R86" s="66"/>
      <c r="S86" s="66"/>
      <c r="T86" s="66"/>
      <c r="U86" s="66"/>
    </row>
    <row r="87" spans="1:21" s="23" customFormat="1" ht="21" customHeight="1" thickBot="1">
      <c r="A87" s="85" t="s">
        <v>11</v>
      </c>
      <c r="B87" s="255">
        <f>+EMPLOII2!B87</f>
        <v>301</v>
      </c>
      <c r="C87" s="243">
        <v>2.3333333333333335</v>
      </c>
      <c r="D87" s="243">
        <v>0</v>
      </c>
      <c r="E87" s="243">
        <v>17</v>
      </c>
      <c r="F87" s="243">
        <v>0.66666666666666663</v>
      </c>
      <c r="G87" s="243">
        <v>6.666666666666667</v>
      </c>
      <c r="H87" s="243">
        <v>0</v>
      </c>
      <c r="I87" s="243">
        <v>62.666666666666657</v>
      </c>
      <c r="J87" s="243">
        <v>10</v>
      </c>
      <c r="K87" s="243">
        <v>0.66666666666666663</v>
      </c>
      <c r="L87" s="88" t="s">
        <v>12</v>
      </c>
      <c r="M87" s="66"/>
      <c r="N87" s="66"/>
      <c r="O87" s="66"/>
      <c r="P87" s="66"/>
      <c r="Q87" s="66"/>
      <c r="R87" s="66"/>
      <c r="S87" s="66"/>
      <c r="T87" s="66"/>
      <c r="U87" s="66"/>
    </row>
    <row r="88" spans="1:21" s="23" customFormat="1" ht="21" customHeight="1" thickBot="1">
      <c r="A88" s="81" t="s">
        <v>13</v>
      </c>
      <c r="B88" s="253">
        <f>+EMPLOII2!B88</f>
        <v>365</v>
      </c>
      <c r="C88" s="254">
        <v>44.505494505494504</v>
      </c>
      <c r="D88" s="254">
        <v>0.5494505494505495</v>
      </c>
      <c r="E88" s="254">
        <v>2.4725274725274726</v>
      </c>
      <c r="F88" s="254">
        <v>0.5494505494505495</v>
      </c>
      <c r="G88" s="254">
        <v>5.7692307692307692</v>
      </c>
      <c r="H88" s="254">
        <v>0.5494505494505495</v>
      </c>
      <c r="I88" s="254">
        <v>42.032967032967036</v>
      </c>
      <c r="J88" s="254">
        <v>3.5714285714285721</v>
      </c>
      <c r="K88" s="254">
        <v>0</v>
      </c>
      <c r="L88" s="84" t="s">
        <v>14</v>
      </c>
      <c r="M88" s="66"/>
      <c r="N88" s="66"/>
      <c r="O88" s="66"/>
      <c r="P88" s="66"/>
      <c r="Q88" s="66"/>
      <c r="R88" s="66"/>
      <c r="S88" s="66"/>
      <c r="T88" s="66"/>
      <c r="U88" s="66"/>
    </row>
    <row r="89" spans="1:21" s="23" customFormat="1" ht="21" customHeight="1" thickBot="1">
      <c r="A89" s="85" t="s">
        <v>15</v>
      </c>
      <c r="B89" s="255">
        <f>+EMPLOII2!B89</f>
        <v>473</v>
      </c>
      <c r="C89" s="243">
        <v>0.63559322033898302</v>
      </c>
      <c r="D89" s="243">
        <v>0.21186440677966101</v>
      </c>
      <c r="E89" s="243">
        <v>24.152542372881356</v>
      </c>
      <c r="F89" s="243">
        <v>0</v>
      </c>
      <c r="G89" s="243">
        <v>10.169491525423728</v>
      </c>
      <c r="H89" s="243">
        <v>0</v>
      </c>
      <c r="I89" s="243">
        <v>48.305084745762713</v>
      </c>
      <c r="J89" s="243">
        <v>16.101694915254239</v>
      </c>
      <c r="K89" s="243">
        <v>0.42372881355932202</v>
      </c>
      <c r="L89" s="90" t="s">
        <v>16</v>
      </c>
      <c r="M89" s="66"/>
      <c r="N89" s="66"/>
      <c r="O89" s="66"/>
      <c r="P89" s="66"/>
      <c r="Q89" s="66"/>
      <c r="R89" s="66"/>
      <c r="S89" s="66"/>
      <c r="T89" s="66"/>
      <c r="U89" s="66"/>
    </row>
    <row r="90" spans="1:21" s="23" customFormat="1" ht="21" customHeight="1" thickBot="1">
      <c r="A90" s="81" t="s">
        <v>17</v>
      </c>
      <c r="B90" s="253">
        <f>+EMPLOII2!B90</f>
        <v>1262</v>
      </c>
      <c r="C90" s="254">
        <v>0.55511498810467885</v>
      </c>
      <c r="D90" s="254">
        <v>0.23790642347343377</v>
      </c>
      <c r="E90" s="254">
        <v>28.945281522601114</v>
      </c>
      <c r="F90" s="254">
        <v>1.0309278350515463</v>
      </c>
      <c r="G90" s="254">
        <v>16.41554321966693</v>
      </c>
      <c r="H90" s="254">
        <v>0.79302141157811257</v>
      </c>
      <c r="I90" s="254">
        <v>40.919904837430607</v>
      </c>
      <c r="J90" s="254">
        <v>10.388580491673276</v>
      </c>
      <c r="K90" s="254">
        <v>0.71371927042030137</v>
      </c>
      <c r="L90" s="89" t="s">
        <v>18</v>
      </c>
      <c r="M90" s="66"/>
      <c r="N90" s="66"/>
      <c r="O90" s="66"/>
      <c r="P90" s="66"/>
      <c r="Q90" s="66"/>
      <c r="R90" s="66"/>
      <c r="S90" s="66"/>
      <c r="T90" s="66"/>
      <c r="U90" s="66"/>
    </row>
    <row r="91" spans="1:21" s="23" customFormat="1" ht="21" customHeight="1" thickBot="1">
      <c r="A91" s="85" t="s">
        <v>19</v>
      </c>
      <c r="B91" s="242">
        <f>+EMPLOII2!B91</f>
        <v>2124</v>
      </c>
      <c r="C91" s="243">
        <v>1.3182674199623352</v>
      </c>
      <c r="D91" s="243">
        <v>0.23540489642184556</v>
      </c>
      <c r="E91" s="243">
        <v>39.1713747645951</v>
      </c>
      <c r="F91" s="243">
        <v>0.70621468926553677</v>
      </c>
      <c r="G91" s="243">
        <v>8.4274952919020709</v>
      </c>
      <c r="H91" s="243">
        <v>0.61205273069679844</v>
      </c>
      <c r="I91" s="243">
        <v>39.218455743879474</v>
      </c>
      <c r="J91" s="243">
        <v>10.075329566854991</v>
      </c>
      <c r="K91" s="243">
        <v>0.23540489642184556</v>
      </c>
      <c r="L91" s="90" t="s">
        <v>12</v>
      </c>
      <c r="M91" s="66"/>
      <c r="N91" s="66"/>
      <c r="O91" s="66"/>
      <c r="P91" s="66"/>
      <c r="Q91" s="66"/>
      <c r="R91" s="66"/>
      <c r="S91" s="66"/>
      <c r="T91" s="66"/>
      <c r="U91" s="66"/>
    </row>
    <row r="92" spans="1:21" s="23" customFormat="1" ht="21" customHeight="1" thickBot="1">
      <c r="A92" s="81" t="s">
        <v>35</v>
      </c>
      <c r="B92" s="256">
        <f>+EMPLOII2!B92</f>
        <v>378</v>
      </c>
      <c r="C92" s="254">
        <v>3.9682539682539679</v>
      </c>
      <c r="D92" s="254">
        <v>0.26455026455026454</v>
      </c>
      <c r="E92" s="254">
        <v>46.031746031746032</v>
      </c>
      <c r="F92" s="254">
        <v>0</v>
      </c>
      <c r="G92" s="254">
        <v>8.7301587301587293</v>
      </c>
      <c r="H92" s="254">
        <v>0.26455026455026454</v>
      </c>
      <c r="I92" s="254">
        <v>34.391534391534393</v>
      </c>
      <c r="J92" s="254">
        <v>6.3492063492063489</v>
      </c>
      <c r="K92" s="254">
        <v>0</v>
      </c>
      <c r="L92" s="89" t="s">
        <v>20</v>
      </c>
      <c r="M92" s="66"/>
      <c r="N92" s="66"/>
      <c r="O92" s="66"/>
      <c r="P92" s="66"/>
      <c r="Q92" s="66"/>
      <c r="R92" s="66"/>
      <c r="S92" s="66"/>
      <c r="T92" s="66"/>
      <c r="U92" s="66"/>
    </row>
    <row r="93" spans="1:21" s="23" customFormat="1" ht="21" customHeight="1" thickBot="1">
      <c r="A93" s="103" t="s">
        <v>21</v>
      </c>
      <c r="B93" s="242">
        <f>+EMPLOII2!B93</f>
        <v>601</v>
      </c>
      <c r="C93" s="243">
        <v>0.33222591362126247</v>
      </c>
      <c r="D93" s="243">
        <v>0</v>
      </c>
      <c r="E93" s="243">
        <v>60.963455149501669</v>
      </c>
      <c r="F93" s="243">
        <v>2.1594684385382061</v>
      </c>
      <c r="G93" s="243">
        <v>5.8139534883720927</v>
      </c>
      <c r="H93" s="243">
        <v>0.66445182724252494</v>
      </c>
      <c r="I93" s="243">
        <v>24.916943521594686</v>
      </c>
      <c r="J93" s="243">
        <v>5.1495016611295679</v>
      </c>
      <c r="K93" s="243">
        <v>0</v>
      </c>
      <c r="L93" s="104" t="s">
        <v>22</v>
      </c>
      <c r="M93" s="66"/>
      <c r="N93" s="66"/>
      <c r="O93" s="66"/>
      <c r="P93" s="66"/>
      <c r="Q93" s="66"/>
      <c r="R93" s="66"/>
      <c r="S93" s="66"/>
      <c r="T93" s="66"/>
      <c r="U93" s="66"/>
    </row>
    <row r="94" spans="1:21" s="23" customFormat="1" ht="21" customHeight="1" thickBot="1">
      <c r="A94" s="81" t="s">
        <v>23</v>
      </c>
      <c r="B94" s="256">
        <f>+EMPLOII2!B94</f>
        <v>2697</v>
      </c>
      <c r="C94" s="254">
        <v>1.5943641082684465</v>
      </c>
      <c r="D94" s="254">
        <v>0.22246941045606228</v>
      </c>
      <c r="E94" s="254">
        <v>43.084909158324066</v>
      </c>
      <c r="F94" s="254">
        <v>0.59325176121616607</v>
      </c>
      <c r="G94" s="254">
        <v>9.0841675936225439</v>
      </c>
      <c r="H94" s="254">
        <v>0.66740823136818683</v>
      </c>
      <c r="I94" s="254">
        <v>36.633296255098259</v>
      </c>
      <c r="J94" s="254">
        <v>7.8235076010381901</v>
      </c>
      <c r="K94" s="254">
        <v>0.29662588060808304</v>
      </c>
      <c r="L94" s="89" t="s">
        <v>24</v>
      </c>
      <c r="M94" s="66"/>
      <c r="N94" s="66"/>
      <c r="O94" s="66"/>
      <c r="P94" s="66"/>
      <c r="Q94" s="66"/>
      <c r="R94" s="66"/>
      <c r="S94" s="66"/>
      <c r="T94" s="66"/>
      <c r="U94" s="66"/>
    </row>
    <row r="95" spans="1:21" s="39" customFormat="1" ht="21" customHeight="1" thickBot="1">
      <c r="A95" s="95" t="s">
        <v>26</v>
      </c>
      <c r="B95" s="257">
        <f>+EMPLOII2!B95</f>
        <v>16973</v>
      </c>
      <c r="C95" s="246">
        <v>2.6227382566157837</v>
      </c>
      <c r="D95" s="246">
        <v>0.3654152177756822</v>
      </c>
      <c r="E95" s="246">
        <v>35.580833382448283</v>
      </c>
      <c r="F95" s="246">
        <v>0.69546767254081454</v>
      </c>
      <c r="G95" s="246">
        <v>8.4222313903459654</v>
      </c>
      <c r="H95" s="246">
        <v>0.68957387870572284</v>
      </c>
      <c r="I95" s="246">
        <v>39.88919667590028</v>
      </c>
      <c r="J95" s="246">
        <v>11.416278658572523</v>
      </c>
      <c r="K95" s="246">
        <v>0.318264867094949</v>
      </c>
      <c r="L95" s="98" t="s">
        <v>25</v>
      </c>
      <c r="M95" s="66"/>
      <c r="N95" s="66"/>
      <c r="O95" s="66"/>
      <c r="P95" s="66"/>
      <c r="Q95" s="66"/>
      <c r="R95" s="66"/>
      <c r="S95" s="66"/>
      <c r="T95" s="66"/>
      <c r="U95" s="66"/>
    </row>
    <row r="96" spans="1:21" s="39" customFormat="1" ht="21" customHeight="1" thickBot="1">
      <c r="A96" s="99" t="s">
        <v>27</v>
      </c>
      <c r="B96" s="247">
        <f>+EMPLOII2!B96</f>
        <v>731928</v>
      </c>
      <c r="C96" s="248">
        <v>1.6186947147506581</v>
      </c>
      <c r="D96" s="248">
        <v>0.84125123311553984</v>
      </c>
      <c r="E96" s="248">
        <v>29.287757929513614</v>
      </c>
      <c r="F96" s="248">
        <v>0.77143161639927527</v>
      </c>
      <c r="G96" s="248">
        <v>9.593024050193609</v>
      </c>
      <c r="H96" s="248">
        <v>1.4208496951711058</v>
      </c>
      <c r="I96" s="248">
        <v>40.932330991438555</v>
      </c>
      <c r="J96" s="248">
        <v>15.308941556471908</v>
      </c>
      <c r="K96" s="248">
        <v>0.22571821294573197</v>
      </c>
      <c r="L96" s="102" t="s">
        <v>28</v>
      </c>
      <c r="M96" s="66"/>
      <c r="N96" s="66"/>
      <c r="O96" s="66"/>
      <c r="P96" s="66"/>
      <c r="Q96" s="66"/>
      <c r="R96" s="66"/>
      <c r="S96" s="66"/>
      <c r="T96" s="66"/>
      <c r="U96" s="66"/>
    </row>
    <row r="97" spans="1:12" s="8" customFormat="1" ht="21.95" customHeight="1">
      <c r="A97" s="5"/>
      <c r="B97" s="5"/>
      <c r="C97" s="5"/>
      <c r="D97" s="5"/>
      <c r="E97" s="5"/>
      <c r="F97" s="5"/>
      <c r="G97" s="5"/>
      <c r="H97" s="5"/>
      <c r="I97" s="5"/>
      <c r="J97" s="5"/>
      <c r="K97" s="5"/>
      <c r="L97" s="5"/>
    </row>
    <row r="98" spans="1:12" s="23" customFormat="1" ht="50.1" customHeight="1" thickBot="1">
      <c r="A98" s="682" t="s">
        <v>111</v>
      </c>
      <c r="B98" s="682"/>
      <c r="C98" s="682"/>
      <c r="D98" s="682"/>
      <c r="E98" s="682"/>
      <c r="F98" s="682"/>
      <c r="G98" s="682"/>
      <c r="H98" s="682"/>
      <c r="I98" s="682"/>
      <c r="J98" s="682"/>
      <c r="K98" s="682"/>
      <c r="L98" s="682"/>
    </row>
    <row r="99" spans="1:12" ht="24.95" customHeight="1" thickBot="1">
      <c r="A99" s="686" t="s">
        <v>115</v>
      </c>
      <c r="B99" s="687"/>
      <c r="C99" s="687"/>
      <c r="D99" s="687"/>
      <c r="E99" s="687"/>
      <c r="F99" s="687"/>
      <c r="G99" s="687"/>
      <c r="H99" s="687"/>
      <c r="I99" s="687"/>
      <c r="J99" s="687"/>
      <c r="K99" s="687"/>
      <c r="L99" s="688"/>
    </row>
    <row r="100" spans="1:12" ht="99.95" customHeight="1" thickBot="1">
      <c r="A100" s="37" t="s">
        <v>4</v>
      </c>
      <c r="B100" s="140" t="s">
        <v>102</v>
      </c>
      <c r="C100" s="140" t="s">
        <v>49</v>
      </c>
      <c r="D100" s="140" t="s">
        <v>50</v>
      </c>
      <c r="E100" s="140" t="s">
        <v>51</v>
      </c>
      <c r="F100" s="140" t="s">
        <v>52</v>
      </c>
      <c r="G100" s="140" t="s">
        <v>112</v>
      </c>
      <c r="H100" s="140" t="s">
        <v>53</v>
      </c>
      <c r="I100" s="140" t="s">
        <v>113</v>
      </c>
      <c r="J100" s="140" t="s">
        <v>54</v>
      </c>
      <c r="K100" s="140" t="s">
        <v>55</v>
      </c>
      <c r="L100" s="45" t="s">
        <v>74</v>
      </c>
    </row>
    <row r="101" spans="1:12" s="23" customFormat="1" ht="21" customHeight="1" thickBot="1">
      <c r="A101" s="81" t="s">
        <v>1</v>
      </c>
      <c r="B101" s="91">
        <f>+EMPLOII2!B100</f>
        <v>4612</v>
      </c>
      <c r="C101" s="83">
        <v>16.803989592367735</v>
      </c>
      <c r="D101" s="83">
        <v>0.43365134431916746</v>
      </c>
      <c r="E101" s="83">
        <v>33.347788378143974</v>
      </c>
      <c r="F101" s="83">
        <v>22.20294882914137</v>
      </c>
      <c r="G101" s="83">
        <v>6.4614050303555937</v>
      </c>
      <c r="H101" s="83">
        <v>2.710320901994796</v>
      </c>
      <c r="I101" s="83">
        <v>9.0633130962705977</v>
      </c>
      <c r="J101" s="83">
        <v>8.8248048568950566</v>
      </c>
      <c r="K101" s="83">
        <v>0.15177797051170858</v>
      </c>
      <c r="L101" s="89" t="s">
        <v>0</v>
      </c>
    </row>
    <row r="102" spans="1:12" s="23" customFormat="1" ht="21" customHeight="1" thickBot="1">
      <c r="A102" s="85" t="s">
        <v>2</v>
      </c>
      <c r="B102" s="93">
        <f>+EMPLOII2!B101</f>
        <v>6305</v>
      </c>
      <c r="C102" s="87">
        <v>12.262055837563452</v>
      </c>
      <c r="D102" s="87">
        <v>0.28553299492385786</v>
      </c>
      <c r="E102" s="87">
        <v>31.123096446700512</v>
      </c>
      <c r="F102" s="87">
        <v>23.350253807106601</v>
      </c>
      <c r="G102" s="87">
        <v>13.975253807106599</v>
      </c>
      <c r="H102" s="87">
        <v>3.2360406091370559</v>
      </c>
      <c r="I102" s="87">
        <v>9.0260152284263953</v>
      </c>
      <c r="J102" s="87">
        <v>6.5831218274111674</v>
      </c>
      <c r="K102" s="87">
        <v>0.15862944162436549</v>
      </c>
      <c r="L102" s="90" t="s">
        <v>3</v>
      </c>
    </row>
    <row r="103" spans="1:12" s="23" customFormat="1" ht="21" customHeight="1" thickBot="1">
      <c r="A103" s="81" t="s">
        <v>9</v>
      </c>
      <c r="B103" s="91">
        <f>+EMPLOII2!B102</f>
        <v>3022</v>
      </c>
      <c r="C103" s="83">
        <v>17.68797615104339</v>
      </c>
      <c r="D103" s="83">
        <v>0.43060616098045712</v>
      </c>
      <c r="E103" s="83">
        <v>7.2209340841338188</v>
      </c>
      <c r="F103" s="83">
        <v>37.992712818814177</v>
      </c>
      <c r="G103" s="83">
        <v>13.216296787015565</v>
      </c>
      <c r="H103" s="83">
        <v>2.9811195760185494</v>
      </c>
      <c r="I103" s="83">
        <v>13.613779397151374</v>
      </c>
      <c r="J103" s="83">
        <v>6.7240808214640611</v>
      </c>
      <c r="K103" s="83">
        <v>0.13249420337860218</v>
      </c>
      <c r="L103" s="89" t="s">
        <v>10</v>
      </c>
    </row>
    <row r="104" spans="1:12" s="23" customFormat="1" ht="21" customHeight="1" thickBot="1">
      <c r="A104" s="85" t="s">
        <v>11</v>
      </c>
      <c r="B104" s="93">
        <f>+EMPLOII2!B103</f>
        <v>3811</v>
      </c>
      <c r="C104" s="87">
        <v>7.9748163693599157</v>
      </c>
      <c r="D104" s="87">
        <v>0.47219307450157399</v>
      </c>
      <c r="E104" s="87">
        <v>7.3189926547743962</v>
      </c>
      <c r="F104" s="87">
        <v>38.300104931794337</v>
      </c>
      <c r="G104" s="87">
        <v>24.606505771248688</v>
      </c>
      <c r="H104" s="87">
        <v>2.5970619097586569</v>
      </c>
      <c r="I104" s="87">
        <v>13.536201469045119</v>
      </c>
      <c r="J104" s="87">
        <v>4.931794333683106</v>
      </c>
      <c r="K104" s="87">
        <v>0.26232948583420779</v>
      </c>
      <c r="L104" s="90" t="s">
        <v>12</v>
      </c>
    </row>
    <row r="105" spans="1:12" s="23" customFormat="1" ht="21" customHeight="1" thickBot="1">
      <c r="A105" s="81" t="s">
        <v>13</v>
      </c>
      <c r="B105" s="91">
        <f>+EMPLOII2!B104</f>
        <v>1483</v>
      </c>
      <c r="C105" s="83">
        <v>34.70627954085078</v>
      </c>
      <c r="D105" s="83">
        <v>0.47265361242403781</v>
      </c>
      <c r="E105" s="83">
        <v>4.2538825118163404</v>
      </c>
      <c r="F105" s="83">
        <v>23.295070898041864</v>
      </c>
      <c r="G105" s="83">
        <v>10.398379473328832</v>
      </c>
      <c r="H105" s="83">
        <v>3.0384875084402432</v>
      </c>
      <c r="I105" s="83">
        <v>19.918973666441595</v>
      </c>
      <c r="J105" s="83">
        <v>3.8487508440243081</v>
      </c>
      <c r="K105" s="83">
        <v>6.7521944632005407E-2</v>
      </c>
      <c r="L105" s="89" t="s">
        <v>14</v>
      </c>
    </row>
    <row r="106" spans="1:12" s="23" customFormat="1" ht="21" customHeight="1" thickBot="1">
      <c r="A106" s="85" t="s">
        <v>15</v>
      </c>
      <c r="B106" s="93">
        <f>+EMPLOII2!B105</f>
        <v>10770</v>
      </c>
      <c r="C106" s="87">
        <v>10.362116991643454</v>
      </c>
      <c r="D106" s="87">
        <v>0.59424326833797581</v>
      </c>
      <c r="E106" s="87">
        <v>17.103064066852369</v>
      </c>
      <c r="F106" s="87">
        <v>25.933147632311982</v>
      </c>
      <c r="G106" s="87">
        <v>26.39740018570102</v>
      </c>
      <c r="H106" s="87">
        <v>3.1012070566388115</v>
      </c>
      <c r="I106" s="87">
        <v>9.2107706592386265</v>
      </c>
      <c r="J106" s="87">
        <v>7.0566388115134631</v>
      </c>
      <c r="K106" s="87">
        <v>0.24141132776230267</v>
      </c>
      <c r="L106" s="90" t="s">
        <v>16</v>
      </c>
    </row>
    <row r="107" spans="1:12" s="23" customFormat="1" ht="21" customHeight="1" thickBot="1">
      <c r="A107" s="81" t="s">
        <v>17</v>
      </c>
      <c r="B107" s="91">
        <f>+EMPLOII2!B106</f>
        <v>6749</v>
      </c>
      <c r="C107" s="83">
        <v>9.9733254297569651</v>
      </c>
      <c r="D107" s="83">
        <v>0.56312981624184943</v>
      </c>
      <c r="E107" s="83">
        <v>15.411973918197985</v>
      </c>
      <c r="F107" s="83">
        <v>37.551867219917014</v>
      </c>
      <c r="G107" s="83">
        <v>14.95257854179016</v>
      </c>
      <c r="H107" s="83">
        <v>2.5192649673977474</v>
      </c>
      <c r="I107" s="83">
        <v>13.144635447540013</v>
      </c>
      <c r="J107" s="83">
        <v>5.794309425014819</v>
      </c>
      <c r="K107" s="83">
        <v>8.8915234143449914E-2</v>
      </c>
      <c r="L107" s="89" t="s">
        <v>18</v>
      </c>
    </row>
    <row r="108" spans="1:12" s="23" customFormat="1" ht="21" customHeight="1" thickBot="1">
      <c r="A108" s="85" t="s">
        <v>19</v>
      </c>
      <c r="B108" s="93">
        <f>+EMPLOII2!B107</f>
        <v>572</v>
      </c>
      <c r="C108" s="87">
        <v>34.325744308231172</v>
      </c>
      <c r="D108" s="87">
        <v>0.70052539404553416</v>
      </c>
      <c r="E108" s="87">
        <v>16.462346760070051</v>
      </c>
      <c r="F108" s="87">
        <v>12.784588441331</v>
      </c>
      <c r="G108" s="87">
        <v>7.1803852889667255</v>
      </c>
      <c r="H108" s="87">
        <v>2.6269702276707529</v>
      </c>
      <c r="I108" s="87">
        <v>18.914185639229423</v>
      </c>
      <c r="J108" s="87">
        <v>7.0052539404553418</v>
      </c>
      <c r="K108" s="87">
        <v>0</v>
      </c>
      <c r="L108" s="90" t="s">
        <v>12</v>
      </c>
    </row>
    <row r="109" spans="1:12" s="23" customFormat="1" ht="21" customHeight="1" thickBot="1">
      <c r="A109" s="81" t="s">
        <v>35</v>
      </c>
      <c r="B109" s="91">
        <f>+EMPLOII2!B108</f>
        <v>3543</v>
      </c>
      <c r="C109" s="83">
        <v>36.889641546711829</v>
      </c>
      <c r="D109" s="83">
        <v>0.39514535704205483</v>
      </c>
      <c r="E109" s="83">
        <v>12.559977420265312</v>
      </c>
      <c r="F109" s="83">
        <v>18.035563082133784</v>
      </c>
      <c r="G109" s="83">
        <v>7.7900084674005079</v>
      </c>
      <c r="H109" s="83">
        <v>3.3305108664973186</v>
      </c>
      <c r="I109" s="83">
        <v>14.733276883996613</v>
      </c>
      <c r="J109" s="83">
        <v>6.1247530341518486</v>
      </c>
      <c r="K109" s="83">
        <v>0.14112334180073385</v>
      </c>
      <c r="L109" s="89" t="s">
        <v>20</v>
      </c>
    </row>
    <row r="110" spans="1:12" s="23" customFormat="1" ht="21" customHeight="1" thickBot="1">
      <c r="A110" s="103" t="s">
        <v>21</v>
      </c>
      <c r="B110" s="93">
        <f>+EMPLOII2!B109</f>
        <v>7339</v>
      </c>
      <c r="C110" s="87">
        <v>18.451894249114201</v>
      </c>
      <c r="D110" s="87">
        <v>0.31343690378849826</v>
      </c>
      <c r="E110" s="87">
        <v>27.596075224856907</v>
      </c>
      <c r="F110" s="87">
        <v>26.056146088852543</v>
      </c>
      <c r="G110" s="87">
        <v>9.3894794221858824</v>
      </c>
      <c r="H110" s="87">
        <v>2.9708367402562006</v>
      </c>
      <c r="I110" s="87">
        <v>9.6484055600981193</v>
      </c>
      <c r="J110" s="87">
        <v>5.3693104388116657</v>
      </c>
      <c r="K110" s="87">
        <v>0.20441537203597709</v>
      </c>
      <c r="L110" s="104" t="s">
        <v>22</v>
      </c>
    </row>
    <row r="111" spans="1:12" s="23" customFormat="1" ht="21" customHeight="1" thickBot="1">
      <c r="A111" s="105" t="s">
        <v>23</v>
      </c>
      <c r="B111" s="91">
        <f>+EMPLOII2!B110</f>
        <v>3784</v>
      </c>
      <c r="C111" s="83">
        <v>16.441977266719533</v>
      </c>
      <c r="D111" s="83">
        <v>0.42294475284166005</v>
      </c>
      <c r="E111" s="83">
        <v>21.015067406819984</v>
      </c>
      <c r="F111" s="83">
        <v>27.755749405233942</v>
      </c>
      <c r="G111" s="83">
        <v>9.5691250330425586</v>
      </c>
      <c r="H111" s="83">
        <v>3.5685963521015074</v>
      </c>
      <c r="I111" s="83">
        <v>13.190589479249274</v>
      </c>
      <c r="J111" s="83">
        <v>7.8244779275707108</v>
      </c>
      <c r="K111" s="83">
        <v>0.21147237642083003</v>
      </c>
      <c r="L111" s="106" t="s">
        <v>24</v>
      </c>
    </row>
    <row r="112" spans="1:12" s="39" customFormat="1" ht="21" customHeight="1" thickBot="1">
      <c r="A112" s="95" t="s">
        <v>26</v>
      </c>
      <c r="B112" s="96">
        <f>+EMPLOII2!B111</f>
        <v>51990</v>
      </c>
      <c r="C112" s="97">
        <v>15.713433754641121</v>
      </c>
      <c r="D112" s="97">
        <v>0.45208826301918009</v>
      </c>
      <c r="E112" s="97">
        <v>19.816856158981167</v>
      </c>
      <c r="F112" s="97">
        <v>27.796694946230353</v>
      </c>
      <c r="G112" s="97">
        <v>15.178622958388644</v>
      </c>
      <c r="H112" s="97">
        <v>2.9876300956118582</v>
      </c>
      <c r="I112" s="97">
        <v>11.398395567611242</v>
      </c>
      <c r="J112" s="97">
        <v>6.4792905099940361</v>
      </c>
      <c r="K112" s="97">
        <v>0.17698774552240243</v>
      </c>
      <c r="L112" s="98" t="s">
        <v>25</v>
      </c>
    </row>
    <row r="113" spans="1:21" s="39" customFormat="1" ht="21" customHeight="1" thickBot="1">
      <c r="A113" s="99" t="s">
        <v>27</v>
      </c>
      <c r="B113" s="110">
        <f>+EMPLOII2!B112</f>
        <v>909540</v>
      </c>
      <c r="C113" s="101">
        <v>28.181810185398977</v>
      </c>
      <c r="D113" s="101">
        <v>1.1175395657824425</v>
      </c>
      <c r="E113" s="101">
        <v>14.263582767636651</v>
      </c>
      <c r="F113" s="101">
        <v>22.600159648509397</v>
      </c>
      <c r="G113" s="101">
        <v>9.8994170410490181</v>
      </c>
      <c r="H113" s="101">
        <v>3.7341478485934001</v>
      </c>
      <c r="I113" s="101">
        <v>14.287222181906941</v>
      </c>
      <c r="J113" s="101">
        <v>5.776153438490244</v>
      </c>
      <c r="K113" s="101">
        <v>0.13996732263292497</v>
      </c>
      <c r="L113" s="102" t="s">
        <v>28</v>
      </c>
    </row>
    <row r="114" spans="1:21" s="23" customFormat="1" ht="50.1" customHeight="1" thickBot="1">
      <c r="A114" s="682" t="s">
        <v>111</v>
      </c>
      <c r="B114" s="682"/>
      <c r="C114" s="682"/>
      <c r="D114" s="682"/>
      <c r="E114" s="682"/>
      <c r="F114" s="682"/>
      <c r="G114" s="682"/>
      <c r="H114" s="682"/>
      <c r="I114" s="682"/>
      <c r="J114" s="682"/>
      <c r="K114" s="682"/>
      <c r="L114" s="682"/>
    </row>
    <row r="115" spans="1:21" ht="24.95" customHeight="1" thickBot="1">
      <c r="A115" s="686" t="s">
        <v>89</v>
      </c>
      <c r="B115" s="687"/>
      <c r="C115" s="687"/>
      <c r="D115" s="687"/>
      <c r="E115" s="687"/>
      <c r="F115" s="687"/>
      <c r="G115" s="687"/>
      <c r="H115" s="687"/>
      <c r="I115" s="687"/>
      <c r="J115" s="687"/>
      <c r="K115" s="687"/>
      <c r="L115" s="688"/>
    </row>
    <row r="116" spans="1:21" ht="99.95" customHeight="1" thickBot="1">
      <c r="A116" s="37" t="s">
        <v>4</v>
      </c>
      <c r="B116" s="140" t="s">
        <v>102</v>
      </c>
      <c r="C116" s="140" t="s">
        <v>49</v>
      </c>
      <c r="D116" s="140" t="s">
        <v>50</v>
      </c>
      <c r="E116" s="140" t="s">
        <v>51</v>
      </c>
      <c r="F116" s="140" t="s">
        <v>52</v>
      </c>
      <c r="G116" s="140" t="s">
        <v>112</v>
      </c>
      <c r="H116" s="140" t="s">
        <v>53</v>
      </c>
      <c r="I116" s="140" t="s">
        <v>113</v>
      </c>
      <c r="J116" s="140" t="s">
        <v>54</v>
      </c>
      <c r="K116" s="140" t="s">
        <v>55</v>
      </c>
      <c r="L116" s="45" t="s">
        <v>74</v>
      </c>
    </row>
    <row r="117" spans="1:21" s="23" customFormat="1" ht="21" customHeight="1" thickBot="1">
      <c r="A117" s="105" t="s">
        <v>1</v>
      </c>
      <c r="B117" s="107">
        <f>+EMPLOII2!B116</f>
        <v>3107</v>
      </c>
      <c r="C117" s="108">
        <v>16.28580624396524</v>
      </c>
      <c r="D117" s="108">
        <v>0.64370775667846802</v>
      </c>
      <c r="E117" s="108">
        <v>17.347924042484713</v>
      </c>
      <c r="F117" s="108">
        <v>32.668168651432246</v>
      </c>
      <c r="G117" s="108">
        <v>8.0141615706469267</v>
      </c>
      <c r="H117" s="108">
        <v>4.023173479240425</v>
      </c>
      <c r="I117" s="108">
        <v>9.6878017380109434</v>
      </c>
      <c r="J117" s="108">
        <v>11.26488574187319</v>
      </c>
      <c r="K117" s="108">
        <v>6.4370775667846797E-2</v>
      </c>
      <c r="L117" s="106" t="s">
        <v>0</v>
      </c>
      <c r="M117" s="66"/>
      <c r="N117" s="66"/>
      <c r="O117" s="66"/>
      <c r="P117" s="66"/>
      <c r="Q117" s="66"/>
      <c r="R117" s="66"/>
      <c r="S117" s="66"/>
      <c r="T117" s="66"/>
      <c r="U117" s="66"/>
    </row>
    <row r="118" spans="1:21" s="23" customFormat="1" ht="21" customHeight="1" thickBot="1">
      <c r="A118" s="85" t="s">
        <v>2</v>
      </c>
      <c r="B118" s="93">
        <f>+EMPLOII2!B117</f>
        <v>4475</v>
      </c>
      <c r="C118" s="87">
        <v>9.094972067039107</v>
      </c>
      <c r="D118" s="87">
        <v>0.37988826815642457</v>
      </c>
      <c r="E118" s="87">
        <v>17.675977653631286</v>
      </c>
      <c r="F118" s="87">
        <v>32.581005586592177</v>
      </c>
      <c r="G118" s="87">
        <v>18.636871508379887</v>
      </c>
      <c r="H118" s="87">
        <v>4.4692737430167595</v>
      </c>
      <c r="I118" s="87">
        <v>9.094972067039107</v>
      </c>
      <c r="J118" s="87">
        <v>7.9553072625698311</v>
      </c>
      <c r="K118" s="87">
        <v>0.11173184357541899</v>
      </c>
      <c r="L118" s="90" t="s">
        <v>3</v>
      </c>
      <c r="M118" s="66"/>
      <c r="N118" s="66"/>
      <c r="O118" s="66"/>
      <c r="P118" s="66"/>
      <c r="Q118" s="66"/>
      <c r="R118" s="66"/>
      <c r="S118" s="66"/>
      <c r="T118" s="66"/>
      <c r="U118" s="66"/>
    </row>
    <row r="119" spans="1:21" s="23" customFormat="1" ht="21" customHeight="1" thickBot="1">
      <c r="A119" s="105" t="s">
        <v>9</v>
      </c>
      <c r="B119" s="107">
        <f>+EMPLOII2!B118</f>
        <v>2713</v>
      </c>
      <c r="C119" s="108">
        <v>18.51715234230911</v>
      </c>
      <c r="D119" s="108">
        <v>0.44264109184802664</v>
      </c>
      <c r="E119" s="108">
        <v>4.7215049797122832</v>
      </c>
      <c r="F119" s="108">
        <v>41.940243452600519</v>
      </c>
      <c r="G119" s="108">
        <v>13.648100331980819</v>
      </c>
      <c r="H119" s="108">
        <v>3.2091479158981926</v>
      </c>
      <c r="I119" s="108">
        <v>10.881593507930653</v>
      </c>
      <c r="J119" s="108">
        <v>6.5658428624123939</v>
      </c>
      <c r="K119" s="108">
        <v>7.3773515308004425E-2</v>
      </c>
      <c r="L119" s="106" t="s">
        <v>10</v>
      </c>
      <c r="M119" s="66"/>
      <c r="N119" s="66"/>
      <c r="O119" s="66"/>
      <c r="P119" s="66"/>
      <c r="Q119" s="66"/>
      <c r="R119" s="66"/>
      <c r="S119" s="66"/>
      <c r="T119" s="66"/>
      <c r="U119" s="66"/>
    </row>
    <row r="120" spans="1:21" s="23" customFormat="1" ht="21" customHeight="1" thickBot="1">
      <c r="A120" s="85" t="s">
        <v>11</v>
      </c>
      <c r="B120" s="93">
        <f>+EMPLOII2!B119</f>
        <v>3475</v>
      </c>
      <c r="C120" s="87">
        <v>8.2566168009205985</v>
      </c>
      <c r="D120" s="87">
        <v>0.51783659378596092</v>
      </c>
      <c r="E120" s="87">
        <v>4.8619102416570774</v>
      </c>
      <c r="F120" s="87">
        <v>41.484464902186424</v>
      </c>
      <c r="G120" s="87">
        <v>25.891829689298042</v>
      </c>
      <c r="H120" s="87">
        <v>2.7617951668584579</v>
      </c>
      <c r="I120" s="87">
        <v>11.191024165707709</v>
      </c>
      <c r="J120" s="87">
        <v>4.8331415420023012</v>
      </c>
      <c r="K120" s="87">
        <v>0.20138089758342925</v>
      </c>
      <c r="L120" s="90" t="s">
        <v>12</v>
      </c>
      <c r="M120" s="66"/>
      <c r="N120" s="66"/>
      <c r="O120" s="66"/>
      <c r="P120" s="66"/>
      <c r="Q120" s="66"/>
      <c r="R120" s="66"/>
      <c r="S120" s="66"/>
      <c r="T120" s="66"/>
      <c r="U120" s="66"/>
    </row>
    <row r="121" spans="1:21" s="23" customFormat="1" ht="21" customHeight="1" thickBot="1">
      <c r="A121" s="105" t="s">
        <v>13</v>
      </c>
      <c r="B121" s="107">
        <f>+EMPLOII2!B120</f>
        <v>1219</v>
      </c>
      <c r="C121" s="108">
        <v>33.497536945812811</v>
      </c>
      <c r="D121" s="108">
        <v>0.41050903119868637</v>
      </c>
      <c r="E121" s="108">
        <v>3.5303776683087027</v>
      </c>
      <c r="F121" s="108">
        <v>28.325123152709359</v>
      </c>
      <c r="G121" s="108">
        <v>11.494252873563218</v>
      </c>
      <c r="H121" s="108">
        <v>3.6124794745484397</v>
      </c>
      <c r="I121" s="108">
        <v>15.681444991789819</v>
      </c>
      <c r="J121" s="108">
        <v>3.3661740558292284</v>
      </c>
      <c r="K121" s="108">
        <v>8.2101806239737271E-2</v>
      </c>
      <c r="L121" s="106" t="s">
        <v>14</v>
      </c>
      <c r="M121" s="66"/>
      <c r="N121" s="66"/>
      <c r="O121" s="66"/>
      <c r="P121" s="66"/>
      <c r="Q121" s="66"/>
      <c r="R121" s="66"/>
      <c r="S121" s="66"/>
      <c r="T121" s="66"/>
      <c r="U121" s="66"/>
    </row>
    <row r="122" spans="1:21" s="23" customFormat="1" ht="21" customHeight="1" thickBot="1">
      <c r="A122" s="85" t="s">
        <v>15</v>
      </c>
      <c r="B122" s="93">
        <f>+EMPLOII2!B121</f>
        <v>9051</v>
      </c>
      <c r="C122" s="87">
        <v>10.705999337089825</v>
      </c>
      <c r="D122" s="87">
        <v>0.67395867859904979</v>
      </c>
      <c r="E122" s="87">
        <v>9.1923544359739253</v>
      </c>
      <c r="F122" s="87">
        <v>30.383383051596514</v>
      </c>
      <c r="G122" s="87">
        <v>29.930394431554525</v>
      </c>
      <c r="H122" s="87">
        <v>3.6128604574080208</v>
      </c>
      <c r="I122" s="87">
        <v>8.3305712076013698</v>
      </c>
      <c r="J122" s="87">
        <v>6.9495083416197101</v>
      </c>
      <c r="K122" s="87">
        <v>0.2209700585570655</v>
      </c>
      <c r="L122" s="90" t="s">
        <v>16</v>
      </c>
      <c r="M122" s="66"/>
      <c r="N122" s="66"/>
      <c r="O122" s="66"/>
      <c r="P122" s="66"/>
      <c r="Q122" s="66"/>
      <c r="R122" s="66"/>
      <c r="S122" s="66"/>
      <c r="T122" s="66"/>
      <c r="U122" s="66"/>
    </row>
    <row r="123" spans="1:21" s="23" customFormat="1" ht="21" customHeight="1" thickBot="1">
      <c r="A123" s="105" t="s">
        <v>17</v>
      </c>
      <c r="B123" s="107">
        <f>+EMPLOII2!B122</f>
        <v>5643</v>
      </c>
      <c r="C123" s="108">
        <v>9.4984937090200248</v>
      </c>
      <c r="D123" s="108">
        <v>0.63795853269537484</v>
      </c>
      <c r="E123" s="108">
        <v>8.9491405280878968</v>
      </c>
      <c r="F123" s="108">
        <v>44.054580896686161</v>
      </c>
      <c r="G123" s="108">
        <v>16.533758639021798</v>
      </c>
      <c r="H123" s="108">
        <v>2.9239766081871346</v>
      </c>
      <c r="I123" s="108">
        <v>11.447811447811448</v>
      </c>
      <c r="J123" s="108">
        <v>5.8833953570795678</v>
      </c>
      <c r="K123" s="108">
        <v>7.0884281410597202E-2</v>
      </c>
      <c r="L123" s="106" t="s">
        <v>18</v>
      </c>
      <c r="M123" s="66"/>
      <c r="N123" s="66"/>
      <c r="O123" s="66"/>
      <c r="P123" s="66"/>
      <c r="Q123" s="66"/>
      <c r="R123" s="66"/>
      <c r="S123" s="66"/>
      <c r="T123" s="66"/>
      <c r="U123" s="66"/>
    </row>
    <row r="124" spans="1:21" s="23" customFormat="1" ht="21" customHeight="1" thickBot="1">
      <c r="A124" s="85" t="s">
        <v>19</v>
      </c>
      <c r="B124" s="93">
        <f>+EMPLOII2!B123</f>
        <v>454</v>
      </c>
      <c r="C124" s="87">
        <v>38.986784140969164</v>
      </c>
      <c r="D124" s="87">
        <v>0.88105726872246692</v>
      </c>
      <c r="E124" s="87">
        <v>9.6916299559471373</v>
      </c>
      <c r="F124" s="87">
        <v>15.859030837004406</v>
      </c>
      <c r="G124" s="87">
        <v>7.7092511013215859</v>
      </c>
      <c r="H124" s="87">
        <v>3.303964757709251</v>
      </c>
      <c r="I124" s="87">
        <v>16.740088105726873</v>
      </c>
      <c r="J124" s="87">
        <v>6.8281938325991192</v>
      </c>
      <c r="K124" s="87">
        <v>0</v>
      </c>
      <c r="L124" s="90" t="s">
        <v>12</v>
      </c>
      <c r="M124" s="66"/>
      <c r="N124" s="66"/>
      <c r="O124" s="66"/>
      <c r="P124" s="66"/>
      <c r="Q124" s="66"/>
      <c r="R124" s="66"/>
      <c r="S124" s="66"/>
      <c r="T124" s="66"/>
      <c r="U124" s="66"/>
    </row>
    <row r="125" spans="1:21" s="23" customFormat="1" ht="21" customHeight="1" thickBot="1">
      <c r="A125" s="105" t="s">
        <v>35</v>
      </c>
      <c r="B125" s="107">
        <f>+EMPLOII2!B124</f>
        <v>2780</v>
      </c>
      <c r="C125" s="108">
        <v>37.32470334412082</v>
      </c>
      <c r="D125" s="108">
        <v>0.50341603739661989</v>
      </c>
      <c r="E125" s="108">
        <v>5.3937432578209279</v>
      </c>
      <c r="F125" s="108">
        <v>22.833513124775262</v>
      </c>
      <c r="G125" s="108">
        <v>9.1334052499101048</v>
      </c>
      <c r="H125" s="108">
        <v>4.0273282991729591</v>
      </c>
      <c r="I125" s="108">
        <v>14.167565623876301</v>
      </c>
      <c r="J125" s="108">
        <v>6.580366774541532</v>
      </c>
      <c r="K125" s="108">
        <v>3.5958288385472853E-2</v>
      </c>
      <c r="L125" s="106" t="s">
        <v>20</v>
      </c>
      <c r="M125" s="66"/>
      <c r="N125" s="66"/>
      <c r="O125" s="66"/>
      <c r="P125" s="66"/>
      <c r="Q125" s="66"/>
      <c r="R125" s="66"/>
      <c r="S125" s="66"/>
      <c r="T125" s="66"/>
      <c r="U125" s="66"/>
    </row>
    <row r="126" spans="1:21" s="23" customFormat="1" ht="21" customHeight="1" thickBot="1">
      <c r="A126" s="92" t="s">
        <v>21</v>
      </c>
      <c r="B126" s="93">
        <f>+EMPLOII2!B125</f>
        <v>5078</v>
      </c>
      <c r="C126" s="87">
        <v>17.172115005907838</v>
      </c>
      <c r="D126" s="87">
        <v>0.41354864119732176</v>
      </c>
      <c r="E126" s="87">
        <v>10.929499803072076</v>
      </c>
      <c r="F126" s="87">
        <v>37.140606538007091</v>
      </c>
      <c r="G126" s="87">
        <v>12.544308782985429</v>
      </c>
      <c r="H126" s="87">
        <v>4.1945647892871207</v>
      </c>
      <c r="I126" s="87">
        <v>10.555336746750688</v>
      </c>
      <c r="J126" s="87">
        <v>6.8924773532886965</v>
      </c>
      <c r="K126" s="87">
        <v>0.15754233950374164</v>
      </c>
      <c r="L126" s="94" t="s">
        <v>22</v>
      </c>
      <c r="M126" s="66"/>
      <c r="N126" s="66"/>
      <c r="O126" s="66"/>
      <c r="P126" s="66"/>
      <c r="Q126" s="66"/>
      <c r="R126" s="66"/>
      <c r="S126" s="66"/>
      <c r="T126" s="66"/>
      <c r="U126" s="66"/>
    </row>
    <row r="127" spans="1:21" s="23" customFormat="1" ht="21" customHeight="1" thickBot="1">
      <c r="A127" s="105" t="s">
        <v>23</v>
      </c>
      <c r="B127" s="107">
        <f>+EMPLOII2!B126</f>
        <v>2769</v>
      </c>
      <c r="C127" s="108">
        <v>15.70964247020585</v>
      </c>
      <c r="D127" s="108">
        <v>0.5055976886962803</v>
      </c>
      <c r="E127" s="108">
        <v>9.8952690501986282</v>
      </c>
      <c r="F127" s="108">
        <v>37.197544239797764</v>
      </c>
      <c r="G127" s="108">
        <v>10.473094980137233</v>
      </c>
      <c r="H127" s="108">
        <v>4.803178042614662</v>
      </c>
      <c r="I127" s="108">
        <v>12.278801011195377</v>
      </c>
      <c r="J127" s="108">
        <v>8.9924160346695565</v>
      </c>
      <c r="K127" s="108">
        <v>0.14445648248465151</v>
      </c>
      <c r="L127" s="106" t="s">
        <v>24</v>
      </c>
      <c r="M127" s="66"/>
      <c r="N127" s="66"/>
      <c r="O127" s="66"/>
      <c r="P127" s="66"/>
      <c r="Q127" s="66"/>
      <c r="R127" s="66"/>
      <c r="S127" s="66"/>
      <c r="T127" s="66"/>
      <c r="U127" s="66"/>
    </row>
    <row r="128" spans="1:21" s="39" customFormat="1" ht="21" customHeight="1" thickBot="1">
      <c r="A128" s="95" t="s">
        <v>26</v>
      </c>
      <c r="B128" s="96">
        <f>+EMPLOII2!B127</f>
        <v>40764</v>
      </c>
      <c r="C128" s="97">
        <v>15.055319775286414</v>
      </c>
      <c r="D128" s="97">
        <v>0.5446115349704389</v>
      </c>
      <c r="E128" s="97">
        <v>9.8864166032922007</v>
      </c>
      <c r="F128" s="97">
        <v>34.972892083507105</v>
      </c>
      <c r="G128" s="97">
        <v>18.033510781836469</v>
      </c>
      <c r="H128" s="97">
        <v>3.7215121556313324</v>
      </c>
      <c r="I128" s="97">
        <v>10.619924931923558</v>
      </c>
      <c r="J128" s="97">
        <v>7.0333390574785968</v>
      </c>
      <c r="K128" s="97">
        <v>0.13247307607389053</v>
      </c>
      <c r="L128" s="98" t="s">
        <v>25</v>
      </c>
      <c r="M128" s="66"/>
      <c r="N128" s="66"/>
      <c r="O128" s="66"/>
      <c r="P128" s="66"/>
      <c r="Q128" s="66"/>
      <c r="R128" s="66"/>
      <c r="S128" s="66"/>
      <c r="T128" s="66"/>
      <c r="U128" s="66"/>
    </row>
    <row r="129" spans="1:21" s="39" customFormat="1" ht="21" customHeight="1" thickBot="1">
      <c r="A129" s="99" t="s">
        <v>27</v>
      </c>
      <c r="B129" s="110">
        <f>+EMPLOII2!B128</f>
        <v>718766</v>
      </c>
      <c r="C129" s="101">
        <v>27.099344972090357</v>
      </c>
      <c r="D129" s="101">
        <v>1.3120036507927675</v>
      </c>
      <c r="E129" s="101">
        <v>9.1194688541742028</v>
      </c>
      <c r="F129" s="101">
        <v>28.197782811221732</v>
      </c>
      <c r="G129" s="101">
        <v>10.795299604311943</v>
      </c>
      <c r="H129" s="101">
        <v>4.5913171236650401</v>
      </c>
      <c r="I129" s="101">
        <v>13.284767401091898</v>
      </c>
      <c r="J129" s="101">
        <v>5.4882935326428735</v>
      </c>
      <c r="K129" s="101">
        <v>0.11172205000918264</v>
      </c>
      <c r="L129" s="102" t="s">
        <v>28</v>
      </c>
      <c r="M129" s="66"/>
      <c r="N129" s="66"/>
      <c r="O129" s="66"/>
      <c r="P129" s="66"/>
      <c r="Q129" s="66"/>
      <c r="R129" s="66"/>
      <c r="S129" s="66"/>
      <c r="T129" s="66"/>
      <c r="U129" s="66"/>
    </row>
    <row r="130" spans="1:21" s="8" customFormat="1" ht="21.95" customHeight="1" thickBot="1">
      <c r="A130" s="26"/>
      <c r="B130" s="27"/>
      <c r="C130" s="28"/>
      <c r="D130" s="28"/>
      <c r="E130" s="28"/>
      <c r="F130" s="28"/>
      <c r="G130" s="28"/>
      <c r="H130" s="28"/>
      <c r="I130" s="28"/>
      <c r="J130" s="28"/>
      <c r="K130" s="28"/>
      <c r="L130" s="29"/>
      <c r="M130" s="31"/>
      <c r="N130" s="31"/>
      <c r="O130" s="31"/>
      <c r="P130" s="31"/>
      <c r="Q130" s="31"/>
      <c r="R130" s="31"/>
      <c r="S130" s="31"/>
      <c r="T130" s="31"/>
      <c r="U130" s="31"/>
    </row>
    <row r="131" spans="1:21" s="8" customFormat="1" ht="21.95" customHeight="1" thickBot="1">
      <c r="A131" s="261"/>
      <c r="B131" s="262"/>
      <c r="C131" s="263"/>
      <c r="D131" s="263"/>
      <c r="E131" s="263"/>
      <c r="F131" s="263"/>
      <c r="G131" s="263"/>
      <c r="H131" s="263"/>
      <c r="I131" s="263"/>
      <c r="J131" s="263"/>
      <c r="K131" s="263"/>
      <c r="L131" s="264"/>
      <c r="M131" s="31"/>
      <c r="N131" s="31"/>
      <c r="O131" s="31"/>
      <c r="P131" s="31"/>
      <c r="Q131" s="31"/>
      <c r="R131" s="31"/>
      <c r="S131" s="31"/>
      <c r="T131" s="31"/>
      <c r="U131" s="31"/>
    </row>
    <row r="132" spans="1:21" s="23" customFormat="1" ht="50.1" customHeight="1" thickBot="1">
      <c r="A132" s="682" t="s">
        <v>111</v>
      </c>
      <c r="B132" s="682"/>
      <c r="C132" s="682"/>
      <c r="D132" s="682"/>
      <c r="E132" s="682"/>
      <c r="F132" s="682"/>
      <c r="G132" s="682"/>
      <c r="H132" s="682"/>
      <c r="I132" s="682"/>
      <c r="J132" s="682"/>
      <c r="K132" s="682"/>
      <c r="L132" s="682"/>
      <c r="M132" s="230"/>
      <c r="N132" s="230"/>
      <c r="O132" s="230"/>
      <c r="P132" s="230"/>
      <c r="Q132" s="230"/>
      <c r="R132" s="230"/>
      <c r="S132" s="230"/>
      <c r="T132" s="230"/>
      <c r="U132" s="230"/>
    </row>
    <row r="133" spans="1:21" ht="24.95" customHeight="1" thickBot="1">
      <c r="A133" s="686" t="s">
        <v>90</v>
      </c>
      <c r="B133" s="687"/>
      <c r="C133" s="687"/>
      <c r="D133" s="687"/>
      <c r="E133" s="687"/>
      <c r="F133" s="687"/>
      <c r="G133" s="687"/>
      <c r="H133" s="687"/>
      <c r="I133" s="687"/>
      <c r="J133" s="687"/>
      <c r="K133" s="687"/>
      <c r="L133" s="687"/>
      <c r="M133" s="224"/>
      <c r="N133" s="224"/>
      <c r="O133" s="224"/>
      <c r="P133" s="224"/>
      <c r="Q133" s="224"/>
      <c r="R133" s="224"/>
      <c r="S133" s="224"/>
      <c r="T133" s="224"/>
      <c r="U133" s="224"/>
    </row>
    <row r="134" spans="1:21" ht="99.95" customHeight="1" thickBot="1">
      <c r="A134" s="37" t="s">
        <v>4</v>
      </c>
      <c r="B134" s="140" t="s">
        <v>102</v>
      </c>
      <c r="C134" s="140" t="s">
        <v>49</v>
      </c>
      <c r="D134" s="140" t="s">
        <v>50</v>
      </c>
      <c r="E134" s="140" t="s">
        <v>51</v>
      </c>
      <c r="F134" s="140" t="s">
        <v>52</v>
      </c>
      <c r="G134" s="140" t="s">
        <v>112</v>
      </c>
      <c r="H134" s="140" t="s">
        <v>53</v>
      </c>
      <c r="I134" s="140" t="s">
        <v>113</v>
      </c>
      <c r="J134" s="140" t="s">
        <v>54</v>
      </c>
      <c r="K134" s="140" t="s">
        <v>55</v>
      </c>
      <c r="L134" s="45" t="s">
        <v>74</v>
      </c>
      <c r="M134" s="230"/>
      <c r="N134" s="230"/>
      <c r="O134" s="230"/>
      <c r="P134" s="230"/>
      <c r="Q134" s="230"/>
      <c r="R134" s="230"/>
      <c r="S134" s="230"/>
      <c r="T134" s="230"/>
      <c r="U134" s="230"/>
    </row>
    <row r="135" spans="1:21" s="23" customFormat="1" ht="21.95" customHeight="1" thickBot="1">
      <c r="A135" s="105" t="s">
        <v>1</v>
      </c>
      <c r="B135" s="240">
        <f>+EMPLOII2!B133</f>
        <v>1505</v>
      </c>
      <c r="C135" s="241">
        <v>17.873754152823921</v>
      </c>
      <c r="D135" s="241">
        <v>0</v>
      </c>
      <c r="E135" s="241">
        <v>66.378737541528238</v>
      </c>
      <c r="F135" s="241">
        <v>0.59800664451827246</v>
      </c>
      <c r="G135" s="241">
        <v>3.2558139534883721</v>
      </c>
      <c r="H135" s="241">
        <v>0</v>
      </c>
      <c r="I135" s="241">
        <v>7.7740863787375405</v>
      </c>
      <c r="J135" s="241">
        <v>3.7873754152823924</v>
      </c>
      <c r="K135" s="241">
        <v>0.33222591362126247</v>
      </c>
      <c r="L135" s="238" t="s">
        <v>0</v>
      </c>
      <c r="M135" s="225"/>
      <c r="N135" s="225"/>
      <c r="O135" s="225"/>
      <c r="P135" s="225"/>
      <c r="Q135" s="225"/>
      <c r="R135" s="225"/>
      <c r="S135" s="225"/>
      <c r="T135" s="225"/>
      <c r="U135" s="225"/>
    </row>
    <row r="136" spans="1:21" s="23" customFormat="1" ht="21.95" customHeight="1" thickBot="1">
      <c r="A136" s="85" t="s">
        <v>2</v>
      </c>
      <c r="B136" s="242">
        <f>+EMPLOII2!B134</f>
        <v>1830</v>
      </c>
      <c r="C136" s="243">
        <v>20.010934937124112</v>
      </c>
      <c r="D136" s="243">
        <v>5.4674685620557675E-2</v>
      </c>
      <c r="E136" s="243">
        <v>64.024056861673046</v>
      </c>
      <c r="F136" s="243">
        <v>0.76544559868780759</v>
      </c>
      <c r="G136" s="243">
        <v>2.5697102241662111</v>
      </c>
      <c r="H136" s="243">
        <v>0.2186987424822307</v>
      </c>
      <c r="I136" s="243">
        <v>8.8572990705303436</v>
      </c>
      <c r="J136" s="243">
        <v>3.225806451612903</v>
      </c>
      <c r="K136" s="243">
        <v>0.27337342810278842</v>
      </c>
      <c r="L136" s="90" t="s">
        <v>3</v>
      </c>
      <c r="M136" s="66"/>
      <c r="N136" s="66"/>
      <c r="O136" s="66"/>
      <c r="P136" s="66"/>
      <c r="Q136" s="66"/>
      <c r="R136" s="66"/>
      <c r="S136" s="66"/>
      <c r="T136" s="66"/>
      <c r="U136" s="66"/>
    </row>
    <row r="137" spans="1:21" s="23" customFormat="1" ht="21.95" customHeight="1" thickBot="1">
      <c r="A137" s="105" t="s">
        <v>9</v>
      </c>
      <c r="B137" s="240">
        <f>+EMPLOII2!B135</f>
        <v>309</v>
      </c>
      <c r="C137" s="241">
        <v>10.38961038961039</v>
      </c>
      <c r="D137" s="241">
        <v>0.32467532467532467</v>
      </c>
      <c r="E137" s="241">
        <v>29.220779220779221</v>
      </c>
      <c r="F137" s="241">
        <v>3.2467532467532463</v>
      </c>
      <c r="G137" s="241">
        <v>9.4155844155844157</v>
      </c>
      <c r="H137" s="241">
        <v>0.97402597402597402</v>
      </c>
      <c r="I137" s="241">
        <v>37.662337662337663</v>
      </c>
      <c r="J137" s="241">
        <v>8.1168831168831161</v>
      </c>
      <c r="K137" s="241">
        <v>0.64935064935064934</v>
      </c>
      <c r="L137" s="106" t="s">
        <v>10</v>
      </c>
      <c r="M137" s="66"/>
      <c r="N137" s="66"/>
      <c r="O137" s="66"/>
      <c r="P137" s="66"/>
      <c r="Q137" s="66"/>
      <c r="R137" s="66"/>
      <c r="S137" s="66"/>
      <c r="T137" s="66"/>
      <c r="U137" s="66"/>
    </row>
    <row r="138" spans="1:21" s="23" customFormat="1" ht="21.95" customHeight="1" thickBot="1">
      <c r="A138" s="85" t="s">
        <v>11</v>
      </c>
      <c r="B138" s="242">
        <f>+EMPLOII2!B136</f>
        <v>336</v>
      </c>
      <c r="C138" s="243">
        <v>5.0595238095238093</v>
      </c>
      <c r="D138" s="243">
        <v>0</v>
      </c>
      <c r="E138" s="243">
        <v>32.738095238095241</v>
      </c>
      <c r="F138" s="243">
        <v>5.3571428571428568</v>
      </c>
      <c r="G138" s="243">
        <v>11.30952380952381</v>
      </c>
      <c r="H138" s="243">
        <v>0.89285714285714302</v>
      </c>
      <c r="I138" s="243">
        <v>37.797619047619051</v>
      </c>
      <c r="J138" s="243">
        <v>5.9523809523809526</v>
      </c>
      <c r="K138" s="243">
        <v>0.89285714285714302</v>
      </c>
      <c r="L138" s="90" t="s">
        <v>12</v>
      </c>
      <c r="M138" s="66"/>
      <c r="N138" s="66"/>
      <c r="O138" s="66"/>
      <c r="P138" s="66"/>
      <c r="Q138" s="66"/>
      <c r="R138" s="66"/>
      <c r="S138" s="66"/>
      <c r="T138" s="66"/>
      <c r="U138" s="66"/>
    </row>
    <row r="139" spans="1:21" s="23" customFormat="1" ht="21.95" customHeight="1" thickBot="1">
      <c r="A139" s="105" t="s">
        <v>13</v>
      </c>
      <c r="B139" s="240">
        <f>+EMPLOII2!B137</f>
        <v>264</v>
      </c>
      <c r="C139" s="241">
        <v>40.304182509505701</v>
      </c>
      <c r="D139" s="241">
        <v>0.76045627376425851</v>
      </c>
      <c r="E139" s="241">
        <v>7.6045627376425857</v>
      </c>
      <c r="F139" s="241">
        <v>0</v>
      </c>
      <c r="G139" s="241">
        <v>5.3231939163498101</v>
      </c>
      <c r="H139" s="241">
        <v>0.38022813688212925</v>
      </c>
      <c r="I139" s="241">
        <v>39.543726235741445</v>
      </c>
      <c r="J139" s="241">
        <v>6.083650190114068</v>
      </c>
      <c r="K139" s="241">
        <v>0</v>
      </c>
      <c r="L139" s="106" t="s">
        <v>14</v>
      </c>
      <c r="M139" s="66"/>
      <c r="N139" s="66"/>
      <c r="O139" s="66"/>
      <c r="P139" s="66"/>
      <c r="Q139" s="66"/>
      <c r="R139" s="66"/>
      <c r="S139" s="66"/>
      <c r="T139" s="66"/>
      <c r="U139" s="66"/>
    </row>
    <row r="140" spans="1:21" s="23" customFormat="1" ht="21.95" customHeight="1" thickBot="1">
      <c r="A140" s="85" t="s">
        <v>15</v>
      </c>
      <c r="B140" s="242">
        <f>+EMPLOII2!B138</f>
        <v>1719</v>
      </c>
      <c r="C140" s="243">
        <v>8.5514834205933674</v>
      </c>
      <c r="D140" s="243">
        <v>0.17452006980802792</v>
      </c>
      <c r="E140" s="243">
        <v>58.755090168702736</v>
      </c>
      <c r="F140" s="243">
        <v>2.501454333915067</v>
      </c>
      <c r="G140" s="243">
        <v>7.7952297847585807</v>
      </c>
      <c r="H140" s="243">
        <v>0.40721349621873182</v>
      </c>
      <c r="I140" s="243">
        <v>13.845258871436879</v>
      </c>
      <c r="J140" s="243">
        <v>7.6207097149505518</v>
      </c>
      <c r="K140" s="243">
        <v>0.34904013961605584</v>
      </c>
      <c r="L140" s="90" t="s">
        <v>16</v>
      </c>
      <c r="M140" s="66"/>
      <c r="N140" s="66"/>
      <c r="O140" s="66"/>
      <c r="P140" s="66"/>
      <c r="Q140" s="66"/>
      <c r="R140" s="66"/>
      <c r="S140" s="66"/>
      <c r="T140" s="66"/>
      <c r="U140" s="66"/>
    </row>
    <row r="141" spans="1:21" s="23" customFormat="1" ht="21.95" customHeight="1" thickBot="1">
      <c r="A141" s="105" t="s">
        <v>17</v>
      </c>
      <c r="B141" s="240">
        <f>+EMPLOII2!B139</f>
        <v>1106</v>
      </c>
      <c r="C141" s="241">
        <v>12.398190045248869</v>
      </c>
      <c r="D141" s="241">
        <v>0.18099547511312217</v>
      </c>
      <c r="E141" s="241">
        <v>48.41628959276018</v>
      </c>
      <c r="F141" s="241">
        <v>4.3438914027149318</v>
      </c>
      <c r="G141" s="241">
        <v>6.877828054298643</v>
      </c>
      <c r="H141" s="241">
        <v>0.45248868778280549</v>
      </c>
      <c r="I141" s="241">
        <v>21.809954751131222</v>
      </c>
      <c r="J141" s="241">
        <v>5.3393665158371038</v>
      </c>
      <c r="K141" s="241">
        <v>0.18099547511312217</v>
      </c>
      <c r="L141" s="106" t="s">
        <v>18</v>
      </c>
      <c r="M141" s="66"/>
      <c r="N141" s="66"/>
      <c r="O141" s="66"/>
      <c r="P141" s="66"/>
      <c r="Q141" s="66"/>
      <c r="R141" s="66"/>
      <c r="S141" s="66"/>
      <c r="T141" s="66"/>
      <c r="U141" s="66"/>
    </row>
    <row r="142" spans="1:21" s="23" customFormat="1" ht="21.95" customHeight="1" thickBot="1">
      <c r="A142" s="85" t="s">
        <v>19</v>
      </c>
      <c r="B142" s="242">
        <f>+EMPLOII2!B140</f>
        <v>118</v>
      </c>
      <c r="C142" s="243">
        <v>16.239316239316238</v>
      </c>
      <c r="D142" s="243">
        <v>0</v>
      </c>
      <c r="E142" s="243">
        <v>42.735042735042732</v>
      </c>
      <c r="F142" s="243">
        <v>0.85470085470085466</v>
      </c>
      <c r="G142" s="243">
        <v>5.1282051282051286</v>
      </c>
      <c r="H142" s="243">
        <v>0</v>
      </c>
      <c r="I142" s="243">
        <v>27.350427350427349</v>
      </c>
      <c r="J142" s="243">
        <v>7.6923076923076925</v>
      </c>
      <c r="K142" s="243">
        <v>0</v>
      </c>
      <c r="L142" s="90" t="s">
        <v>12</v>
      </c>
      <c r="M142" s="66"/>
      <c r="N142" s="66"/>
      <c r="O142" s="66"/>
      <c r="P142" s="66"/>
      <c r="Q142" s="66"/>
      <c r="R142" s="66"/>
      <c r="S142" s="66"/>
      <c r="T142" s="66"/>
      <c r="U142" s="66"/>
    </row>
    <row r="143" spans="1:21" s="23" customFormat="1" ht="21.95" customHeight="1" thickBot="1">
      <c r="A143" s="105" t="s">
        <v>35</v>
      </c>
      <c r="B143" s="240">
        <f>+EMPLOII2!B141</f>
        <v>763</v>
      </c>
      <c r="C143" s="241">
        <v>35.30183727034121</v>
      </c>
      <c r="D143" s="241">
        <v>0</v>
      </c>
      <c r="E143" s="241">
        <v>38.713910761154857</v>
      </c>
      <c r="F143" s="241">
        <v>0.52493438320209973</v>
      </c>
      <c r="G143" s="241">
        <v>2.8871391076115485</v>
      </c>
      <c r="H143" s="241">
        <v>0.78740157480314954</v>
      </c>
      <c r="I143" s="241">
        <v>16.797900262467191</v>
      </c>
      <c r="J143" s="241">
        <v>4.4619422572178475</v>
      </c>
      <c r="K143" s="241">
        <v>0.52493438320209973</v>
      </c>
      <c r="L143" s="106" t="s">
        <v>20</v>
      </c>
      <c r="M143" s="66"/>
      <c r="N143" s="66"/>
      <c r="O143" s="66"/>
      <c r="P143" s="66"/>
      <c r="Q143" s="66"/>
      <c r="R143" s="66"/>
      <c r="S143" s="66"/>
      <c r="T143" s="66"/>
      <c r="U143" s="66"/>
    </row>
    <row r="144" spans="1:21" s="23" customFormat="1" ht="21.95" customHeight="1" thickBot="1">
      <c r="A144" s="92" t="s">
        <v>21</v>
      </c>
      <c r="B144" s="255">
        <f>+EMPLOII2!B142</f>
        <v>2261</v>
      </c>
      <c r="C144" s="243">
        <v>21.327433628318584</v>
      </c>
      <c r="D144" s="243">
        <v>8.8495575221238937E-2</v>
      </c>
      <c r="E144" s="243">
        <v>65.044247787610615</v>
      </c>
      <c r="F144" s="243">
        <v>1.1504424778761062</v>
      </c>
      <c r="G144" s="243">
        <v>2.3008849557522124</v>
      </c>
      <c r="H144" s="243">
        <v>0.22123893805309736</v>
      </c>
      <c r="I144" s="243">
        <v>7.610619469026549</v>
      </c>
      <c r="J144" s="243">
        <v>1.9469026548672566</v>
      </c>
      <c r="K144" s="243">
        <v>0.30973451327433627</v>
      </c>
      <c r="L144" s="94" t="s">
        <v>22</v>
      </c>
      <c r="M144" s="66"/>
      <c r="N144" s="66"/>
      <c r="O144" s="66"/>
      <c r="P144" s="66"/>
      <c r="Q144" s="66"/>
      <c r="R144" s="66"/>
      <c r="S144" s="66"/>
      <c r="T144" s="66"/>
      <c r="U144" s="66"/>
    </row>
    <row r="145" spans="1:21" s="23" customFormat="1" ht="21.95" customHeight="1" thickBot="1">
      <c r="A145" s="105" t="s">
        <v>23</v>
      </c>
      <c r="B145" s="258">
        <f>+EMPLOII2!B143</f>
        <v>1015</v>
      </c>
      <c r="C145" s="241">
        <v>18.441814595660748</v>
      </c>
      <c r="D145" s="241">
        <v>0.19723865877712032</v>
      </c>
      <c r="E145" s="241">
        <v>51.380670611439839</v>
      </c>
      <c r="F145" s="241">
        <v>1.9723865877712032</v>
      </c>
      <c r="G145" s="241">
        <v>7.1005917159763312</v>
      </c>
      <c r="H145" s="241">
        <v>0.19723865877712032</v>
      </c>
      <c r="I145" s="241">
        <v>15.680473372781064</v>
      </c>
      <c r="J145" s="241">
        <v>4.6351084812623276</v>
      </c>
      <c r="K145" s="241">
        <v>0.39447731755424065</v>
      </c>
      <c r="L145" s="106" t="s">
        <v>24</v>
      </c>
      <c r="M145" s="66"/>
      <c r="N145" s="66"/>
      <c r="O145" s="66"/>
      <c r="P145" s="66"/>
      <c r="Q145" s="66"/>
      <c r="R145" s="66"/>
      <c r="S145" s="66"/>
      <c r="T145" s="66"/>
      <c r="U145" s="66"/>
    </row>
    <row r="146" spans="1:21" s="39" customFormat="1" ht="21.95" customHeight="1" thickBot="1">
      <c r="A146" s="132" t="s">
        <v>26</v>
      </c>
      <c r="B146" s="259">
        <f>+EMPLOII2!B144</f>
        <v>11226</v>
      </c>
      <c r="C146" s="260">
        <v>18.10483152077019</v>
      </c>
      <c r="D146" s="260">
        <v>0.11588518452487075</v>
      </c>
      <c r="E146" s="260">
        <v>55.901230165804947</v>
      </c>
      <c r="F146" s="260">
        <v>1.720449277946158</v>
      </c>
      <c r="G146" s="260">
        <v>4.8047780353004104</v>
      </c>
      <c r="H146" s="260">
        <v>0.32091281868425742</v>
      </c>
      <c r="I146" s="260">
        <v>14.227134961668748</v>
      </c>
      <c r="J146" s="260">
        <v>4.4660367266892491</v>
      </c>
      <c r="K146" s="260">
        <v>0.33874130861116064</v>
      </c>
      <c r="L146" s="135" t="s">
        <v>25</v>
      </c>
      <c r="M146" s="66"/>
      <c r="N146" s="66"/>
      <c r="O146" s="66"/>
      <c r="P146" s="66"/>
      <c r="Q146" s="66"/>
      <c r="R146" s="66"/>
      <c r="S146" s="66"/>
      <c r="T146" s="66"/>
      <c r="U146" s="66"/>
    </row>
    <row r="147" spans="1:21" s="41" customFormat="1" ht="21.95" customHeight="1" thickBot="1">
      <c r="A147" s="99" t="s">
        <v>27</v>
      </c>
      <c r="B147" s="247">
        <f>+EMPLOII2!B145</f>
        <v>190774</v>
      </c>
      <c r="C147" s="248">
        <v>32.260550458715599</v>
      </c>
      <c r="D147" s="248">
        <v>0.38479685452162515</v>
      </c>
      <c r="E147" s="248">
        <v>33.646657929226734</v>
      </c>
      <c r="F147" s="248">
        <v>1.5082568807339449</v>
      </c>
      <c r="G147" s="248">
        <v>6.5237221494102231</v>
      </c>
      <c r="H147" s="248">
        <v>0.50432503276539975</v>
      </c>
      <c r="I147" s="248">
        <v>18.064482306684141</v>
      </c>
      <c r="J147" s="248">
        <v>6.8608125819134997</v>
      </c>
      <c r="K147" s="248">
        <v>0.24639580602883354</v>
      </c>
      <c r="L147" s="102" t="s">
        <v>28</v>
      </c>
      <c r="M147" s="69"/>
      <c r="N147" s="69"/>
      <c r="O147" s="69"/>
      <c r="P147" s="69"/>
      <c r="Q147" s="69"/>
      <c r="R147" s="69"/>
      <c r="S147" s="69"/>
      <c r="T147" s="69"/>
      <c r="U147" s="69"/>
    </row>
    <row r="148" spans="1:21" s="8" customFormat="1" ht="21.95" customHeight="1">
      <c r="A148" s="5"/>
      <c r="B148" s="5"/>
      <c r="C148" s="5"/>
      <c r="D148" s="5"/>
      <c r="E148" s="5"/>
      <c r="F148" s="5"/>
      <c r="G148" s="5"/>
      <c r="H148" s="5"/>
      <c r="I148" s="5"/>
      <c r="J148" s="5"/>
      <c r="K148" s="5"/>
      <c r="L148" s="5"/>
      <c r="M148" s="31"/>
      <c r="N148" s="31"/>
      <c r="O148" s="31"/>
      <c r="P148" s="31"/>
      <c r="Q148" s="31"/>
      <c r="R148" s="31"/>
      <c r="S148" s="31"/>
      <c r="T148" s="31"/>
      <c r="U148" s="31"/>
    </row>
    <row r="149" spans="1:21" s="8" customFormat="1" ht="21.95" customHeight="1">
      <c r="A149" s="5"/>
      <c r="B149" s="5"/>
      <c r="C149" s="5"/>
      <c r="D149" s="5"/>
      <c r="E149" s="5"/>
      <c r="F149" s="5"/>
      <c r="G149" s="5"/>
      <c r="H149" s="5"/>
      <c r="I149" s="5"/>
      <c r="J149" s="5"/>
      <c r="K149" s="5"/>
      <c r="L149" s="5"/>
      <c r="M149" s="31"/>
      <c r="N149" s="31"/>
      <c r="O149" s="31"/>
      <c r="P149" s="31"/>
      <c r="Q149" s="31"/>
      <c r="R149" s="31"/>
      <c r="S149" s="31"/>
      <c r="T149" s="31"/>
      <c r="U149" s="31"/>
    </row>
    <row r="150" spans="1:21" s="8" customFormat="1" ht="21.95" customHeight="1">
      <c r="A150" s="5"/>
      <c r="B150" s="5"/>
      <c r="C150" s="5"/>
      <c r="D150" s="5"/>
      <c r="E150" s="5"/>
      <c r="F150" s="5"/>
      <c r="G150" s="5"/>
      <c r="H150" s="5"/>
      <c r="I150" s="5"/>
      <c r="J150" s="5"/>
      <c r="K150" s="5"/>
      <c r="L150" s="5"/>
      <c r="M150" s="31"/>
      <c r="N150" s="31"/>
      <c r="O150" s="31"/>
      <c r="P150" s="31"/>
      <c r="Q150" s="31"/>
      <c r="R150" s="31"/>
      <c r="S150" s="31"/>
      <c r="T150" s="31"/>
      <c r="U150" s="31"/>
    </row>
    <row r="151" spans="1:21" s="8" customFormat="1" ht="21.95" customHeight="1">
      <c r="A151" s="5"/>
      <c r="B151" s="5"/>
      <c r="C151" s="5"/>
      <c r="D151" s="5"/>
      <c r="E151" s="5"/>
      <c r="F151" s="5"/>
      <c r="G151" s="5"/>
      <c r="H151" s="5"/>
      <c r="I151" s="5"/>
      <c r="J151" s="5"/>
      <c r="K151" s="5"/>
      <c r="L151" s="5"/>
      <c r="M151" s="31"/>
      <c r="N151" s="31"/>
      <c r="O151" s="31"/>
      <c r="P151" s="31"/>
      <c r="Q151" s="31"/>
      <c r="R151" s="31"/>
      <c r="S151" s="31"/>
      <c r="T151" s="31"/>
      <c r="U151" s="31"/>
    </row>
    <row r="152" spans="1:21" s="8" customFormat="1" ht="21.95" customHeight="1">
      <c r="A152" s="5"/>
      <c r="B152" s="5"/>
      <c r="C152" s="5"/>
      <c r="D152" s="5"/>
      <c r="E152" s="5"/>
      <c r="F152" s="5"/>
      <c r="G152" s="5"/>
      <c r="H152" s="5"/>
      <c r="I152" s="5"/>
      <c r="J152" s="5"/>
      <c r="K152" s="5"/>
      <c r="L152" s="5"/>
      <c r="M152" s="31"/>
      <c r="N152" s="31"/>
      <c r="O152" s="31"/>
      <c r="P152" s="31"/>
      <c r="Q152" s="31"/>
      <c r="R152" s="31"/>
      <c r="S152" s="31"/>
      <c r="T152" s="31"/>
      <c r="U152" s="31"/>
    </row>
    <row r="153" spans="1:21" s="8" customFormat="1" ht="21.95" customHeight="1">
      <c r="A153" s="5"/>
      <c r="B153" s="5"/>
      <c r="C153" s="5"/>
      <c r="D153" s="5"/>
      <c r="E153" s="5"/>
      <c r="F153" s="5"/>
      <c r="G153" s="5"/>
      <c r="H153" s="5"/>
      <c r="I153" s="5"/>
      <c r="J153" s="5"/>
      <c r="K153" s="5"/>
      <c r="L153" s="5"/>
      <c r="M153" s="31"/>
      <c r="N153" s="31"/>
      <c r="O153" s="31"/>
      <c r="P153" s="31"/>
      <c r="Q153" s="31"/>
      <c r="R153" s="31"/>
      <c r="S153" s="31"/>
      <c r="T153" s="31"/>
      <c r="U153" s="31"/>
    </row>
    <row r="154" spans="1:21" s="8" customFormat="1" ht="21.95" customHeight="1">
      <c r="A154" s="5"/>
      <c r="B154" s="5"/>
      <c r="C154" s="5"/>
      <c r="D154" s="5"/>
      <c r="E154" s="5"/>
      <c r="F154" s="5"/>
      <c r="G154" s="5"/>
      <c r="H154" s="5"/>
      <c r="I154" s="5"/>
      <c r="J154" s="5"/>
      <c r="K154" s="5"/>
      <c r="L154" s="5"/>
      <c r="M154" s="31"/>
      <c r="N154" s="31"/>
      <c r="O154" s="31"/>
      <c r="P154" s="31"/>
      <c r="Q154" s="31"/>
      <c r="R154" s="31"/>
      <c r="S154" s="31"/>
      <c r="T154" s="31"/>
      <c r="U154" s="31"/>
    </row>
    <row r="155" spans="1:21" s="8" customFormat="1" ht="21.95" customHeight="1">
      <c r="A155" s="5"/>
      <c r="B155" s="5"/>
      <c r="C155" s="5"/>
      <c r="D155" s="5"/>
      <c r="E155" s="5"/>
      <c r="F155" s="5"/>
      <c r="G155" s="5"/>
      <c r="H155" s="5"/>
      <c r="I155" s="5"/>
      <c r="J155" s="5"/>
      <c r="K155" s="5"/>
      <c r="L155" s="5"/>
      <c r="M155" s="31"/>
      <c r="N155" s="31"/>
      <c r="O155" s="31"/>
      <c r="P155" s="31"/>
      <c r="Q155" s="31"/>
      <c r="R155" s="31"/>
      <c r="S155" s="31"/>
      <c r="T155" s="31"/>
      <c r="U155" s="31"/>
    </row>
    <row r="156" spans="1:21" s="8" customFormat="1" ht="21.95" customHeight="1">
      <c r="A156" s="5"/>
      <c r="B156" s="5"/>
      <c r="C156" s="5"/>
      <c r="D156" s="5"/>
      <c r="E156" s="5"/>
      <c r="F156" s="5"/>
      <c r="G156" s="5"/>
      <c r="H156" s="5"/>
      <c r="I156" s="5"/>
      <c r="J156" s="5"/>
      <c r="K156" s="5"/>
      <c r="L156" s="5"/>
      <c r="M156" s="31"/>
      <c r="N156" s="31"/>
      <c r="O156" s="31"/>
      <c r="P156" s="31"/>
      <c r="Q156" s="31"/>
      <c r="R156" s="31"/>
      <c r="S156" s="31"/>
      <c r="T156" s="31"/>
      <c r="U156" s="31"/>
    </row>
    <row r="157" spans="1:21" s="8" customFormat="1" ht="21.95" customHeight="1">
      <c r="A157" s="5"/>
      <c r="B157" s="5"/>
      <c r="C157" s="5"/>
      <c r="D157" s="5"/>
      <c r="E157" s="5"/>
      <c r="F157" s="5"/>
      <c r="G157" s="5"/>
      <c r="H157" s="5"/>
      <c r="I157" s="5"/>
      <c r="J157" s="5"/>
      <c r="K157" s="5"/>
      <c r="L157" s="5"/>
      <c r="M157" s="31"/>
      <c r="N157" s="31"/>
      <c r="O157" s="31"/>
      <c r="P157" s="31"/>
      <c r="Q157" s="31"/>
      <c r="R157" s="31"/>
      <c r="S157" s="31"/>
      <c r="T157" s="31"/>
      <c r="U157" s="31"/>
    </row>
    <row r="158" spans="1:21" s="8" customFormat="1" ht="21.95" customHeight="1">
      <c r="A158" s="5"/>
      <c r="B158" s="5"/>
      <c r="C158" s="5"/>
      <c r="D158" s="5"/>
      <c r="E158" s="5"/>
      <c r="F158" s="5"/>
      <c r="G158" s="5"/>
      <c r="H158" s="5"/>
      <c r="I158" s="5"/>
      <c r="J158" s="5"/>
      <c r="K158" s="5"/>
      <c r="L158" s="5"/>
      <c r="M158" s="31"/>
      <c r="N158" s="31"/>
      <c r="O158" s="31"/>
      <c r="P158" s="31"/>
      <c r="Q158" s="31"/>
      <c r="R158" s="31"/>
      <c r="S158" s="31"/>
      <c r="T158" s="31"/>
      <c r="U158" s="31"/>
    </row>
    <row r="159" spans="1:21" s="8" customFormat="1" ht="21.95" customHeight="1">
      <c r="A159" s="5"/>
      <c r="B159" s="5"/>
      <c r="C159" s="5"/>
      <c r="D159" s="5"/>
      <c r="E159" s="5"/>
      <c r="F159" s="5"/>
      <c r="G159" s="5"/>
      <c r="H159" s="5"/>
      <c r="I159" s="5"/>
      <c r="J159" s="5"/>
      <c r="K159" s="5"/>
      <c r="L159" s="5"/>
      <c r="M159" s="31"/>
      <c r="N159" s="31"/>
      <c r="O159" s="31"/>
      <c r="P159" s="31"/>
      <c r="Q159" s="31"/>
      <c r="R159" s="31"/>
      <c r="S159" s="31"/>
      <c r="T159" s="31"/>
      <c r="U159" s="31"/>
    </row>
    <row r="160" spans="1:21" s="8" customFormat="1" ht="21.95" customHeight="1">
      <c r="A160" s="5"/>
      <c r="B160" s="5"/>
      <c r="C160" s="5"/>
      <c r="D160" s="5"/>
      <c r="E160" s="5"/>
      <c r="F160" s="5"/>
      <c r="G160" s="5"/>
      <c r="H160" s="5"/>
      <c r="I160" s="5"/>
      <c r="J160" s="5"/>
      <c r="K160" s="5"/>
      <c r="L160" s="5"/>
      <c r="M160" s="31"/>
      <c r="N160" s="31"/>
      <c r="O160" s="31"/>
      <c r="P160" s="31"/>
      <c r="Q160" s="31"/>
      <c r="R160" s="31"/>
      <c r="S160" s="31"/>
      <c r="T160" s="31"/>
      <c r="U160" s="31"/>
    </row>
    <row r="161" spans="1:21" s="8" customFormat="1" ht="21.95" customHeight="1">
      <c r="A161" s="5"/>
      <c r="B161" s="5"/>
      <c r="C161" s="5"/>
      <c r="D161" s="5"/>
      <c r="E161" s="5"/>
      <c r="F161" s="5"/>
      <c r="G161" s="5"/>
      <c r="H161" s="5"/>
      <c r="I161" s="5"/>
      <c r="J161" s="5"/>
      <c r="K161" s="5"/>
      <c r="L161" s="5"/>
      <c r="M161" s="31"/>
      <c r="N161" s="31"/>
      <c r="O161" s="31"/>
      <c r="P161" s="31"/>
      <c r="Q161" s="31"/>
      <c r="R161" s="31"/>
      <c r="S161" s="31"/>
      <c r="T161" s="31"/>
      <c r="U161" s="31"/>
    </row>
    <row r="162" spans="1:21" s="8" customFormat="1" ht="21.95" customHeight="1">
      <c r="A162" s="5"/>
      <c r="B162" s="5"/>
      <c r="C162" s="5"/>
      <c r="D162" s="5"/>
      <c r="E162" s="5"/>
      <c r="F162" s="5"/>
      <c r="G162" s="5"/>
      <c r="H162" s="5"/>
      <c r="I162" s="5"/>
      <c r="J162" s="5"/>
      <c r="K162" s="5"/>
      <c r="L162" s="5"/>
    </row>
    <row r="163" spans="1:21" s="23" customFormat="1" ht="60" customHeight="1"/>
    <row r="164" spans="1:21" ht="30" customHeight="1">
      <c r="A164" s="1"/>
      <c r="B164" s="1"/>
      <c r="C164" s="1"/>
      <c r="D164" s="1"/>
      <c r="E164" s="1"/>
      <c r="F164" s="1"/>
      <c r="G164" s="1"/>
      <c r="H164" s="1"/>
      <c r="I164" s="1"/>
      <c r="J164" s="1"/>
      <c r="K164" s="1"/>
      <c r="L164" s="1"/>
    </row>
    <row r="165" spans="1:21" ht="24.95" customHeight="1">
      <c r="A165" s="1"/>
      <c r="B165" s="1"/>
      <c r="C165" s="1"/>
      <c r="D165" s="1"/>
      <c r="E165" s="1"/>
      <c r="F165" s="1"/>
      <c r="G165" s="1"/>
      <c r="H165" s="1"/>
      <c r="I165" s="1"/>
      <c r="J165" s="1"/>
      <c r="K165" s="1"/>
      <c r="L165" s="1"/>
    </row>
    <row r="166" spans="1:21" ht="24.95" customHeight="1">
      <c r="A166" s="1"/>
      <c r="B166" s="1"/>
      <c r="C166" s="1"/>
      <c r="D166" s="1"/>
      <c r="E166" s="1"/>
      <c r="F166" s="1"/>
      <c r="G166" s="1"/>
      <c r="H166" s="1"/>
      <c r="I166" s="1"/>
      <c r="J166" s="1"/>
      <c r="K166" s="1"/>
      <c r="L166" s="1"/>
    </row>
    <row r="167" spans="1:21" ht="24.95" customHeight="1">
      <c r="A167" s="1"/>
      <c r="B167" s="1"/>
      <c r="C167" s="1"/>
      <c r="D167" s="1"/>
      <c r="E167" s="1"/>
      <c r="F167" s="1"/>
      <c r="G167" s="1"/>
      <c r="H167" s="1"/>
      <c r="I167" s="1"/>
      <c r="J167" s="1"/>
      <c r="K167" s="1"/>
      <c r="L167" s="1"/>
    </row>
    <row r="168" spans="1:21" ht="24.95" customHeight="1">
      <c r="A168" s="1"/>
      <c r="B168" s="1"/>
      <c r="C168" s="1"/>
      <c r="D168" s="1"/>
      <c r="E168" s="1"/>
      <c r="F168" s="1"/>
      <c r="G168" s="1"/>
      <c r="H168" s="1"/>
      <c r="I168" s="1"/>
      <c r="J168" s="1"/>
      <c r="K168" s="1"/>
      <c r="L168" s="1"/>
    </row>
    <row r="169" spans="1:21" ht="24.95" customHeight="1">
      <c r="A169" s="1"/>
      <c r="B169" s="1"/>
      <c r="C169" s="1"/>
      <c r="D169" s="1"/>
      <c r="E169" s="1"/>
      <c r="F169" s="1"/>
      <c r="G169" s="1"/>
      <c r="H169" s="1"/>
      <c r="I169" s="1"/>
      <c r="J169" s="1"/>
      <c r="K169" s="1"/>
      <c r="L169" s="1"/>
    </row>
    <row r="170" spans="1:21" ht="24.95" customHeight="1">
      <c r="A170" s="1"/>
      <c r="B170" s="1"/>
      <c r="C170" s="1"/>
      <c r="D170" s="1"/>
      <c r="E170" s="1"/>
      <c r="F170" s="1"/>
      <c r="G170" s="1"/>
      <c r="H170" s="1"/>
      <c r="I170" s="1"/>
      <c r="J170" s="1"/>
      <c r="K170" s="1"/>
      <c r="L170" s="1"/>
    </row>
    <row r="171" spans="1:21" ht="24.95" customHeight="1">
      <c r="A171" s="1"/>
      <c r="B171" s="1"/>
      <c r="C171" s="1"/>
      <c r="D171" s="1"/>
      <c r="E171" s="1"/>
      <c r="F171" s="1"/>
      <c r="G171" s="1"/>
      <c r="H171" s="1"/>
      <c r="I171" s="1"/>
      <c r="J171" s="1"/>
      <c r="K171" s="1"/>
      <c r="L171" s="1"/>
    </row>
    <row r="172" spans="1:21" ht="24.95" customHeight="1">
      <c r="A172" s="1"/>
      <c r="B172" s="1"/>
      <c r="C172" s="1"/>
      <c r="D172" s="1"/>
      <c r="E172" s="1"/>
      <c r="F172" s="1"/>
      <c r="G172" s="1"/>
      <c r="H172" s="1"/>
      <c r="I172" s="1"/>
      <c r="J172" s="1"/>
      <c r="K172" s="1"/>
      <c r="L172" s="1"/>
    </row>
    <row r="173" spans="1:21" ht="24.95" customHeight="1">
      <c r="A173" s="1"/>
      <c r="B173" s="1"/>
      <c r="C173" s="1"/>
      <c r="D173" s="1"/>
      <c r="E173" s="1"/>
      <c r="F173" s="1"/>
      <c r="G173" s="1"/>
      <c r="H173" s="1"/>
      <c r="I173" s="1"/>
      <c r="J173" s="1"/>
      <c r="K173" s="1"/>
      <c r="L173" s="1"/>
    </row>
    <row r="174" spans="1:21" ht="24.95" customHeight="1">
      <c r="A174" s="1"/>
      <c r="B174" s="1"/>
      <c r="C174" s="1"/>
      <c r="D174" s="1"/>
      <c r="E174" s="1"/>
      <c r="F174" s="1"/>
      <c r="G174" s="1"/>
      <c r="H174" s="1"/>
      <c r="I174" s="1"/>
      <c r="J174" s="1"/>
      <c r="K174" s="1"/>
      <c r="L174" s="1"/>
    </row>
    <row r="175" spans="1:21" ht="24.95" customHeight="1">
      <c r="A175" s="1"/>
      <c r="B175" s="1"/>
      <c r="C175" s="1"/>
      <c r="D175" s="1"/>
      <c r="E175" s="1"/>
      <c r="F175" s="1"/>
      <c r="G175" s="1"/>
      <c r="H175" s="1"/>
      <c r="I175" s="1"/>
      <c r="J175" s="1"/>
      <c r="K175" s="1"/>
      <c r="L175" s="1"/>
    </row>
    <row r="176" spans="1:21" ht="24.95" customHeight="1">
      <c r="A176" s="1"/>
      <c r="B176" s="1"/>
      <c r="C176" s="1"/>
      <c r="D176" s="1"/>
      <c r="E176" s="1"/>
      <c r="F176" s="1"/>
      <c r="G176" s="1"/>
      <c r="H176" s="1"/>
      <c r="I176" s="1"/>
      <c r="J176" s="1"/>
      <c r="K176" s="1"/>
      <c r="L176" s="1"/>
    </row>
    <row r="177" spans="1:12" ht="24.95" customHeight="1">
      <c r="A177" s="1"/>
      <c r="B177" s="1"/>
      <c r="C177" s="1"/>
      <c r="D177" s="1"/>
      <c r="E177" s="1"/>
      <c r="F177" s="1"/>
      <c r="G177" s="1"/>
      <c r="H177" s="1"/>
      <c r="I177" s="1"/>
      <c r="J177" s="1"/>
      <c r="K177" s="1"/>
      <c r="L177" s="1"/>
    </row>
    <row r="178" spans="1:12" ht="24.95" customHeight="1">
      <c r="A178" s="1"/>
      <c r="B178" s="1"/>
      <c r="C178" s="1"/>
      <c r="D178" s="1"/>
      <c r="E178" s="1"/>
      <c r="F178" s="1"/>
      <c r="G178" s="1"/>
      <c r="H178" s="1"/>
      <c r="I178" s="1"/>
      <c r="J178" s="1"/>
      <c r="K178" s="1"/>
      <c r="L178" s="1"/>
    </row>
    <row r="179" spans="1:12" ht="24.95" customHeight="1">
      <c r="A179" s="1"/>
      <c r="B179" s="1"/>
      <c r="C179" s="1"/>
      <c r="D179" s="1"/>
      <c r="E179" s="1"/>
      <c r="F179" s="1"/>
      <c r="G179" s="1"/>
      <c r="H179" s="1"/>
      <c r="I179" s="1"/>
      <c r="J179" s="1"/>
      <c r="K179" s="1"/>
      <c r="L179" s="1"/>
    </row>
    <row r="180" spans="1:12" ht="24.95" customHeight="1">
      <c r="A180" s="1"/>
      <c r="B180" s="1"/>
      <c r="C180" s="1"/>
      <c r="D180" s="1"/>
      <c r="E180" s="1"/>
      <c r="F180" s="1"/>
      <c r="G180" s="1"/>
      <c r="H180" s="1"/>
      <c r="I180" s="1"/>
      <c r="J180" s="1"/>
      <c r="K180" s="1"/>
      <c r="L180" s="1"/>
    </row>
    <row r="181" spans="1:12" ht="24.95" customHeight="1">
      <c r="A181" s="1"/>
      <c r="B181" s="1"/>
      <c r="C181" s="1"/>
      <c r="D181" s="1"/>
      <c r="E181" s="1"/>
      <c r="F181" s="1"/>
      <c r="G181" s="1"/>
      <c r="H181" s="1"/>
      <c r="I181" s="1"/>
      <c r="J181" s="1"/>
      <c r="K181" s="1"/>
      <c r="L181" s="1"/>
    </row>
    <row r="182" spans="1:12" ht="24.95" customHeight="1">
      <c r="A182" s="1"/>
      <c r="B182" s="1"/>
      <c r="C182" s="1"/>
      <c r="D182" s="1"/>
      <c r="E182" s="1"/>
      <c r="F182" s="1"/>
      <c r="G182" s="1"/>
      <c r="H182" s="1"/>
      <c r="I182" s="1"/>
      <c r="J182" s="1"/>
      <c r="K182" s="1"/>
      <c r="L182" s="1"/>
    </row>
    <row r="183" spans="1:12" ht="24.95" customHeight="1">
      <c r="A183" s="1"/>
      <c r="B183" s="1"/>
      <c r="C183" s="1"/>
      <c r="D183" s="1"/>
      <c r="E183" s="1"/>
      <c r="F183" s="1"/>
      <c r="G183" s="1"/>
      <c r="H183" s="1"/>
      <c r="I183" s="1"/>
      <c r="J183" s="1"/>
      <c r="K183" s="1"/>
      <c r="L183" s="1"/>
    </row>
    <row r="184" spans="1:12" ht="24.95" customHeight="1">
      <c r="A184" s="1"/>
      <c r="B184" s="1"/>
      <c r="C184" s="1"/>
      <c r="D184" s="1"/>
      <c r="E184" s="1"/>
      <c r="F184" s="1"/>
      <c r="G184" s="1"/>
      <c r="H184" s="1"/>
      <c r="I184" s="1"/>
      <c r="J184" s="1"/>
      <c r="K184" s="1"/>
      <c r="L184" s="1"/>
    </row>
    <row r="185" spans="1:12" ht="24.95" customHeight="1">
      <c r="A185" s="1"/>
      <c r="B185" s="1"/>
      <c r="C185" s="1"/>
      <c r="D185" s="1"/>
      <c r="E185" s="1"/>
      <c r="F185" s="1"/>
      <c r="G185" s="1"/>
      <c r="H185" s="1"/>
      <c r="I185" s="1"/>
      <c r="J185" s="1"/>
      <c r="K185" s="1"/>
      <c r="L185" s="1"/>
    </row>
    <row r="186" spans="1:12" ht="24.95" customHeight="1">
      <c r="A186" s="1"/>
      <c r="B186" s="1"/>
      <c r="C186" s="1"/>
      <c r="D186" s="1"/>
      <c r="E186" s="1"/>
      <c r="F186" s="1"/>
      <c r="G186" s="1"/>
      <c r="H186" s="1"/>
      <c r="I186" s="1"/>
      <c r="J186" s="1"/>
      <c r="K186" s="1"/>
      <c r="L186" s="1"/>
    </row>
    <row r="187" spans="1:12" ht="24.95" customHeight="1">
      <c r="A187" s="1"/>
      <c r="B187" s="1"/>
      <c r="C187" s="1"/>
      <c r="D187" s="1"/>
      <c r="E187" s="1"/>
      <c r="F187" s="1"/>
      <c r="G187" s="1"/>
      <c r="H187" s="1"/>
      <c r="I187" s="1"/>
      <c r="J187" s="1"/>
      <c r="K187" s="1"/>
      <c r="L187" s="1"/>
    </row>
    <row r="188" spans="1:12" ht="24.95" customHeight="1">
      <c r="A188" s="1"/>
      <c r="B188" s="1"/>
      <c r="C188" s="1"/>
      <c r="D188" s="1"/>
      <c r="E188" s="1"/>
      <c r="F188" s="1"/>
      <c r="G188" s="1"/>
      <c r="H188" s="1"/>
      <c r="I188" s="1"/>
      <c r="J188" s="1"/>
      <c r="K188" s="1"/>
      <c r="L188" s="1"/>
    </row>
    <row r="189" spans="1:12" ht="24.95" customHeight="1">
      <c r="A189" s="1"/>
      <c r="B189" s="1"/>
      <c r="C189" s="1"/>
      <c r="D189" s="1"/>
      <c r="E189" s="1"/>
      <c r="F189" s="1"/>
      <c r="G189" s="1"/>
      <c r="H189" s="1"/>
      <c r="I189" s="1"/>
      <c r="J189" s="1"/>
      <c r="K189" s="1"/>
      <c r="L189" s="1"/>
    </row>
    <row r="190" spans="1:12" ht="24.95" customHeight="1">
      <c r="A190" s="1"/>
      <c r="B190" s="1"/>
      <c r="C190" s="1"/>
      <c r="D190" s="1"/>
      <c r="E190" s="1"/>
      <c r="F190" s="1"/>
      <c r="G190" s="1"/>
      <c r="H190" s="1"/>
      <c r="I190" s="1"/>
      <c r="J190" s="1"/>
      <c r="K190" s="1"/>
      <c r="L190" s="1"/>
    </row>
    <row r="191" spans="1:12" ht="24.95" customHeight="1">
      <c r="A191" s="1"/>
      <c r="B191" s="1"/>
      <c r="C191" s="1"/>
      <c r="D191" s="1"/>
      <c r="E191" s="1"/>
      <c r="F191" s="1"/>
      <c r="G191" s="1"/>
      <c r="H191" s="1"/>
      <c r="I191" s="1"/>
      <c r="J191" s="1"/>
      <c r="K191" s="1"/>
      <c r="L191" s="1"/>
    </row>
    <row r="192" spans="1:12" ht="24.95" customHeight="1">
      <c r="A192" s="1"/>
      <c r="B192" s="1"/>
      <c r="C192" s="1"/>
      <c r="D192" s="1"/>
      <c r="E192" s="1"/>
      <c r="F192" s="1"/>
      <c r="G192" s="1"/>
      <c r="H192" s="1"/>
      <c r="I192" s="1"/>
      <c r="J192" s="1"/>
      <c r="K192" s="1"/>
      <c r="L192" s="1"/>
    </row>
    <row r="193" spans="1:12" ht="24.95" customHeight="1">
      <c r="A193" s="1"/>
      <c r="B193" s="1"/>
      <c r="C193" s="1"/>
      <c r="D193" s="1"/>
      <c r="E193" s="1"/>
      <c r="F193" s="1"/>
      <c r="G193" s="1"/>
      <c r="H193" s="1"/>
      <c r="I193" s="1"/>
      <c r="J193" s="1"/>
      <c r="K193" s="1"/>
      <c r="L193" s="1"/>
    </row>
    <row r="194" spans="1:12" ht="24.95" customHeight="1">
      <c r="A194" s="1"/>
      <c r="B194" s="1"/>
      <c r="C194" s="1"/>
      <c r="D194" s="1"/>
      <c r="E194" s="1"/>
      <c r="F194" s="1"/>
      <c r="G194" s="1"/>
      <c r="H194" s="1"/>
      <c r="I194" s="1"/>
      <c r="J194" s="1"/>
      <c r="K194" s="1"/>
      <c r="L194" s="1"/>
    </row>
    <row r="195" spans="1:12" ht="24.95" customHeight="1">
      <c r="A195" s="1"/>
      <c r="B195" s="1"/>
      <c r="C195" s="1"/>
      <c r="D195" s="1"/>
      <c r="E195" s="1"/>
      <c r="F195" s="1"/>
      <c r="G195" s="1"/>
      <c r="H195" s="1"/>
      <c r="I195" s="1"/>
      <c r="J195" s="1"/>
      <c r="K195" s="1"/>
      <c r="L195" s="1"/>
    </row>
    <row r="196" spans="1:12" ht="24.95" customHeight="1">
      <c r="A196" s="1"/>
      <c r="B196" s="1"/>
      <c r="C196" s="1"/>
      <c r="D196" s="1"/>
      <c r="E196" s="1"/>
      <c r="F196" s="1"/>
      <c r="G196" s="1"/>
      <c r="H196" s="1"/>
      <c r="I196" s="1"/>
      <c r="J196" s="1"/>
      <c r="K196" s="1"/>
      <c r="L196" s="1"/>
    </row>
    <row r="197" spans="1:12" ht="24.95" customHeight="1">
      <c r="A197" s="1"/>
      <c r="B197" s="1"/>
      <c r="C197" s="1"/>
      <c r="D197" s="1"/>
      <c r="E197" s="1"/>
      <c r="F197" s="1"/>
      <c r="G197" s="1"/>
      <c r="H197" s="1"/>
      <c r="I197" s="1"/>
      <c r="J197" s="1"/>
      <c r="K197" s="1"/>
      <c r="L197" s="1"/>
    </row>
    <row r="198" spans="1:12" ht="24.95" customHeight="1">
      <c r="A198" s="1"/>
      <c r="B198" s="1"/>
      <c r="C198" s="1"/>
      <c r="D198" s="1"/>
      <c r="E198" s="1"/>
      <c r="F198" s="1"/>
      <c r="G198" s="1"/>
      <c r="H198" s="1"/>
      <c r="I198" s="1"/>
      <c r="J198" s="1"/>
      <c r="K198" s="1"/>
      <c r="L198" s="1"/>
    </row>
    <row r="199" spans="1:12" ht="24.95" customHeight="1">
      <c r="A199" s="1"/>
      <c r="B199" s="1"/>
      <c r="C199" s="1"/>
      <c r="D199" s="1"/>
      <c r="E199" s="1"/>
      <c r="F199" s="1"/>
      <c r="G199" s="1"/>
      <c r="H199" s="1"/>
      <c r="I199" s="1"/>
      <c r="J199" s="1"/>
      <c r="K199" s="1"/>
      <c r="L199" s="1"/>
    </row>
    <row r="200" spans="1:12" ht="24.95" customHeight="1">
      <c r="A200" s="1"/>
      <c r="B200" s="1"/>
      <c r="C200" s="1"/>
      <c r="D200" s="1"/>
      <c r="E200" s="1"/>
      <c r="F200" s="1"/>
      <c r="G200" s="1"/>
      <c r="H200" s="1"/>
      <c r="I200" s="1"/>
      <c r="J200" s="1"/>
      <c r="K200" s="1"/>
      <c r="L200" s="1"/>
    </row>
    <row r="201" spans="1:12" ht="24.95" customHeight="1">
      <c r="A201" s="1"/>
      <c r="B201" s="1"/>
      <c r="C201" s="1"/>
      <c r="D201" s="1"/>
      <c r="E201" s="1"/>
      <c r="F201" s="1"/>
      <c r="G201" s="1"/>
      <c r="H201" s="1"/>
      <c r="I201" s="1"/>
      <c r="J201" s="1"/>
      <c r="K201" s="1"/>
      <c r="L201" s="1"/>
    </row>
    <row r="202" spans="1:12" ht="24.95" customHeight="1">
      <c r="A202" s="1"/>
      <c r="B202" s="1"/>
      <c r="C202" s="1"/>
      <c r="D202" s="1"/>
      <c r="E202" s="1"/>
      <c r="F202" s="1"/>
      <c r="G202" s="1"/>
      <c r="H202" s="1"/>
      <c r="I202" s="1"/>
      <c r="J202" s="1"/>
      <c r="K202" s="1"/>
      <c r="L202" s="1"/>
    </row>
  </sheetData>
  <mergeCells count="18">
    <mergeCell ref="A115:L115"/>
    <mergeCell ref="A132:L132"/>
    <mergeCell ref="A133:L133"/>
    <mergeCell ref="A17:L17"/>
    <mergeCell ref="A18:L18"/>
    <mergeCell ref="A99:L99"/>
    <mergeCell ref="A66:L66"/>
    <mergeCell ref="A81:L81"/>
    <mergeCell ref="A82:L82"/>
    <mergeCell ref="A98:L98"/>
    <mergeCell ref="A114:L114"/>
    <mergeCell ref="A1:L1"/>
    <mergeCell ref="A2:L2"/>
    <mergeCell ref="A49:L49"/>
    <mergeCell ref="A50:L50"/>
    <mergeCell ref="A65:L65"/>
    <mergeCell ref="A33:L33"/>
    <mergeCell ref="A34:L34"/>
  </mergeCells>
  <printOptions horizontalCentered="1" verticalCentered="1"/>
  <pageMargins left="0.19685039370078741" right="0.19685039370078741" top="0.39370078740157483" bottom="0.39370078740157483" header="0.19685039370078741" footer="0.19685039370078741"/>
  <pageSetup paperSize="9" scale="60" firstPageNumber="38" orientation="landscape" useFirstPageNumber="1" r:id="rId1"/>
  <headerFooter>
    <oddHeader>&amp;L&amp;"Times New Roman,Gras"&amp;20&amp;K05-022Gouvernorat Mahdia&amp;R&amp;"Times New Roman,Gras"&amp;20&amp;K05-022 ولاية المهدية</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5"/>
  <sheetViews>
    <sheetView rightToLeft="1" view="pageBreakPreview" zoomScale="70" zoomScaleSheetLayoutView="70" workbookViewId="0">
      <selection activeCell="B169" sqref="B169"/>
    </sheetView>
  </sheetViews>
  <sheetFormatPr baseColWidth="10" defaultRowHeight="20.25"/>
  <cols>
    <col min="1" max="1" width="24.28515625" style="3" customWidth="1"/>
    <col min="2" max="2" width="47.7109375" style="2" customWidth="1"/>
    <col min="3" max="6" width="17.7109375" style="2" customWidth="1"/>
    <col min="7" max="7" width="32.5703125" style="2" customWidth="1"/>
    <col min="8" max="8" width="27.5703125" style="30" customWidth="1"/>
    <col min="9" max="16384" width="11.42578125" style="1"/>
  </cols>
  <sheetData>
    <row r="1" spans="1:8" s="70" customFormat="1" ht="50.1" customHeight="1">
      <c r="A1" s="689" t="s">
        <v>149</v>
      </c>
      <c r="B1" s="690"/>
      <c r="C1" s="690"/>
      <c r="D1" s="690"/>
      <c r="E1" s="690"/>
      <c r="F1" s="690"/>
      <c r="G1" s="690"/>
      <c r="H1" s="690"/>
    </row>
    <row r="2" spans="1:8" ht="24.95" customHeight="1" thickBot="1">
      <c r="A2" s="674" t="s">
        <v>150</v>
      </c>
      <c r="B2" s="675"/>
      <c r="C2" s="675"/>
      <c r="D2" s="675"/>
      <c r="E2" s="675"/>
      <c r="F2" s="675"/>
      <c r="G2" s="675"/>
      <c r="H2" s="676"/>
    </row>
    <row r="3" spans="1:8" ht="69.95" customHeight="1" thickBot="1">
      <c r="A3" s="45" t="s">
        <v>4</v>
      </c>
      <c r="B3" s="323" t="s">
        <v>151</v>
      </c>
      <c r="C3" s="140" t="s">
        <v>36</v>
      </c>
      <c r="D3" s="140" t="s">
        <v>37</v>
      </c>
      <c r="E3" s="140" t="s">
        <v>38</v>
      </c>
      <c r="F3" s="140" t="s">
        <v>39</v>
      </c>
      <c r="G3" s="265" t="s">
        <v>116</v>
      </c>
      <c r="H3" s="45" t="s">
        <v>74</v>
      </c>
    </row>
    <row r="4" spans="1:8" s="23" customFormat="1" ht="18.95" customHeight="1">
      <c r="A4" s="141" t="s">
        <v>1</v>
      </c>
      <c r="B4" s="200">
        <f>+EMPLOII1!D79</f>
        <v>3056</v>
      </c>
      <c r="C4" s="201">
        <v>4.453176162409954</v>
      </c>
      <c r="D4" s="201">
        <v>21.119842829076621</v>
      </c>
      <c r="E4" s="201">
        <v>36.673215455140799</v>
      </c>
      <c r="F4" s="201">
        <v>37.753765553372624</v>
      </c>
      <c r="G4" s="266">
        <v>16.630468507601613</v>
      </c>
      <c r="H4" s="185" t="s">
        <v>0</v>
      </c>
    </row>
    <row r="5" spans="1:8" s="23" customFormat="1" ht="18.95" customHeight="1">
      <c r="A5" s="145" t="s">
        <v>2</v>
      </c>
      <c r="B5" s="202">
        <f>+EMPLOII1!D80</f>
        <v>1544</v>
      </c>
      <c r="C5" s="203">
        <v>4.5336787564766841</v>
      </c>
      <c r="D5" s="203">
        <v>29.598445595854923</v>
      </c>
      <c r="E5" s="203">
        <v>44.818652849740936</v>
      </c>
      <c r="F5" s="203">
        <v>21.04922279792746</v>
      </c>
      <c r="G5" s="267">
        <v>24.111675126903553</v>
      </c>
      <c r="H5" s="186" t="s">
        <v>3</v>
      </c>
    </row>
    <row r="6" spans="1:8" s="23" customFormat="1" ht="18.95" customHeight="1">
      <c r="A6" s="141" t="s">
        <v>9</v>
      </c>
      <c r="B6" s="200">
        <f>+EMPLOII1!D81</f>
        <v>896</v>
      </c>
      <c r="C6" s="201">
        <v>10.714285714285714</v>
      </c>
      <c r="D6" s="201">
        <v>32.477678571428569</v>
      </c>
      <c r="E6" s="201">
        <v>33.59375</v>
      </c>
      <c r="F6" s="201">
        <v>23.214285714285715</v>
      </c>
      <c r="G6" s="266">
        <v>29.191616766467064</v>
      </c>
      <c r="H6" s="185" t="s">
        <v>10</v>
      </c>
    </row>
    <row r="7" spans="1:8" s="23" customFormat="1" ht="18.95" customHeight="1">
      <c r="A7" s="145" t="s">
        <v>11</v>
      </c>
      <c r="B7" s="202">
        <f>+EMPLOII1!D82</f>
        <v>1240</v>
      </c>
      <c r="C7" s="203">
        <v>8.1385979049153914</v>
      </c>
      <c r="D7" s="203">
        <v>36.663980660757453</v>
      </c>
      <c r="E7" s="203">
        <v>35.535858178887992</v>
      </c>
      <c r="F7" s="203">
        <v>19.661563255439162</v>
      </c>
      <c r="G7" s="267">
        <v>28.145265888456549</v>
      </c>
      <c r="H7" s="186" t="s">
        <v>12</v>
      </c>
    </row>
    <row r="8" spans="1:8" s="23" customFormat="1" ht="18.95" customHeight="1">
      <c r="A8" s="141" t="s">
        <v>13</v>
      </c>
      <c r="B8" s="200">
        <f>+EMPLOII1!D83</f>
        <v>284</v>
      </c>
      <c r="C8" s="201">
        <v>9.1872791519434625</v>
      </c>
      <c r="D8" s="201">
        <v>28.621908127208485</v>
      </c>
      <c r="E8" s="201">
        <v>38.869257950530034</v>
      </c>
      <c r="F8" s="201">
        <v>23.32155477031802</v>
      </c>
      <c r="G8" s="266">
        <v>16.804407713498623</v>
      </c>
      <c r="H8" s="185" t="s">
        <v>14</v>
      </c>
    </row>
    <row r="9" spans="1:8" s="23" customFormat="1" ht="18.95" customHeight="1">
      <c r="A9" s="145" t="s">
        <v>15</v>
      </c>
      <c r="B9" s="202">
        <f>+EMPLOII1!D84</f>
        <v>1690</v>
      </c>
      <c r="C9" s="203">
        <v>8.9994079336885733</v>
      </c>
      <c r="D9" s="203">
        <v>31.261101243339258</v>
      </c>
      <c r="E9" s="203">
        <v>36.826524570751921</v>
      </c>
      <c r="F9" s="203">
        <v>22.912966252220247</v>
      </c>
      <c r="G9" s="267">
        <v>26.295133437990582</v>
      </c>
      <c r="H9" s="186" t="s">
        <v>16</v>
      </c>
    </row>
    <row r="10" spans="1:8" s="23" customFormat="1" ht="18.95" customHeight="1">
      <c r="A10" s="141" t="s">
        <v>17</v>
      </c>
      <c r="B10" s="200">
        <f>+EMPLOII1!D85</f>
        <v>1875</v>
      </c>
      <c r="C10" s="201">
        <v>8.867521367521368</v>
      </c>
      <c r="D10" s="201">
        <v>29.380341880341881</v>
      </c>
      <c r="E10" s="201">
        <v>35.737179487179489</v>
      </c>
      <c r="F10" s="201">
        <v>26.01495726495726</v>
      </c>
      <c r="G10" s="266">
        <v>23.44074844074844</v>
      </c>
      <c r="H10" s="185" t="s">
        <v>18</v>
      </c>
    </row>
    <row r="11" spans="1:8" s="23" customFormat="1" ht="18.95" customHeight="1">
      <c r="A11" s="145" t="s">
        <v>19</v>
      </c>
      <c r="B11" s="202">
        <f>+EMPLOII1!D86</f>
        <v>744</v>
      </c>
      <c r="C11" s="203">
        <v>4.5637583892617446</v>
      </c>
      <c r="D11" s="203">
        <v>16.241610738255034</v>
      </c>
      <c r="E11" s="203">
        <v>33.288590604026844</v>
      </c>
      <c r="F11" s="203">
        <v>45.906040268456373</v>
      </c>
      <c r="G11" s="267">
        <v>16.648879402347919</v>
      </c>
      <c r="H11" s="186" t="s">
        <v>12</v>
      </c>
    </row>
    <row r="12" spans="1:8" s="23" customFormat="1" ht="18.95" customHeight="1">
      <c r="A12" s="145" t="s">
        <v>35</v>
      </c>
      <c r="B12" s="202">
        <f>+EMPLOII1!D87</f>
        <v>752</v>
      </c>
      <c r="C12" s="203">
        <v>5.9840425531914896</v>
      </c>
      <c r="D12" s="203">
        <v>20.877659574468087</v>
      </c>
      <c r="E12" s="203">
        <v>32.845744680851062</v>
      </c>
      <c r="F12" s="203">
        <v>40.292553191489361</v>
      </c>
      <c r="G12" s="267">
        <v>32.093023255813954</v>
      </c>
      <c r="H12" s="186" t="s">
        <v>20</v>
      </c>
    </row>
    <row r="13" spans="1:8" s="23" customFormat="1" ht="18.95" customHeight="1">
      <c r="A13" s="141" t="s">
        <v>21</v>
      </c>
      <c r="B13" s="200">
        <f>+EMPLOII1!D88</f>
        <v>1282</v>
      </c>
      <c r="C13" s="201">
        <v>6.9585613760750595</v>
      </c>
      <c r="D13" s="201">
        <v>36.903831118060985</v>
      </c>
      <c r="E13" s="201">
        <v>35.809225957779518</v>
      </c>
      <c r="F13" s="201">
        <v>20.32838154808444</v>
      </c>
      <c r="G13" s="266">
        <v>22.745098039215687</v>
      </c>
      <c r="H13" s="185" t="s">
        <v>22</v>
      </c>
    </row>
    <row r="14" spans="1:8" s="23" customFormat="1" ht="18.95" customHeight="1">
      <c r="A14" s="145" t="s">
        <v>23</v>
      </c>
      <c r="B14" s="202">
        <f>+EMPLOII1!D89</f>
        <v>1483</v>
      </c>
      <c r="C14" s="203">
        <v>4.6527309507754548</v>
      </c>
      <c r="D14" s="203">
        <v>18.206338503034388</v>
      </c>
      <c r="E14" s="203">
        <v>35.198921105866489</v>
      </c>
      <c r="F14" s="203">
        <v>41.942009440323666</v>
      </c>
      <c r="G14" s="267">
        <v>21.684981684981686</v>
      </c>
      <c r="H14" s="186" t="s">
        <v>24</v>
      </c>
    </row>
    <row r="15" spans="1:8" s="39" customFormat="1" ht="18.95" customHeight="1">
      <c r="A15" s="151" t="s">
        <v>26</v>
      </c>
      <c r="B15" s="204">
        <f>+EMPLOII1!D90</f>
        <v>14846</v>
      </c>
      <c r="C15" s="205">
        <v>6.6316215123331999</v>
      </c>
      <c r="D15" s="205">
        <v>27.139776250168492</v>
      </c>
      <c r="E15" s="205">
        <v>36.595228467448443</v>
      </c>
      <c r="F15" s="205">
        <v>29.633373770049872</v>
      </c>
      <c r="G15" s="268">
        <v>21.075763917957303</v>
      </c>
      <c r="H15" s="188" t="s">
        <v>25</v>
      </c>
    </row>
    <row r="16" spans="1:8" s="39" customFormat="1" ht="18.95" customHeight="1" thickBot="1">
      <c r="A16" s="155" t="s">
        <v>27</v>
      </c>
      <c r="B16" s="269">
        <f>+EMPLOII1!D91</f>
        <v>573315</v>
      </c>
      <c r="C16" s="270">
        <v>7.0765956704519688</v>
      </c>
      <c r="D16" s="270">
        <v>21.608142759956042</v>
      </c>
      <c r="E16" s="270">
        <v>40.824567830167283</v>
      </c>
      <c r="F16" s="270">
        <v>30.4906937394247</v>
      </c>
      <c r="G16" s="270">
        <v>20.061223718522065</v>
      </c>
      <c r="H16" s="189" t="s">
        <v>28</v>
      </c>
    </row>
    <row r="17" spans="1:8" s="70" customFormat="1" ht="50.1" customHeight="1" thickBot="1">
      <c r="A17" s="689" t="s">
        <v>149</v>
      </c>
      <c r="B17" s="690"/>
      <c r="C17" s="690"/>
      <c r="D17" s="690"/>
      <c r="E17" s="690"/>
      <c r="F17" s="690"/>
      <c r="G17" s="690"/>
      <c r="H17" s="690"/>
    </row>
    <row r="18" spans="1:8" ht="24.95" customHeight="1" thickBot="1">
      <c r="A18" s="686" t="s">
        <v>84</v>
      </c>
      <c r="B18" s="687"/>
      <c r="C18" s="687"/>
      <c r="D18" s="687"/>
      <c r="E18" s="687"/>
      <c r="F18" s="687"/>
      <c r="G18" s="687"/>
      <c r="H18" s="687"/>
    </row>
    <row r="19" spans="1:8" ht="69.95" customHeight="1" thickBot="1">
      <c r="A19" s="45" t="s">
        <v>4</v>
      </c>
      <c r="B19" s="323" t="s">
        <v>151</v>
      </c>
      <c r="C19" s="140" t="s">
        <v>36</v>
      </c>
      <c r="D19" s="140" t="s">
        <v>37</v>
      </c>
      <c r="E19" s="140" t="s">
        <v>38</v>
      </c>
      <c r="F19" s="140" t="s">
        <v>39</v>
      </c>
      <c r="G19" s="265" t="s">
        <v>116</v>
      </c>
      <c r="H19" s="45" t="s">
        <v>74</v>
      </c>
    </row>
    <row r="20" spans="1:8" s="23" customFormat="1" ht="18.95" customHeight="1">
      <c r="A20" s="141" t="s">
        <v>1</v>
      </c>
      <c r="B20" s="142">
        <f>+EMPLOII1!D95</f>
        <v>1616</v>
      </c>
      <c r="C20" s="143">
        <v>4.1486068111455108</v>
      </c>
      <c r="D20" s="143">
        <v>27.244582043343652</v>
      </c>
      <c r="E20" s="143">
        <v>42.910216718266255</v>
      </c>
      <c r="F20" s="143">
        <v>25.69659442724458</v>
      </c>
      <c r="G20" s="143">
        <v>11.738484398216938</v>
      </c>
      <c r="H20" s="190" t="s">
        <v>0</v>
      </c>
    </row>
    <row r="21" spans="1:8" s="23" customFormat="1" ht="18.95" customHeight="1">
      <c r="A21" s="145" t="s">
        <v>2</v>
      </c>
      <c r="B21" s="146">
        <f>+EMPLOII1!D96</f>
        <v>1038</v>
      </c>
      <c r="C21" s="147">
        <v>4.5279383429672446</v>
      </c>
      <c r="D21" s="147">
        <v>35.356454720616568</v>
      </c>
      <c r="E21" s="147">
        <v>50.578034682080933</v>
      </c>
      <c r="F21" s="147">
        <v>9.5375722543352595</v>
      </c>
      <c r="G21" s="147">
        <v>14.356435643564359</v>
      </c>
      <c r="H21" s="191" t="s">
        <v>3</v>
      </c>
    </row>
    <row r="22" spans="1:8" s="23" customFormat="1" ht="18.95" customHeight="1">
      <c r="A22" s="141" t="s">
        <v>9</v>
      </c>
      <c r="B22" s="142">
        <f>+EMPLOII1!D97</f>
        <v>544</v>
      </c>
      <c r="C22" s="143">
        <v>11.602209944751381</v>
      </c>
      <c r="D22" s="143">
        <v>37.937384898710867</v>
      </c>
      <c r="E22" s="143">
        <v>36.464088397790057</v>
      </c>
      <c r="F22" s="143">
        <v>13.996316758747698</v>
      </c>
      <c r="G22" s="143">
        <v>19.241982507288629</v>
      </c>
      <c r="H22" s="190" t="s">
        <v>10</v>
      </c>
    </row>
    <row r="23" spans="1:8" s="23" customFormat="1" ht="18.95" customHeight="1">
      <c r="A23" s="145" t="s">
        <v>11</v>
      </c>
      <c r="B23" s="146">
        <f>+EMPLOII1!D98</f>
        <v>833</v>
      </c>
      <c r="C23" s="147">
        <v>8.8729016786570742</v>
      </c>
      <c r="D23" s="147">
        <v>44.364508393285369</v>
      </c>
      <c r="E23" s="147">
        <v>36.810551558752998</v>
      </c>
      <c r="F23" s="147">
        <v>9.9520383693045567</v>
      </c>
      <c r="G23" s="147">
        <v>15.813953488372093</v>
      </c>
      <c r="H23" s="191" t="s">
        <v>12</v>
      </c>
    </row>
    <row r="24" spans="1:8" s="23" customFormat="1" ht="18.95" customHeight="1">
      <c r="A24" s="141" t="s">
        <v>13</v>
      </c>
      <c r="B24" s="142">
        <f>+EMPLOII1!D99</f>
        <v>161</v>
      </c>
      <c r="C24" s="143">
        <v>6.2111801242236027</v>
      </c>
      <c r="D24" s="143">
        <v>34.161490683229815</v>
      </c>
      <c r="E24" s="143">
        <v>46.58385093167702</v>
      </c>
      <c r="F24" s="143">
        <v>13.043478260869565</v>
      </c>
      <c r="G24" s="143">
        <v>9.0909090909090917</v>
      </c>
      <c r="H24" s="190" t="s">
        <v>14</v>
      </c>
    </row>
    <row r="25" spans="1:8" s="23" customFormat="1" ht="18.95" customHeight="1">
      <c r="A25" s="145" t="s">
        <v>15</v>
      </c>
      <c r="B25" s="146">
        <f>+EMPLOII1!D100</f>
        <v>1064</v>
      </c>
      <c r="C25" s="147">
        <v>7.9021636876763877</v>
      </c>
      <c r="D25" s="147">
        <v>37.347130761994357</v>
      </c>
      <c r="E25" s="147">
        <v>41.392285983066792</v>
      </c>
      <c r="F25" s="147">
        <v>13.358419567262464</v>
      </c>
      <c r="G25" s="147">
        <v>17.77456647398844</v>
      </c>
      <c r="H25" s="191" t="s">
        <v>16</v>
      </c>
    </row>
    <row r="26" spans="1:8" s="23" customFormat="1" ht="18.95" customHeight="1">
      <c r="A26" s="141" t="s">
        <v>17</v>
      </c>
      <c r="B26" s="142">
        <f>+EMPLOII1!D101</f>
        <v>1103</v>
      </c>
      <c r="C26" s="143">
        <v>8.802177858439201</v>
      </c>
      <c r="D26" s="143">
        <v>36.025408348457347</v>
      </c>
      <c r="E26" s="143">
        <v>40.834845735027223</v>
      </c>
      <c r="F26" s="143">
        <v>14.337568058076226</v>
      </c>
      <c r="G26" s="143">
        <v>14.626865671641792</v>
      </c>
      <c r="H26" s="190" t="s">
        <v>18</v>
      </c>
    </row>
    <row r="27" spans="1:8" s="23" customFormat="1" ht="18.95" customHeight="1">
      <c r="A27" s="145" t="s">
        <v>19</v>
      </c>
      <c r="B27" s="146">
        <f>+EMPLOII1!D102</f>
        <v>351</v>
      </c>
      <c r="C27" s="147">
        <v>4.8158640226628897</v>
      </c>
      <c r="D27" s="147">
        <v>20.113314447592067</v>
      </c>
      <c r="E27" s="147">
        <v>41.926345609065159</v>
      </c>
      <c r="F27" s="147">
        <v>33.144475920679888</v>
      </c>
      <c r="G27" s="147">
        <v>10.642781875658589</v>
      </c>
      <c r="H27" s="191" t="s">
        <v>12</v>
      </c>
    </row>
    <row r="28" spans="1:8" s="23" customFormat="1" ht="18.95" customHeight="1">
      <c r="A28" s="141" t="s">
        <v>35</v>
      </c>
      <c r="B28" s="142">
        <f>+EMPLOII1!D103</f>
        <v>476</v>
      </c>
      <c r="C28" s="143">
        <v>6.0924369747899156</v>
      </c>
      <c r="D28" s="143">
        <v>27.521008403361346</v>
      </c>
      <c r="E28" s="143">
        <v>39.075630252100844</v>
      </c>
      <c r="F28" s="143">
        <v>27.310924369747898</v>
      </c>
      <c r="G28" s="143">
        <v>23.456790123456791</v>
      </c>
      <c r="H28" s="190" t="s">
        <v>20</v>
      </c>
    </row>
    <row r="29" spans="1:8" s="23" customFormat="1" ht="18.95" customHeight="1">
      <c r="A29" s="145" t="s">
        <v>21</v>
      </c>
      <c r="B29" s="146">
        <f>+EMPLOII1!D104</f>
        <v>965</v>
      </c>
      <c r="C29" s="147">
        <v>7.3651452282157681</v>
      </c>
      <c r="D29" s="147">
        <v>42.738589211618255</v>
      </c>
      <c r="E29" s="147">
        <v>38.589211618257259</v>
      </c>
      <c r="F29" s="147">
        <v>11.307053941908714</v>
      </c>
      <c r="G29" s="147">
        <v>15.76182136602452</v>
      </c>
      <c r="H29" s="191" t="s">
        <v>22</v>
      </c>
    </row>
    <row r="30" spans="1:8" s="23" customFormat="1" ht="18.95" customHeight="1">
      <c r="A30" s="141" t="s">
        <v>23</v>
      </c>
      <c r="B30" s="142">
        <f>+EMPLOII1!D105</f>
        <v>855</v>
      </c>
      <c r="C30" s="143">
        <v>5.490654205607477</v>
      </c>
      <c r="D30" s="143">
        <v>25.116822429906545</v>
      </c>
      <c r="E30" s="143">
        <v>44.742990654205606</v>
      </c>
      <c r="F30" s="143">
        <v>24.649532710280372</v>
      </c>
      <c r="G30" s="143">
        <v>14.022662889518415</v>
      </c>
      <c r="H30" s="190" t="s">
        <v>24</v>
      </c>
    </row>
    <row r="31" spans="1:8" s="23" customFormat="1" ht="18.95" customHeight="1">
      <c r="A31" s="151" t="s">
        <v>26</v>
      </c>
      <c r="B31" s="152">
        <f>+EMPLOII1!D106</f>
        <v>9006</v>
      </c>
      <c r="C31" s="153">
        <v>6.7295946696279847</v>
      </c>
      <c r="D31" s="153">
        <v>33.992226540810663</v>
      </c>
      <c r="E31" s="153">
        <v>41.943364797334816</v>
      </c>
      <c r="F31" s="153">
        <v>17.33481399222654</v>
      </c>
      <c r="G31" s="153">
        <v>13.990255543402604</v>
      </c>
      <c r="H31" s="192" t="s">
        <v>25</v>
      </c>
    </row>
    <row r="32" spans="1:8" s="23" customFormat="1" ht="18.95" customHeight="1" thickBot="1">
      <c r="A32" s="155" t="s">
        <v>27</v>
      </c>
      <c r="B32" s="193">
        <f>+EMPLOII1!D107</f>
        <v>306143</v>
      </c>
      <c r="C32" s="194">
        <v>7.4022410244683288</v>
      </c>
      <c r="D32" s="194">
        <v>26.87432622259972</v>
      </c>
      <c r="E32" s="194">
        <v>47.404854464081538</v>
      </c>
      <c r="F32" s="194">
        <v>18.318578288850414</v>
      </c>
      <c r="G32" s="194">
        <v>21.10820005474524</v>
      </c>
      <c r="H32" s="195" t="s">
        <v>28</v>
      </c>
    </row>
    <row r="33" spans="1:8" s="68" customFormat="1" ht="50.1" customHeight="1" thickBot="1">
      <c r="A33" s="689" t="s">
        <v>149</v>
      </c>
      <c r="B33" s="690"/>
      <c r="C33" s="690"/>
      <c r="D33" s="690"/>
      <c r="E33" s="690"/>
      <c r="F33" s="690"/>
      <c r="G33" s="690"/>
      <c r="H33" s="690"/>
    </row>
    <row r="34" spans="1:8" ht="24.95" customHeight="1" thickBot="1">
      <c r="A34" s="686" t="s">
        <v>93</v>
      </c>
      <c r="B34" s="687"/>
      <c r="C34" s="687"/>
      <c r="D34" s="687"/>
      <c r="E34" s="687"/>
      <c r="F34" s="687"/>
      <c r="G34" s="687"/>
      <c r="H34" s="687"/>
    </row>
    <row r="35" spans="1:8" ht="69.95" customHeight="1" thickBot="1">
      <c r="A35" s="45" t="s">
        <v>4</v>
      </c>
      <c r="B35" s="323" t="s">
        <v>151</v>
      </c>
      <c r="C35" s="140" t="s">
        <v>36</v>
      </c>
      <c r="D35" s="140" t="s">
        <v>37</v>
      </c>
      <c r="E35" s="140" t="s">
        <v>38</v>
      </c>
      <c r="F35" s="140" t="s">
        <v>39</v>
      </c>
      <c r="G35" s="265" t="s">
        <v>116</v>
      </c>
      <c r="H35" s="45" t="s">
        <v>74</v>
      </c>
    </row>
    <row r="36" spans="1:8" s="23" customFormat="1" ht="18.95" customHeight="1">
      <c r="A36" s="196" t="s">
        <v>1</v>
      </c>
      <c r="B36" s="142">
        <f>+EMPLOII1!D111</f>
        <v>1440</v>
      </c>
      <c r="C36" s="143">
        <v>4.7949965253648363</v>
      </c>
      <c r="D36" s="143">
        <v>14.246004169562196</v>
      </c>
      <c r="E36" s="143">
        <v>29.673384294649065</v>
      </c>
      <c r="F36" s="143">
        <v>51.285615010423903</v>
      </c>
      <c r="G36" s="143">
        <v>21.973385264524506</v>
      </c>
      <c r="H36" s="190" t="s">
        <v>0</v>
      </c>
    </row>
    <row r="37" spans="1:8" s="23" customFormat="1" ht="18.95" customHeight="1">
      <c r="A37" s="197" t="s">
        <v>2</v>
      </c>
      <c r="B37" s="146">
        <f>+EMPLOII1!D112</f>
        <v>506</v>
      </c>
      <c r="C37" s="147">
        <v>4.5454545454545459</v>
      </c>
      <c r="D37" s="147">
        <v>17.786561264822133</v>
      </c>
      <c r="E37" s="147">
        <v>33.003952569169961</v>
      </c>
      <c r="F37" s="147">
        <v>44.664031620553359</v>
      </c>
      <c r="G37" s="147">
        <v>34.375</v>
      </c>
      <c r="H37" s="191" t="s">
        <v>3</v>
      </c>
    </row>
    <row r="38" spans="1:8" s="23" customFormat="1" ht="18.95" customHeight="1">
      <c r="A38" s="196" t="s">
        <v>9</v>
      </c>
      <c r="B38" s="142">
        <f>+EMPLOII1!D113</f>
        <v>352</v>
      </c>
      <c r="C38" s="143">
        <v>9.3484419263456093</v>
      </c>
      <c r="D38" s="143">
        <v>24.079320113314449</v>
      </c>
      <c r="E38" s="143">
        <v>29.178470254957507</v>
      </c>
      <c r="F38" s="143">
        <v>37.393767705382437</v>
      </c>
      <c r="G38" s="143">
        <v>39.692307692307693</v>
      </c>
      <c r="H38" s="190" t="s">
        <v>10</v>
      </c>
    </row>
    <row r="39" spans="1:8" s="23" customFormat="1" ht="18.95" customHeight="1">
      <c r="A39" s="197" t="s">
        <v>11</v>
      </c>
      <c r="B39" s="146">
        <f>+EMPLOII1!D114</f>
        <v>407</v>
      </c>
      <c r="C39" s="147">
        <v>6.6339066339066335</v>
      </c>
      <c r="D39" s="147">
        <v>20.884520884520885</v>
      </c>
      <c r="E39" s="147">
        <v>32.923832923832926</v>
      </c>
      <c r="F39" s="147">
        <v>39.557739557739559</v>
      </c>
      <c r="G39" s="147">
        <v>43.695014662756599</v>
      </c>
      <c r="H39" s="191" t="s">
        <v>12</v>
      </c>
    </row>
    <row r="40" spans="1:8" s="23" customFormat="1" ht="18.95" customHeight="1">
      <c r="A40" s="196" t="s">
        <v>13</v>
      </c>
      <c r="B40" s="142">
        <f>+EMPLOII1!D115</f>
        <v>123</v>
      </c>
      <c r="C40" s="143">
        <v>13.114754098360656</v>
      </c>
      <c r="D40" s="143">
        <v>21.311475409836067</v>
      </c>
      <c r="E40" s="143">
        <v>28.688524590163933</v>
      </c>
      <c r="F40" s="143">
        <v>36.885245901639344</v>
      </c>
      <c r="G40" s="143">
        <v>26.060606060606062</v>
      </c>
      <c r="H40" s="190" t="s">
        <v>14</v>
      </c>
    </row>
    <row r="41" spans="1:8" s="23" customFormat="1" ht="18.95" customHeight="1">
      <c r="A41" s="197" t="s">
        <v>15</v>
      </c>
      <c r="B41" s="146">
        <f>+EMPLOII1!D116</f>
        <v>626</v>
      </c>
      <c r="C41" s="147">
        <v>10.862619808306709</v>
      </c>
      <c r="D41" s="147">
        <v>20.926517571884983</v>
      </c>
      <c r="E41" s="147">
        <v>29.073482428115017</v>
      </c>
      <c r="F41" s="147">
        <v>39.137380191693289</v>
      </c>
      <c r="G41" s="147">
        <v>36.426116838487971</v>
      </c>
      <c r="H41" s="191" t="s">
        <v>16</v>
      </c>
    </row>
    <row r="42" spans="1:8" s="23" customFormat="1" ht="18.95" customHeight="1">
      <c r="A42" s="196" t="s">
        <v>17</v>
      </c>
      <c r="B42" s="142">
        <f>+EMPLOII1!D117</f>
        <v>772</v>
      </c>
      <c r="C42" s="143">
        <v>8.9610389610389607</v>
      </c>
      <c r="D42" s="143">
        <v>19.870129870129869</v>
      </c>
      <c r="E42" s="143">
        <v>28.441558441558438</v>
      </c>
      <c r="F42" s="143">
        <v>42.727272727272727</v>
      </c>
      <c r="G42" s="143">
        <v>33.079434167573453</v>
      </c>
      <c r="H42" s="190" t="s">
        <v>18</v>
      </c>
    </row>
    <row r="43" spans="1:8" s="23" customFormat="1" ht="18.95" customHeight="1">
      <c r="A43" s="197" t="s">
        <v>19</v>
      </c>
      <c r="B43" s="146">
        <f>+EMPLOII1!D118</f>
        <v>393</v>
      </c>
      <c r="C43" s="147">
        <v>4.3367346938775508</v>
      </c>
      <c r="D43" s="147">
        <v>12.755102040816327</v>
      </c>
      <c r="E43" s="147">
        <v>25.510204081632654</v>
      </c>
      <c r="F43" s="147">
        <v>57.397959183673478</v>
      </c>
      <c r="G43" s="147">
        <v>22.810810810810811</v>
      </c>
      <c r="H43" s="191" t="s">
        <v>12</v>
      </c>
    </row>
    <row r="44" spans="1:8" s="23" customFormat="1" ht="18.95" customHeight="1">
      <c r="A44" s="196" t="s">
        <v>35</v>
      </c>
      <c r="B44" s="142">
        <f>+EMPLOII1!D119</f>
        <v>276</v>
      </c>
      <c r="C44" s="143">
        <v>5.7971014492753623</v>
      </c>
      <c r="D44" s="143">
        <v>9.420289855072463</v>
      </c>
      <c r="E44" s="143">
        <v>22.10144927536232</v>
      </c>
      <c r="F44" s="143">
        <v>62.681159420289859</v>
      </c>
      <c r="G44" s="143">
        <v>43.315508021390372</v>
      </c>
      <c r="H44" s="190" t="s">
        <v>20</v>
      </c>
    </row>
    <row r="45" spans="1:8" s="23" customFormat="1" ht="18.95" customHeight="1">
      <c r="A45" s="197" t="s">
        <v>21</v>
      </c>
      <c r="B45" s="146">
        <f>+EMPLOII1!D120</f>
        <v>317</v>
      </c>
      <c r="C45" s="147">
        <v>5.7142857142857144</v>
      </c>
      <c r="D45" s="147">
        <v>19.047619047619047</v>
      </c>
      <c r="E45" s="147">
        <v>27.301587301587301</v>
      </c>
      <c r="F45" s="147">
        <v>47.936507936507937</v>
      </c>
      <c r="G45" s="147">
        <v>31.625835189309576</v>
      </c>
      <c r="H45" s="191" t="s">
        <v>22</v>
      </c>
    </row>
    <row r="46" spans="1:8" s="23" customFormat="1" ht="18.95" customHeight="1">
      <c r="A46" s="196" t="s">
        <v>23</v>
      </c>
      <c r="B46" s="142">
        <f>+EMPLOII1!D121</f>
        <v>628</v>
      </c>
      <c r="C46" s="143">
        <v>3.5087719298245612</v>
      </c>
      <c r="D46" s="143">
        <v>8.7719298245614041</v>
      </c>
      <c r="E46" s="143">
        <v>22.169059011164276</v>
      </c>
      <c r="F46" s="143">
        <v>65.550239234449762</v>
      </c>
      <c r="G46" s="143">
        <v>29.893778452200305</v>
      </c>
      <c r="H46" s="190" t="s">
        <v>24</v>
      </c>
    </row>
    <row r="47" spans="1:8" s="23" customFormat="1" ht="18.95" customHeight="1">
      <c r="A47" s="198" t="s">
        <v>26</v>
      </c>
      <c r="B47" s="152">
        <f>+EMPLOII1!D122</f>
        <v>5840</v>
      </c>
      <c r="C47" s="153">
        <v>6.4803703068746774</v>
      </c>
      <c r="D47" s="153">
        <v>16.560946339790846</v>
      </c>
      <c r="E47" s="153">
        <v>28.338762214983714</v>
      </c>
      <c r="F47" s="153">
        <v>48.619921138350762</v>
      </c>
      <c r="G47" s="153">
        <v>28.94533406957482</v>
      </c>
      <c r="H47" s="192" t="s">
        <v>25</v>
      </c>
    </row>
    <row r="48" spans="1:8" s="23" customFormat="1" ht="18.95" customHeight="1" thickBot="1">
      <c r="A48" s="199" t="s">
        <v>27</v>
      </c>
      <c r="B48" s="193">
        <f>+EMPLOII1!D123</f>
        <v>267172</v>
      </c>
      <c r="C48" s="194">
        <v>6.7034735738883064</v>
      </c>
      <c r="D48" s="194">
        <v>15.574187752657584</v>
      </c>
      <c r="E48" s="194">
        <v>33.284922892648602</v>
      </c>
      <c r="F48" s="194">
        <v>44.437415780805509</v>
      </c>
      <c r="G48" s="194">
        <v>45.739030269417007</v>
      </c>
      <c r="H48" s="195" t="s">
        <v>28</v>
      </c>
    </row>
    <row r="49" spans="1:8" ht="50.1" customHeight="1" thickBot="1">
      <c r="A49" s="689" t="s">
        <v>149</v>
      </c>
      <c r="B49" s="690"/>
      <c r="C49" s="690"/>
      <c r="D49" s="690"/>
      <c r="E49" s="690"/>
      <c r="F49" s="690"/>
      <c r="G49" s="690"/>
      <c r="H49" s="690"/>
    </row>
    <row r="50" spans="1:8" ht="24.95" customHeight="1" thickBot="1">
      <c r="A50" s="686" t="s">
        <v>85</v>
      </c>
      <c r="B50" s="687"/>
      <c r="C50" s="687"/>
      <c r="D50" s="687"/>
      <c r="E50" s="687"/>
      <c r="F50" s="687"/>
      <c r="G50" s="687"/>
      <c r="H50" s="687"/>
    </row>
    <row r="51" spans="1:8" ht="69.95" customHeight="1" thickBot="1">
      <c r="A51" s="45" t="s">
        <v>4</v>
      </c>
      <c r="B51" s="323" t="s">
        <v>151</v>
      </c>
      <c r="C51" s="140" t="s">
        <v>36</v>
      </c>
      <c r="D51" s="140" t="s">
        <v>37</v>
      </c>
      <c r="E51" s="140" t="s">
        <v>38</v>
      </c>
      <c r="F51" s="140" t="s">
        <v>39</v>
      </c>
      <c r="G51" s="265" t="s">
        <v>116</v>
      </c>
      <c r="H51" s="45" t="s">
        <v>74</v>
      </c>
    </row>
    <row r="52" spans="1:8" ht="18.95" customHeight="1">
      <c r="A52" s="141" t="s">
        <v>1</v>
      </c>
      <c r="B52" s="142">
        <f>+EMPLOII1!D127</f>
        <v>2508</v>
      </c>
      <c r="C52" s="143">
        <v>3.7495013960909458</v>
      </c>
      <c r="D52" s="143">
        <v>17.351416035101714</v>
      </c>
      <c r="E52" s="143">
        <v>36.258476266453926</v>
      </c>
      <c r="F52" s="143">
        <v>42.640606302353412</v>
      </c>
      <c r="G52" s="143">
        <v>16.293877551020408</v>
      </c>
      <c r="H52" s="190" t="s">
        <v>0</v>
      </c>
    </row>
    <row r="53" spans="1:8" ht="18.95" customHeight="1">
      <c r="A53" s="145" t="s">
        <v>2</v>
      </c>
      <c r="B53" s="146">
        <f>+EMPLOII1!D128</f>
        <v>506</v>
      </c>
      <c r="C53" s="147">
        <v>3.5573122529644263</v>
      </c>
      <c r="D53" s="147">
        <v>21.936758893280633</v>
      </c>
      <c r="E53" s="147">
        <v>50.790513833992094</v>
      </c>
      <c r="F53" s="147">
        <v>23.715415019762847</v>
      </c>
      <c r="G53" s="147">
        <v>20.626151012891345</v>
      </c>
      <c r="H53" s="191" t="s">
        <v>3</v>
      </c>
    </row>
    <row r="54" spans="1:8" ht="18.95" customHeight="1">
      <c r="A54" s="141" t="s">
        <v>9</v>
      </c>
      <c r="B54" s="142">
        <f>+EMPLOII1!D129</f>
        <v>279</v>
      </c>
      <c r="C54" s="143">
        <v>9.67741935483871</v>
      </c>
      <c r="D54" s="143">
        <v>33.691756272401435</v>
      </c>
      <c r="E54" s="143">
        <v>31.899641577060933</v>
      </c>
      <c r="F54" s="143">
        <v>24.731182795698924</v>
      </c>
      <c r="G54" s="143">
        <v>23.404255319148938</v>
      </c>
      <c r="H54" s="190" t="s">
        <v>10</v>
      </c>
    </row>
    <row r="55" spans="1:8" ht="18.95" customHeight="1">
      <c r="A55" s="145" t="s">
        <v>11</v>
      </c>
      <c r="B55" s="146">
        <f>+EMPLOII1!D130</f>
        <v>296</v>
      </c>
      <c r="C55" s="147">
        <v>10.135135135135135</v>
      </c>
      <c r="D55" s="147">
        <v>32.432432432432435</v>
      </c>
      <c r="E55" s="147">
        <v>39.864864864864863</v>
      </c>
      <c r="F55" s="147">
        <v>17.567567567567568</v>
      </c>
      <c r="G55" s="147">
        <v>18.320610687022899</v>
      </c>
      <c r="H55" s="191" t="s">
        <v>12</v>
      </c>
    </row>
    <row r="56" spans="1:8" ht="18.95" customHeight="1">
      <c r="A56" s="141" t="s">
        <v>13</v>
      </c>
      <c r="B56" s="142">
        <f>+EMPLOII1!D131</f>
        <v>117</v>
      </c>
      <c r="C56" s="143">
        <v>11.304347826086957</v>
      </c>
      <c r="D56" s="143">
        <v>24.347826086956523</v>
      </c>
      <c r="E56" s="143">
        <v>36.521739130434781</v>
      </c>
      <c r="F56" s="143">
        <v>27.826086956521738</v>
      </c>
      <c r="G56" s="143">
        <v>13.80952380952381</v>
      </c>
      <c r="H56" s="190" t="s">
        <v>14</v>
      </c>
    </row>
    <row r="57" spans="1:8" ht="18.95" customHeight="1">
      <c r="A57" s="145" t="s">
        <v>15</v>
      </c>
      <c r="B57" s="146">
        <f>+EMPLOII1!D132</f>
        <v>316</v>
      </c>
      <c r="C57" s="147">
        <v>6.309148264984227</v>
      </c>
      <c r="D57" s="147">
        <v>27.444794952681388</v>
      </c>
      <c r="E57" s="147">
        <v>38.801261829652994</v>
      </c>
      <c r="F57" s="147">
        <v>27.444794952681388</v>
      </c>
      <c r="G57" s="147">
        <v>18.465227817745802</v>
      </c>
      <c r="H57" s="191" t="s">
        <v>16</v>
      </c>
    </row>
    <row r="58" spans="1:8" ht="18.95" customHeight="1">
      <c r="A58" s="141" t="s">
        <v>17</v>
      </c>
      <c r="B58" s="142">
        <f>+EMPLOII1!D133</f>
        <v>776</v>
      </c>
      <c r="C58" s="143">
        <v>5.161290322580645</v>
      </c>
      <c r="D58" s="143">
        <v>25.806451612903224</v>
      </c>
      <c r="E58" s="143">
        <v>36.387096774193552</v>
      </c>
      <c r="F58" s="143">
        <v>32.645161290322584</v>
      </c>
      <c r="G58" s="143">
        <v>20.605550883095038</v>
      </c>
      <c r="H58" s="190" t="s">
        <v>18</v>
      </c>
    </row>
    <row r="59" spans="1:8" ht="18.95" customHeight="1">
      <c r="A59" s="145" t="s">
        <v>19</v>
      </c>
      <c r="B59" s="146">
        <f>+EMPLOII1!D134</f>
        <v>671</v>
      </c>
      <c r="C59" s="147">
        <v>4.1728763040238448</v>
      </c>
      <c r="D59" s="147">
        <v>14.307004470938898</v>
      </c>
      <c r="E59" s="147">
        <v>32.935916542473919</v>
      </c>
      <c r="F59" s="147">
        <v>48.584202682563337</v>
      </c>
      <c r="G59" s="147">
        <v>16.582914572864322</v>
      </c>
      <c r="H59" s="191" t="s">
        <v>12</v>
      </c>
    </row>
    <row r="60" spans="1:8" ht="18.95" customHeight="1">
      <c r="A60" s="141" t="s">
        <v>35</v>
      </c>
      <c r="B60" s="142">
        <f>+EMPLOII1!D135</f>
        <v>195</v>
      </c>
      <c r="C60" s="143">
        <v>3.0769230769230771</v>
      </c>
      <c r="D60" s="143">
        <v>15.384615384615385</v>
      </c>
      <c r="E60" s="143">
        <v>30.76923076923077</v>
      </c>
      <c r="F60" s="143">
        <v>50.769230769230766</v>
      </c>
      <c r="G60" s="143">
        <v>28.938906752411576</v>
      </c>
      <c r="H60" s="190" t="s">
        <v>20</v>
      </c>
    </row>
    <row r="61" spans="1:8" ht="18.95" customHeight="1">
      <c r="A61" s="145" t="s">
        <v>21</v>
      </c>
      <c r="B61" s="146">
        <f>+EMPLOII1!D136</f>
        <v>193</v>
      </c>
      <c r="C61" s="147">
        <v>3.6649214659685869</v>
      </c>
      <c r="D61" s="147">
        <v>23.036649214659686</v>
      </c>
      <c r="E61" s="147">
        <v>34.554973821989527</v>
      </c>
      <c r="F61" s="147">
        <v>38.7434554973822</v>
      </c>
      <c r="G61" s="147">
        <v>16.363636363636363</v>
      </c>
      <c r="H61" s="191" t="s">
        <v>22</v>
      </c>
    </row>
    <row r="62" spans="1:8" ht="18.95" customHeight="1">
      <c r="A62" s="141" t="s">
        <v>23</v>
      </c>
      <c r="B62" s="142">
        <f>+EMPLOII1!D137</f>
        <v>1000</v>
      </c>
      <c r="C62" s="143">
        <v>1.9019019019019021</v>
      </c>
      <c r="D62" s="143">
        <v>14.214214214214216</v>
      </c>
      <c r="E62" s="143">
        <v>35.435435435435437</v>
      </c>
      <c r="F62" s="143">
        <v>48.448448448448445</v>
      </c>
      <c r="G62" s="143">
        <v>21.019677996422182</v>
      </c>
      <c r="H62" s="190" t="s">
        <v>24</v>
      </c>
    </row>
    <row r="63" spans="1:8" s="5" customFormat="1" ht="18.95" customHeight="1">
      <c r="A63" s="151" t="s">
        <v>26</v>
      </c>
      <c r="B63" s="152">
        <f>+EMPLOII1!D138</f>
        <v>6857</v>
      </c>
      <c r="C63" s="153">
        <v>4.4081156035615239</v>
      </c>
      <c r="D63" s="153">
        <v>19.894905853160122</v>
      </c>
      <c r="E63" s="153">
        <v>36.797547803240406</v>
      </c>
      <c r="F63" s="153">
        <v>38.89943074003795</v>
      </c>
      <c r="G63" s="153">
        <v>18.126094570928196</v>
      </c>
      <c r="H63" s="192" t="s">
        <v>25</v>
      </c>
    </row>
    <row r="64" spans="1:8" s="5" customFormat="1" ht="18.95" customHeight="1" thickBot="1">
      <c r="A64" s="155" t="s">
        <v>27</v>
      </c>
      <c r="B64" s="193">
        <f>+EMPLOII1!D139</f>
        <v>401264</v>
      </c>
      <c r="C64" s="194">
        <v>4.2694248862857496</v>
      </c>
      <c r="D64" s="194">
        <v>18.298211726587326</v>
      </c>
      <c r="E64" s="194">
        <v>42.793694311172032</v>
      </c>
      <c r="F64" s="194">
        <v>34.638669075954887</v>
      </c>
      <c r="G64" s="194">
        <v>18.253091095145223</v>
      </c>
      <c r="H64" s="195" t="s">
        <v>28</v>
      </c>
    </row>
    <row r="65" spans="1:8" ht="50.1" customHeight="1" thickBot="1">
      <c r="A65" s="689" t="s">
        <v>149</v>
      </c>
      <c r="B65" s="690"/>
      <c r="C65" s="690"/>
      <c r="D65" s="690"/>
      <c r="E65" s="690"/>
      <c r="F65" s="690"/>
      <c r="G65" s="690"/>
      <c r="H65" s="690"/>
    </row>
    <row r="66" spans="1:8" ht="24.95" customHeight="1" thickBot="1">
      <c r="A66" s="686" t="s">
        <v>86</v>
      </c>
      <c r="B66" s="687"/>
      <c r="C66" s="687"/>
      <c r="D66" s="687"/>
      <c r="E66" s="687"/>
      <c r="F66" s="687"/>
      <c r="G66" s="687"/>
      <c r="H66" s="687"/>
    </row>
    <row r="67" spans="1:8" ht="69.95" customHeight="1" thickBot="1">
      <c r="A67" s="45" t="s">
        <v>4</v>
      </c>
      <c r="B67" s="323" t="s">
        <v>151</v>
      </c>
      <c r="C67" s="140" t="s">
        <v>36</v>
      </c>
      <c r="D67" s="140" t="s">
        <v>37</v>
      </c>
      <c r="E67" s="140" t="s">
        <v>38</v>
      </c>
      <c r="F67" s="140" t="s">
        <v>39</v>
      </c>
      <c r="G67" s="265" t="s">
        <v>116</v>
      </c>
      <c r="H67" s="45" t="s">
        <v>74</v>
      </c>
    </row>
    <row r="68" spans="1:8" s="23" customFormat="1" ht="18.95" customHeight="1">
      <c r="A68" s="47" t="s">
        <v>1</v>
      </c>
      <c r="B68" s="52">
        <f>+EMPLOII1!D143</f>
        <v>1235</v>
      </c>
      <c r="C68" s="55">
        <v>3.5627530364372468</v>
      </c>
      <c r="D68" s="55">
        <v>21.943319838056681</v>
      </c>
      <c r="E68" s="55">
        <v>43.805668016194332</v>
      </c>
      <c r="F68" s="55">
        <v>30.688259109311737</v>
      </c>
      <c r="G68" s="55">
        <v>11.293375394321767</v>
      </c>
      <c r="H68" s="62" t="s">
        <v>0</v>
      </c>
    </row>
    <row r="69" spans="1:8" s="23" customFormat="1" ht="18.95" customHeight="1">
      <c r="A69" s="48" t="s">
        <v>2</v>
      </c>
      <c r="B69" s="53">
        <f>+EMPLOII1!D144</f>
        <v>333</v>
      </c>
      <c r="C69" s="56">
        <v>3.3033033033033039</v>
      </c>
      <c r="D69" s="56">
        <v>26.426426426426431</v>
      </c>
      <c r="E69" s="56">
        <v>58.858858858858866</v>
      </c>
      <c r="F69" s="56">
        <v>11.411411411411411</v>
      </c>
      <c r="G69" s="56">
        <v>13.857677902621724</v>
      </c>
      <c r="H69" s="63" t="s">
        <v>3</v>
      </c>
    </row>
    <row r="70" spans="1:8" s="23" customFormat="1" ht="18.95" customHeight="1">
      <c r="A70" s="47" t="s">
        <v>9</v>
      </c>
      <c r="B70" s="52">
        <f>+EMPLOII1!D145</f>
        <v>122</v>
      </c>
      <c r="C70" s="55">
        <v>9.8360655737704921</v>
      </c>
      <c r="D70" s="55">
        <v>41.803278688524593</v>
      </c>
      <c r="E70" s="55">
        <v>31.147540983606557</v>
      </c>
      <c r="F70" s="55">
        <v>17.21311475409836</v>
      </c>
      <c r="G70" s="55">
        <v>13.20754716981132</v>
      </c>
      <c r="H70" s="62" t="s">
        <v>10</v>
      </c>
    </row>
    <row r="71" spans="1:8" s="23" customFormat="1" ht="18.95" customHeight="1">
      <c r="A71" s="48" t="s">
        <v>11</v>
      </c>
      <c r="B71" s="53">
        <f>+EMPLOII1!D146</f>
        <v>161</v>
      </c>
      <c r="C71" s="56">
        <v>8.695652173913043</v>
      </c>
      <c r="D71" s="56">
        <v>37.888198757763973</v>
      </c>
      <c r="E71" s="56">
        <v>44.720496894409941</v>
      </c>
      <c r="F71" s="56">
        <v>8.695652173913043</v>
      </c>
      <c r="G71" s="56">
        <v>9.4488188976377945</v>
      </c>
      <c r="H71" s="63" t="s">
        <v>12</v>
      </c>
    </row>
    <row r="72" spans="1:8" s="23" customFormat="1" ht="18.95" customHeight="1">
      <c r="A72" s="47" t="s">
        <v>13</v>
      </c>
      <c r="B72" s="52">
        <f>+EMPLOII1!D147</f>
        <v>56</v>
      </c>
      <c r="C72" s="55">
        <v>3.6363636363636362</v>
      </c>
      <c r="D72" s="55">
        <v>27.27272727272727</v>
      </c>
      <c r="E72" s="55">
        <v>43.636363636363633</v>
      </c>
      <c r="F72" s="55">
        <v>25.454545454545453</v>
      </c>
      <c r="G72" s="55">
        <v>10.833333333333334</v>
      </c>
      <c r="H72" s="62" t="s">
        <v>14</v>
      </c>
    </row>
    <row r="73" spans="1:8" s="23" customFormat="1" ht="18.95" customHeight="1">
      <c r="A73" s="48" t="s">
        <v>15</v>
      </c>
      <c r="B73" s="53">
        <f>+EMPLOII1!D148</f>
        <v>176</v>
      </c>
      <c r="C73" s="56">
        <v>5.0847457627118642</v>
      </c>
      <c r="D73" s="56">
        <v>27.118644067796609</v>
      </c>
      <c r="E73" s="56">
        <v>49.152542372881356</v>
      </c>
      <c r="F73" s="56">
        <v>18.64406779661017</v>
      </c>
      <c r="G73" s="56">
        <v>14.15525114155251</v>
      </c>
      <c r="H73" s="63" t="s">
        <v>16</v>
      </c>
    </row>
    <row r="74" spans="1:8" s="23" customFormat="1" ht="18.95" customHeight="1">
      <c r="A74" s="47" t="s">
        <v>17</v>
      </c>
      <c r="B74" s="52">
        <f>+EMPLOII1!D149</f>
        <v>441</v>
      </c>
      <c r="C74" s="55">
        <v>6.5759637188208613</v>
      </c>
      <c r="D74" s="55">
        <v>32.879818594104307</v>
      </c>
      <c r="E74" s="55">
        <v>43.083900226757372</v>
      </c>
      <c r="F74" s="55">
        <v>17.460317460317459</v>
      </c>
      <c r="G74" s="55">
        <v>12.5</v>
      </c>
      <c r="H74" s="62" t="s">
        <v>18</v>
      </c>
    </row>
    <row r="75" spans="1:8" s="23" customFormat="1" ht="18.95" customHeight="1">
      <c r="A75" s="48" t="s">
        <v>19</v>
      </c>
      <c r="B75" s="53">
        <f>+EMPLOII1!D150</f>
        <v>316</v>
      </c>
      <c r="C75" s="56">
        <v>4.4164037854889591</v>
      </c>
      <c r="D75" s="56">
        <v>17.665615141955836</v>
      </c>
      <c r="E75" s="56">
        <v>42.586750788643535</v>
      </c>
      <c r="F75" s="56">
        <v>35.331230283911673</v>
      </c>
      <c r="G75" s="56">
        <v>10.690423162583519</v>
      </c>
      <c r="H75" s="63" t="s">
        <v>12</v>
      </c>
    </row>
    <row r="76" spans="1:8" s="23" customFormat="1" ht="18.95" customHeight="1">
      <c r="A76" s="47" t="s">
        <v>35</v>
      </c>
      <c r="B76" s="52">
        <f>+EMPLOII1!D151</f>
        <v>109</v>
      </c>
      <c r="C76" s="55">
        <v>1.834862385321101</v>
      </c>
      <c r="D76" s="55">
        <v>21.100917431192659</v>
      </c>
      <c r="E76" s="55">
        <v>42.201834862385319</v>
      </c>
      <c r="F76" s="55">
        <v>34.862385321100916</v>
      </c>
      <c r="G76" s="55">
        <v>20.73170731707317</v>
      </c>
      <c r="H76" s="62" t="s">
        <v>20</v>
      </c>
    </row>
    <row r="77" spans="1:8" s="23" customFormat="1" ht="18.95" customHeight="1">
      <c r="A77" s="48" t="s">
        <v>21</v>
      </c>
      <c r="B77" s="53">
        <f>+EMPLOII1!D152</f>
        <v>120</v>
      </c>
      <c r="C77" s="56">
        <v>5.882352941176471</v>
      </c>
      <c r="D77" s="56">
        <v>27.731092436974791</v>
      </c>
      <c r="E77" s="56">
        <v>39.495798319327733</v>
      </c>
      <c r="F77" s="56">
        <v>26.890756302521009</v>
      </c>
      <c r="G77" s="56">
        <v>11.574074074074074</v>
      </c>
      <c r="H77" s="63" t="s">
        <v>22</v>
      </c>
    </row>
    <row r="78" spans="1:8" s="23" customFormat="1" ht="18.95" customHeight="1">
      <c r="A78" s="47" t="s">
        <v>23</v>
      </c>
      <c r="B78" s="52">
        <f>+EMPLOII1!D153</f>
        <v>540</v>
      </c>
      <c r="C78" s="55">
        <v>1.6666666666666667</v>
      </c>
      <c r="D78" s="55">
        <v>20.555555555555557</v>
      </c>
      <c r="E78" s="55">
        <v>49.074074074074076</v>
      </c>
      <c r="F78" s="55">
        <v>28.703703703703702</v>
      </c>
      <c r="G78" s="55">
        <v>13.422222222222221</v>
      </c>
      <c r="H78" s="62" t="s">
        <v>24</v>
      </c>
    </row>
    <row r="79" spans="1:8" s="39" customFormat="1" ht="18.95" customHeight="1">
      <c r="A79" s="50" t="s">
        <v>26</v>
      </c>
      <c r="B79" s="54">
        <f>+EMPLOII1!D154</f>
        <v>3609</v>
      </c>
      <c r="C79" s="57">
        <v>4.2394014962593518</v>
      </c>
      <c r="D79" s="57">
        <v>24.993072873372125</v>
      </c>
      <c r="E79" s="57">
        <v>45.469659185369906</v>
      </c>
      <c r="F79" s="57">
        <v>25.297866444998611</v>
      </c>
      <c r="G79" s="57">
        <v>12.065527065527066</v>
      </c>
      <c r="H79" s="59" t="s">
        <v>25</v>
      </c>
    </row>
    <row r="80" spans="1:8" s="39" customFormat="1" ht="18.95" customHeight="1" thickBot="1">
      <c r="A80" s="36" t="s">
        <v>27</v>
      </c>
      <c r="B80" s="64">
        <f>+EMPLOII1!D155</f>
        <v>201912</v>
      </c>
      <c r="C80" s="65">
        <v>4.091438195012012</v>
      </c>
      <c r="D80" s="65">
        <v>22.947222428610349</v>
      </c>
      <c r="E80" s="65">
        <v>51.23114644475816</v>
      </c>
      <c r="F80" s="65">
        <v>21.730192931619488</v>
      </c>
      <c r="G80" s="65">
        <v>10.85368462040485</v>
      </c>
      <c r="H80" s="60" t="s">
        <v>28</v>
      </c>
    </row>
    <row r="81" spans="1:8" ht="50.1" customHeight="1" thickBot="1">
      <c r="A81" s="689" t="s">
        <v>149</v>
      </c>
      <c r="B81" s="690"/>
      <c r="C81" s="690"/>
      <c r="D81" s="690"/>
      <c r="E81" s="690"/>
      <c r="F81" s="690"/>
      <c r="G81" s="690"/>
      <c r="H81" s="690"/>
    </row>
    <row r="82" spans="1:8" ht="24.95" customHeight="1" thickBot="1">
      <c r="A82" s="686" t="s">
        <v>117</v>
      </c>
      <c r="B82" s="687"/>
      <c r="C82" s="687"/>
      <c r="D82" s="687"/>
      <c r="E82" s="687"/>
      <c r="F82" s="687"/>
      <c r="G82" s="687"/>
      <c r="H82" s="687"/>
    </row>
    <row r="83" spans="1:8" ht="69.95" customHeight="1" thickBot="1">
      <c r="A83" s="45" t="s">
        <v>4</v>
      </c>
      <c r="B83" s="323" t="s">
        <v>151</v>
      </c>
      <c r="C83" s="140" t="s">
        <v>36</v>
      </c>
      <c r="D83" s="140" t="s">
        <v>37</v>
      </c>
      <c r="E83" s="140" t="s">
        <v>38</v>
      </c>
      <c r="F83" s="140" t="s">
        <v>39</v>
      </c>
      <c r="G83" s="265" t="s">
        <v>116</v>
      </c>
      <c r="H83" s="45" t="s">
        <v>74</v>
      </c>
    </row>
    <row r="84" spans="1:8" s="23" customFormat="1" ht="18.95" customHeight="1">
      <c r="A84" s="141" t="s">
        <v>1</v>
      </c>
      <c r="B84" s="142">
        <f>+EMPLOII1!D159</f>
        <v>1273</v>
      </c>
      <c r="C84" s="143">
        <v>3.9308176100628929</v>
      </c>
      <c r="D84" s="143">
        <v>12.89308176100629</v>
      </c>
      <c r="E84" s="143">
        <v>28.930817610062892</v>
      </c>
      <c r="F84" s="143">
        <v>54.245283018867916</v>
      </c>
      <c r="G84" s="143">
        <v>21.658206429780034</v>
      </c>
      <c r="H84" s="190" t="s">
        <v>0</v>
      </c>
    </row>
    <row r="85" spans="1:8" s="23" customFormat="1" ht="18.95" customHeight="1">
      <c r="A85" s="145" t="s">
        <v>2</v>
      </c>
      <c r="B85" s="146">
        <f>+EMPLOII1!D160</f>
        <v>173</v>
      </c>
      <c r="C85" s="147">
        <v>4.0462427745664744</v>
      </c>
      <c r="D85" s="147">
        <v>13.294797687861271</v>
      </c>
      <c r="E85" s="147">
        <v>35.260115606936417</v>
      </c>
      <c r="F85" s="147">
        <v>47.398843930635842</v>
      </c>
      <c r="G85" s="147">
        <v>27.173913043478258</v>
      </c>
      <c r="H85" s="191" t="s">
        <v>3</v>
      </c>
    </row>
    <row r="86" spans="1:8" s="23" customFormat="1" ht="18.95" customHeight="1">
      <c r="A86" s="141" t="s">
        <v>9</v>
      </c>
      <c r="B86" s="142">
        <f>+EMPLOII1!D161</f>
        <v>157</v>
      </c>
      <c r="C86" s="143">
        <v>9.5541401273885356</v>
      </c>
      <c r="D86" s="143">
        <v>27.388535031847134</v>
      </c>
      <c r="E86" s="143">
        <v>32.484076433121018</v>
      </c>
      <c r="F86" s="143">
        <v>30.573248407643312</v>
      </c>
      <c r="G86" s="143">
        <v>31.782945736434108</v>
      </c>
      <c r="H86" s="190" t="s">
        <v>10</v>
      </c>
    </row>
    <row r="87" spans="1:8" s="23" customFormat="1" ht="18.95" customHeight="1">
      <c r="A87" s="145" t="s">
        <v>11</v>
      </c>
      <c r="B87" s="146">
        <f>+EMPLOII1!D162</f>
        <v>135</v>
      </c>
      <c r="C87" s="147">
        <v>11.851851851851851</v>
      </c>
      <c r="D87" s="147">
        <v>25.925925925925931</v>
      </c>
      <c r="E87" s="147">
        <v>34.074074074074076</v>
      </c>
      <c r="F87" s="147">
        <v>28.148148148148149</v>
      </c>
      <c r="G87" s="147">
        <v>26.666666666666668</v>
      </c>
      <c r="H87" s="191" t="s">
        <v>12</v>
      </c>
    </row>
    <row r="88" spans="1:8" s="23" customFormat="1" ht="18.95" customHeight="1">
      <c r="A88" s="141" t="s">
        <v>13</v>
      </c>
      <c r="B88" s="142">
        <f>+EMPLOII1!D163</f>
        <v>61</v>
      </c>
      <c r="C88" s="143">
        <v>18.333333333333332</v>
      </c>
      <c r="D88" s="143">
        <v>21.666666666666668</v>
      </c>
      <c r="E88" s="143">
        <v>30</v>
      </c>
      <c r="F88" s="143">
        <v>30</v>
      </c>
      <c r="G88" s="143">
        <v>17.777777777777779</v>
      </c>
      <c r="H88" s="190" t="s">
        <v>14</v>
      </c>
    </row>
    <row r="89" spans="1:8" s="23" customFormat="1" ht="18.95" customHeight="1">
      <c r="A89" s="145" t="s">
        <v>15</v>
      </c>
      <c r="B89" s="146">
        <f>+EMPLOII1!D164</f>
        <v>140</v>
      </c>
      <c r="C89" s="147">
        <v>7.8571428571428568</v>
      </c>
      <c r="D89" s="147">
        <v>27.857142857142858</v>
      </c>
      <c r="E89" s="147">
        <v>25.714285714285719</v>
      </c>
      <c r="F89" s="147">
        <v>38.571428571428569</v>
      </c>
      <c r="G89" s="147">
        <v>23.232323232323232</v>
      </c>
      <c r="H89" s="191" t="s">
        <v>16</v>
      </c>
    </row>
    <row r="90" spans="1:8" s="23" customFormat="1" ht="18.95" customHeight="1">
      <c r="A90" s="141" t="s">
        <v>17</v>
      </c>
      <c r="B90" s="142">
        <f>+EMPLOII1!D165</f>
        <v>335</v>
      </c>
      <c r="C90" s="143">
        <v>3.293413173652695</v>
      </c>
      <c r="D90" s="143">
        <v>16.467065868263472</v>
      </c>
      <c r="E90" s="143">
        <v>27.54491017964072</v>
      </c>
      <c r="F90" s="143">
        <v>52.694610778443121</v>
      </c>
      <c r="G90" s="143">
        <v>29.087779690189329</v>
      </c>
      <c r="H90" s="190" t="s">
        <v>18</v>
      </c>
    </row>
    <row r="91" spans="1:8" s="23" customFormat="1" ht="18.95" customHeight="1">
      <c r="A91" s="145" t="s">
        <v>19</v>
      </c>
      <c r="B91" s="146">
        <f>+EMPLOII1!D166</f>
        <v>355</v>
      </c>
      <c r="C91" s="147">
        <v>3.9548022598870052</v>
      </c>
      <c r="D91" s="147">
        <v>11.299435028248588</v>
      </c>
      <c r="E91" s="147">
        <v>24.293785310734464</v>
      </c>
      <c r="F91" s="147">
        <v>60.451977401129945</v>
      </c>
      <c r="G91" s="147">
        <v>22.508398656215007</v>
      </c>
      <c r="H91" s="191" t="s">
        <v>12</v>
      </c>
    </row>
    <row r="92" spans="1:8" s="23" customFormat="1" ht="18.95" customHeight="1">
      <c r="A92" s="141" t="s">
        <v>35</v>
      </c>
      <c r="B92" s="142">
        <f>+EMPLOII1!D167</f>
        <v>86</v>
      </c>
      <c r="C92" s="143">
        <v>4.6511627906976747</v>
      </c>
      <c r="D92" s="143">
        <v>8.1395348837209305</v>
      </c>
      <c r="E92" s="143">
        <v>16.279069767441861</v>
      </c>
      <c r="F92" s="143">
        <v>70.930232558139537</v>
      </c>
      <c r="G92" s="143">
        <v>38.095238095238095</v>
      </c>
      <c r="H92" s="190" t="s">
        <v>20</v>
      </c>
    </row>
    <row r="93" spans="1:8" s="23" customFormat="1" ht="18.95" customHeight="1">
      <c r="A93" s="145" t="s">
        <v>21</v>
      </c>
      <c r="B93" s="146">
        <f>+EMPLOII1!D168</f>
        <v>73</v>
      </c>
      <c r="C93" s="147">
        <v>0</v>
      </c>
      <c r="D93" s="147">
        <v>15.277777777777779</v>
      </c>
      <c r="E93" s="147">
        <v>26.388888888888889</v>
      </c>
      <c r="F93" s="147">
        <v>58.333333333333336</v>
      </c>
      <c r="G93" s="147">
        <v>22.485207100591715</v>
      </c>
      <c r="H93" s="191" t="s">
        <v>22</v>
      </c>
    </row>
    <row r="94" spans="1:8" s="23" customFormat="1" ht="18.95" customHeight="1">
      <c r="A94" s="141" t="s">
        <v>23</v>
      </c>
      <c r="B94" s="142">
        <f>+EMPLOII1!D169</f>
        <v>460</v>
      </c>
      <c r="C94" s="143">
        <v>2.1786492374727668</v>
      </c>
      <c r="D94" s="143">
        <v>6.7538126361655761</v>
      </c>
      <c r="E94" s="143">
        <v>19.389978213507625</v>
      </c>
      <c r="F94" s="143">
        <v>71.677559912854036</v>
      </c>
      <c r="G94" s="143">
        <v>28.712871287128717</v>
      </c>
      <c r="H94" s="190" t="s">
        <v>24</v>
      </c>
    </row>
    <row r="95" spans="1:8" s="39" customFormat="1" ht="18.95" customHeight="1">
      <c r="A95" s="151" t="s">
        <v>26</v>
      </c>
      <c r="B95" s="152">
        <f>+EMPLOII1!D170</f>
        <v>3248</v>
      </c>
      <c r="C95" s="153">
        <v>4.5959284392350401</v>
      </c>
      <c r="D95" s="153">
        <v>14.219617520049352</v>
      </c>
      <c r="E95" s="153">
        <v>27.143738433066012</v>
      </c>
      <c r="F95" s="153">
        <v>54.040715607649602</v>
      </c>
      <c r="G95" s="153">
        <v>24.491322561340514</v>
      </c>
      <c r="H95" s="192" t="s">
        <v>25</v>
      </c>
    </row>
    <row r="96" spans="1:8" s="39" customFormat="1" ht="18.95" customHeight="1" thickBot="1">
      <c r="A96" s="155" t="s">
        <v>27</v>
      </c>
      <c r="B96" s="193">
        <f>+EMPLOII1!D171</f>
        <v>199352</v>
      </c>
      <c r="C96" s="194">
        <v>4.4496839570582924</v>
      </c>
      <c r="D96" s="194">
        <v>13.589846493428311</v>
      </c>
      <c r="E96" s="194">
        <v>34.248520116384064</v>
      </c>
      <c r="F96" s="194">
        <v>47.711949433129327</v>
      </c>
      <c r="G96" s="194">
        <v>26.402626309606148</v>
      </c>
      <c r="H96" s="195" t="s">
        <v>28</v>
      </c>
    </row>
    <row r="97" spans="1:8" ht="50.1" customHeight="1" thickBot="1">
      <c r="A97" s="689" t="s">
        <v>149</v>
      </c>
      <c r="B97" s="690"/>
      <c r="C97" s="690"/>
      <c r="D97" s="690"/>
      <c r="E97" s="690"/>
      <c r="F97" s="690"/>
      <c r="G97" s="690"/>
      <c r="H97" s="690"/>
    </row>
    <row r="98" spans="1:8" ht="24.95" customHeight="1" thickBot="1">
      <c r="A98" s="686" t="s">
        <v>118</v>
      </c>
      <c r="B98" s="687"/>
      <c r="C98" s="687"/>
      <c r="D98" s="687"/>
      <c r="E98" s="687"/>
      <c r="F98" s="687"/>
      <c r="G98" s="687"/>
      <c r="H98" s="687"/>
    </row>
    <row r="99" spans="1:8" ht="69.95" customHeight="1" thickBot="1">
      <c r="A99" s="45" t="s">
        <v>4</v>
      </c>
      <c r="B99" s="323" t="s">
        <v>151</v>
      </c>
      <c r="C99" s="140" t="s">
        <v>36</v>
      </c>
      <c r="D99" s="140" t="s">
        <v>37</v>
      </c>
      <c r="E99" s="140" t="s">
        <v>38</v>
      </c>
      <c r="F99" s="140" t="s">
        <v>39</v>
      </c>
      <c r="G99" s="265" t="s">
        <v>116</v>
      </c>
      <c r="H99" s="45" t="s">
        <v>74</v>
      </c>
    </row>
    <row r="100" spans="1:8" s="23" customFormat="1" ht="18.95" customHeight="1">
      <c r="A100" s="141" t="s">
        <v>1</v>
      </c>
      <c r="B100" s="142">
        <f>+EMPLOII1!D175</f>
        <v>548</v>
      </c>
      <c r="C100" s="143">
        <v>7.6782449725776969</v>
      </c>
      <c r="D100" s="143">
        <v>38.391224862888485</v>
      </c>
      <c r="E100" s="143">
        <v>38.574040219378425</v>
      </c>
      <c r="F100" s="143">
        <v>15.356489945155394</v>
      </c>
      <c r="G100" s="143">
        <v>23.052959501557634</v>
      </c>
      <c r="H100" s="190" t="s">
        <v>0</v>
      </c>
    </row>
    <row r="101" spans="1:8" s="23" customFormat="1" ht="18.95" customHeight="1">
      <c r="A101" s="145" t="s">
        <v>2</v>
      </c>
      <c r="B101" s="146">
        <f>+EMPLOII1!D176</f>
        <v>1038</v>
      </c>
      <c r="C101" s="147">
        <v>5.0096339113680157</v>
      </c>
      <c r="D101" s="147">
        <v>33.333333333333336</v>
      </c>
      <c r="E101" s="147">
        <v>41.907514450867055</v>
      </c>
      <c r="F101" s="147">
        <v>19.7495183044316</v>
      </c>
      <c r="G101" s="147">
        <v>27.073552425665103</v>
      </c>
      <c r="H101" s="191" t="s">
        <v>3</v>
      </c>
    </row>
    <row r="102" spans="1:8" s="23" customFormat="1" ht="18.95" customHeight="1">
      <c r="A102" s="141" t="s">
        <v>9</v>
      </c>
      <c r="B102" s="142">
        <f>+EMPLOII1!D177</f>
        <v>617</v>
      </c>
      <c r="C102" s="143">
        <v>11.183144246353322</v>
      </c>
      <c r="D102" s="143">
        <v>31.928687196110211</v>
      </c>
      <c r="E102" s="143">
        <v>34.359805510534848</v>
      </c>
      <c r="F102" s="143">
        <v>22.528363047001619</v>
      </c>
      <c r="G102" s="143">
        <v>32.33256351039261</v>
      </c>
      <c r="H102" s="190" t="s">
        <v>10</v>
      </c>
    </row>
    <row r="103" spans="1:8" s="23" customFormat="1" ht="18.95" customHeight="1">
      <c r="A103" s="145" t="s">
        <v>11</v>
      </c>
      <c r="B103" s="146">
        <f>+EMPLOII1!D178</f>
        <v>944</v>
      </c>
      <c r="C103" s="147">
        <v>7.5132275132275135</v>
      </c>
      <c r="D103" s="147">
        <v>37.989417989417987</v>
      </c>
      <c r="E103" s="147">
        <v>34.179894179894177</v>
      </c>
      <c r="F103" s="147">
        <v>20.317460317460316</v>
      </c>
      <c r="G103" s="147">
        <v>33.20235756385069</v>
      </c>
      <c r="H103" s="191" t="s">
        <v>12</v>
      </c>
    </row>
    <row r="104" spans="1:8" s="23" customFormat="1" ht="18.95" customHeight="1">
      <c r="A104" s="141" t="s">
        <v>13</v>
      </c>
      <c r="B104" s="142">
        <f>+EMPLOII1!D179</f>
        <v>167</v>
      </c>
      <c r="C104" s="143">
        <v>7.7380952380952381</v>
      </c>
      <c r="D104" s="143">
        <v>31.547619047619047</v>
      </c>
      <c r="E104" s="143">
        <v>40.476190476190474</v>
      </c>
      <c r="F104" s="143">
        <v>20.238095238095237</v>
      </c>
      <c r="G104" s="143">
        <v>20.915032679738562</v>
      </c>
      <c r="H104" s="190" t="s">
        <v>14</v>
      </c>
    </row>
    <row r="105" spans="1:8" s="23" customFormat="1" ht="18.95" customHeight="1">
      <c r="A105" s="145" t="s">
        <v>15</v>
      </c>
      <c r="B105" s="146">
        <f>+EMPLOII1!D180</f>
        <v>1374</v>
      </c>
      <c r="C105" s="147">
        <v>9.6209912536443145</v>
      </c>
      <c r="D105" s="147">
        <v>32.142857142857146</v>
      </c>
      <c r="E105" s="147">
        <v>36.370262390670554</v>
      </c>
      <c r="F105" s="147">
        <v>21.865889212827987</v>
      </c>
      <c r="G105" s="147">
        <v>30.105017502917153</v>
      </c>
      <c r="H105" s="191" t="s">
        <v>16</v>
      </c>
    </row>
    <row r="106" spans="1:8" s="23" customFormat="1" ht="18.95" customHeight="1">
      <c r="A106" s="141" t="s">
        <v>17</v>
      </c>
      <c r="B106" s="142">
        <f>+EMPLOII1!D181</f>
        <v>1099</v>
      </c>
      <c r="C106" s="143">
        <v>11.485870556061988</v>
      </c>
      <c r="D106" s="143">
        <v>31.905195989061074</v>
      </c>
      <c r="E106" s="143">
        <v>35.278030993618962</v>
      </c>
      <c r="F106" s="143">
        <v>21.330902461257978</v>
      </c>
      <c r="G106" s="143">
        <v>28.027210884353742</v>
      </c>
      <c r="H106" s="190" t="s">
        <v>18</v>
      </c>
    </row>
    <row r="107" spans="1:8" s="23" customFormat="1" ht="18.95" customHeight="1">
      <c r="A107" s="145" t="s">
        <v>19</v>
      </c>
      <c r="B107" s="146">
        <f>+EMPLOII1!D182</f>
        <v>73</v>
      </c>
      <c r="C107" s="147">
        <v>8.1081081081081088</v>
      </c>
      <c r="D107" s="147">
        <v>33.783783783783782</v>
      </c>
      <c r="E107" s="147">
        <v>36.486486486486484</v>
      </c>
      <c r="F107" s="147">
        <v>21.621621621621621</v>
      </c>
      <c r="G107" s="147">
        <v>18.072289156626507</v>
      </c>
      <c r="H107" s="191" t="s">
        <v>12</v>
      </c>
    </row>
    <row r="108" spans="1:8" s="23" customFormat="1" ht="18.95" customHeight="1">
      <c r="A108" s="141" t="s">
        <v>35</v>
      </c>
      <c r="B108" s="142">
        <f>+EMPLOII1!D183</f>
        <v>557</v>
      </c>
      <c r="C108" s="143">
        <v>7.0017953321364459</v>
      </c>
      <c r="D108" s="143">
        <v>22.800718132854577</v>
      </c>
      <c r="E108" s="143">
        <v>33.572710951526034</v>
      </c>
      <c r="F108" s="143">
        <v>36.624775583482943</v>
      </c>
      <c r="G108" s="143">
        <v>33.879781420765028</v>
      </c>
      <c r="H108" s="190" t="s">
        <v>20</v>
      </c>
    </row>
    <row r="109" spans="1:8" s="23" customFormat="1" ht="18.95" customHeight="1">
      <c r="A109" s="145" t="s">
        <v>21</v>
      </c>
      <c r="B109" s="146">
        <f>+EMPLOII1!D184</f>
        <v>1089</v>
      </c>
      <c r="C109" s="147">
        <v>7.5367647058823541</v>
      </c>
      <c r="D109" s="147">
        <v>39.338235294117645</v>
      </c>
      <c r="E109" s="147">
        <v>36.029411764705884</v>
      </c>
      <c r="F109" s="147">
        <v>17.095588235294116</v>
      </c>
      <c r="G109" s="147">
        <v>26.614173228346456</v>
      </c>
      <c r="H109" s="191" t="s">
        <v>22</v>
      </c>
    </row>
    <row r="110" spans="1:8" s="23" customFormat="1" ht="18.95" customHeight="1">
      <c r="A110" s="141" t="s">
        <v>23</v>
      </c>
      <c r="B110" s="142">
        <f>+EMPLOII1!D185</f>
        <v>483</v>
      </c>
      <c r="C110" s="143">
        <v>10.330578512396695</v>
      </c>
      <c r="D110" s="143">
        <v>26.446280991735538</v>
      </c>
      <c r="E110" s="143">
        <v>34.710743801652896</v>
      </c>
      <c r="F110" s="143">
        <v>28.512396694214875</v>
      </c>
      <c r="G110" s="143">
        <v>24.696356275303643</v>
      </c>
      <c r="H110" s="190" t="s">
        <v>24</v>
      </c>
    </row>
    <row r="111" spans="1:8" s="39" customFormat="1" ht="18.95" customHeight="1">
      <c r="A111" s="151" t="s">
        <v>26</v>
      </c>
      <c r="B111" s="152">
        <f>+EMPLOII1!D186</f>
        <v>7989</v>
      </c>
      <c r="C111" s="153">
        <v>8.5388756729685742</v>
      </c>
      <c r="D111" s="153">
        <v>33.354200575935899</v>
      </c>
      <c r="E111" s="153">
        <v>36.42168523851258</v>
      </c>
      <c r="F111" s="153">
        <v>21.685238512582949</v>
      </c>
      <c r="G111" s="153">
        <v>28.550295857988161</v>
      </c>
      <c r="H111" s="192" t="s">
        <v>25</v>
      </c>
    </row>
    <row r="112" spans="1:8" s="39" customFormat="1" ht="18.95" customHeight="1" thickBot="1">
      <c r="A112" s="155" t="s">
        <v>27</v>
      </c>
      <c r="B112" s="193">
        <f>+EMPLOII1!D187</f>
        <v>172051</v>
      </c>
      <c r="C112" s="194">
        <v>13.623179981981458</v>
      </c>
      <c r="D112" s="194">
        <v>29.32721090412392</v>
      </c>
      <c r="E112" s="194">
        <v>36.23238106309396</v>
      </c>
      <c r="F112" s="194">
        <v>20.817228050800662</v>
      </c>
      <c r="G112" s="194">
        <v>12.11645339483386</v>
      </c>
      <c r="H112" s="195" t="s">
        <v>28</v>
      </c>
    </row>
    <row r="113" spans="1:8" ht="50.1" customHeight="1" thickBot="1">
      <c r="A113" s="689" t="s">
        <v>149</v>
      </c>
      <c r="B113" s="690"/>
      <c r="C113" s="690"/>
      <c r="D113" s="690"/>
      <c r="E113" s="690"/>
      <c r="F113" s="690"/>
      <c r="G113" s="690"/>
      <c r="H113" s="690"/>
    </row>
    <row r="114" spans="1:8" ht="24.95" customHeight="1" thickBot="1">
      <c r="A114" s="686" t="s">
        <v>89</v>
      </c>
      <c r="B114" s="687"/>
      <c r="C114" s="687"/>
      <c r="D114" s="687"/>
      <c r="E114" s="687"/>
      <c r="F114" s="687"/>
      <c r="G114" s="687"/>
      <c r="H114" s="687"/>
    </row>
    <row r="115" spans="1:8" ht="69.95" customHeight="1" thickBot="1">
      <c r="A115" s="45" t="s">
        <v>4</v>
      </c>
      <c r="B115" s="323" t="s">
        <v>151</v>
      </c>
      <c r="C115" s="140" t="s">
        <v>36</v>
      </c>
      <c r="D115" s="140" t="s">
        <v>37</v>
      </c>
      <c r="E115" s="140" t="s">
        <v>38</v>
      </c>
      <c r="F115" s="140" t="s">
        <v>39</v>
      </c>
      <c r="G115" s="265" t="s">
        <v>116</v>
      </c>
      <c r="H115" s="45" t="s">
        <v>74</v>
      </c>
    </row>
    <row r="116" spans="1:8" s="23" customFormat="1" ht="18.95" customHeight="1">
      <c r="A116" s="141" t="s">
        <v>1</v>
      </c>
      <c r="B116" s="142">
        <f>+EMPLOII1!D191</f>
        <v>381</v>
      </c>
      <c r="C116" s="143">
        <v>6.0526315789473681</v>
      </c>
      <c r="D116" s="143">
        <v>44.473684210526315</v>
      </c>
      <c r="E116" s="143">
        <v>40</v>
      </c>
      <c r="F116" s="143">
        <v>9.473684210526315</v>
      </c>
      <c r="G116" s="143">
        <v>18.974358974358974</v>
      </c>
      <c r="H116" s="190" t="s">
        <v>0</v>
      </c>
    </row>
    <row r="117" spans="1:8" s="23" customFormat="1" ht="18.95" customHeight="1">
      <c r="A117" s="145" t="s">
        <v>2</v>
      </c>
      <c r="B117" s="146">
        <f>+EMPLOII1!D192</f>
        <v>705</v>
      </c>
      <c r="C117" s="147">
        <v>5.1063829787234045</v>
      </c>
      <c r="D117" s="147">
        <v>39.574468085106382</v>
      </c>
      <c r="E117" s="147">
        <v>46.666666666666664</v>
      </c>
      <c r="F117" s="147">
        <v>8.6524822695035457</v>
      </c>
      <c r="G117" s="147">
        <v>14.749262536873156</v>
      </c>
      <c r="H117" s="191" t="s">
        <v>3</v>
      </c>
    </row>
    <row r="118" spans="1:8" s="23" customFormat="1" ht="18.95" customHeight="1">
      <c r="A118" s="141" t="s">
        <v>9</v>
      </c>
      <c r="B118" s="142">
        <f>+EMPLOII1!D193</f>
        <v>422</v>
      </c>
      <c r="C118" s="143">
        <v>12.114014251781473</v>
      </c>
      <c r="D118" s="143">
        <v>36.817102137767222</v>
      </c>
      <c r="E118" s="143">
        <v>38.004750593824227</v>
      </c>
      <c r="F118" s="143">
        <v>13.064133016627078</v>
      </c>
      <c r="G118" s="143">
        <v>21.940928270042193</v>
      </c>
      <c r="H118" s="190" t="s">
        <v>10</v>
      </c>
    </row>
    <row r="119" spans="1:8" s="23" customFormat="1" ht="18.95" customHeight="1">
      <c r="A119" s="145" t="s">
        <v>11</v>
      </c>
      <c r="B119" s="146">
        <f>+EMPLOII1!D194</f>
        <v>672</v>
      </c>
      <c r="C119" s="147">
        <v>8.9153046062407135</v>
      </c>
      <c r="D119" s="147">
        <v>45.913818722139673</v>
      </c>
      <c r="E119" s="147">
        <v>34.91827637444279</v>
      </c>
      <c r="F119" s="147">
        <v>10.252600297176821</v>
      </c>
      <c r="G119" s="147">
        <v>18.481848184818482</v>
      </c>
      <c r="H119" s="191" t="s">
        <v>12</v>
      </c>
    </row>
    <row r="120" spans="1:8" s="23" customFormat="1" ht="18.95" customHeight="1">
      <c r="A120" s="141" t="s">
        <v>13</v>
      </c>
      <c r="B120" s="142">
        <f>+EMPLOII1!D195</f>
        <v>105</v>
      </c>
      <c r="C120" s="143">
        <v>7.5471698113207548</v>
      </c>
      <c r="D120" s="143">
        <v>37.735849056603776</v>
      </c>
      <c r="E120" s="143">
        <v>48.113207547169814</v>
      </c>
      <c r="F120" s="143">
        <v>6.6037735849056602</v>
      </c>
      <c r="G120" s="143">
        <v>6.4102564102564115</v>
      </c>
      <c r="H120" s="190" t="s">
        <v>14</v>
      </c>
    </row>
    <row r="121" spans="1:8" s="23" customFormat="1" ht="18.95" customHeight="1">
      <c r="A121" s="145" t="s">
        <v>15</v>
      </c>
      <c r="B121" s="146">
        <f>+EMPLOII1!D196</f>
        <v>888</v>
      </c>
      <c r="C121" s="147">
        <v>8.4650112866817153</v>
      </c>
      <c r="D121" s="147">
        <v>39.390519187358919</v>
      </c>
      <c r="E121" s="147">
        <v>39.841986455981939</v>
      </c>
      <c r="F121" s="147">
        <v>12.302483069977427</v>
      </c>
      <c r="G121" s="147">
        <v>19.450317124735729</v>
      </c>
      <c r="H121" s="191" t="s">
        <v>16</v>
      </c>
    </row>
    <row r="122" spans="1:8" s="23" customFormat="1" ht="18.95" customHeight="1">
      <c r="A122" s="141" t="s">
        <v>17</v>
      </c>
      <c r="B122" s="142">
        <f>+EMPLOII1!D197</f>
        <v>662</v>
      </c>
      <c r="C122" s="143">
        <v>10.287443267776096</v>
      </c>
      <c r="D122" s="143">
        <v>38.12405446293495</v>
      </c>
      <c r="E122" s="143">
        <v>39.334341906202724</v>
      </c>
      <c r="F122" s="143">
        <v>12.254160363086234</v>
      </c>
      <c r="G122" s="143">
        <v>17.884130982367758</v>
      </c>
      <c r="H122" s="190" t="s">
        <v>18</v>
      </c>
    </row>
    <row r="123" spans="1:8" s="23" customFormat="1" ht="18.95" customHeight="1">
      <c r="A123" s="145" t="s">
        <v>19</v>
      </c>
      <c r="B123" s="146">
        <f>+EMPLOII1!D198</f>
        <v>35</v>
      </c>
      <c r="C123" s="147">
        <v>8.3333333333333339</v>
      </c>
      <c r="D123" s="147">
        <v>41.666666666666664</v>
      </c>
      <c r="E123" s="147">
        <v>36.111111111111114</v>
      </c>
      <c r="F123" s="147">
        <v>13.888888888888889</v>
      </c>
      <c r="G123" s="147">
        <v>9.8039215686274517</v>
      </c>
      <c r="H123" s="191" t="s">
        <v>12</v>
      </c>
    </row>
    <row r="124" spans="1:8" s="23" customFormat="1" ht="18.95" customHeight="1">
      <c r="A124" s="141" t="s">
        <v>35</v>
      </c>
      <c r="B124" s="142">
        <f>+EMPLOII1!D199</f>
        <v>367</v>
      </c>
      <c r="C124" s="143">
        <v>7.3569482288828345</v>
      </c>
      <c r="D124" s="143">
        <v>29.427792915531338</v>
      </c>
      <c r="E124" s="143">
        <v>38.147138964577657</v>
      </c>
      <c r="F124" s="143">
        <v>25.068119891008173</v>
      </c>
      <c r="G124" s="143">
        <v>24.844720496894411</v>
      </c>
      <c r="H124" s="190" t="s">
        <v>20</v>
      </c>
    </row>
    <row r="125" spans="1:8" s="23" customFormat="1" ht="18.95" customHeight="1">
      <c r="A125" s="145" t="s">
        <v>21</v>
      </c>
      <c r="B125" s="146">
        <f>+EMPLOII1!D200</f>
        <v>845</v>
      </c>
      <c r="C125" s="147">
        <v>7.5739644970414206</v>
      </c>
      <c r="D125" s="147">
        <v>44.852071005917161</v>
      </c>
      <c r="E125" s="147">
        <v>38.46153846153846</v>
      </c>
      <c r="F125" s="147">
        <v>9.112426035502958</v>
      </c>
      <c r="G125" s="147">
        <v>18.309859154929576</v>
      </c>
      <c r="H125" s="191" t="s">
        <v>22</v>
      </c>
    </row>
    <row r="126" spans="1:8" s="23" customFormat="1" ht="18.95" customHeight="1">
      <c r="A126" s="141" t="s">
        <v>23</v>
      </c>
      <c r="B126" s="142">
        <f>+EMPLOII1!D201</f>
        <v>315</v>
      </c>
      <c r="C126" s="143">
        <v>12.025316455696203</v>
      </c>
      <c r="D126" s="143">
        <v>32.911392405063289</v>
      </c>
      <c r="E126" s="143">
        <v>37.341772151898731</v>
      </c>
      <c r="F126" s="143">
        <v>17.721518987341771</v>
      </c>
      <c r="G126" s="143">
        <v>16.376306620209061</v>
      </c>
      <c r="H126" s="190" t="s">
        <v>24</v>
      </c>
    </row>
    <row r="127" spans="1:8" s="39" customFormat="1" ht="18.95" customHeight="1">
      <c r="A127" s="151" t="s">
        <v>26</v>
      </c>
      <c r="B127" s="152">
        <f>+EMPLOII1!D202</f>
        <v>5397</v>
      </c>
      <c r="C127" s="153">
        <v>8.3951074870274276</v>
      </c>
      <c r="D127" s="153">
        <v>40.011119347664938</v>
      </c>
      <c r="E127" s="153">
        <v>39.584877687175684</v>
      </c>
      <c r="F127" s="153">
        <v>12.008895478131949</v>
      </c>
      <c r="G127" s="153">
        <v>18.439249259137306</v>
      </c>
      <c r="H127" s="192" t="s">
        <v>25</v>
      </c>
    </row>
    <row r="128" spans="1:8" s="39" customFormat="1" ht="18.95" customHeight="1">
      <c r="A128" s="155" t="s">
        <v>27</v>
      </c>
      <c r="B128" s="193">
        <f>+EMPLOII1!D203</f>
        <v>104231</v>
      </c>
      <c r="C128" s="194">
        <v>13.815303430079156</v>
      </c>
      <c r="D128" s="194">
        <v>34.481170544495086</v>
      </c>
      <c r="E128" s="194">
        <v>39.993283761093785</v>
      </c>
      <c r="F128" s="194">
        <v>11.710242264331974</v>
      </c>
      <c r="G128" s="194">
        <v>28.801255069618797</v>
      </c>
      <c r="H128" s="195" t="s">
        <v>28</v>
      </c>
    </row>
    <row r="129" spans="1:8" s="40" customFormat="1" ht="18.95" customHeight="1" thickBot="1">
      <c r="A129" s="180"/>
      <c r="B129" s="208"/>
      <c r="C129" s="209"/>
      <c r="D129" s="209"/>
      <c r="E129" s="209"/>
      <c r="F129" s="209"/>
      <c r="G129" s="209"/>
      <c r="H129" s="210"/>
    </row>
    <row r="130" spans="1:8" ht="50.1" customHeight="1" thickBot="1">
      <c r="A130" s="689" t="s">
        <v>149</v>
      </c>
      <c r="B130" s="690"/>
      <c r="C130" s="690"/>
      <c r="D130" s="690"/>
      <c r="E130" s="690"/>
      <c r="F130" s="690"/>
      <c r="G130" s="690"/>
      <c r="H130" s="690"/>
    </row>
    <row r="131" spans="1:8" ht="24.95" customHeight="1" thickBot="1">
      <c r="A131" s="686" t="s">
        <v>90</v>
      </c>
      <c r="B131" s="687"/>
      <c r="C131" s="687"/>
      <c r="D131" s="687"/>
      <c r="E131" s="687"/>
      <c r="F131" s="687"/>
      <c r="G131" s="687"/>
      <c r="H131" s="687"/>
    </row>
    <row r="132" spans="1:8" ht="69.95" customHeight="1" thickBot="1">
      <c r="A132" s="45" t="s">
        <v>4</v>
      </c>
      <c r="B132" s="323" t="s">
        <v>151</v>
      </c>
      <c r="C132" s="140" t="s">
        <v>36</v>
      </c>
      <c r="D132" s="140" t="s">
        <v>37</v>
      </c>
      <c r="E132" s="140" t="s">
        <v>38</v>
      </c>
      <c r="F132" s="140" t="s">
        <v>39</v>
      </c>
      <c r="G132" s="265" t="s">
        <v>116</v>
      </c>
      <c r="H132" s="45" t="s">
        <v>74</v>
      </c>
    </row>
    <row r="133" spans="1:8" s="23" customFormat="1" ht="21" customHeight="1">
      <c r="A133" s="141" t="s">
        <v>1</v>
      </c>
      <c r="B133" s="142">
        <f>+EMPLOII1!D208</f>
        <v>167</v>
      </c>
      <c r="C133" s="143">
        <v>11.377245508982035</v>
      </c>
      <c r="D133" s="143">
        <v>24.550898203592816</v>
      </c>
      <c r="E133" s="143">
        <v>35.32934131736527</v>
      </c>
      <c r="F133" s="143">
        <v>28.742514970059879</v>
      </c>
      <c r="G133" s="143">
        <v>29.365079365079367</v>
      </c>
      <c r="H133" s="190" t="s">
        <v>0</v>
      </c>
    </row>
    <row r="134" spans="1:8" s="23" customFormat="1" ht="21" customHeight="1">
      <c r="A134" s="145" t="s">
        <v>2</v>
      </c>
      <c r="B134" s="146">
        <f>+EMPLOII1!D209</f>
        <v>333</v>
      </c>
      <c r="C134" s="147">
        <v>4.8048048048048049</v>
      </c>
      <c r="D134" s="147">
        <v>20.12012012012012</v>
      </c>
      <c r="E134" s="147">
        <v>31.831831831831831</v>
      </c>
      <c r="F134" s="147">
        <v>43.243243243243242</v>
      </c>
      <c r="G134" s="147">
        <v>41</v>
      </c>
      <c r="H134" s="191" t="s">
        <v>3</v>
      </c>
    </row>
    <row r="135" spans="1:8" s="23" customFormat="1" ht="21" customHeight="1">
      <c r="A135" s="141" t="s">
        <v>9</v>
      </c>
      <c r="B135" s="142">
        <f>+EMPLOII1!D210</f>
        <v>195</v>
      </c>
      <c r="C135" s="143">
        <v>9.183673469387756</v>
      </c>
      <c r="D135" s="143">
        <v>21.428571428571427</v>
      </c>
      <c r="E135" s="143">
        <v>26.530612244897959</v>
      </c>
      <c r="F135" s="143">
        <v>42.857142857142854</v>
      </c>
      <c r="G135" s="143">
        <v>44.897959183673471</v>
      </c>
      <c r="H135" s="190" t="s">
        <v>10</v>
      </c>
    </row>
    <row r="136" spans="1:8" s="23" customFormat="1" ht="21" customHeight="1">
      <c r="A136" s="145" t="s">
        <v>11</v>
      </c>
      <c r="B136" s="146">
        <f>+EMPLOII1!D211</f>
        <v>272</v>
      </c>
      <c r="C136" s="147">
        <v>4.0441176470588234</v>
      </c>
      <c r="D136" s="147">
        <v>18.382352941176471</v>
      </c>
      <c r="E136" s="147">
        <v>32.352941176470587</v>
      </c>
      <c r="F136" s="147">
        <v>45.220588235294116</v>
      </c>
      <c r="G136" s="147">
        <v>54.854368932038831</v>
      </c>
      <c r="H136" s="191" t="s">
        <v>12</v>
      </c>
    </row>
    <row r="137" spans="1:8" s="23" customFormat="1" ht="21" customHeight="1">
      <c r="A137" s="141" t="s">
        <v>13</v>
      </c>
      <c r="B137" s="142">
        <f>+EMPLOII1!D212</f>
        <v>62</v>
      </c>
      <c r="C137" s="143">
        <v>8.064516129032258</v>
      </c>
      <c r="D137" s="143">
        <v>20.967741935483872</v>
      </c>
      <c r="E137" s="143">
        <v>27.419354838709676</v>
      </c>
      <c r="F137" s="143">
        <v>43.548387096774192</v>
      </c>
      <c r="G137" s="143">
        <v>36</v>
      </c>
      <c r="H137" s="190" t="s">
        <v>14</v>
      </c>
    </row>
    <row r="138" spans="1:8" s="23" customFormat="1" ht="21" customHeight="1">
      <c r="A138" s="145" t="s">
        <v>15</v>
      </c>
      <c r="B138" s="146">
        <f>+EMPLOII1!D213</f>
        <v>486</v>
      </c>
      <c r="C138" s="147">
        <v>11.728395061728396</v>
      </c>
      <c r="D138" s="147">
        <v>18.930041152263374</v>
      </c>
      <c r="E138" s="147">
        <v>30.041152263374489</v>
      </c>
      <c r="F138" s="147">
        <v>39.300411522633745</v>
      </c>
      <c r="G138" s="147">
        <v>43.229166666666664</v>
      </c>
      <c r="H138" s="191" t="s">
        <v>16</v>
      </c>
    </row>
    <row r="139" spans="1:8" s="23" customFormat="1" ht="21" customHeight="1">
      <c r="A139" s="141" t="s">
        <v>17</v>
      </c>
      <c r="B139" s="142">
        <f>+EMPLOII1!D214</f>
        <v>437</v>
      </c>
      <c r="C139" s="143">
        <v>13.302752293577983</v>
      </c>
      <c r="D139" s="143">
        <v>22.477064220183486</v>
      </c>
      <c r="E139" s="143">
        <v>29.128440366972473</v>
      </c>
      <c r="F139" s="143">
        <v>35.091743119266056</v>
      </c>
      <c r="G139" s="143">
        <v>39.940828402366861</v>
      </c>
      <c r="H139" s="190" t="s">
        <v>18</v>
      </c>
    </row>
    <row r="140" spans="1:8" s="23" customFormat="1" ht="21" customHeight="1">
      <c r="A140" s="145" t="s">
        <v>19</v>
      </c>
      <c r="B140" s="146">
        <f>+EMPLOII1!D215</f>
        <v>38</v>
      </c>
      <c r="C140" s="147">
        <v>7.8947368421052628</v>
      </c>
      <c r="D140" s="147">
        <v>26.315789473684209</v>
      </c>
      <c r="E140" s="147">
        <v>36.842105263157897</v>
      </c>
      <c r="F140" s="147">
        <v>28.947368421052634</v>
      </c>
      <c r="G140" s="147">
        <v>31.25</v>
      </c>
      <c r="H140" s="191" t="s">
        <v>12</v>
      </c>
    </row>
    <row r="141" spans="1:8" s="23" customFormat="1" ht="21" customHeight="1">
      <c r="A141" s="141" t="s">
        <v>35</v>
      </c>
      <c r="B141" s="142">
        <f>+EMPLOII1!D216</f>
        <v>190</v>
      </c>
      <c r="C141" s="143">
        <v>6.3157894736842106</v>
      </c>
      <c r="D141" s="143">
        <v>10</v>
      </c>
      <c r="E141" s="143">
        <v>24.736842105263158</v>
      </c>
      <c r="F141" s="143">
        <v>58.947368421052623</v>
      </c>
      <c r="G141" s="143">
        <v>46.696035242290748</v>
      </c>
      <c r="H141" s="190" t="s">
        <v>20</v>
      </c>
    </row>
    <row r="142" spans="1:8" s="23" customFormat="1" ht="21" customHeight="1">
      <c r="A142" s="145" t="s">
        <v>21</v>
      </c>
      <c r="B142" s="146">
        <f>+EMPLOII1!D217</f>
        <v>244</v>
      </c>
      <c r="C142" s="147">
        <v>7.4074074074074066</v>
      </c>
      <c r="D142" s="147">
        <v>20.164609053497941</v>
      </c>
      <c r="E142" s="147">
        <v>27.572016460905346</v>
      </c>
      <c r="F142" s="147">
        <v>44.855967078189302</v>
      </c>
      <c r="G142" s="147">
        <v>37.142857142857146</v>
      </c>
      <c r="H142" s="191" t="s">
        <v>22</v>
      </c>
    </row>
    <row r="143" spans="1:8" s="23" customFormat="1" ht="21" customHeight="1">
      <c r="A143" s="141" t="s">
        <v>23</v>
      </c>
      <c r="B143" s="142">
        <f>+EMPLOII1!D218</f>
        <v>168</v>
      </c>
      <c r="C143" s="143">
        <v>7.1428571428571441</v>
      </c>
      <c r="D143" s="143">
        <v>14.285714285714288</v>
      </c>
      <c r="E143" s="143">
        <v>29.761904761904763</v>
      </c>
      <c r="F143" s="143">
        <v>48.80952380952381</v>
      </c>
      <c r="G143" s="143">
        <v>36.231884057971016</v>
      </c>
      <c r="H143" s="190" t="s">
        <v>24</v>
      </c>
    </row>
    <row r="144" spans="1:8" s="39" customFormat="1" ht="21" customHeight="1">
      <c r="A144" s="151" t="s">
        <v>26</v>
      </c>
      <c r="B144" s="152">
        <f>+EMPLOII1!D219</f>
        <v>2592</v>
      </c>
      <c r="C144" s="153">
        <v>8.8382863759166348</v>
      </c>
      <c r="D144" s="153">
        <v>19.49054419143188</v>
      </c>
      <c r="E144" s="153">
        <v>29.834040910845232</v>
      </c>
      <c r="F144" s="153">
        <v>41.83712852180625</v>
      </c>
      <c r="G144" s="153">
        <v>41.501476170392237</v>
      </c>
      <c r="H144" s="192" t="s">
        <v>25</v>
      </c>
    </row>
    <row r="145" spans="1:8" s="39" customFormat="1" ht="21" customHeight="1">
      <c r="A145" s="155" t="s">
        <v>27</v>
      </c>
      <c r="B145" s="193">
        <f>+EMPLOII1!D220</f>
        <v>67820</v>
      </c>
      <c r="C145" s="194">
        <v>13.327926865231495</v>
      </c>
      <c r="D145" s="194">
        <v>21.406664700678267</v>
      </c>
      <c r="E145" s="194">
        <v>30.452668829253909</v>
      </c>
      <c r="F145" s="194">
        <v>34.812739604836331</v>
      </c>
      <c r="G145" s="194">
        <v>32.887528691660293</v>
      </c>
      <c r="H145" s="195" t="s">
        <v>28</v>
      </c>
    </row>
  </sheetData>
  <mergeCells count="18">
    <mergeCell ref="A131:H131"/>
    <mergeCell ref="A18:H18"/>
    <mergeCell ref="A66:H66"/>
    <mergeCell ref="A82:H82"/>
    <mergeCell ref="A98:H98"/>
    <mergeCell ref="A81:H81"/>
    <mergeCell ref="A34:H34"/>
    <mergeCell ref="A33:H33"/>
    <mergeCell ref="A130:H130"/>
    <mergeCell ref="A113:H113"/>
    <mergeCell ref="A97:H97"/>
    <mergeCell ref="A114:H114"/>
    <mergeCell ref="A2:H2"/>
    <mergeCell ref="A50:H50"/>
    <mergeCell ref="A65:H65"/>
    <mergeCell ref="A49:H49"/>
    <mergeCell ref="A1:H1"/>
    <mergeCell ref="A17:H17"/>
  </mergeCells>
  <printOptions horizontalCentered="1" verticalCentered="1"/>
  <pageMargins left="0.19685039370078741" right="0.19685039370078741" top="0.39370078740157483" bottom="0.39370078740157483" header="0.19685039370078741" footer="0.19685039370078741"/>
  <pageSetup paperSize="9" scale="70" firstPageNumber="44" orientation="landscape" useFirstPageNumber="1" r:id="rId1"/>
  <headerFooter>
    <oddHeader>&amp;L&amp;"Times New Roman,Gras"&amp;20&amp;K05-023Gouvernorat Mahdia&amp;R&amp;"Times New Roman,Gras"&amp;20&amp;K05-023 ولاية المهدية</oddHeader>
    <oddFooter>&amp;L&amp;"Times New Roman,Gras"&amp;18&amp;K05-022Statistique Tunisie /RGPH 2014&amp;C&amp;"Times New Roman,Gras"&amp;18&amp;K05-022&amp;P&amp;R&amp;"Times New Roman,Gras"&amp;18&amp;K05-022 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14</vt:i4>
      </vt:variant>
    </vt:vector>
  </HeadingPairs>
  <TitlesOfParts>
    <vt:vector size="28" baseType="lpstr">
      <vt:lpstr>Page de garde</vt:lpstr>
      <vt:lpstr> Demo 1</vt:lpstr>
      <vt:lpstr> Demo 2</vt:lpstr>
      <vt:lpstr>EDUC1</vt:lpstr>
      <vt:lpstr>EDUC2</vt:lpstr>
      <vt:lpstr>EMPLOII1</vt:lpstr>
      <vt:lpstr>EMPLOII2</vt:lpstr>
      <vt:lpstr>EMPLOII2.1</vt:lpstr>
      <vt:lpstr>EMPLOII3</vt:lpstr>
      <vt:lpstr>EMPLOII3.1</vt:lpstr>
      <vt:lpstr>MENAGE </vt:lpstr>
      <vt:lpstr>LOGEMENT </vt:lpstr>
      <vt:lpstr>MIG.INTER</vt:lpstr>
      <vt:lpstr>MIG.externe</vt:lpstr>
      <vt:lpstr>'MENAGE '!Print_Area</vt:lpstr>
      <vt:lpstr>' Demo 1'!Zone_d_impression</vt:lpstr>
      <vt:lpstr>' Demo 2'!Zone_d_impression</vt:lpstr>
      <vt:lpstr>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lpstr>MIG.externe!Zone_d_impression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2016-02-08T14:04:03Z</cp:lastPrinted>
  <dcterms:created xsi:type="dcterms:W3CDTF">2015-11-23T11:55:00Z</dcterms:created>
  <dcterms:modified xsi:type="dcterms:W3CDTF">2016-03-30T09:14:38Z</dcterms:modified>
</cp:coreProperties>
</file>