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\CNI\Liens tab\"/>
    </mc:Choice>
  </mc:AlternateContent>
  <xr:revisionPtr revIDLastSave="0" documentId="13_ncr:1_{FF33CE6A-0F59-40E3-8C25-C615A3CBC1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ub2020" sheetId="3" r:id="rId1"/>
  </sheets>
  <definedNames>
    <definedName name="_Toc115348315" localSheetId="0">'Pub2020'!#REF!</definedName>
    <definedName name="_Toc116032055" localSheetId="0">'Pub2020'!#REF!</definedName>
    <definedName name="_Toc116032056" localSheetId="0">'Pub2020'!#REF!</definedName>
    <definedName name="_Toc116032057" localSheetId="0">'Pub2020'!#REF!</definedName>
    <definedName name="_Toc116032058" localSheetId="0">'Pub2020'!#REF!</definedName>
    <definedName name="_Toc116032059" localSheetId="0">'Pub2020'!#REF!</definedName>
    <definedName name="_Toc116032060" localSheetId="0">'Pub2020'!#REF!</definedName>
    <definedName name="_Toc116032061" localSheetId="0">'Pub2020'!#REF!</definedName>
    <definedName name="_Toc116032063" localSheetId="0">'Pub2020'!#REF!</definedName>
    <definedName name="_Toc116032064" localSheetId="0">'Pub2020'!$A$1</definedName>
    <definedName name="_Toc116032066" localSheetId="0">'Pub2020'!#REF!</definedName>
    <definedName name="_Toc116032067" localSheetId="0">'Pub2020'!#REF!</definedName>
    <definedName name="_Toc116032068" localSheetId="0">'Pub2020'!#REF!</definedName>
    <definedName name="_Toc116037457" localSheetId="0">'Pub2020'!#REF!</definedName>
    <definedName name="_Toc116037458" localSheetId="0">'Pub2020'!#REF!</definedName>
    <definedName name="_Toc116037459" localSheetId="0">'Pub2020'!#REF!</definedName>
    <definedName name="_Toc116051305" localSheetId="0">'Pub2020'!#REF!</definedName>
    <definedName name="_Toc116051306" localSheetId="0">'Pub2020'!#REF!</definedName>
    <definedName name="_Toc116051307" localSheetId="0">'Pub2020'!#REF!</definedName>
    <definedName name="_Toc116051308" localSheetId="0">'Pub2020'!#REF!</definedName>
    <definedName name="_Toc116051309" localSheetId="0">'Pub2020'!#REF!</definedName>
    <definedName name="_Toc116051310" localSheetId="0">'Pub2020'!#REF!</definedName>
    <definedName name="_Toc116051311" localSheetId="0">'Pub2020'!#REF!</definedName>
    <definedName name="_Toc116051312" localSheetId="0">'Pub2020'!#REF!</definedName>
    <definedName name="_Toc116051313" localSheetId="0">'Pub2020'!#REF!</definedName>
    <definedName name="_Toc116051314" localSheetId="0">'Pub2020'!$F$1</definedName>
    <definedName name="_Toc116051315" localSheetId="0">'Pub2020'!#REF!</definedName>
    <definedName name="_Toc116051316" localSheetId="0">'Pub2020'!#REF!</definedName>
    <definedName name="_Toc116051317" localSheetId="0">'Pub2020'!#REF!</definedName>
    <definedName name="_Toc116051318" localSheetId="0">'Pub2020'!#REF!</definedName>
    <definedName name="_Toc116051319" localSheetId="0">'Pub2020'!#REF!</definedName>
    <definedName name="_Toc116051320" localSheetId="0">'Pub2020'!#REF!</definedName>
    <definedName name="_Toc116051321" localSheetId="0">'Pub2020'!#REF!</definedName>
    <definedName name="_Toc59783496" localSheetId="0">'Pub2020'!#REF!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H5" i="3"/>
  <c r="I5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H18" i="3"/>
  <c r="H19" i="3"/>
  <c r="H14" i="3"/>
  <c r="H17" i="3"/>
  <c r="H16" i="3"/>
  <c r="H15" i="3"/>
  <c r="H13" i="3"/>
  <c r="H12" i="3"/>
  <c r="H11" i="3"/>
  <c r="H10" i="3"/>
  <c r="H9" i="3"/>
  <c r="H8" i="3"/>
  <c r="H7" i="3"/>
  <c r="H6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</calcChain>
</file>

<file path=xl/sharedStrings.xml><?xml version="1.0" encoding="utf-8"?>
<sst xmlns="http://schemas.openxmlformats.org/spreadsheetml/2006/main" count="52" uniqueCount="42">
  <si>
    <t>المجموع</t>
  </si>
  <si>
    <t>حالات أخرى</t>
  </si>
  <si>
    <t>Total</t>
  </si>
  <si>
    <t>رئاسة الحكومة</t>
  </si>
  <si>
    <t>وزارة الدفاع</t>
  </si>
  <si>
    <t>وزارة الداخلية</t>
  </si>
  <si>
    <t>Ministère de la justice</t>
  </si>
  <si>
    <t>وزارة العدل</t>
  </si>
  <si>
    <t>Ministère des finances</t>
  </si>
  <si>
    <t>وزارة المالية</t>
  </si>
  <si>
    <t>وزارة الفلاحة</t>
  </si>
  <si>
    <t>وزارة التجهيز</t>
  </si>
  <si>
    <t>وزارة شؤون الشباب والرياضة</t>
  </si>
  <si>
    <t>وزارة الصحة</t>
  </si>
  <si>
    <t>وزارة التربية</t>
  </si>
  <si>
    <t>وزارة التعليم العالي</t>
  </si>
  <si>
    <t>وزارة الشؤون الاجتماعية</t>
  </si>
  <si>
    <t>الجماعت المحلية</t>
  </si>
  <si>
    <t>Autres établissements</t>
  </si>
  <si>
    <t>هياكل أخرى</t>
  </si>
  <si>
    <t>موظفون</t>
  </si>
  <si>
    <t>عملة</t>
  </si>
  <si>
    <t>الوزارات</t>
  </si>
  <si>
    <t>العدد بالألف Effectif en millier</t>
  </si>
  <si>
    <t>النسبة (%) Pourcentage</t>
  </si>
  <si>
    <t>Ministères</t>
  </si>
  <si>
    <t>Fonc.</t>
  </si>
  <si>
    <t>Ouv.</t>
  </si>
  <si>
    <t>Autre</t>
  </si>
  <si>
    <t>Présidence du gouvernement</t>
  </si>
  <si>
    <t>Ministère de la défense</t>
  </si>
  <si>
    <t>Ministère de l’intérieur</t>
  </si>
  <si>
    <t xml:space="preserve">Ministère de l'agriculture </t>
  </si>
  <si>
    <t xml:space="preserve">Ministère de l'équipement </t>
  </si>
  <si>
    <t>Ministère des affaires de la jeunesse</t>
  </si>
  <si>
    <t>Ministère de la santé publique</t>
  </si>
  <si>
    <t>Ministère de l'éducation</t>
  </si>
  <si>
    <t>Ministère de l'enseignement supérieur</t>
  </si>
  <si>
    <t>Ministère des affaires sociales</t>
  </si>
  <si>
    <t>Les collectivités locales</t>
  </si>
  <si>
    <t>جدول 10: أعوان الوظيفة العمومية حسب الوزارة والصنف بالألف سنة 2021</t>
  </si>
  <si>
    <t>Tableau10 : Les agents de la fonction publique selon les ministères en millier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</si>
</sst>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.5"/>
      <color rgb="FF000000"/>
      <name val="MS PGothic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Agency FB"/>
      <family val="2"/>
    </font>
    <font>
      <b/>
      <sz val="14"/>
      <color rgb="FF000000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2" borderId="0" xfId="1" applyFill="1" applyAlignment="1">
      <alignment horizontal="left"/>
    </xf>
    <xf numFmtId="0" fontId="4" fillId="2" borderId="9" xfId="1" applyFont="1" applyFill="1" applyBorder="1" applyAlignment="1">
      <alignment horizontal="right" vertical="center" readingOrder="2"/>
    </xf>
    <xf numFmtId="0" fontId="4" fillId="2" borderId="10" xfId="1" applyFont="1" applyFill="1" applyBorder="1" applyAlignment="1">
      <alignment horizontal="right" vertical="center" readingOrder="2"/>
    </xf>
    <xf numFmtId="0" fontId="4" fillId="2" borderId="3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right" vertical="center" readingOrder="2"/>
    </xf>
    <xf numFmtId="0" fontId="4" fillId="2" borderId="3" xfId="1" applyFont="1" applyFill="1" applyBorder="1" applyAlignment="1">
      <alignment horizontal="right" vertical="center" readingOrder="2"/>
    </xf>
    <xf numFmtId="0" fontId="2" fillId="2" borderId="2" xfId="1" applyFont="1" applyFill="1" applyBorder="1" applyAlignment="1">
      <alignment horizontal="justify" vertical="center" readingOrder="2"/>
    </xf>
    <xf numFmtId="0" fontId="4" fillId="2" borderId="2" xfId="1" applyFont="1" applyFill="1" applyBorder="1" applyAlignment="1">
      <alignment horizontal="justify" vertical="center" readingOrder="2"/>
    </xf>
    <xf numFmtId="0" fontId="5" fillId="2" borderId="2" xfId="1" applyFont="1" applyFill="1" applyBorder="1" applyAlignment="1">
      <alignment horizontal="left" vertical="center" readingOrder="2"/>
    </xf>
    <xf numFmtId="0" fontId="6" fillId="2" borderId="2" xfId="1" applyFont="1" applyFill="1" applyBorder="1" applyAlignment="1">
      <alignment horizontal="left" vertical="center" readingOrder="2"/>
    </xf>
    <xf numFmtId="164" fontId="3" fillId="2" borderId="3" xfId="1" applyNumberFormat="1" applyFont="1" applyFill="1" applyBorder="1" applyAlignment="1">
      <alignment horizontal="right" vertical="center" readingOrder="2"/>
    </xf>
    <xf numFmtId="164" fontId="3" fillId="2" borderId="11" xfId="1" applyNumberFormat="1" applyFont="1" applyFill="1" applyBorder="1" applyAlignment="1">
      <alignment horizontal="right" vertical="center" readingOrder="2"/>
    </xf>
    <xf numFmtId="0" fontId="2" fillId="2" borderId="1" xfId="1" applyFont="1" applyFill="1" applyBorder="1" applyAlignment="1">
      <alignment horizontal="center" wrapText="1" readingOrder="2"/>
    </xf>
    <xf numFmtId="0" fontId="2" fillId="2" borderId="1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justify" vertical="center" readingOrder="2"/>
    </xf>
    <xf numFmtId="0" fontId="2" fillId="2" borderId="9" xfId="1" applyFont="1" applyFill="1" applyBorder="1" applyAlignment="1">
      <alignment horizontal="justify" vertical="center" readingOrder="2"/>
    </xf>
    <xf numFmtId="0" fontId="2" fillId="2" borderId="3" xfId="1" applyFont="1" applyFill="1" applyBorder="1" applyAlignment="1">
      <alignment horizontal="justify" vertical="center" readingOrder="2"/>
    </xf>
    <xf numFmtId="0" fontId="2" fillId="2" borderId="5" xfId="1" applyFont="1" applyFill="1" applyBorder="1" applyAlignment="1">
      <alignment horizontal="center" vertical="center" readingOrder="2"/>
    </xf>
    <xf numFmtId="0" fontId="2" fillId="2" borderId="6" xfId="1" applyFont="1" applyFill="1" applyBorder="1" applyAlignment="1">
      <alignment horizontal="center" vertical="center" readingOrder="2"/>
    </xf>
    <xf numFmtId="0" fontId="2" fillId="2" borderId="7" xfId="1" applyFont="1" applyFill="1" applyBorder="1" applyAlignment="1">
      <alignment horizontal="center" vertical="center" readingOrder="2"/>
    </xf>
    <xf numFmtId="0" fontId="2" fillId="2" borderId="8" xfId="1" applyFont="1" applyFill="1" applyBorder="1" applyAlignment="1">
      <alignment horizontal="right" vertical="center" readingOrder="2"/>
    </xf>
    <xf numFmtId="0" fontId="2" fillId="2" borderId="6" xfId="1" applyFont="1" applyFill="1" applyBorder="1" applyAlignment="1">
      <alignment horizontal="right" vertical="center" readingOrder="2"/>
    </xf>
    <xf numFmtId="0" fontId="2" fillId="2" borderId="7" xfId="1" applyFont="1" applyFill="1" applyBorder="1" applyAlignment="1">
      <alignment horizontal="right" vertical="center" readingOrder="2"/>
    </xf>
    <xf numFmtId="0" fontId="2" fillId="2" borderId="12" xfId="1" applyFont="1" applyFill="1" applyBorder="1" applyAlignment="1">
      <alignment horizontal="left" vertical="center" readingOrder="2"/>
    </xf>
    <xf numFmtId="0" fontId="2" fillId="2" borderId="13" xfId="1" applyFont="1" applyFill="1" applyBorder="1" applyAlignment="1">
      <alignment horizontal="left" vertical="center" readingOrder="2"/>
    </xf>
    <xf numFmtId="0" fontId="2" fillId="2" borderId="14" xfId="1" applyFont="1" applyFill="1" applyBorder="1" applyAlignment="1">
      <alignment horizontal="left" vertical="center" readingOrder="2"/>
    </xf>
    <xf numFmtId="164" fontId="1" fillId="2" borderId="0" xfId="1" applyNumberFormat="1" applyFill="1" applyAlignment="1">
      <alignment horizontal="left"/>
    </xf>
    <xf numFmtId="0" fontId="1" fillId="2" borderId="0" xfId="1" applyFill="1" applyAlignment="1">
      <alignment horizontal="left" readingOrder="1"/>
    </xf>
  </cellXfs>
  <cellStyles count="2">
    <cellStyle name="Normal" xfId="0" builtinId="0"/>
    <cellStyle name="Normal 2" xfId="1" xr:uid="{9500CC2A-67C5-4C6F-9091-F5DC9B5C3E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EC5C2-C92F-453C-A7B5-54D2EF3C383F}">
  <dimension ref="A1:J22"/>
  <sheetViews>
    <sheetView rightToLeft="1" tabSelected="1" topLeftCell="A2" workbookViewId="0">
      <selection activeCell="I20" sqref="I20"/>
    </sheetView>
  </sheetViews>
  <sheetFormatPr baseColWidth="10" defaultColWidth="11.42578125" defaultRowHeight="12" x14ac:dyDescent="0.15"/>
  <cols>
    <col min="1" max="1" width="24.140625" style="1" bestFit="1" customWidth="1"/>
    <col min="2" max="2" width="7" style="1" bestFit="1" customWidth="1"/>
    <col min="3" max="3" width="6.42578125" style="1" bestFit="1" customWidth="1"/>
    <col min="4" max="4" width="10.42578125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10.42578125" style="1" bestFit="1" customWidth="1"/>
    <col min="9" max="9" width="7.140625" style="1" bestFit="1" customWidth="1"/>
    <col min="10" max="10" width="28.5703125" style="1" bestFit="1" customWidth="1"/>
    <col min="11" max="16384" width="11.42578125" style="1"/>
  </cols>
  <sheetData>
    <row r="1" spans="1:10" ht="89.25" customHeight="1" thickBot="1" x14ac:dyDescent="0.3">
      <c r="A1" s="13" t="s">
        <v>40</v>
      </c>
      <c r="B1" s="13"/>
      <c r="C1" s="13"/>
      <c r="D1" s="13"/>
      <c r="E1" s="13"/>
      <c r="F1" s="14" t="s">
        <v>41</v>
      </c>
      <c r="G1" s="14"/>
      <c r="H1" s="14"/>
      <c r="I1" s="14"/>
      <c r="J1" s="14"/>
    </row>
    <row r="2" spans="1:10" ht="16.5" thickBot="1" x14ac:dyDescent="0.2">
      <c r="A2" s="15" t="s">
        <v>22</v>
      </c>
      <c r="B2" s="18" t="s">
        <v>23</v>
      </c>
      <c r="C2" s="19"/>
      <c r="D2" s="19"/>
      <c r="E2" s="20"/>
      <c r="F2" s="21" t="s">
        <v>24</v>
      </c>
      <c r="G2" s="22"/>
      <c r="H2" s="22"/>
      <c r="I2" s="23"/>
      <c r="J2" s="24" t="s">
        <v>25</v>
      </c>
    </row>
    <row r="3" spans="1:10" ht="15.75" x14ac:dyDescent="0.15">
      <c r="A3" s="16"/>
      <c r="B3" s="2" t="s">
        <v>20</v>
      </c>
      <c r="C3" s="2" t="s">
        <v>21</v>
      </c>
      <c r="D3" s="2" t="s">
        <v>1</v>
      </c>
      <c r="E3" s="3" t="s">
        <v>0</v>
      </c>
      <c r="F3" s="2" t="s">
        <v>20</v>
      </c>
      <c r="G3" s="2" t="s">
        <v>21</v>
      </c>
      <c r="H3" s="2" t="s">
        <v>1</v>
      </c>
      <c r="I3" s="3" t="s">
        <v>0</v>
      </c>
      <c r="J3" s="25"/>
    </row>
    <row r="4" spans="1:10" ht="16.5" thickBot="1" x14ac:dyDescent="0.2">
      <c r="A4" s="17"/>
      <c r="B4" s="4" t="s">
        <v>26</v>
      </c>
      <c r="C4" s="4" t="s">
        <v>27</v>
      </c>
      <c r="D4" s="4" t="s">
        <v>28</v>
      </c>
      <c r="E4" s="5" t="s">
        <v>2</v>
      </c>
      <c r="F4" s="6" t="s">
        <v>26</v>
      </c>
      <c r="G4" s="6" t="s">
        <v>27</v>
      </c>
      <c r="H4" s="6" t="s">
        <v>28</v>
      </c>
      <c r="I4" s="5" t="s">
        <v>2</v>
      </c>
      <c r="J4" s="26"/>
    </row>
    <row r="5" spans="1:10" ht="18.75" thickBot="1" x14ac:dyDescent="0.2">
      <c r="A5" s="7" t="s">
        <v>3</v>
      </c>
      <c r="B5" s="12">
        <v>1.5249999999999999</v>
      </c>
      <c r="C5" s="12">
        <v>0.70499999999999996</v>
      </c>
      <c r="D5" s="12">
        <v>0.45</v>
      </c>
      <c r="E5" s="12">
        <v>2.2749999999999999</v>
      </c>
      <c r="F5" s="11">
        <f>B5/B$19*100</f>
        <v>0.29420843461820423</v>
      </c>
      <c r="G5" s="11">
        <f t="shared" ref="G5:I19" si="0">C5/C$19*100</f>
        <v>0.56256882490943039</v>
      </c>
      <c r="H5" s="11">
        <f t="shared" ref="H5:I17" si="1">D5/D$19*100</f>
        <v>1.7556179775280896</v>
      </c>
      <c r="I5" s="11">
        <f t="shared" si="1"/>
        <v>0.33991244453077141</v>
      </c>
      <c r="J5" s="9" t="s">
        <v>29</v>
      </c>
    </row>
    <row r="6" spans="1:10" ht="18.75" thickBot="1" x14ac:dyDescent="0.2">
      <c r="A6" s="7" t="s">
        <v>4</v>
      </c>
      <c r="B6" s="11">
        <v>69.242999999999995</v>
      </c>
      <c r="C6" s="11">
        <v>15.103999999999999</v>
      </c>
      <c r="D6" s="11">
        <v>2.0990000000000002</v>
      </c>
      <c r="E6" s="12">
        <v>86.445999999999998</v>
      </c>
      <c r="F6" s="11">
        <f t="shared" ref="F6:F19" si="2">B6/B$19*100</f>
        <v>13.358606320175944</v>
      </c>
      <c r="G6" s="11">
        <f t="shared" si="0"/>
        <v>12.05253834245679</v>
      </c>
      <c r="H6" s="11">
        <f t="shared" si="1"/>
        <v>8.1889825218476897</v>
      </c>
      <c r="I6" s="11">
        <f t="shared" si="1"/>
        <v>12.916075243915195</v>
      </c>
      <c r="J6" s="9" t="s">
        <v>30</v>
      </c>
    </row>
    <row r="7" spans="1:10" ht="18.75" thickBot="1" x14ac:dyDescent="0.2">
      <c r="A7" s="7" t="s">
        <v>5</v>
      </c>
      <c r="B7" s="11">
        <v>84.227999999999994</v>
      </c>
      <c r="C7" s="11">
        <v>5.8760000000000003</v>
      </c>
      <c r="D7" s="11">
        <v>0.2</v>
      </c>
      <c r="E7" s="12">
        <v>90.304000000000002</v>
      </c>
      <c r="F7" s="11">
        <f t="shared" si="2"/>
        <v>16.249565921981709</v>
      </c>
      <c r="G7" s="11">
        <f t="shared" si="0"/>
        <v>4.6888715108763313</v>
      </c>
      <c r="H7" s="11">
        <f t="shared" si="1"/>
        <v>0.78027465667915108</v>
      </c>
      <c r="I7" s="11">
        <f t="shared" si="1"/>
        <v>13.492506985013971</v>
      </c>
      <c r="J7" s="9" t="s">
        <v>31</v>
      </c>
    </row>
    <row r="8" spans="1:10" ht="18.75" thickBot="1" x14ac:dyDescent="0.2">
      <c r="A8" s="7" t="s">
        <v>7</v>
      </c>
      <c r="B8" s="11">
        <v>17.274000000000001</v>
      </c>
      <c r="C8" s="11">
        <v>1.5660000000000001</v>
      </c>
      <c r="D8" s="11">
        <v>0.18</v>
      </c>
      <c r="E8" s="12">
        <v>18.858000000000001</v>
      </c>
      <c r="F8" s="11">
        <f t="shared" si="2"/>
        <v>3.3325616390785968</v>
      </c>
      <c r="G8" s="11">
        <f t="shared" si="0"/>
        <v>1.2496209642669052</v>
      </c>
      <c r="H8" s="11">
        <f t="shared" si="1"/>
        <v>0.70224719101123589</v>
      </c>
      <c r="I8" s="11">
        <f t="shared" si="1"/>
        <v>2.8176126940489179</v>
      </c>
      <c r="J8" s="9" t="s">
        <v>6</v>
      </c>
    </row>
    <row r="9" spans="1:10" ht="18.75" thickBot="1" x14ac:dyDescent="0.2">
      <c r="A9" s="7" t="s">
        <v>9</v>
      </c>
      <c r="B9" s="11">
        <v>16.187000000000001</v>
      </c>
      <c r="C9" s="11">
        <v>2.5259999999999998</v>
      </c>
      <c r="D9" s="11">
        <v>0.4</v>
      </c>
      <c r="E9" s="12">
        <v>18.716999999999999</v>
      </c>
      <c r="F9" s="11">
        <f t="shared" si="2"/>
        <v>3.1228537253540147</v>
      </c>
      <c r="G9" s="11">
        <f t="shared" si="0"/>
        <v>2.0156721301010228</v>
      </c>
      <c r="H9" s="11">
        <f t="shared" si="1"/>
        <v>1.5605493133583022</v>
      </c>
      <c r="I9" s="11">
        <f t="shared" si="1"/>
        <v>2.796545593091186</v>
      </c>
      <c r="J9" s="9" t="s">
        <v>8</v>
      </c>
    </row>
    <row r="10" spans="1:10" ht="18.75" thickBot="1" x14ac:dyDescent="0.2">
      <c r="A10" s="7" t="s">
        <v>10</v>
      </c>
      <c r="B10" s="11">
        <v>8.7590000000000003</v>
      </c>
      <c r="C10" s="11">
        <v>16.704999999999998</v>
      </c>
      <c r="D10" s="11">
        <v>0.19</v>
      </c>
      <c r="E10" s="12">
        <v>25.483000000000001</v>
      </c>
      <c r="F10" s="11">
        <f t="shared" si="2"/>
        <v>1.6898174943087547</v>
      </c>
      <c r="G10" s="11">
        <f t="shared" si="0"/>
        <v>13.330088255478062</v>
      </c>
      <c r="H10" s="11">
        <f t="shared" si="1"/>
        <v>0.74126092384519349</v>
      </c>
      <c r="I10" s="11">
        <f t="shared" si="1"/>
        <v>3.8074676149352302</v>
      </c>
      <c r="J10" s="9" t="s">
        <v>32</v>
      </c>
    </row>
    <row r="11" spans="1:10" ht="18.75" thickBot="1" x14ac:dyDescent="0.2">
      <c r="A11" s="7" t="s">
        <v>11</v>
      </c>
      <c r="B11" s="11">
        <v>2.5640000000000001</v>
      </c>
      <c r="C11" s="11">
        <v>1.857</v>
      </c>
      <c r="D11" s="11">
        <v>0</v>
      </c>
      <c r="E11" s="12">
        <v>4.4210000000000003</v>
      </c>
      <c r="F11" s="11">
        <f t="shared" si="2"/>
        <v>0.49465601728595132</v>
      </c>
      <c r="G11" s="11">
        <f t="shared" si="0"/>
        <v>1.481830223910372</v>
      </c>
      <c r="H11" s="11">
        <f t="shared" si="1"/>
        <v>0</v>
      </c>
      <c r="I11" s="11">
        <f t="shared" si="1"/>
        <v>0.66055073286617172</v>
      </c>
      <c r="J11" s="9" t="s">
        <v>33</v>
      </c>
    </row>
    <row r="12" spans="1:10" ht="18.75" thickBot="1" x14ac:dyDescent="0.2">
      <c r="A12" s="7" t="s">
        <v>12</v>
      </c>
      <c r="B12" s="11">
        <v>15.372999999999999</v>
      </c>
      <c r="C12" s="11">
        <v>2.306</v>
      </c>
      <c r="D12" s="11">
        <v>0.28899999999999998</v>
      </c>
      <c r="E12" s="12">
        <v>17.968</v>
      </c>
      <c r="F12" s="11">
        <f t="shared" si="2"/>
        <v>2.9658139445151828</v>
      </c>
      <c r="G12" s="11">
        <f t="shared" si="0"/>
        <v>1.8401187379307045</v>
      </c>
      <c r="H12" s="11">
        <f t="shared" si="1"/>
        <v>1.1274968789013731</v>
      </c>
      <c r="I12" s="11">
        <f t="shared" si="1"/>
        <v>2.6846359575072096</v>
      </c>
      <c r="J12" s="9" t="s">
        <v>34</v>
      </c>
    </row>
    <row r="13" spans="1:10" ht="18.75" thickBot="1" x14ac:dyDescent="0.2">
      <c r="A13" s="7" t="s">
        <v>13</v>
      </c>
      <c r="B13" s="11">
        <v>65.317999999999998</v>
      </c>
      <c r="C13" s="11">
        <v>16.443999999999999</v>
      </c>
      <c r="D13" s="11">
        <v>0.1</v>
      </c>
      <c r="E13" s="12">
        <v>81.772000000000006</v>
      </c>
      <c r="F13" s="11">
        <f t="shared" si="2"/>
        <v>12.601381332715977</v>
      </c>
      <c r="G13" s="11">
        <f t="shared" si="0"/>
        <v>13.121818094766912</v>
      </c>
      <c r="H13" s="11">
        <f t="shared" si="1"/>
        <v>0.39013732833957554</v>
      </c>
      <c r="I13" s="11">
        <f t="shared" si="1"/>
        <v>12.21772325897593</v>
      </c>
      <c r="J13" s="9" t="s">
        <v>35</v>
      </c>
    </row>
    <row r="14" spans="1:10" ht="18.75" thickBot="1" x14ac:dyDescent="0.2">
      <c r="A14" s="7" t="s">
        <v>14</v>
      </c>
      <c r="B14" s="11">
        <v>175.99100000000001</v>
      </c>
      <c r="C14" s="11">
        <v>20.591000000000001</v>
      </c>
      <c r="D14" s="11">
        <v>0.11799999999999999</v>
      </c>
      <c r="E14" s="12">
        <v>196.7</v>
      </c>
      <c r="F14" s="11">
        <f t="shared" si="2"/>
        <v>33.95281089632288</v>
      </c>
      <c r="G14" s="11">
        <f t="shared" si="0"/>
        <v>16.430999537177421</v>
      </c>
      <c r="H14" s="11">
        <f t="shared" si="1"/>
        <v>0.46036204744069903</v>
      </c>
      <c r="I14" s="11">
        <f t="shared" si="1"/>
        <v>29.38935289635285</v>
      </c>
      <c r="J14" s="9" t="s">
        <v>36</v>
      </c>
    </row>
    <row r="15" spans="1:10" ht="18.75" thickBot="1" x14ac:dyDescent="0.2">
      <c r="A15" s="7" t="s">
        <v>15</v>
      </c>
      <c r="B15" s="11">
        <v>23.805</v>
      </c>
      <c r="C15" s="11">
        <v>9.7100000000000009</v>
      </c>
      <c r="D15" s="11">
        <v>0.77</v>
      </c>
      <c r="E15" s="12">
        <v>34.284999999999997</v>
      </c>
      <c r="F15" s="11">
        <f t="shared" si="2"/>
        <v>4.5925454334992475</v>
      </c>
      <c r="G15" s="11">
        <f t="shared" si="0"/>
        <v>7.7482883544263403</v>
      </c>
      <c r="H15" s="11">
        <f t="shared" si="1"/>
        <v>3.0040574282147317</v>
      </c>
      <c r="I15" s="11">
        <f t="shared" si="1"/>
        <v>5.1225925981263725</v>
      </c>
      <c r="J15" s="9" t="s">
        <v>37</v>
      </c>
    </row>
    <row r="16" spans="1:10" ht="18.75" thickBot="1" x14ac:dyDescent="0.2">
      <c r="A16" s="7" t="s">
        <v>16</v>
      </c>
      <c r="B16" s="11">
        <v>5.4580000000000002</v>
      </c>
      <c r="C16" s="11">
        <v>2.347</v>
      </c>
      <c r="D16" s="11">
        <v>0.91700000000000004</v>
      </c>
      <c r="E16" s="12">
        <v>8.7219999999999995</v>
      </c>
      <c r="F16" s="11">
        <f t="shared" si="2"/>
        <v>1.0529768105876451</v>
      </c>
      <c r="G16" s="11">
        <f t="shared" si="0"/>
        <v>1.8728355064715363</v>
      </c>
      <c r="H16" s="11">
        <f t="shared" si="1"/>
        <v>3.5775593008739075</v>
      </c>
      <c r="I16" s="11">
        <f t="shared" si="1"/>
        <v>1.3031720181087421</v>
      </c>
      <c r="J16" s="9" t="s">
        <v>38</v>
      </c>
    </row>
    <row r="17" spans="1:10" ht="18.75" thickBot="1" x14ac:dyDescent="0.2">
      <c r="A17" s="7" t="s">
        <v>17</v>
      </c>
      <c r="B17" s="11">
        <v>5.9870000000000001</v>
      </c>
      <c r="C17" s="11">
        <v>21.283999999999999</v>
      </c>
      <c r="D17" s="11">
        <v>0.14899999999999999</v>
      </c>
      <c r="E17" s="12">
        <v>27.42</v>
      </c>
      <c r="F17" s="11">
        <f t="shared" si="2"/>
        <v>1.1550333757765172</v>
      </c>
      <c r="G17" s="11">
        <f t="shared" si="0"/>
        <v>16.983992722513925</v>
      </c>
      <c r="H17" s="11">
        <f t="shared" si="1"/>
        <v>0.58130461922596743</v>
      </c>
      <c r="I17" s="11">
        <f t="shared" si="1"/>
        <v>4.0968787819928583</v>
      </c>
      <c r="J17" s="9" t="s">
        <v>39</v>
      </c>
    </row>
    <row r="18" spans="1:10" ht="18.75" thickBot="1" x14ac:dyDescent="0.2">
      <c r="A18" s="8" t="s">
        <v>19</v>
      </c>
      <c r="B18" s="11">
        <v>26.628</v>
      </c>
      <c r="C18" s="11">
        <v>8.2970000000000006</v>
      </c>
      <c r="D18" s="11">
        <v>20.994</v>
      </c>
      <c r="E18" s="12">
        <v>55.918999999999997</v>
      </c>
      <c r="F18" s="11">
        <f t="shared" si="2"/>
        <v>5.1371686537793728</v>
      </c>
      <c r="G18" s="11">
        <f t="shared" si="0"/>
        <v>6.6207567947142474</v>
      </c>
      <c r="H18" s="11">
        <f t="shared" si="0"/>
        <v>81.905430711610478</v>
      </c>
      <c r="I18" s="11">
        <f t="shared" si="0"/>
        <v>8.3549731805345964</v>
      </c>
      <c r="J18" s="9" t="s">
        <v>18</v>
      </c>
    </row>
    <row r="19" spans="1:10" ht="20.25" thickBot="1" x14ac:dyDescent="0.2">
      <c r="A19" s="7" t="s">
        <v>0</v>
      </c>
      <c r="B19" s="11">
        <v>518.34</v>
      </c>
      <c r="C19" s="11">
        <v>125.318</v>
      </c>
      <c r="D19" s="11">
        <v>25.632000000000001</v>
      </c>
      <c r="E19" s="12">
        <v>669.29</v>
      </c>
      <c r="F19" s="11">
        <f t="shared" si="2"/>
        <v>100</v>
      </c>
      <c r="G19" s="11">
        <f t="shared" si="0"/>
        <v>100</v>
      </c>
      <c r="H19" s="11">
        <f t="shared" si="0"/>
        <v>100</v>
      </c>
      <c r="I19" s="11">
        <f t="shared" si="0"/>
        <v>100</v>
      </c>
      <c r="J19" s="10" t="s">
        <v>2</v>
      </c>
    </row>
    <row r="20" spans="1:10" x14ac:dyDescent="0.15">
      <c r="E20" s="27"/>
    </row>
    <row r="22" spans="1:10" x14ac:dyDescent="0.15">
      <c r="A22" s="28"/>
      <c r="B22" s="28"/>
      <c r="C22" s="28"/>
      <c r="D22" s="28"/>
      <c r="E22" s="28"/>
    </row>
  </sheetData>
  <mergeCells count="6">
    <mergeCell ref="A1:E1"/>
    <mergeCell ref="F1:J1"/>
    <mergeCell ref="A2:A4"/>
    <mergeCell ref="B2:E2"/>
    <mergeCell ref="F2:I2"/>
    <mergeCell ref="J2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Pub2020</vt:lpstr>
      <vt:lpstr>'Pub2020'!_Toc116032064</vt:lpstr>
      <vt:lpstr>'Pub2020'!_Toc116051314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Sofiene</dc:creator>
  <cp:lastModifiedBy>Sofiene</cp:lastModifiedBy>
  <dcterms:created xsi:type="dcterms:W3CDTF">2015-06-05T18:17:20Z</dcterms:created>
  <dcterms:modified xsi:type="dcterms:W3CDTF">2022-12-24T15:40:53Z</dcterms:modified>
</cp:coreProperties>
</file>