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NI\DATA\autres\Liens tab (+2021)\"/>
    </mc:Choice>
  </mc:AlternateContent>
  <xr:revisionPtr revIDLastSave="0" documentId="13_ncr:1_{80FE50D2-9A1E-434B-9B81-5F474AC3C705}" xr6:coauthVersionLast="47" xr6:coauthVersionMax="47" xr10:uidLastSave="{00000000-0000-0000-0000-000000000000}"/>
  <bookViews>
    <workbookView xWindow="-110" yWindow="-110" windowWidth="19420" windowHeight="10300" activeTab="9" xr2:uid="{00000000-000D-0000-FFFF-FFFF00000000}"/>
  </bookViews>
  <sheets>
    <sheet name="Tab1" sheetId="1" r:id="rId1"/>
    <sheet name="Tab2" sheetId="2" r:id="rId2"/>
    <sheet name="Tab3" sheetId="3" r:id="rId3"/>
    <sheet name="Tab4" sheetId="4" r:id="rId4"/>
    <sheet name="Tab5" sheetId="17" r:id="rId5"/>
    <sheet name="Tab6" sheetId="18" r:id="rId6"/>
    <sheet name="Tab7" sheetId="16" r:id="rId7"/>
    <sheet name="Tab8" sheetId="8" r:id="rId8"/>
    <sheet name="Tab9" sheetId="14" r:id="rId9"/>
    <sheet name="Tab10" sheetId="9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" l="1"/>
  <c r="B6" i="4"/>
</calcChain>
</file>

<file path=xl/sharedStrings.xml><?xml version="1.0" encoding="utf-8"?>
<sst xmlns="http://schemas.openxmlformats.org/spreadsheetml/2006/main" count="497" uniqueCount="170">
  <si>
    <t/>
  </si>
  <si>
    <t>Femme</t>
  </si>
  <si>
    <t>Homme</t>
  </si>
  <si>
    <t>Ensemble</t>
  </si>
  <si>
    <t>[25-29]</t>
  </si>
  <si>
    <t>[30-34]</t>
  </si>
  <si>
    <t>[35-39]</t>
  </si>
  <si>
    <t>[40-44]</t>
  </si>
  <si>
    <t>[45-49]</t>
  </si>
  <si>
    <t>[50-54]</t>
  </si>
  <si>
    <t>[55-59]</t>
  </si>
  <si>
    <t>Celibataire</t>
  </si>
  <si>
    <t>Marie</t>
  </si>
  <si>
    <t>Veuf</t>
  </si>
  <si>
    <t>Autres</t>
  </si>
  <si>
    <t>Categorie A1</t>
  </si>
  <si>
    <t>Categorie A2</t>
  </si>
  <si>
    <t>Categorie A3</t>
  </si>
  <si>
    <t>Categorie B</t>
  </si>
  <si>
    <t>Categorie C</t>
  </si>
  <si>
    <t>Categorie D</t>
  </si>
  <si>
    <t>Unit・1</t>
  </si>
  <si>
    <t>Unit・2</t>
  </si>
  <si>
    <t>Unit・3</t>
  </si>
  <si>
    <t>رئاسة الحكومة</t>
  </si>
  <si>
    <t>وزارة الدفاع</t>
  </si>
  <si>
    <t>وزارة الداخلية</t>
  </si>
  <si>
    <t>وزارة العدل</t>
  </si>
  <si>
    <t>وزارة المالية</t>
  </si>
  <si>
    <t>وزارة الفلاحة</t>
  </si>
  <si>
    <t>وزارة التجهيز</t>
  </si>
  <si>
    <t>وزارة شؤون الشباب والرياضة</t>
  </si>
  <si>
    <t>وزارة الصحة</t>
  </si>
  <si>
    <t>وزارة التربية</t>
  </si>
  <si>
    <t>وزارة التعليم العالي</t>
  </si>
  <si>
    <t>وزارة الشؤون الاجتماعية</t>
  </si>
  <si>
    <t>الجماعت المحلية</t>
  </si>
  <si>
    <t>هياكل أخرى</t>
  </si>
  <si>
    <t>المجموع</t>
  </si>
  <si>
    <t>ذكور</t>
  </si>
  <si>
    <t>إناث</t>
  </si>
  <si>
    <t>الوزارة أو الهيكل</t>
  </si>
  <si>
    <t>Ministère ou établissement</t>
  </si>
  <si>
    <t>Ministere de la Defense Nationale</t>
  </si>
  <si>
    <t>Ministere de l'Interieur</t>
  </si>
  <si>
    <t>Ministere de la justice</t>
  </si>
  <si>
    <t>Ministere des finances</t>
  </si>
  <si>
    <t>Ministere des Affaires de la Jeunesse et des Sports</t>
  </si>
  <si>
    <t>Ministere de la Sante</t>
  </si>
  <si>
    <t>Ministere de l'Education</t>
  </si>
  <si>
    <t>Ministere des Affaires Sociales</t>
  </si>
  <si>
    <t>Communes</t>
  </si>
  <si>
    <t>Autres eablissements</t>
  </si>
  <si>
    <t>Preidence du Gouvernement</t>
  </si>
  <si>
    <t>Ministere de l'Agriculture</t>
  </si>
  <si>
    <t>Ministere de l'Equipement</t>
  </si>
  <si>
    <t>Ministere de l'Enseignement Sup.</t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</si>
  <si>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</si>
  <si>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</si>
  <si>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</si>
  <si>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</si>
  <si>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</si>
  <si>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</si>
  <si>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</si>
  <si>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</si>
  <si>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</si>
  <si>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Nombre   العدد</t>
  </si>
  <si>
    <t>Pourcentage النسبة</t>
  </si>
  <si>
    <t>moins de 25 ans</t>
  </si>
  <si>
    <t>60 ans et plus</t>
  </si>
  <si>
    <t>Total</t>
  </si>
  <si>
    <t>Structure d'âge</t>
  </si>
  <si>
    <t>الهيكلة العمرية</t>
  </si>
  <si>
    <t>أعزب</t>
  </si>
  <si>
    <t>متزوّج</t>
  </si>
  <si>
    <t>أرمل</t>
  </si>
  <si>
    <t>مطلّق</t>
  </si>
  <si>
    <t>غير مصرّح به</t>
  </si>
  <si>
    <t>Non déclaré</t>
  </si>
  <si>
    <t>Situation familiale</t>
  </si>
  <si>
    <t>الحالة العائلية</t>
  </si>
  <si>
    <t>Total des fonctionnaires</t>
  </si>
  <si>
    <t>Total des ouvrieers</t>
  </si>
  <si>
    <t>الصّنف الفرعي أ1</t>
  </si>
  <si>
    <t>الصّنف الفرعي أ2</t>
  </si>
  <si>
    <t>الصّنف الفرعي أ3</t>
  </si>
  <si>
    <t>الصّنف ب</t>
  </si>
  <si>
    <t>الصّنف ج</t>
  </si>
  <si>
    <t>الصّنف د</t>
  </si>
  <si>
    <t>مجموع الموظفين</t>
  </si>
  <si>
    <t>الوحدة الأولى</t>
  </si>
  <si>
    <t>الوحدة الثانية</t>
  </si>
  <si>
    <t>الوحدة الثالثة</t>
  </si>
  <si>
    <t>مجموع العملة</t>
  </si>
  <si>
    <t>حالة أخرى</t>
  </si>
  <si>
    <t>Catégorie</t>
  </si>
  <si>
    <t>الصنف</t>
  </si>
  <si>
    <t>Total des ouvriers</t>
  </si>
  <si>
    <t>Tableau7: La distribution des agents de la fonction publique selon le ministère ou l'établissement et la catégorie</t>
  </si>
  <si>
    <t>الصّنف  أ1</t>
  </si>
  <si>
    <t>الصّنف  أ2</t>
  </si>
  <si>
    <t>الصّنف  أ3</t>
  </si>
  <si>
    <t>الوحدة1</t>
  </si>
  <si>
    <t>الوحدة2</t>
  </si>
  <si>
    <t>الوحدة3</t>
  </si>
  <si>
    <t>حالات أخرى</t>
  </si>
  <si>
    <t>الصّنف</t>
  </si>
  <si>
    <t>أقلّ من 25 سنة</t>
  </si>
  <si>
    <t>Catégorie A1</t>
  </si>
  <si>
    <t>Catégorie A2</t>
  </si>
  <si>
    <t>Catégorie A3</t>
  </si>
  <si>
    <t>Catégorie B</t>
  </si>
  <si>
    <t>Catégorie C</t>
  </si>
  <si>
    <t>Catégorie D</t>
  </si>
  <si>
    <t>مجموع الجنسين</t>
  </si>
  <si>
    <r>
      <t>Tableau</t>
    </r>
    <r>
      <rPr>
        <b/>
        <sz val="11"/>
        <color rgb="FF000000"/>
        <rFont val="Times New Roman"/>
        <family val="1"/>
      </rPr>
      <t>5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</si>
  <si>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5: توزيع أعوان الوظيفة العمومية حسب الوزارة أو الهيكل والصنف</t>
  </si>
  <si>
    <t>الصّنف أ3</t>
  </si>
  <si>
    <t>الصّنف أ2</t>
  </si>
  <si>
    <t>الصّنف أ1</t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</si>
  <si>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1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</si>
  <si>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2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</si>
  <si>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3</t>
    </r>
  </si>
  <si>
    <t>D</t>
  </si>
  <si>
    <t>C</t>
  </si>
  <si>
    <t>B</t>
  </si>
  <si>
    <t>A3</t>
  </si>
  <si>
    <t>A2</t>
  </si>
  <si>
    <t>A1</t>
  </si>
  <si>
    <t>Présidence du Gouvernement</t>
  </si>
  <si>
    <t>Ministère de la Défense Nationale</t>
  </si>
  <si>
    <t>Ministère de l'Intérieur</t>
  </si>
  <si>
    <t>Ministère de la justice</t>
  </si>
  <si>
    <t>Ministère des finances</t>
  </si>
  <si>
    <t>Ministère de l'Agriculture</t>
  </si>
  <si>
    <t>Ministère de l'Equipement</t>
  </si>
  <si>
    <t>Ministère des Affaires de la Jeunesse et des Sports</t>
  </si>
  <si>
    <t>Ministère de la Sante</t>
  </si>
  <si>
    <t>Ministère de l'Education</t>
  </si>
  <si>
    <t>Ministère de l'Enseignement Sup,</t>
  </si>
  <si>
    <t>Ministère des Affaires Sociales</t>
  </si>
  <si>
    <t>Autres établissements</t>
  </si>
  <si>
    <t>Hommes</t>
  </si>
  <si>
    <r>
      <t>Tableau</t>
    </r>
    <r>
      <rPr>
        <b/>
        <sz val="11"/>
        <color rgb="FF000000"/>
        <rFont val="Times New Roman"/>
        <family val="1"/>
      </rPr>
      <t>6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</si>
  <si>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6: توزيع أعوان الوظيفة العمومية حسب الوزارة أو الهيكل والصنف</t>
  </si>
  <si>
    <t>Femmes</t>
  </si>
  <si>
    <t>جدول 7: توزيع أعوان الوظيفة العمومية حسب الوزارة أو الهيكل والصنف</t>
  </si>
  <si>
    <t>Collectivités locales</t>
  </si>
  <si>
    <t>Collectivité locales</t>
  </si>
  <si>
    <t>.</t>
  </si>
  <si>
    <t>Unité 1</t>
  </si>
  <si>
    <t>Unité 2</t>
  </si>
  <si>
    <t>Unité 3</t>
  </si>
  <si>
    <t xml:space="preserve"> ذكور</t>
  </si>
  <si>
    <t>Total des deux sexex</t>
  </si>
  <si>
    <t>Tableau 1: La distribution des agents de la fonction publique selon le ministere ou l'etablissement et le sexe en 2012</t>
  </si>
  <si>
    <t>جدول 1:توزيع   أعوان الوظيفة العمومية حسب الوزارة أو الهيكل و الجنس سنة 2012</t>
  </si>
  <si>
    <t>Tableau 2: La distribution des agents de la fonction publique selon la structure d'age et le sexe en 2012</t>
  </si>
  <si>
    <t>جدول 2: توزيع  أعوان الوظيفة العمومية حسب الهيكلة العمرية و الجنس سنة 2012</t>
  </si>
  <si>
    <t>Divorcé</t>
  </si>
  <si>
    <t>Tableau 3: La distribution des agents de la fonction publique selon la situation familiale et le sexe en 2012</t>
  </si>
  <si>
    <t>جدول 3:توزيع  أعوان الوظيفة العمومية حسب الحالة العائلية و الجنس سنة 2012</t>
  </si>
  <si>
    <t>Tableau 4: : La distribution des agents de la fonction publique selon la catégorie et le sexe en 2012</t>
  </si>
  <si>
    <t>جدول 4:توزيع  أعوان الوظيفة العمومية حسب الصنف والجنس سنة 2012</t>
  </si>
  <si>
    <t>Tableau 9: La distribution des agents de la fonction publique selon la categorie et la structure d'age (%) en 2012</t>
  </si>
  <si>
    <t>جدول 9: توزيع أعوان الوظيفة العمومية حسب الصنف والفئة العمرية (%) سنة 2012</t>
  </si>
  <si>
    <t>Tableau 8: La distribution des agents de la fonction publique selon la catégorie et la structure d'age en 2012</t>
  </si>
  <si>
    <t>جدول 8: توزيع أعوان الوظيفة العمومية حسب الصنف والفئة العمرية سنة 2012</t>
  </si>
  <si>
    <t>Tableau 10: La distribution des agents de la fonction publique selon le ministère ou l'établissement et la structure d'âge en 2012</t>
  </si>
  <si>
    <t>جدول 10: توزيع أعوان الوظيفة العمومية حسب الهيكل والفئة العمرية سنة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</si>
</sst>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0"/>
    <numFmt numFmtId="165" formatCode="###########0"/>
    <numFmt numFmtId="166" formatCode="######0"/>
    <numFmt numFmtId="167" formatCode="##########0"/>
    <numFmt numFmtId="168" formatCode="0.0"/>
  </numFmts>
  <fonts count="50">
    <font>
      <sz val="9.5"/>
      <color rgb="FF000000"/>
      <name val="MS PGothic"/>
    </font>
    <font>
      <sz val="11"/>
      <color theme="1"/>
      <name val="Courier New"/>
      <family val="2"/>
      <scheme val="minor"/>
    </font>
    <font>
      <b/>
      <sz val="12"/>
      <color rgb="FF112277"/>
      <name val="MS PGothic"/>
      <family val="2"/>
    </font>
    <font>
      <b/>
      <sz val="9.5"/>
      <color rgb="FF112277"/>
      <name val="MS PGothic"/>
      <family val="2"/>
    </font>
    <font>
      <sz val="11"/>
      <color rgb="FF00000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9.5"/>
      <color rgb="FF000000"/>
      <name val="MS PGothic"/>
      <family val="2"/>
    </font>
    <font>
      <b/>
      <sz val="9.5"/>
      <color rgb="FF112277"/>
      <name val="MS PGothic"/>
      <family val="2"/>
    </font>
    <font>
      <b/>
      <sz val="9.5"/>
      <color rgb="FF000000"/>
      <name val="MS PGothic"/>
      <family val="2"/>
    </font>
    <font>
      <b/>
      <sz val="9.5"/>
      <color theme="1"/>
      <name val="MS PGothic"/>
      <family val="2"/>
    </font>
    <font>
      <b/>
      <sz val="12"/>
      <name val="Times New Roman"/>
      <family val="1"/>
    </font>
    <font>
      <b/>
      <sz val="10"/>
      <name val="Sakkal Majalla"/>
    </font>
    <font>
      <b/>
      <sz val="12"/>
      <name val="Sakkal Majalla"/>
    </font>
    <font>
      <sz val="9.5"/>
      <color rgb="FF000000"/>
      <name val="MS PGothic"/>
      <family val="2"/>
    </font>
    <font>
      <b/>
      <sz val="16"/>
      <name val="Sakkal Majalla"/>
    </font>
    <font>
      <b/>
      <sz val="12"/>
      <color rgb="FF000000"/>
      <name val="MS PGothic"/>
      <family val="2"/>
      <charset val="178"/>
    </font>
    <font>
      <b/>
      <sz val="12"/>
      <color rgb="FF000000"/>
      <name val="Arial"/>
      <family val="2"/>
      <charset val="178"/>
    </font>
    <font>
      <b/>
      <sz val="11"/>
      <color rgb="FF000000"/>
      <name val="MS PGothic"/>
      <family val="2"/>
    </font>
    <font>
      <b/>
      <sz val="10"/>
      <name val="Times New Roman"/>
      <family val="1"/>
    </font>
    <font>
      <sz val="9.5"/>
      <name val="Times New Roman"/>
      <family val="1"/>
      <charset val="178"/>
    </font>
    <font>
      <sz val="9.5"/>
      <name val="MS PGothic"/>
      <family val="2"/>
      <charset val="178"/>
    </font>
    <font>
      <b/>
      <sz val="9.5"/>
      <name val="Times New Roman"/>
      <family val="1"/>
      <charset val="178"/>
    </font>
    <font>
      <b/>
      <sz val="9.5"/>
      <name val="MS PGothic"/>
      <family val="2"/>
      <charset val="178"/>
    </font>
    <font>
      <sz val="9.5"/>
      <name val="MS PGothic"/>
      <family val="2"/>
    </font>
    <font>
      <b/>
      <sz val="12"/>
      <name val="MS PGothic"/>
      <family val="2"/>
      <charset val="178"/>
    </font>
    <font>
      <sz val="12"/>
      <name val="Times New Roman"/>
      <family val="1"/>
      <charset val="178"/>
    </font>
    <font>
      <b/>
      <sz val="12"/>
      <name val="MS PGothic"/>
      <family val="2"/>
    </font>
    <font>
      <b/>
      <sz val="9.5"/>
      <name val="MS PGothic"/>
      <family val="2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12"/>
      <name val="Times New Roman"/>
      <family val="1"/>
    </font>
    <font>
      <sz val="16"/>
      <name val="Times New Roman"/>
      <family val="1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medium">
        <color indexed="64"/>
      </right>
      <top/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/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/>
      <right/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/>
      <right style="thin">
        <color rgb="FFB0B7BB"/>
      </right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000000"/>
      </bottom>
      <diagonal/>
    </border>
    <border>
      <left style="medium">
        <color theme="0" tint="-0.24994659260841701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theme="0" tint="-0.24994659260841701"/>
      </left>
      <right style="medium">
        <color rgb="FFA6A6A6"/>
      </right>
      <top/>
      <bottom style="medium">
        <color rgb="FFA6A6A6"/>
      </bottom>
      <diagonal/>
    </border>
    <border>
      <left style="medium">
        <color theme="0" tint="-0.24994659260841701"/>
      </left>
      <right style="medium">
        <color rgb="FFA6A6A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/>
      <diagonal/>
    </border>
    <border>
      <left/>
      <right style="medium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/>
      <diagonal/>
    </border>
    <border>
      <left style="thin">
        <color rgb="FFC1C1C1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1C1C1"/>
      </right>
      <top style="thin">
        <color indexed="64"/>
      </top>
      <bottom/>
      <diagonal/>
    </border>
    <border>
      <left style="thin">
        <color rgb="FFC1C1C1"/>
      </left>
      <right/>
      <top style="thin">
        <color indexed="64"/>
      </top>
      <bottom/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4"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vertical="center" wrapText="1" readingOrder="2"/>
    </xf>
    <xf numFmtId="0" fontId="22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31" fillId="0" borderId="0" xfId="0" applyFont="1"/>
    <xf numFmtId="0" fontId="2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24" fillId="0" borderId="0" xfId="0" applyFont="1"/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37" fillId="2" borderId="0" xfId="0" applyFont="1" applyFill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readingOrder="2"/>
    </xf>
    <xf numFmtId="0" fontId="44" fillId="2" borderId="15" xfId="0" applyFont="1" applyFill="1" applyBorder="1" applyAlignment="1">
      <alignment horizontal="justify" vertical="center" wrapText="1" readingOrder="2"/>
    </xf>
    <xf numFmtId="0" fontId="44" fillId="2" borderId="16" xfId="0" applyFont="1" applyFill="1" applyBorder="1" applyAlignment="1">
      <alignment horizontal="justify" vertical="center" wrapText="1" readingOrder="2"/>
    </xf>
    <xf numFmtId="0" fontId="10" fillId="2" borderId="16" xfId="0" applyFont="1" applyFill="1" applyBorder="1" applyAlignment="1">
      <alignment horizontal="right" vertical="center"/>
    </xf>
    <xf numFmtId="0" fontId="38" fillId="2" borderId="0" xfId="0" applyFont="1" applyFill="1" applyAlignment="1">
      <alignment horizontal="justify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right" vertical="center"/>
    </xf>
    <xf numFmtId="0" fontId="43" fillId="2" borderId="11" xfId="0" applyFont="1" applyFill="1" applyBorder="1" applyAlignment="1">
      <alignment horizontal="right" vertical="center"/>
    </xf>
    <xf numFmtId="0" fontId="43" fillId="2" borderId="21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 readingOrder="2"/>
    </xf>
    <xf numFmtId="0" fontId="4" fillId="0" borderId="42" xfId="0" applyFont="1" applyBorder="1" applyAlignment="1">
      <alignment horizontal="right" vertical="center" readingOrder="2"/>
    </xf>
    <xf numFmtId="0" fontId="8" fillId="0" borderId="40" xfId="0" applyFont="1" applyBorder="1" applyAlignment="1">
      <alignment horizontal="left" vertical="top"/>
    </xf>
    <xf numFmtId="165" fontId="9" fillId="0" borderId="38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41" xfId="0" applyFont="1" applyBorder="1" applyAlignment="1">
      <alignment horizontal="left" vertical="top"/>
    </xf>
    <xf numFmtId="165" fontId="9" fillId="0" borderId="39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44" xfId="0" applyFont="1" applyBorder="1" applyAlignment="1">
      <alignment horizontal="left" vertical="top"/>
    </xf>
    <xf numFmtId="165" fontId="9" fillId="0" borderId="45" xfId="0" applyNumberFormat="1" applyFont="1" applyBorder="1" applyAlignment="1">
      <alignment horizontal="right"/>
    </xf>
    <xf numFmtId="165" fontId="9" fillId="0" borderId="46" xfId="0" applyNumberFormat="1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26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horizontal="right"/>
    </xf>
    <xf numFmtId="0" fontId="9" fillId="0" borderId="51" xfId="0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24" fillId="0" borderId="60" xfId="0" applyFont="1" applyBorder="1" applyAlignment="1">
      <alignment horizontal="center"/>
    </xf>
    <xf numFmtId="0" fontId="24" fillId="0" borderId="60" xfId="0" applyFont="1" applyBorder="1"/>
    <xf numFmtId="0" fontId="24" fillId="0" borderId="4" xfId="0" applyFont="1" applyBorder="1"/>
    <xf numFmtId="166" fontId="8" fillId="0" borderId="61" xfId="0" applyNumberFormat="1" applyFont="1" applyBorder="1" applyAlignment="1">
      <alignment horizontal="left" vertical="top"/>
    </xf>
    <xf numFmtId="166" fontId="8" fillId="0" borderId="41" xfId="0" applyNumberFormat="1" applyFont="1" applyBorder="1" applyAlignment="1">
      <alignment horizontal="left" vertical="top"/>
    </xf>
    <xf numFmtId="0" fontId="47" fillId="0" borderId="10" xfId="0" applyFont="1" applyBorder="1" applyAlignment="1">
      <alignment horizontal="right" vertical="center" readingOrder="2"/>
    </xf>
    <xf numFmtId="166" fontId="8" fillId="0" borderId="4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60" xfId="0" applyFont="1" applyBorder="1" applyAlignment="1">
      <alignment horizontal="right"/>
    </xf>
    <xf numFmtId="167" fontId="26" fillId="0" borderId="61" xfId="0" applyNumberFormat="1" applyFont="1" applyBorder="1" applyAlignment="1">
      <alignment horizontal="left" vertical="top"/>
    </xf>
    <xf numFmtId="167" fontId="26" fillId="0" borderId="41" xfId="0" applyNumberFormat="1" applyFont="1" applyBorder="1" applyAlignment="1">
      <alignment horizontal="left" vertical="top"/>
    </xf>
    <xf numFmtId="0" fontId="24" fillId="0" borderId="51" xfId="0" applyFont="1" applyBorder="1" applyAlignment="1">
      <alignment horizontal="center"/>
    </xf>
    <xf numFmtId="0" fontId="33" fillId="0" borderId="42" xfId="0" applyFont="1" applyBorder="1" applyAlignment="1">
      <alignment horizontal="right" vertical="center" wrapText="1" readingOrder="2"/>
    </xf>
    <xf numFmtId="0" fontId="34" fillId="0" borderId="42" xfId="0" applyFont="1" applyBorder="1" applyAlignment="1">
      <alignment horizontal="left" vertical="center" wrapText="1"/>
    </xf>
    <xf numFmtId="165" fontId="32" fillId="0" borderId="61" xfId="0" applyNumberFormat="1" applyFont="1" applyBorder="1" applyAlignment="1">
      <alignment horizontal="left" vertical="top"/>
    </xf>
    <xf numFmtId="165" fontId="32" fillId="0" borderId="41" xfId="0" applyNumberFormat="1" applyFont="1" applyBorder="1" applyAlignment="1">
      <alignment horizontal="left" vertical="top"/>
    </xf>
    <xf numFmtId="165" fontId="27" fillId="0" borderId="41" xfId="0" applyNumberFormat="1" applyFont="1" applyBorder="1" applyAlignment="1">
      <alignment horizontal="left" vertical="top"/>
    </xf>
    <xf numFmtId="165" fontId="32" fillId="0" borderId="44" xfId="0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5" fillId="0" borderId="4" xfId="0" applyFont="1" applyBorder="1" applyAlignment="1">
      <alignment horizontal="right"/>
    </xf>
    <xf numFmtId="165" fontId="8" fillId="0" borderId="41" xfId="0" applyNumberFormat="1" applyFont="1" applyBorder="1" applyAlignment="1">
      <alignment horizontal="left" vertical="top"/>
    </xf>
    <xf numFmtId="0" fontId="8" fillId="0" borderId="4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left" vertical="top"/>
    </xf>
    <xf numFmtId="166" fontId="8" fillId="0" borderId="4" xfId="0" applyNumberFormat="1" applyFont="1" applyBorder="1" applyAlignment="1">
      <alignment horizontal="center" vertical="center" wrapText="1"/>
    </xf>
    <xf numFmtId="165" fontId="9" fillId="0" borderId="65" xfId="0" applyNumberFormat="1" applyFont="1" applyBorder="1" applyAlignment="1">
      <alignment horizontal="right"/>
    </xf>
    <xf numFmtId="165" fontId="9" fillId="0" borderId="66" xfId="0" applyNumberFormat="1" applyFont="1" applyBorder="1" applyAlignment="1">
      <alignment horizontal="right"/>
    </xf>
    <xf numFmtId="165" fontId="8" fillId="0" borderId="66" xfId="0" applyNumberFormat="1" applyFont="1" applyBorder="1" applyAlignment="1">
      <alignment horizontal="right"/>
    </xf>
    <xf numFmtId="0" fontId="23" fillId="0" borderId="42" xfId="0" applyFont="1" applyBorder="1" applyAlignment="1">
      <alignment horizontal="right" vertical="center" wrapText="1" readingOrder="2"/>
    </xf>
    <xf numFmtId="165" fontId="8" fillId="0" borderId="44" xfId="0" applyNumberFormat="1" applyFont="1" applyBorder="1" applyAlignment="1">
      <alignment horizontal="left" vertical="top"/>
    </xf>
    <xf numFmtId="165" fontId="9" fillId="0" borderId="67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4" xfId="0" applyFont="1" applyBorder="1"/>
    <xf numFmtId="165" fontId="8" fillId="0" borderId="61" xfId="0" applyNumberFormat="1" applyFont="1" applyBorder="1" applyAlignment="1">
      <alignment horizontal="left" vertical="top"/>
    </xf>
    <xf numFmtId="0" fontId="21" fillId="0" borderId="42" xfId="0" applyFont="1" applyBorder="1" applyAlignment="1">
      <alignment horizontal="right" vertical="center" readingOrder="2"/>
    </xf>
    <xf numFmtId="0" fontId="11" fillId="0" borderId="33" xfId="0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12" fillId="0" borderId="8" xfId="0" applyNumberFormat="1" applyFont="1" applyBorder="1" applyAlignment="1">
      <alignment horizontal="left" vertical="top"/>
    </xf>
    <xf numFmtId="166" fontId="12" fillId="0" borderId="69" xfId="0" applyNumberFormat="1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/>
    </xf>
    <xf numFmtId="0" fontId="20" fillId="0" borderId="4" xfId="0" applyFont="1" applyBorder="1" applyAlignment="1">
      <alignment horizontal="right"/>
    </xf>
    <xf numFmtId="165" fontId="3" fillId="0" borderId="61" xfId="0" applyNumberFormat="1" applyFont="1" applyBorder="1" applyAlignment="1">
      <alignment horizontal="left" vertical="top"/>
    </xf>
    <xf numFmtId="0" fontId="6" fillId="0" borderId="42" xfId="0" applyFont="1" applyBorder="1" applyAlignment="1">
      <alignment horizontal="right" vertical="center" wrapText="1" readingOrder="2"/>
    </xf>
    <xf numFmtId="165" fontId="3" fillId="0" borderId="41" xfId="0" applyNumberFormat="1" applyFont="1" applyBorder="1" applyAlignment="1">
      <alignment horizontal="left" vertical="top"/>
    </xf>
    <xf numFmtId="0" fontId="14" fillId="0" borderId="42" xfId="0" applyFont="1" applyBorder="1" applyAlignment="1">
      <alignment horizontal="left" vertical="center" wrapText="1"/>
    </xf>
    <xf numFmtId="165" fontId="3" fillId="0" borderId="4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3" fillId="0" borderId="4" xfId="0" applyFont="1" applyBorder="1"/>
    <xf numFmtId="0" fontId="10" fillId="2" borderId="16" xfId="0" applyFont="1" applyFill="1" applyBorder="1" applyAlignment="1">
      <alignment horizontal="right" vertical="center" wrapText="1"/>
    </xf>
    <xf numFmtId="0" fontId="45" fillId="2" borderId="19" xfId="0" applyFont="1" applyFill="1" applyBorder="1" applyAlignment="1">
      <alignment horizontal="justify" vertical="center" wrapText="1" readingOrder="2"/>
    </xf>
    <xf numFmtId="0" fontId="45" fillId="2" borderId="16" xfId="0" applyFont="1" applyFill="1" applyBorder="1" applyAlignment="1">
      <alignment horizontal="justify" vertical="center" wrapText="1" readingOrder="2"/>
    </xf>
    <xf numFmtId="0" fontId="45" fillId="2" borderId="19" xfId="0" applyFont="1" applyFill="1" applyBorder="1" applyAlignment="1">
      <alignment horizontal="right" vertical="center" readingOrder="2"/>
    </xf>
    <xf numFmtId="0" fontId="45" fillId="2" borderId="16" xfId="0" applyFont="1" applyFill="1" applyBorder="1" applyAlignment="1">
      <alignment horizontal="right" vertical="center" readingOrder="2"/>
    </xf>
    <xf numFmtId="0" fontId="37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43" fillId="2" borderId="14" xfId="0" applyFont="1" applyFill="1" applyBorder="1" applyAlignment="1">
      <alignment horizontal="left" vertical="center"/>
    </xf>
    <xf numFmtId="0" fontId="45" fillId="2" borderId="18" xfId="0" applyFont="1" applyFill="1" applyBorder="1" applyAlignment="1">
      <alignment horizontal="left" vertical="center"/>
    </xf>
    <xf numFmtId="0" fontId="45" fillId="2" borderId="20" xfId="0" applyFont="1" applyFill="1" applyBorder="1" applyAlignment="1">
      <alignment horizontal="left" vertical="center"/>
    </xf>
    <xf numFmtId="166" fontId="3" fillId="0" borderId="36" xfId="0" applyNumberFormat="1" applyFont="1" applyBorder="1" applyAlignment="1">
      <alignment horizontal="left" vertical="top" wrapText="1"/>
    </xf>
    <xf numFmtId="0" fontId="44" fillId="2" borderId="15" xfId="0" applyFont="1" applyFill="1" applyBorder="1" applyAlignment="1">
      <alignment horizontal="center" vertical="center" wrapText="1" readingOrder="2"/>
    </xf>
    <xf numFmtId="165" fontId="10" fillId="0" borderId="5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46" xfId="0" applyNumberFormat="1" applyFont="1" applyBorder="1" applyAlignment="1">
      <alignment horizontal="right"/>
    </xf>
    <xf numFmtId="165" fontId="10" fillId="0" borderId="47" xfId="0" applyNumberFormat="1" applyFont="1" applyBorder="1" applyAlignment="1">
      <alignment horizontal="right"/>
    </xf>
    <xf numFmtId="165" fontId="43" fillId="0" borderId="49" xfId="0" applyNumberFormat="1" applyFont="1" applyBorder="1" applyAlignment="1">
      <alignment horizontal="right"/>
    </xf>
    <xf numFmtId="165" fontId="43" fillId="0" borderId="50" xfId="0" applyNumberFormat="1" applyFont="1" applyBorder="1" applyAlignment="1">
      <alignment horizontal="right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43" fillId="2" borderId="31" xfId="0" applyFont="1" applyFill="1" applyBorder="1" applyAlignment="1">
      <alignment horizontal="right" vertical="center"/>
    </xf>
    <xf numFmtId="0" fontId="44" fillId="2" borderId="24" xfId="0" applyFont="1" applyFill="1" applyBorder="1" applyAlignment="1">
      <alignment horizontal="center" vertical="center" wrapText="1" readingOrder="2"/>
    </xf>
    <xf numFmtId="0" fontId="10" fillId="2" borderId="28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43" fillId="2" borderId="31" xfId="0" applyFont="1" applyFill="1" applyBorder="1" applyAlignment="1">
      <alignment vertical="center"/>
    </xf>
    <xf numFmtId="0" fontId="43" fillId="2" borderId="27" xfId="0" applyFont="1" applyFill="1" applyBorder="1" applyAlignment="1">
      <alignment vertical="center" wrapText="1"/>
    </xf>
    <xf numFmtId="0" fontId="43" fillId="2" borderId="25" xfId="0" applyFont="1" applyFill="1" applyBorder="1" applyAlignment="1">
      <alignment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right" vertical="center"/>
    </xf>
    <xf numFmtId="0" fontId="10" fillId="2" borderId="71" xfId="0" applyFont="1" applyFill="1" applyBorder="1" applyAlignment="1">
      <alignment horizontal="right" vertical="center"/>
    </xf>
    <xf numFmtId="0" fontId="43" fillId="2" borderId="72" xfId="0" applyFont="1" applyFill="1" applyBorder="1" applyAlignment="1">
      <alignment horizontal="right" vertical="center"/>
    </xf>
    <xf numFmtId="0" fontId="44" fillId="2" borderId="24" xfId="0" applyFont="1" applyFill="1" applyBorder="1" applyAlignment="1">
      <alignment vertical="center" wrapText="1" readingOrder="2"/>
    </xf>
    <xf numFmtId="0" fontId="44" fillId="2" borderId="14" xfId="0" applyFont="1" applyFill="1" applyBorder="1" applyAlignment="1">
      <alignment horizontal="justify" vertical="center" wrapText="1" readingOrder="2"/>
    </xf>
    <xf numFmtId="0" fontId="44" fillId="2" borderId="14" xfId="0" applyFont="1" applyFill="1" applyBorder="1" applyAlignment="1">
      <alignment horizontal="center" vertical="center" wrapText="1" readingOrder="2"/>
    </xf>
    <xf numFmtId="0" fontId="10" fillId="2" borderId="77" xfId="0" applyFont="1" applyFill="1" applyBorder="1" applyAlignment="1">
      <alignment horizontal="right" vertical="center"/>
    </xf>
    <xf numFmtId="0" fontId="10" fillId="2" borderId="78" xfId="0" applyFont="1" applyFill="1" applyBorder="1" applyAlignment="1">
      <alignment horizontal="right" vertical="center"/>
    </xf>
    <xf numFmtId="0" fontId="43" fillId="2" borderId="79" xfId="0" applyFont="1" applyFill="1" applyBorder="1" applyAlignment="1">
      <alignment horizontal="right" vertical="center"/>
    </xf>
    <xf numFmtId="0" fontId="39" fillId="2" borderId="23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10" fillId="2" borderId="14" xfId="0" applyFont="1" applyFill="1" applyBorder="1" applyAlignment="1">
      <alignment horizontal="right" vertical="center"/>
    </xf>
    <xf numFmtId="0" fontId="43" fillId="2" borderId="28" xfId="0" applyFont="1" applyFill="1" applyBorder="1" applyAlignment="1">
      <alignment horizontal="right" vertical="center"/>
    </xf>
    <xf numFmtId="0" fontId="43" fillId="2" borderId="29" xfId="0" applyFont="1" applyFill="1" applyBorder="1" applyAlignment="1">
      <alignment horizontal="right" vertical="center"/>
    </xf>
    <xf numFmtId="0" fontId="46" fillId="2" borderId="29" xfId="0" applyFont="1" applyFill="1" applyBorder="1" applyAlignment="1">
      <alignment vertical="center"/>
    </xf>
    <xf numFmtId="0" fontId="46" fillId="2" borderId="28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28" xfId="0" applyFont="1" applyFill="1" applyBorder="1" applyAlignment="1">
      <alignment vertical="center"/>
    </xf>
    <xf numFmtId="0" fontId="45" fillId="2" borderId="29" xfId="0" applyFont="1" applyFill="1" applyBorder="1" applyAlignment="1">
      <alignment vertical="center"/>
    </xf>
    <xf numFmtId="0" fontId="45" fillId="2" borderId="11" xfId="0" applyFont="1" applyFill="1" applyBorder="1" applyAlignment="1">
      <alignment vertical="center"/>
    </xf>
    <xf numFmtId="0" fontId="46" fillId="2" borderId="11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right"/>
    </xf>
    <xf numFmtId="165" fontId="9" fillId="0" borderId="52" xfId="0" applyNumberFormat="1" applyFont="1" applyBorder="1" applyAlignment="1">
      <alignment horizontal="right"/>
    </xf>
    <xf numFmtId="165" fontId="9" fillId="0" borderId="54" xfId="0" applyNumberFormat="1" applyFont="1" applyBorder="1" applyAlignment="1">
      <alignment horizontal="right"/>
    </xf>
    <xf numFmtId="165" fontId="8" fillId="0" borderId="54" xfId="0" applyNumberFormat="1" applyFont="1" applyBorder="1" applyAlignment="1">
      <alignment horizontal="right"/>
    </xf>
    <xf numFmtId="165" fontId="9" fillId="0" borderId="56" xfId="0" applyNumberFormat="1" applyFont="1" applyBorder="1" applyAlignment="1">
      <alignment horizontal="right"/>
    </xf>
    <xf numFmtId="165" fontId="8" fillId="0" borderId="58" xfId="0" applyNumberFormat="1" applyFont="1" applyBorder="1" applyAlignment="1">
      <alignment horizontal="right"/>
    </xf>
    <xf numFmtId="0" fontId="9" fillId="0" borderId="60" xfId="0" applyFont="1" applyBorder="1" applyAlignment="1">
      <alignment horizontal="center"/>
    </xf>
    <xf numFmtId="165" fontId="8" fillId="0" borderId="48" xfId="0" applyNumberFormat="1" applyFont="1" applyBorder="1" applyAlignment="1">
      <alignment horizontal="right"/>
    </xf>
    <xf numFmtId="165" fontId="10" fillId="3" borderId="46" xfId="0" applyNumberFormat="1" applyFont="1" applyFill="1" applyBorder="1" applyAlignment="1">
      <alignment horizontal="right"/>
    </xf>
    <xf numFmtId="0" fontId="45" fillId="2" borderId="82" xfId="0" applyFont="1" applyFill="1" applyBorder="1" applyAlignment="1">
      <alignment vertical="center"/>
    </xf>
    <xf numFmtId="0" fontId="43" fillId="2" borderId="82" xfId="0" applyFont="1" applyFill="1" applyBorder="1" applyAlignment="1">
      <alignment horizontal="right" vertical="center"/>
    </xf>
    <xf numFmtId="0" fontId="10" fillId="2" borderId="82" xfId="0" applyFont="1" applyFill="1" applyBorder="1" applyAlignment="1">
      <alignment horizontal="right" vertical="center"/>
    </xf>
    <xf numFmtId="165" fontId="8" fillId="0" borderId="85" xfId="0" applyNumberFormat="1" applyFont="1" applyBorder="1" applyAlignment="1">
      <alignment horizontal="right"/>
    </xf>
    <xf numFmtId="165" fontId="43" fillId="3" borderId="49" xfId="0" applyNumberFormat="1" applyFont="1" applyFill="1" applyBorder="1" applyAlignment="1">
      <alignment horizontal="right"/>
    </xf>
    <xf numFmtId="165" fontId="48" fillId="3" borderId="49" xfId="0" applyNumberFormat="1" applyFont="1" applyFill="1" applyBorder="1" applyAlignment="1">
      <alignment horizontal="right"/>
    </xf>
    <xf numFmtId="0" fontId="48" fillId="2" borderId="86" xfId="0" applyFont="1" applyFill="1" applyBorder="1" applyAlignment="1">
      <alignment vertical="center"/>
    </xf>
    <xf numFmtId="0" fontId="48" fillId="2" borderId="86" xfId="0" applyFont="1" applyFill="1" applyBorder="1" applyAlignment="1">
      <alignment horizontal="right" vertical="center"/>
    </xf>
    <xf numFmtId="0" fontId="48" fillId="2" borderId="84" xfId="0" applyFont="1" applyFill="1" applyBorder="1" applyAlignment="1">
      <alignment horizontal="left"/>
    </xf>
    <xf numFmtId="165" fontId="9" fillId="0" borderId="53" xfId="0" applyNumberFormat="1" applyFont="1" applyBorder="1" applyAlignment="1">
      <alignment horizontal="right"/>
    </xf>
    <xf numFmtId="165" fontId="9" fillId="0" borderId="55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55" xfId="0" applyNumberFormat="1" applyFont="1" applyBorder="1" applyAlignment="1">
      <alignment horizontal="right"/>
    </xf>
    <xf numFmtId="165" fontId="9" fillId="0" borderId="57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5" fontId="8" fillId="0" borderId="59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center"/>
    </xf>
    <xf numFmtId="0" fontId="46" fillId="2" borderId="82" xfId="0" applyFont="1" applyFill="1" applyBorder="1" applyAlignment="1">
      <alignment vertical="center"/>
    </xf>
    <xf numFmtId="165" fontId="8" fillId="0" borderId="87" xfId="0" applyNumberFormat="1" applyFont="1" applyBorder="1" applyAlignment="1">
      <alignment horizontal="right"/>
    </xf>
    <xf numFmtId="165" fontId="8" fillId="0" borderId="88" xfId="0" applyNumberFormat="1" applyFont="1" applyBorder="1" applyAlignment="1">
      <alignment horizontal="right"/>
    </xf>
    <xf numFmtId="0" fontId="49" fillId="2" borderId="8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/>
    </xf>
    <xf numFmtId="0" fontId="8" fillId="0" borderId="60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10" fillId="3" borderId="46" xfId="0" applyFont="1" applyFill="1" applyBorder="1" applyAlignment="1">
      <alignment horizontal="right"/>
    </xf>
    <xf numFmtId="0" fontId="43" fillId="3" borderId="49" xfId="0" applyFont="1" applyFill="1" applyBorder="1" applyAlignment="1">
      <alignment horizontal="right"/>
    </xf>
    <xf numFmtId="0" fontId="48" fillId="3" borderId="49" xfId="0" applyFont="1" applyFill="1" applyBorder="1" applyAlignment="1">
      <alignment horizontal="right"/>
    </xf>
    <xf numFmtId="168" fontId="9" fillId="0" borderId="5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8" fontId="9" fillId="0" borderId="46" xfId="0" applyNumberFormat="1" applyFont="1" applyBorder="1" applyAlignment="1">
      <alignment horizontal="right"/>
    </xf>
    <xf numFmtId="168" fontId="10" fillId="3" borderId="1" xfId="0" applyNumberFormat="1" applyFont="1" applyFill="1" applyBorder="1" applyAlignment="1">
      <alignment horizontal="right"/>
    </xf>
    <xf numFmtId="168" fontId="10" fillId="3" borderId="46" xfId="0" applyNumberFormat="1" applyFont="1" applyFill="1" applyBorder="1" applyAlignment="1">
      <alignment horizontal="right"/>
    </xf>
    <xf numFmtId="168" fontId="9" fillId="0" borderId="62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8" fontId="9" fillId="0" borderId="63" xfId="0" applyNumberFormat="1" applyFont="1" applyBorder="1" applyAlignment="1">
      <alignment horizontal="right"/>
    </xf>
    <xf numFmtId="168" fontId="9" fillId="0" borderId="3" xfId="0" applyNumberFormat="1" applyFont="1" applyBorder="1" applyAlignment="1">
      <alignment horizontal="right"/>
    </xf>
    <xf numFmtId="168" fontId="8" fillId="0" borderId="63" xfId="0" applyNumberFormat="1" applyFont="1" applyBorder="1" applyAlignment="1">
      <alignment horizontal="right"/>
    </xf>
    <xf numFmtId="168" fontId="8" fillId="0" borderId="3" xfId="0" applyNumberFormat="1" applyFont="1" applyBorder="1" applyAlignment="1">
      <alignment horizontal="right"/>
    </xf>
    <xf numFmtId="168" fontId="9" fillId="0" borderId="64" xfId="0" applyNumberFormat="1" applyFont="1" applyBorder="1" applyAlignment="1">
      <alignment horizontal="right"/>
    </xf>
    <xf numFmtId="168" fontId="9" fillId="0" borderId="47" xfId="0" applyNumberFormat="1" applyFont="1" applyBorder="1" applyAlignment="1">
      <alignment horizontal="right"/>
    </xf>
    <xf numFmtId="168" fontId="8" fillId="0" borderId="89" xfId="0" applyNumberFormat="1" applyFont="1" applyBorder="1" applyAlignment="1">
      <alignment horizontal="right"/>
    </xf>
    <xf numFmtId="168" fontId="8" fillId="0" borderId="87" xfId="0" applyNumberFormat="1" applyFont="1" applyBorder="1" applyAlignment="1">
      <alignment horizontal="right"/>
    </xf>
    <xf numFmtId="168" fontId="8" fillId="0" borderId="90" xfId="0" applyNumberFormat="1" applyFont="1" applyBorder="1" applyAlignment="1">
      <alignment horizontal="right"/>
    </xf>
    <xf numFmtId="168" fontId="43" fillId="0" borderId="39" xfId="0" applyNumberFormat="1" applyFont="1" applyBorder="1" applyAlignment="1">
      <alignment horizontal="right"/>
    </xf>
    <xf numFmtId="0" fontId="43" fillId="0" borderId="49" xfId="1" applyNumberFormat="1" applyFont="1" applyFill="1" applyBorder="1" applyAlignment="1">
      <alignment horizontal="right"/>
    </xf>
    <xf numFmtId="0" fontId="43" fillId="0" borderId="50" xfId="1" applyNumberFormat="1" applyFont="1" applyFill="1" applyBorder="1" applyAlignment="1">
      <alignment horizontal="right"/>
    </xf>
    <xf numFmtId="165" fontId="43" fillId="3" borderId="58" xfId="0" applyNumberFormat="1" applyFont="1" applyFill="1" applyBorder="1" applyAlignment="1">
      <alignment horizontal="right"/>
    </xf>
    <xf numFmtId="0" fontId="3" fillId="0" borderId="68" xfId="0" applyFont="1" applyBorder="1" applyAlignment="1">
      <alignment horizontal="center" vertical="center"/>
    </xf>
    <xf numFmtId="168" fontId="0" fillId="0" borderId="38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168" fontId="10" fillId="0" borderId="6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168" fontId="43" fillId="3" borderId="1" xfId="0" applyNumberFormat="1" applyFont="1" applyFill="1" applyBorder="1" applyAlignment="1">
      <alignment horizontal="right"/>
    </xf>
    <xf numFmtId="168" fontId="10" fillId="0" borderId="1" xfId="1" applyNumberFormat="1" applyFont="1" applyFill="1" applyBorder="1" applyAlignment="1">
      <alignment horizontal="right"/>
    </xf>
    <xf numFmtId="168" fontId="10" fillId="0" borderId="3" xfId="1" applyNumberFormat="1" applyFont="1" applyFill="1" applyBorder="1" applyAlignment="1">
      <alignment horizontal="right"/>
    </xf>
    <xf numFmtId="168" fontId="43" fillId="0" borderId="39" xfId="1" applyNumberFormat="1" applyFont="1" applyFill="1" applyBorder="1" applyAlignment="1">
      <alignment horizontal="right"/>
    </xf>
    <xf numFmtId="168" fontId="10" fillId="0" borderId="46" xfId="1" applyNumberFormat="1" applyFont="1" applyFill="1" applyBorder="1" applyAlignment="1">
      <alignment horizontal="right"/>
    </xf>
    <xf numFmtId="168" fontId="10" fillId="0" borderId="47" xfId="1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 readingOrder="2"/>
    </xf>
    <xf numFmtId="0" fontId="10" fillId="0" borderId="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 readingOrder="2"/>
    </xf>
    <xf numFmtId="0" fontId="8" fillId="0" borderId="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 readingOrder="2"/>
    </xf>
    <xf numFmtId="0" fontId="26" fillId="0" borderId="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justify" vertical="center" wrapText="1"/>
    </xf>
    <xf numFmtId="0" fontId="39" fillId="2" borderId="0" xfId="0" applyFont="1" applyFill="1" applyAlignment="1">
      <alignment horizontal="justify" vertical="center" wrapText="1"/>
    </xf>
    <xf numFmtId="0" fontId="43" fillId="2" borderId="2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1" fillId="2" borderId="26" xfId="0" applyFont="1" applyFill="1" applyBorder="1" applyAlignment="1">
      <alignment horizontal="justify" vertical="center" wrapText="1" readingOrder="2"/>
    </xf>
    <xf numFmtId="0" fontId="41" fillId="2" borderId="17" xfId="0" applyFont="1" applyFill="1" applyBorder="1" applyAlignment="1">
      <alignment horizontal="justify" vertical="center" wrapText="1" readingOrder="2"/>
    </xf>
    <xf numFmtId="0" fontId="42" fillId="2" borderId="75" xfId="0" applyFont="1" applyFill="1" applyBorder="1" applyAlignment="1">
      <alignment horizontal="center" vertical="center" readingOrder="2"/>
    </xf>
    <xf numFmtId="0" fontId="42" fillId="2" borderId="23" xfId="0" applyFont="1" applyFill="1" applyBorder="1" applyAlignment="1">
      <alignment horizontal="center" vertical="center" readingOrder="2"/>
    </xf>
    <xf numFmtId="0" fontId="42" fillId="2" borderId="73" xfId="0" applyFont="1" applyFill="1" applyBorder="1" applyAlignment="1">
      <alignment horizontal="center" vertical="center" readingOrder="2"/>
    </xf>
    <xf numFmtId="0" fontId="42" fillId="2" borderId="76" xfId="0" applyFont="1" applyFill="1" applyBorder="1" applyAlignment="1">
      <alignment horizontal="center" vertical="center" readingOrder="2"/>
    </xf>
    <xf numFmtId="0" fontId="42" fillId="2" borderId="13" xfId="0" applyFont="1" applyFill="1" applyBorder="1" applyAlignment="1">
      <alignment horizontal="center" vertical="center" readingOrder="2"/>
    </xf>
    <xf numFmtId="0" fontId="42" fillId="2" borderId="74" xfId="0" applyFont="1" applyFill="1" applyBorder="1" applyAlignment="1">
      <alignment horizontal="center" vertical="center" readingOrder="2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left" vertical="center"/>
    </xf>
    <xf numFmtId="0" fontId="39" fillId="2" borderId="17" xfId="0" applyFont="1" applyFill="1" applyBorder="1" applyAlignment="1">
      <alignment horizontal="left" vertical="center"/>
    </xf>
    <xf numFmtId="0" fontId="43" fillId="2" borderId="26" xfId="0" applyFont="1" applyFill="1" applyBorder="1" applyAlignment="1">
      <alignment horizontal="justify" vertical="center"/>
    </xf>
    <xf numFmtId="0" fontId="43" fillId="2" borderId="17" xfId="0" applyFont="1" applyFill="1" applyBorder="1" applyAlignment="1">
      <alignment horizontal="justify" vertical="center"/>
    </xf>
    <xf numFmtId="0" fontId="43" fillId="2" borderId="26" xfId="0" applyFont="1" applyFill="1" applyBorder="1" applyAlignment="1">
      <alignment horizontal="justify" vertical="center" wrapText="1"/>
    </xf>
    <xf numFmtId="0" fontId="43" fillId="2" borderId="17" xfId="0" applyFont="1" applyFill="1" applyBorder="1" applyAlignment="1">
      <alignment horizontal="justify" vertical="center" wrapText="1"/>
    </xf>
    <xf numFmtId="0" fontId="40" fillId="2" borderId="11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 wrapText="1"/>
    </xf>
    <xf numFmtId="0" fontId="40" fillId="2" borderId="83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right" vertical="center" readingOrder="2"/>
    </xf>
    <xf numFmtId="0" fontId="41" fillId="2" borderId="17" xfId="0" applyFont="1" applyFill="1" applyBorder="1" applyAlignment="1">
      <alignment horizontal="right" vertical="center" readingOrder="2"/>
    </xf>
    <xf numFmtId="0" fontId="37" fillId="2" borderId="0" xfId="0" applyFont="1" applyFill="1" applyAlignment="1">
      <alignment horizontal="left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80" xfId="0" applyFont="1" applyFill="1" applyBorder="1" applyAlignment="1">
      <alignment horizontal="center" vertical="center" wrapText="1"/>
    </xf>
    <xf numFmtId="0" fontId="42" fillId="2" borderId="81" xfId="0" applyFont="1" applyFill="1" applyBorder="1" applyAlignment="1">
      <alignment horizontal="center" vertical="center" readingOrder="2"/>
    </xf>
    <xf numFmtId="0" fontId="42" fillId="2" borderId="0" xfId="0" applyFont="1" applyFill="1" applyAlignment="1">
      <alignment horizontal="center" vertical="center" readingOrder="2"/>
    </xf>
    <xf numFmtId="0" fontId="42" fillId="2" borderId="82" xfId="0" applyFont="1" applyFill="1" applyBorder="1" applyAlignment="1">
      <alignment horizontal="center" vertical="center" readingOrder="2"/>
    </xf>
    <xf numFmtId="0" fontId="42" fillId="2" borderId="23" xfId="0" applyFont="1" applyFill="1" applyBorder="1" applyAlignment="1">
      <alignment horizontal="center" vertical="center" wrapText="1" readingOrder="2"/>
    </xf>
    <xf numFmtId="0" fontId="42" fillId="2" borderId="13" xfId="0" applyFont="1" applyFill="1" applyBorder="1" applyAlignment="1">
      <alignment horizontal="center" vertical="center" wrapText="1" readingOrder="2"/>
    </xf>
    <xf numFmtId="0" fontId="40" fillId="2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</cellXfs>
  <cellStyles count="4">
    <cellStyle name="Normal" xfId="0" builtinId="0"/>
    <cellStyle name="Normal 2" xfId="2" xr:uid="{9DF500E6-10BE-4BA7-9563-B03CBFFBD649}"/>
    <cellStyle name="Pourcentage" xfId="1" builtinId="5"/>
    <cellStyle name="Pourcentage 2" xfId="3" xr:uid="{CC9DB05C-DC7C-4C12-8201-9B0DB071917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ene.darbali\Downloads\Annexe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ulate 1 - Table 1"/>
      <sheetName val="Tabulate 2 - Table 1"/>
      <sheetName val="Tabulate 3 - Table 1"/>
      <sheetName val="Tabulate 4 - Table 1"/>
      <sheetName val="Tabulate 5 - Table 1"/>
      <sheetName val="Tabulate 6 - Table 1"/>
      <sheetName val="Tabulate 7 - Table 1"/>
      <sheetName val="Tabulate 8 - Table 1"/>
      <sheetName val="Tabulate 9 - Table 2"/>
      <sheetName val="Tabulate 10 - Table 1"/>
    </sheetNames>
    <sheetDataSet>
      <sheetData sheetId="0">
        <row r="2">
          <cell r="B2">
            <v>2446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2"/>
  <sheetViews>
    <sheetView zoomScaleNormal="100" workbookViewId="0">
      <selection activeCell="B22" sqref="B22"/>
    </sheetView>
  </sheetViews>
  <sheetFormatPr baseColWidth="10" defaultRowHeight="12" customHeight="1"/>
  <cols>
    <col min="1" max="1" width="41.3984375" bestFit="1" customWidth="1"/>
    <col min="2" max="2" width="8.3984375" bestFit="1" customWidth="1"/>
    <col min="3" max="4" width="7" bestFit="1" customWidth="1"/>
    <col min="5" max="5" width="8.3984375" bestFit="1" customWidth="1"/>
    <col min="6" max="6" width="6.59765625" bestFit="1" customWidth="1"/>
    <col min="7" max="7" width="6.8984375" bestFit="1" customWidth="1"/>
    <col min="8" max="9" width="23.09765625" bestFit="1" customWidth="1"/>
    <col min="10" max="10" width="10.8984375" customWidth="1"/>
    <col min="11" max="11" width="10" bestFit="1" customWidth="1"/>
  </cols>
  <sheetData>
    <row r="1" spans="1:11" ht="42" customHeight="1">
      <c r="A1" s="239" t="s">
        <v>155</v>
      </c>
      <c r="B1" s="239"/>
      <c r="C1" s="239"/>
      <c r="D1" s="239"/>
      <c r="E1" s="240" t="s">
        <v>156</v>
      </c>
      <c r="F1" s="240"/>
      <c r="G1" s="240"/>
      <c r="H1" s="240"/>
      <c r="I1" s="6"/>
      <c r="J1" s="6"/>
      <c r="K1" s="1"/>
    </row>
    <row r="2" spans="1:11" ht="14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5">
      <c r="A3" s="233" t="s">
        <v>42</v>
      </c>
      <c r="B3" s="241" t="s">
        <v>66</v>
      </c>
      <c r="C3" s="241"/>
      <c r="D3" s="242"/>
      <c r="E3" s="241" t="s">
        <v>67</v>
      </c>
      <c r="F3" s="241"/>
      <c r="G3" s="241"/>
      <c r="H3" s="236" t="s">
        <v>41</v>
      </c>
    </row>
    <row r="4" spans="1:11" ht="12.65" customHeight="1">
      <c r="A4" s="234"/>
      <c r="B4" s="21" t="s">
        <v>38</v>
      </c>
      <c r="C4" s="21" t="s">
        <v>40</v>
      </c>
      <c r="D4" s="47" t="s">
        <v>39</v>
      </c>
      <c r="E4" s="21" t="s">
        <v>38</v>
      </c>
      <c r="F4" s="21" t="s">
        <v>40</v>
      </c>
      <c r="G4" s="21" t="s">
        <v>39</v>
      </c>
      <c r="H4" s="237"/>
      <c r="I4" s="7"/>
    </row>
    <row r="5" spans="1:11" ht="12.65" customHeight="1">
      <c r="A5" s="235"/>
      <c r="B5" s="13" t="s">
        <v>3</v>
      </c>
      <c r="C5" s="14" t="s">
        <v>1</v>
      </c>
      <c r="D5" s="48" t="s">
        <v>2</v>
      </c>
      <c r="E5" s="13" t="s">
        <v>3</v>
      </c>
      <c r="F5" s="14" t="s">
        <v>1</v>
      </c>
      <c r="G5" s="14" t="s">
        <v>2</v>
      </c>
      <c r="H5" s="238"/>
      <c r="I5" s="7"/>
    </row>
    <row r="6" spans="1:11" ht="14">
      <c r="A6" s="35" t="s">
        <v>53</v>
      </c>
      <c r="B6" s="161">
        <v>2242</v>
      </c>
      <c r="C6" s="161">
        <v>852</v>
      </c>
      <c r="D6" s="161">
        <v>1390</v>
      </c>
      <c r="E6" s="202">
        <v>0.4</v>
      </c>
      <c r="F6" s="202">
        <v>0.4</v>
      </c>
      <c r="G6" s="202">
        <v>0.4</v>
      </c>
      <c r="H6" s="33" t="s">
        <v>24</v>
      </c>
    </row>
    <row r="7" spans="1:11" ht="14">
      <c r="A7" s="38" t="s">
        <v>43</v>
      </c>
      <c r="B7" s="161">
        <v>53865</v>
      </c>
      <c r="C7" s="161">
        <v>4618</v>
      </c>
      <c r="D7" s="161">
        <v>49247</v>
      </c>
      <c r="E7" s="202">
        <v>10</v>
      </c>
      <c r="F7" s="202">
        <v>2.4</v>
      </c>
      <c r="G7" s="202">
        <v>14.4</v>
      </c>
      <c r="H7" s="34" t="s">
        <v>25</v>
      </c>
    </row>
    <row r="8" spans="1:11" ht="14">
      <c r="A8" s="38" t="s">
        <v>44</v>
      </c>
      <c r="B8" s="161">
        <v>73645</v>
      </c>
      <c r="C8" s="161">
        <v>6250</v>
      </c>
      <c r="D8" s="161">
        <v>67395</v>
      </c>
      <c r="E8" s="202">
        <v>13.7</v>
      </c>
      <c r="F8" s="202">
        <v>3.2</v>
      </c>
      <c r="G8" s="202">
        <v>19.8</v>
      </c>
      <c r="H8" s="34" t="s">
        <v>26</v>
      </c>
    </row>
    <row r="9" spans="1:11" ht="14">
      <c r="A9" s="38" t="s">
        <v>45</v>
      </c>
      <c r="B9" s="161">
        <v>13894</v>
      </c>
      <c r="C9" s="161">
        <v>4350</v>
      </c>
      <c r="D9" s="161">
        <v>9544</v>
      </c>
      <c r="E9" s="202">
        <v>2.6</v>
      </c>
      <c r="F9" s="202">
        <v>2.2000000000000002</v>
      </c>
      <c r="G9" s="202">
        <v>2.8</v>
      </c>
      <c r="H9" s="34" t="s">
        <v>27</v>
      </c>
    </row>
    <row r="10" spans="1:11" ht="14">
      <c r="A10" s="38" t="s">
        <v>46</v>
      </c>
      <c r="B10" s="161">
        <v>17432</v>
      </c>
      <c r="C10" s="161">
        <v>5782</v>
      </c>
      <c r="D10" s="161">
        <v>11650</v>
      </c>
      <c r="E10" s="202">
        <v>3.2</v>
      </c>
      <c r="F10" s="202">
        <v>2.9</v>
      </c>
      <c r="G10" s="202">
        <v>3.4</v>
      </c>
      <c r="H10" s="34" t="s">
        <v>28</v>
      </c>
    </row>
    <row r="11" spans="1:11" ht="14">
      <c r="A11" s="38" t="s">
        <v>54</v>
      </c>
      <c r="B11" s="161">
        <v>24766</v>
      </c>
      <c r="C11" s="161">
        <v>4221</v>
      </c>
      <c r="D11" s="161">
        <v>20545</v>
      </c>
      <c r="E11" s="202">
        <v>4.5999999999999996</v>
      </c>
      <c r="F11" s="202">
        <v>2.2000000000000002</v>
      </c>
      <c r="G11" s="202">
        <v>6</v>
      </c>
      <c r="H11" s="34" t="s">
        <v>29</v>
      </c>
    </row>
    <row r="12" spans="1:11" ht="14">
      <c r="A12" s="38" t="s">
        <v>55</v>
      </c>
      <c r="B12" s="161">
        <v>5508</v>
      </c>
      <c r="C12" s="161">
        <v>1286</v>
      </c>
      <c r="D12" s="161">
        <v>4222</v>
      </c>
      <c r="E12" s="202">
        <v>1</v>
      </c>
      <c r="F12" s="202">
        <v>0.7</v>
      </c>
      <c r="G12" s="202">
        <v>1.2</v>
      </c>
      <c r="H12" s="34" t="s">
        <v>30</v>
      </c>
    </row>
    <row r="13" spans="1:11" ht="14">
      <c r="A13" s="38" t="s">
        <v>47</v>
      </c>
      <c r="B13" s="161">
        <v>16010</v>
      </c>
      <c r="C13" s="161">
        <v>6040</v>
      </c>
      <c r="D13" s="161">
        <v>9970</v>
      </c>
      <c r="E13" s="202">
        <v>3</v>
      </c>
      <c r="F13" s="202">
        <v>3.1</v>
      </c>
      <c r="G13" s="202">
        <v>2.9</v>
      </c>
      <c r="H13" s="34" t="s">
        <v>31</v>
      </c>
    </row>
    <row r="14" spans="1:11" ht="14">
      <c r="A14" s="38" t="s">
        <v>48</v>
      </c>
      <c r="B14" s="161">
        <v>68157</v>
      </c>
      <c r="C14" s="161">
        <v>40899</v>
      </c>
      <c r="D14" s="161">
        <v>27258</v>
      </c>
      <c r="E14" s="202">
        <v>12.7</v>
      </c>
      <c r="F14" s="202">
        <v>20.9</v>
      </c>
      <c r="G14" s="202">
        <v>8</v>
      </c>
      <c r="H14" s="34" t="s">
        <v>32</v>
      </c>
    </row>
    <row r="15" spans="1:11" ht="14">
      <c r="A15" s="38" t="s">
        <v>49</v>
      </c>
      <c r="B15" s="161">
        <v>185100</v>
      </c>
      <c r="C15" s="161">
        <v>91311</v>
      </c>
      <c r="D15" s="161">
        <v>93789</v>
      </c>
      <c r="E15" s="202">
        <v>34.5</v>
      </c>
      <c r="F15" s="202">
        <v>46.6</v>
      </c>
      <c r="G15" s="202">
        <v>27.5</v>
      </c>
      <c r="H15" s="34" t="s">
        <v>33</v>
      </c>
    </row>
    <row r="16" spans="1:11" ht="14">
      <c r="A16" s="38" t="s">
        <v>56</v>
      </c>
      <c r="B16" s="161">
        <v>34584</v>
      </c>
      <c r="C16" s="161">
        <v>15776</v>
      </c>
      <c r="D16" s="161">
        <v>18808</v>
      </c>
      <c r="E16" s="202">
        <v>6.4</v>
      </c>
      <c r="F16" s="202">
        <v>8</v>
      </c>
      <c r="G16" s="202">
        <v>5.5</v>
      </c>
      <c r="H16" s="34" t="s">
        <v>34</v>
      </c>
    </row>
    <row r="17" spans="1:8" ht="14">
      <c r="A17" s="38" t="s">
        <v>50</v>
      </c>
      <c r="B17" s="161">
        <v>6193</v>
      </c>
      <c r="C17" s="161">
        <v>3743</v>
      </c>
      <c r="D17" s="161">
        <v>2450</v>
      </c>
      <c r="E17" s="202">
        <v>1.2</v>
      </c>
      <c r="F17" s="202">
        <v>1.9</v>
      </c>
      <c r="G17" s="202">
        <v>0.7</v>
      </c>
      <c r="H17" s="34" t="s">
        <v>35</v>
      </c>
    </row>
    <row r="18" spans="1:8" ht="14">
      <c r="A18" s="38" t="s">
        <v>148</v>
      </c>
      <c r="B18" s="161">
        <v>7047</v>
      </c>
      <c r="C18" s="161">
        <v>1161</v>
      </c>
      <c r="D18" s="161">
        <v>5886</v>
      </c>
      <c r="E18" s="202">
        <v>1.3</v>
      </c>
      <c r="F18" s="202">
        <v>0.6</v>
      </c>
      <c r="G18" s="202">
        <v>1.7</v>
      </c>
      <c r="H18" s="34" t="s">
        <v>36</v>
      </c>
    </row>
    <row r="19" spans="1:8" ht="14">
      <c r="A19" s="41" t="s">
        <v>52</v>
      </c>
      <c r="B19" s="169">
        <v>28623</v>
      </c>
      <c r="C19" s="169">
        <v>9738</v>
      </c>
      <c r="D19" s="169">
        <v>18885</v>
      </c>
      <c r="E19" s="203">
        <v>5.3</v>
      </c>
      <c r="F19" s="203">
        <v>5</v>
      </c>
      <c r="G19" s="203">
        <v>5.5</v>
      </c>
      <c r="H19" s="34" t="s">
        <v>37</v>
      </c>
    </row>
    <row r="20" spans="1:8" ht="12.5">
      <c r="A20" s="45" t="s">
        <v>70</v>
      </c>
      <c r="B20" s="174">
        <v>537066</v>
      </c>
      <c r="C20" s="174">
        <v>196027</v>
      </c>
      <c r="D20" s="174">
        <v>341039</v>
      </c>
      <c r="E20" s="197">
        <v>100</v>
      </c>
      <c r="F20" s="197">
        <v>100</v>
      </c>
      <c r="G20" s="197">
        <v>100</v>
      </c>
      <c r="H20" s="46" t="s">
        <v>38</v>
      </c>
    </row>
    <row r="21" spans="1:8" ht="11.5"/>
    <row r="22" spans="1:8" ht="12" customHeight="1">
      <c r="B22" s="232"/>
    </row>
  </sheetData>
  <mergeCells count="6">
    <mergeCell ref="A3:A5"/>
    <mergeCell ref="H3:H5"/>
    <mergeCell ref="A1:D1"/>
    <mergeCell ref="E1:H1"/>
    <mergeCell ref="E3:G3"/>
    <mergeCell ref="B3:D3"/>
  </mergeCells>
  <pageMargins left="0.05" right="0.05" top="0.5" bottom="0.5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M20"/>
  <sheetViews>
    <sheetView tabSelected="1" topLeftCell="B2" zoomScaleNormal="100" workbookViewId="0">
      <selection activeCell="A2" sqref="A2:L3"/>
    </sheetView>
  </sheetViews>
  <sheetFormatPr baseColWidth="10" defaultRowHeight="12" customHeight="1"/>
  <cols>
    <col min="1" max="1" width="48.09765625" customWidth="1"/>
    <col min="2" max="2" width="10" customWidth="1"/>
    <col min="3" max="4" width="13" customWidth="1"/>
    <col min="5" max="5" width="12.69921875" customWidth="1"/>
    <col min="6" max="6" width="11.59765625" customWidth="1"/>
    <col min="7" max="7" width="12.3984375" customWidth="1"/>
    <col min="8" max="8" width="6.09765625" bestFit="1" customWidth="1"/>
    <col min="9" max="10" width="9.69921875" customWidth="1"/>
    <col min="11" max="11" width="15.59765625" bestFit="1" customWidth="1"/>
    <col min="12" max="12" width="25.69921875" bestFit="1" customWidth="1"/>
    <col min="13" max="13" width="12.69921875" customWidth="1"/>
    <col min="14" max="15" width="23.09765625" customWidth="1"/>
  </cols>
  <sheetData>
    <row r="2" spans="1:13" ht="35.5" customHeight="1">
      <c r="A2" s="318" t="s">
        <v>168</v>
      </c>
      <c r="B2" s="318"/>
      <c r="C2" s="318"/>
      <c r="D2" s="318"/>
      <c r="E2" s="318"/>
      <c r="F2" s="318"/>
      <c r="G2" s="316" t="s">
        <v>169</v>
      </c>
      <c r="H2" s="316"/>
      <c r="I2" s="316"/>
      <c r="J2" s="316"/>
      <c r="K2" s="316"/>
      <c r="L2" s="316"/>
    </row>
    <row r="3" spans="1:13" ht="21" customHeight="1">
      <c r="A3" s="319"/>
      <c r="B3" s="319"/>
      <c r="C3" s="319"/>
      <c r="D3" s="319"/>
      <c r="E3" s="319"/>
      <c r="F3" s="319"/>
      <c r="G3" s="317"/>
      <c r="H3" s="317"/>
      <c r="I3" s="317"/>
      <c r="J3" s="317"/>
      <c r="K3" s="317"/>
      <c r="L3" s="317"/>
    </row>
    <row r="4" spans="1:13" ht="12" customHeight="1">
      <c r="A4" s="322" t="s">
        <v>42</v>
      </c>
      <c r="B4" s="92" t="s">
        <v>38</v>
      </c>
      <c r="C4" s="93" t="s">
        <v>65</v>
      </c>
      <c r="D4" s="312" t="s">
        <v>64</v>
      </c>
      <c r="E4" s="312" t="s">
        <v>63</v>
      </c>
      <c r="F4" s="312" t="s">
        <v>62</v>
      </c>
      <c r="G4" s="312" t="s">
        <v>61</v>
      </c>
      <c r="H4" s="312" t="s">
        <v>60</v>
      </c>
      <c r="I4" s="312" t="s">
        <v>59</v>
      </c>
      <c r="J4" s="312" t="s">
        <v>58</v>
      </c>
      <c r="K4" s="93" t="s">
        <v>107</v>
      </c>
      <c r="L4" s="320" t="s">
        <v>41</v>
      </c>
      <c r="M4" s="1"/>
    </row>
    <row r="5" spans="1:13" ht="12" customHeight="1">
      <c r="A5" s="323"/>
      <c r="B5" s="94" t="s">
        <v>3</v>
      </c>
      <c r="C5" s="95" t="s">
        <v>69</v>
      </c>
      <c r="D5" s="313"/>
      <c r="E5" s="313"/>
      <c r="F5" s="313"/>
      <c r="G5" s="313"/>
      <c r="H5" s="313"/>
      <c r="I5" s="313"/>
      <c r="J5" s="313"/>
      <c r="K5" s="96" t="s">
        <v>68</v>
      </c>
      <c r="L5" s="321"/>
      <c r="M5" s="1"/>
    </row>
    <row r="6" spans="1:13" ht="12" customHeight="1">
      <c r="A6" s="97" t="s">
        <v>53</v>
      </c>
      <c r="B6" s="161">
        <v>2242</v>
      </c>
      <c r="C6" s="161">
        <v>25</v>
      </c>
      <c r="D6" s="161">
        <v>271</v>
      </c>
      <c r="E6" s="191">
        <v>283</v>
      </c>
      <c r="F6" s="191">
        <v>372</v>
      </c>
      <c r="G6" s="191">
        <v>323</v>
      </c>
      <c r="H6" s="118">
        <v>384</v>
      </c>
      <c r="I6" s="118">
        <v>397</v>
      </c>
      <c r="J6" s="118">
        <v>173</v>
      </c>
      <c r="K6" s="119">
        <v>14</v>
      </c>
      <c r="L6" s="91" t="s">
        <v>24</v>
      </c>
    </row>
    <row r="7" spans="1:13" ht="12" customHeight="1">
      <c r="A7" s="38" t="s">
        <v>43</v>
      </c>
      <c r="B7" s="161">
        <v>53865</v>
      </c>
      <c r="C7" s="161">
        <v>25</v>
      </c>
      <c r="D7" s="161">
        <v>927</v>
      </c>
      <c r="E7" s="191">
        <v>2448</v>
      </c>
      <c r="F7" s="191">
        <v>6146</v>
      </c>
      <c r="G7" s="191">
        <v>8423</v>
      </c>
      <c r="H7" s="120">
        <v>9056</v>
      </c>
      <c r="I7" s="120">
        <v>7598</v>
      </c>
      <c r="J7" s="120">
        <v>10843</v>
      </c>
      <c r="K7" s="121">
        <v>8399</v>
      </c>
      <c r="L7" s="91" t="s">
        <v>25</v>
      </c>
    </row>
    <row r="8" spans="1:13" ht="12" customHeight="1">
      <c r="A8" s="38" t="s">
        <v>44</v>
      </c>
      <c r="B8" s="161">
        <v>73645</v>
      </c>
      <c r="C8" s="161">
        <v>53</v>
      </c>
      <c r="D8" s="161">
        <v>1297</v>
      </c>
      <c r="E8" s="191">
        <v>6752</v>
      </c>
      <c r="F8" s="191">
        <v>12769</v>
      </c>
      <c r="G8" s="191">
        <v>13440</v>
      </c>
      <c r="H8" s="120">
        <v>9892</v>
      </c>
      <c r="I8" s="120">
        <v>9247</v>
      </c>
      <c r="J8" s="120">
        <v>11947</v>
      </c>
      <c r="K8" s="121">
        <v>8248</v>
      </c>
      <c r="L8" s="91" t="s">
        <v>26</v>
      </c>
    </row>
    <row r="9" spans="1:13" ht="12" customHeight="1">
      <c r="A9" s="38" t="s">
        <v>45</v>
      </c>
      <c r="B9" s="161">
        <v>13894</v>
      </c>
      <c r="C9" s="161">
        <v>15</v>
      </c>
      <c r="D9" s="161">
        <v>997</v>
      </c>
      <c r="E9" s="191">
        <v>1471</v>
      </c>
      <c r="F9" s="191">
        <v>2322</v>
      </c>
      <c r="G9" s="191">
        <v>2513</v>
      </c>
      <c r="H9" s="120">
        <v>2472</v>
      </c>
      <c r="I9" s="120">
        <v>1797</v>
      </c>
      <c r="J9" s="120">
        <v>1892</v>
      </c>
      <c r="K9" s="121">
        <v>415</v>
      </c>
      <c r="L9" s="91" t="s">
        <v>27</v>
      </c>
    </row>
    <row r="10" spans="1:13" ht="12" customHeight="1">
      <c r="A10" s="38" t="s">
        <v>46</v>
      </c>
      <c r="B10" s="161">
        <v>17432</v>
      </c>
      <c r="C10" s="161">
        <v>10</v>
      </c>
      <c r="D10" s="161">
        <v>1674</v>
      </c>
      <c r="E10" s="191">
        <v>1874</v>
      </c>
      <c r="F10" s="191">
        <v>2631</v>
      </c>
      <c r="G10" s="191">
        <v>2924</v>
      </c>
      <c r="H10" s="120">
        <v>2860</v>
      </c>
      <c r="I10" s="120">
        <v>2753</v>
      </c>
      <c r="J10" s="120">
        <v>2444</v>
      </c>
      <c r="K10" s="121">
        <v>262</v>
      </c>
      <c r="L10" s="91" t="s">
        <v>28</v>
      </c>
    </row>
    <row r="11" spans="1:13" ht="12" customHeight="1">
      <c r="A11" s="38" t="s">
        <v>54</v>
      </c>
      <c r="B11" s="161">
        <v>24766</v>
      </c>
      <c r="C11" s="161">
        <v>162</v>
      </c>
      <c r="D11" s="161">
        <v>6407</v>
      </c>
      <c r="E11" s="191">
        <v>5609</v>
      </c>
      <c r="F11" s="191">
        <v>4185</v>
      </c>
      <c r="G11" s="191">
        <v>2958</v>
      </c>
      <c r="H11" s="120">
        <v>2651</v>
      </c>
      <c r="I11" s="120">
        <v>1939</v>
      </c>
      <c r="J11" s="120">
        <v>772</v>
      </c>
      <c r="K11" s="121">
        <v>83</v>
      </c>
      <c r="L11" s="91" t="s">
        <v>29</v>
      </c>
    </row>
    <row r="12" spans="1:13" ht="12" customHeight="1">
      <c r="A12" s="38" t="s">
        <v>55</v>
      </c>
      <c r="B12" s="161">
        <v>5508</v>
      </c>
      <c r="C12" s="161">
        <v>22</v>
      </c>
      <c r="D12" s="161">
        <v>1059</v>
      </c>
      <c r="E12" s="191">
        <v>1583</v>
      </c>
      <c r="F12" s="191">
        <v>1004</v>
      </c>
      <c r="G12" s="191">
        <v>600</v>
      </c>
      <c r="H12" s="120">
        <v>505</v>
      </c>
      <c r="I12" s="120">
        <v>495</v>
      </c>
      <c r="J12" s="120">
        <v>210</v>
      </c>
      <c r="K12" s="121">
        <v>30</v>
      </c>
      <c r="L12" s="91" t="s">
        <v>30</v>
      </c>
    </row>
    <row r="13" spans="1:13" ht="12" customHeight="1">
      <c r="A13" s="38" t="s">
        <v>47</v>
      </c>
      <c r="B13" s="161">
        <v>16010</v>
      </c>
      <c r="C13" s="161">
        <v>54</v>
      </c>
      <c r="D13" s="161">
        <v>1278</v>
      </c>
      <c r="E13" s="191">
        <v>1475</v>
      </c>
      <c r="F13" s="191">
        <v>1839</v>
      </c>
      <c r="G13" s="191">
        <v>1779</v>
      </c>
      <c r="H13" s="120">
        <v>2444</v>
      </c>
      <c r="I13" s="120">
        <v>4548</v>
      </c>
      <c r="J13" s="120">
        <v>2520</v>
      </c>
      <c r="K13" s="121">
        <v>73</v>
      </c>
      <c r="L13" s="91" t="s">
        <v>31</v>
      </c>
    </row>
    <row r="14" spans="1:13" ht="12" customHeight="1">
      <c r="A14" s="38" t="s">
        <v>48</v>
      </c>
      <c r="B14" s="161">
        <v>68157</v>
      </c>
      <c r="C14" s="161">
        <v>241</v>
      </c>
      <c r="D14" s="161">
        <v>9028</v>
      </c>
      <c r="E14" s="191">
        <v>11124</v>
      </c>
      <c r="F14" s="191">
        <v>11310</v>
      </c>
      <c r="G14" s="191">
        <v>8006</v>
      </c>
      <c r="H14" s="120">
        <v>9296</v>
      </c>
      <c r="I14" s="120">
        <v>11081</v>
      </c>
      <c r="J14" s="120">
        <v>7446</v>
      </c>
      <c r="K14" s="121">
        <v>625</v>
      </c>
      <c r="L14" s="91" t="s">
        <v>32</v>
      </c>
    </row>
    <row r="15" spans="1:13" ht="12" customHeight="1">
      <c r="A15" s="38" t="s">
        <v>49</v>
      </c>
      <c r="B15" s="161">
        <v>185100</v>
      </c>
      <c r="C15" s="161">
        <v>718</v>
      </c>
      <c r="D15" s="161">
        <v>13073</v>
      </c>
      <c r="E15" s="191">
        <v>22790</v>
      </c>
      <c r="F15" s="191">
        <v>33746</v>
      </c>
      <c r="G15" s="191">
        <v>41236</v>
      </c>
      <c r="H15" s="120">
        <v>36704</v>
      </c>
      <c r="I15" s="120">
        <v>26499</v>
      </c>
      <c r="J15" s="120">
        <v>9875</v>
      </c>
      <c r="K15" s="121">
        <v>459</v>
      </c>
      <c r="L15" s="91" t="s">
        <v>33</v>
      </c>
    </row>
    <row r="16" spans="1:13" ht="12" customHeight="1">
      <c r="A16" s="38" t="s">
        <v>56</v>
      </c>
      <c r="B16" s="161">
        <v>34584</v>
      </c>
      <c r="C16" s="161">
        <v>710</v>
      </c>
      <c r="D16" s="161">
        <v>3433</v>
      </c>
      <c r="E16" s="191">
        <v>3929</v>
      </c>
      <c r="F16" s="191">
        <v>4920</v>
      </c>
      <c r="G16" s="191">
        <v>5830</v>
      </c>
      <c r="H16" s="120">
        <v>7178</v>
      </c>
      <c r="I16" s="120">
        <v>6205</v>
      </c>
      <c r="J16" s="120">
        <v>2186</v>
      </c>
      <c r="K16" s="121">
        <v>193</v>
      </c>
      <c r="L16" s="91" t="s">
        <v>34</v>
      </c>
    </row>
    <row r="17" spans="1:12" ht="12" customHeight="1">
      <c r="A17" s="38" t="s">
        <v>50</v>
      </c>
      <c r="B17" s="161">
        <v>6193</v>
      </c>
      <c r="C17" s="161">
        <v>11</v>
      </c>
      <c r="D17" s="161">
        <v>447</v>
      </c>
      <c r="E17" s="191">
        <v>574</v>
      </c>
      <c r="F17" s="191">
        <v>823</v>
      </c>
      <c r="G17" s="191">
        <v>1205</v>
      </c>
      <c r="H17" s="120">
        <v>1505</v>
      </c>
      <c r="I17" s="120">
        <v>1116</v>
      </c>
      <c r="J17" s="120">
        <v>461</v>
      </c>
      <c r="K17" s="121">
        <v>51</v>
      </c>
      <c r="L17" s="91" t="s">
        <v>35</v>
      </c>
    </row>
    <row r="18" spans="1:12" ht="12" customHeight="1">
      <c r="A18" s="38" t="s">
        <v>147</v>
      </c>
      <c r="B18" s="161">
        <v>7047</v>
      </c>
      <c r="C18" s="161">
        <v>15</v>
      </c>
      <c r="D18" s="161">
        <v>840</v>
      </c>
      <c r="E18" s="191">
        <v>1220</v>
      </c>
      <c r="F18" s="191">
        <v>1410</v>
      </c>
      <c r="G18" s="191">
        <v>1307</v>
      </c>
      <c r="H18" s="120">
        <v>997</v>
      </c>
      <c r="I18" s="120">
        <v>806</v>
      </c>
      <c r="J18" s="120">
        <v>386</v>
      </c>
      <c r="K18" s="121">
        <v>66</v>
      </c>
      <c r="L18" s="91" t="s">
        <v>36</v>
      </c>
    </row>
    <row r="19" spans="1:12" ht="12" customHeight="1">
      <c r="A19" s="41" t="s">
        <v>52</v>
      </c>
      <c r="B19" s="169">
        <v>28617</v>
      </c>
      <c r="C19" s="169">
        <v>91</v>
      </c>
      <c r="D19" s="169">
        <v>2266</v>
      </c>
      <c r="E19" s="196">
        <v>3212</v>
      </c>
      <c r="F19" s="196">
        <v>4240</v>
      </c>
      <c r="G19" s="196">
        <v>5076</v>
      </c>
      <c r="H19" s="122">
        <v>4476</v>
      </c>
      <c r="I19" s="122">
        <v>4357</v>
      </c>
      <c r="J19" s="122">
        <v>3214</v>
      </c>
      <c r="K19" s="123">
        <v>1685</v>
      </c>
      <c r="L19" s="91" t="s">
        <v>37</v>
      </c>
    </row>
    <row r="20" spans="1:12" ht="12" customHeight="1">
      <c r="A20" s="62" t="s">
        <v>70</v>
      </c>
      <c r="B20" s="175">
        <v>537060</v>
      </c>
      <c r="C20" s="175">
        <v>2152</v>
      </c>
      <c r="D20" s="175">
        <v>42997</v>
      </c>
      <c r="E20" s="198">
        <v>64344</v>
      </c>
      <c r="F20" s="198">
        <v>87717</v>
      </c>
      <c r="G20" s="198">
        <v>95620</v>
      </c>
      <c r="H20" s="124">
        <v>90420</v>
      </c>
      <c r="I20" s="124">
        <v>78838</v>
      </c>
      <c r="J20" s="124">
        <v>54369</v>
      </c>
      <c r="K20" s="125">
        <v>20603</v>
      </c>
      <c r="L20" s="98" t="s">
        <v>38</v>
      </c>
    </row>
  </sheetData>
  <mergeCells count="11">
    <mergeCell ref="G2:L3"/>
    <mergeCell ref="A2:F3"/>
    <mergeCell ref="H4:H5"/>
    <mergeCell ref="I4:I5"/>
    <mergeCell ref="J4:J5"/>
    <mergeCell ref="L4:L5"/>
    <mergeCell ref="A4:A5"/>
    <mergeCell ref="D4:D5"/>
    <mergeCell ref="E4:E5"/>
    <mergeCell ref="F4:F5"/>
    <mergeCell ref="G4:G5"/>
  </mergeCells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0"/>
  <sheetViews>
    <sheetView zoomScaleNormal="100" workbookViewId="0">
      <selection activeCell="H27" sqref="H27"/>
    </sheetView>
  </sheetViews>
  <sheetFormatPr baseColWidth="10" defaultRowHeight="12" customHeight="1"/>
  <cols>
    <col min="1" max="1" width="13.3984375" bestFit="1" customWidth="1"/>
    <col min="2" max="2" width="11" bestFit="1" customWidth="1"/>
    <col min="3" max="4" width="7.8984375" bestFit="1" customWidth="1"/>
    <col min="5" max="5" width="8.296875" bestFit="1" customWidth="1"/>
    <col min="6" max="6" width="6.296875" bestFit="1" customWidth="1"/>
    <col min="7" max="7" width="6.69921875" bestFit="1" customWidth="1"/>
    <col min="8" max="8" width="10.3984375" bestFit="1" customWidth="1"/>
    <col min="9" max="10" width="8" customWidth="1"/>
    <col min="11" max="11" width="10" customWidth="1"/>
  </cols>
  <sheetData>
    <row r="1" spans="1:11" ht="11.5">
      <c r="A1" s="9"/>
      <c r="B1" s="9"/>
      <c r="C1" s="9"/>
      <c r="D1" s="9"/>
      <c r="E1" s="9"/>
      <c r="F1" s="9"/>
      <c r="G1" s="9"/>
      <c r="H1" s="9"/>
    </row>
    <row r="2" spans="1:11" ht="63" customHeight="1">
      <c r="A2" s="244" t="s">
        <v>157</v>
      </c>
      <c r="B2" s="244"/>
      <c r="C2" s="244"/>
      <c r="D2" s="10"/>
      <c r="E2" s="245" t="s">
        <v>158</v>
      </c>
      <c r="F2" s="245"/>
      <c r="G2" s="245"/>
      <c r="H2" s="245"/>
      <c r="I2" s="1"/>
      <c r="K2" s="1"/>
    </row>
    <row r="3" spans="1:11" ht="14">
      <c r="A3" s="11"/>
      <c r="B3" s="10"/>
      <c r="C3" s="10"/>
      <c r="D3" s="10"/>
      <c r="E3" s="10"/>
      <c r="F3" s="10"/>
      <c r="G3" s="10"/>
      <c r="H3" s="10"/>
      <c r="I3" s="1"/>
      <c r="J3" s="1"/>
      <c r="K3" s="1"/>
    </row>
    <row r="4" spans="1:11" ht="12.5">
      <c r="A4" s="246" t="s">
        <v>71</v>
      </c>
      <c r="B4" s="56" t="s">
        <v>66</v>
      </c>
      <c r="C4" s="57"/>
      <c r="D4" s="57"/>
      <c r="E4" s="243" t="s">
        <v>67</v>
      </c>
      <c r="F4" s="243"/>
      <c r="G4" s="243"/>
      <c r="H4" s="249" t="s">
        <v>72</v>
      </c>
    </row>
    <row r="5" spans="1:11" ht="12.5">
      <c r="A5" s="247"/>
      <c r="B5" s="55" t="s">
        <v>38</v>
      </c>
      <c r="C5" s="12" t="s">
        <v>40</v>
      </c>
      <c r="D5" s="12" t="s">
        <v>39</v>
      </c>
      <c r="E5" s="12" t="s">
        <v>38</v>
      </c>
      <c r="F5" s="12" t="s">
        <v>40</v>
      </c>
      <c r="G5" s="12" t="s">
        <v>39</v>
      </c>
      <c r="H5" s="250"/>
    </row>
    <row r="6" spans="1:11" ht="12.5">
      <c r="A6" s="248"/>
      <c r="B6" s="167" t="s">
        <v>3</v>
      </c>
      <c r="C6" s="186" t="s">
        <v>1</v>
      </c>
      <c r="D6" s="186" t="s">
        <v>2</v>
      </c>
      <c r="E6" s="21" t="s">
        <v>3</v>
      </c>
      <c r="F6" s="186" t="s">
        <v>1</v>
      </c>
      <c r="G6" s="186" t="s">
        <v>2</v>
      </c>
      <c r="H6" s="251"/>
    </row>
    <row r="7" spans="1:11" ht="12.5">
      <c r="A7" s="58" t="s">
        <v>68</v>
      </c>
      <c r="B7" s="36">
        <v>20603</v>
      </c>
      <c r="C7" s="20">
        <v>2189</v>
      </c>
      <c r="D7" s="20">
        <v>18414</v>
      </c>
      <c r="E7" s="199">
        <v>3.8</v>
      </c>
      <c r="F7" s="199">
        <v>1.1000000000000001</v>
      </c>
      <c r="G7" s="199">
        <v>5.4</v>
      </c>
      <c r="H7" s="60" t="s">
        <v>57</v>
      </c>
    </row>
    <row r="8" spans="1:11" ht="12.5">
      <c r="A8" s="59" t="s">
        <v>4</v>
      </c>
      <c r="B8" s="39">
        <v>54369</v>
      </c>
      <c r="C8" s="19">
        <v>18397</v>
      </c>
      <c r="D8" s="19">
        <v>35972</v>
      </c>
      <c r="E8" s="200">
        <v>10.1</v>
      </c>
      <c r="F8" s="200">
        <v>9.4</v>
      </c>
      <c r="G8" s="200">
        <v>10.5</v>
      </c>
      <c r="H8" s="60" t="s">
        <v>58</v>
      </c>
    </row>
    <row r="9" spans="1:11" ht="12.5">
      <c r="A9" s="59" t="s">
        <v>5</v>
      </c>
      <c r="B9" s="39">
        <v>78838</v>
      </c>
      <c r="C9" s="19">
        <v>35687</v>
      </c>
      <c r="D9" s="19">
        <v>43151</v>
      </c>
      <c r="E9" s="200">
        <v>14.7</v>
      </c>
      <c r="F9" s="200">
        <v>18.2</v>
      </c>
      <c r="G9" s="200">
        <v>12.7</v>
      </c>
      <c r="H9" s="60" t="s">
        <v>59</v>
      </c>
    </row>
    <row r="10" spans="1:11" ht="12.5">
      <c r="A10" s="59" t="s">
        <v>6</v>
      </c>
      <c r="B10" s="39">
        <v>90420</v>
      </c>
      <c r="C10" s="19">
        <v>37732</v>
      </c>
      <c r="D10" s="19">
        <v>52688</v>
      </c>
      <c r="E10" s="200">
        <v>16.8</v>
      </c>
      <c r="F10" s="200">
        <v>19.2</v>
      </c>
      <c r="G10" s="200">
        <v>15.4</v>
      </c>
      <c r="H10" s="60" t="s">
        <v>60</v>
      </c>
    </row>
    <row r="11" spans="1:11" ht="12.5">
      <c r="A11" s="59" t="s">
        <v>7</v>
      </c>
      <c r="B11" s="39">
        <v>95621</v>
      </c>
      <c r="C11" s="19">
        <v>35828</v>
      </c>
      <c r="D11" s="19">
        <v>59793</v>
      </c>
      <c r="E11" s="200">
        <v>17.8</v>
      </c>
      <c r="F11" s="200">
        <v>18.3</v>
      </c>
      <c r="G11" s="200">
        <v>17.5</v>
      </c>
      <c r="H11" s="60" t="s">
        <v>61</v>
      </c>
    </row>
    <row r="12" spans="1:11" ht="12.5">
      <c r="A12" s="59" t="s">
        <v>8</v>
      </c>
      <c r="B12" s="39">
        <v>87718</v>
      </c>
      <c r="C12" s="19">
        <v>31160</v>
      </c>
      <c r="D12" s="19">
        <v>56558</v>
      </c>
      <c r="E12" s="200">
        <v>16.3</v>
      </c>
      <c r="F12" s="200">
        <v>15.9</v>
      </c>
      <c r="G12" s="200">
        <v>16.600000000000001</v>
      </c>
      <c r="H12" s="60" t="s">
        <v>62</v>
      </c>
    </row>
    <row r="13" spans="1:11" ht="12.5">
      <c r="A13" s="59" t="s">
        <v>9</v>
      </c>
      <c r="B13" s="39">
        <v>64345</v>
      </c>
      <c r="C13" s="19">
        <v>20879</v>
      </c>
      <c r="D13" s="19">
        <v>43466</v>
      </c>
      <c r="E13" s="200">
        <v>12</v>
      </c>
      <c r="F13" s="200">
        <v>10.7</v>
      </c>
      <c r="G13" s="200">
        <v>12.7</v>
      </c>
      <c r="H13" s="60" t="s">
        <v>63</v>
      </c>
    </row>
    <row r="14" spans="1:11" ht="12.5">
      <c r="A14" s="59" t="s">
        <v>10</v>
      </c>
      <c r="B14" s="39">
        <v>42998</v>
      </c>
      <c r="C14" s="19">
        <v>13297</v>
      </c>
      <c r="D14" s="19">
        <v>29701</v>
      </c>
      <c r="E14" s="200">
        <v>8</v>
      </c>
      <c r="F14" s="200">
        <v>6.8</v>
      </c>
      <c r="G14" s="200">
        <v>8.6999999999999993</v>
      </c>
      <c r="H14" s="60" t="s">
        <v>64</v>
      </c>
    </row>
    <row r="15" spans="1:11" ht="12.5">
      <c r="A15" s="61" t="s">
        <v>69</v>
      </c>
      <c r="B15" s="42">
        <v>2154</v>
      </c>
      <c r="C15" s="43">
        <v>858</v>
      </c>
      <c r="D15" s="43">
        <v>1296</v>
      </c>
      <c r="E15" s="201">
        <v>0.4</v>
      </c>
      <c r="F15" s="201">
        <v>0.4</v>
      </c>
      <c r="G15" s="201">
        <v>0.4</v>
      </c>
      <c r="H15" s="60" t="s">
        <v>65</v>
      </c>
    </row>
    <row r="16" spans="1:11" ht="12.5">
      <c r="A16" s="62" t="s">
        <v>70</v>
      </c>
      <c r="B16" s="168">
        <v>537066</v>
      </c>
      <c r="C16" s="184">
        <v>196027</v>
      </c>
      <c r="D16" s="184">
        <v>341039</v>
      </c>
      <c r="E16" s="193">
        <v>100</v>
      </c>
      <c r="F16" s="193">
        <v>100</v>
      </c>
      <c r="G16" s="193">
        <v>100</v>
      </c>
      <c r="H16" s="63" t="s">
        <v>38</v>
      </c>
    </row>
    <row r="17" spans="2:7" ht="12.5">
      <c r="B17" s="4"/>
      <c r="C17" s="4"/>
      <c r="D17" s="4"/>
      <c r="E17" s="4"/>
      <c r="F17" s="4"/>
      <c r="G17" s="4"/>
    </row>
    <row r="18" spans="2:7" ht="12" customHeight="1">
      <c r="B18" s="4"/>
      <c r="C18" s="4"/>
      <c r="D18" s="4"/>
      <c r="E18" s="4"/>
      <c r="F18" s="4"/>
      <c r="G18" s="4"/>
    </row>
    <row r="19" spans="2:7" ht="12" customHeight="1">
      <c r="B19" s="4"/>
      <c r="C19" s="4"/>
      <c r="D19" s="4"/>
      <c r="E19" s="4"/>
      <c r="F19" s="4"/>
      <c r="G19" s="4"/>
    </row>
    <row r="20" spans="2:7" ht="12" customHeight="1">
      <c r="B20" s="178"/>
      <c r="C20" s="178"/>
      <c r="D20" s="178"/>
      <c r="E20" s="178"/>
      <c r="F20" s="178"/>
      <c r="G20" s="178"/>
    </row>
  </sheetData>
  <mergeCells count="5">
    <mergeCell ref="E4:G4"/>
    <mergeCell ref="A2:C2"/>
    <mergeCell ref="E2:H2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7"/>
  <sheetViews>
    <sheetView zoomScaleNormal="100" workbookViewId="0">
      <selection activeCell="B15" sqref="B15"/>
    </sheetView>
  </sheetViews>
  <sheetFormatPr baseColWidth="10" defaultRowHeight="12" customHeight="1"/>
  <cols>
    <col min="1" max="1" width="15.3984375" bestFit="1" customWidth="1"/>
    <col min="2" max="2" width="8.3984375" bestFit="1" customWidth="1"/>
    <col min="3" max="4" width="7" bestFit="1" customWidth="1"/>
    <col min="5" max="5" width="8.3984375" bestFit="1" customWidth="1"/>
    <col min="6" max="6" width="6.59765625" bestFit="1" customWidth="1"/>
    <col min="7" max="7" width="6.8984375" bestFit="1" customWidth="1"/>
    <col min="8" max="8" width="10.09765625" bestFit="1" customWidth="1"/>
    <col min="9" max="10" width="8" customWidth="1"/>
    <col min="11" max="11" width="10" customWidth="1"/>
  </cols>
  <sheetData>
    <row r="1" spans="1:11" ht="11.5"/>
    <row r="2" spans="1:11" ht="11.5">
      <c r="A2" s="8"/>
      <c r="B2" s="8"/>
      <c r="C2" s="8"/>
      <c r="D2" s="8"/>
      <c r="E2" s="8"/>
      <c r="F2" s="8"/>
      <c r="G2" s="8"/>
      <c r="H2" s="8"/>
    </row>
    <row r="3" spans="1:11" ht="58.5" customHeight="1">
      <c r="A3" s="252" t="s">
        <v>160</v>
      </c>
      <c r="B3" s="252"/>
      <c r="C3" s="252"/>
      <c r="D3" s="15"/>
      <c r="E3" s="15"/>
      <c r="F3" s="253" t="s">
        <v>161</v>
      </c>
      <c r="G3" s="253"/>
      <c r="H3" s="253"/>
      <c r="I3" s="3"/>
      <c r="K3" s="1"/>
    </row>
    <row r="4" spans="1:11" ht="12.5">
      <c r="A4" s="16" t="s">
        <v>0</v>
      </c>
      <c r="B4" s="17"/>
      <c r="C4" s="17"/>
      <c r="D4" s="17"/>
      <c r="E4" s="17"/>
      <c r="F4" s="17"/>
      <c r="G4" s="17"/>
      <c r="H4" s="17"/>
      <c r="I4" s="4"/>
    </row>
    <row r="5" spans="1:11" ht="12.5">
      <c r="A5" s="254" t="s">
        <v>79</v>
      </c>
      <c r="B5" s="243" t="s">
        <v>66</v>
      </c>
      <c r="C5" s="243"/>
      <c r="D5" s="243"/>
      <c r="E5" s="243" t="s">
        <v>67</v>
      </c>
      <c r="F5" s="243"/>
      <c r="G5" s="243"/>
      <c r="H5" s="257" t="s">
        <v>80</v>
      </c>
    </row>
    <row r="6" spans="1:11" ht="12.5">
      <c r="A6" s="255"/>
      <c r="B6" s="21">
        <f>'[1]Tabulate 1 - Table 1'!B2</f>
        <v>2446</v>
      </c>
      <c r="C6" s="21" t="s">
        <v>40</v>
      </c>
      <c r="D6" s="21" t="s">
        <v>39</v>
      </c>
      <c r="E6" s="21" t="s">
        <v>38</v>
      </c>
      <c r="F6" s="21" t="s">
        <v>40</v>
      </c>
      <c r="G6" s="21" t="s">
        <v>39</v>
      </c>
      <c r="H6" s="258"/>
    </row>
    <row r="7" spans="1:11" ht="12.5">
      <c r="A7" s="256"/>
      <c r="B7" s="13" t="s">
        <v>3</v>
      </c>
      <c r="C7" s="14" t="s">
        <v>1</v>
      </c>
      <c r="D7" s="14" t="s">
        <v>2</v>
      </c>
      <c r="E7" s="13" t="s">
        <v>3</v>
      </c>
      <c r="F7" s="14" t="s">
        <v>1</v>
      </c>
      <c r="G7" s="14" t="s">
        <v>2</v>
      </c>
      <c r="H7" s="259"/>
    </row>
    <row r="8" spans="1:11" ht="13">
      <c r="A8" s="64" t="s">
        <v>11</v>
      </c>
      <c r="B8" s="162">
        <v>183692</v>
      </c>
      <c r="C8" s="20">
        <v>72892</v>
      </c>
      <c r="D8" s="179">
        <v>110800</v>
      </c>
      <c r="E8" s="49">
        <v>34.200000000000003</v>
      </c>
      <c r="F8" s="37">
        <v>37.200000000000003</v>
      </c>
      <c r="G8" s="50">
        <v>32.5</v>
      </c>
      <c r="H8" s="67" t="s">
        <v>73</v>
      </c>
      <c r="I8" s="4"/>
    </row>
    <row r="9" spans="1:11" ht="13">
      <c r="A9" s="65" t="s">
        <v>12</v>
      </c>
      <c r="B9" s="163">
        <v>344040</v>
      </c>
      <c r="C9" s="19">
        <v>118203</v>
      </c>
      <c r="D9" s="180">
        <v>225837</v>
      </c>
      <c r="E9" s="51">
        <v>64.099999999999994</v>
      </c>
      <c r="F9" s="40">
        <v>60.3</v>
      </c>
      <c r="G9" s="52">
        <v>66.2</v>
      </c>
      <c r="H9" s="67" t="s">
        <v>74</v>
      </c>
      <c r="I9" s="4"/>
    </row>
    <row r="10" spans="1:11" ht="13">
      <c r="A10" s="65" t="s">
        <v>13</v>
      </c>
      <c r="B10" s="163">
        <v>3057</v>
      </c>
      <c r="C10" s="19">
        <v>2561</v>
      </c>
      <c r="D10" s="180">
        <v>496</v>
      </c>
      <c r="E10" s="51">
        <v>0.6</v>
      </c>
      <c r="F10" s="40">
        <v>1.3</v>
      </c>
      <c r="G10" s="52">
        <v>0.1</v>
      </c>
      <c r="H10" s="67" t="s">
        <v>75</v>
      </c>
      <c r="I10" s="4"/>
    </row>
    <row r="11" spans="1:11" ht="13">
      <c r="A11" s="65" t="s">
        <v>159</v>
      </c>
      <c r="B11" s="163">
        <v>1754</v>
      </c>
      <c r="C11" s="19">
        <v>1561</v>
      </c>
      <c r="D11" s="180">
        <v>193</v>
      </c>
      <c r="E11" s="51">
        <v>0.3</v>
      </c>
      <c r="F11" s="40">
        <v>0.8</v>
      </c>
      <c r="G11" s="52">
        <v>0.1</v>
      </c>
      <c r="H11" s="67" t="s">
        <v>76</v>
      </c>
      <c r="I11" s="4"/>
    </row>
    <row r="12" spans="1:11" ht="13">
      <c r="A12" s="68" t="s">
        <v>78</v>
      </c>
      <c r="B12" s="165">
        <v>4519</v>
      </c>
      <c r="C12" s="43">
        <v>806</v>
      </c>
      <c r="D12" s="183">
        <v>3713</v>
      </c>
      <c r="E12" s="53">
        <v>0.8</v>
      </c>
      <c r="F12" s="44">
        <v>0.4</v>
      </c>
      <c r="G12" s="54">
        <v>1.1000000000000001</v>
      </c>
      <c r="H12" s="67" t="s">
        <v>77</v>
      </c>
      <c r="I12" s="4"/>
    </row>
    <row r="13" spans="1:11" ht="12.5">
      <c r="A13" s="45" t="s">
        <v>70</v>
      </c>
      <c r="B13" s="166">
        <v>537066</v>
      </c>
      <c r="C13" s="184">
        <v>196027</v>
      </c>
      <c r="D13" s="185">
        <v>341039</v>
      </c>
      <c r="E13" s="194">
        <v>100</v>
      </c>
      <c r="F13" s="193">
        <v>100</v>
      </c>
      <c r="G13" s="195">
        <v>100</v>
      </c>
      <c r="H13" s="46" t="s">
        <v>38</v>
      </c>
      <c r="I13" s="4"/>
    </row>
    <row r="14" spans="1:11" ht="12.5">
      <c r="B14" s="4"/>
      <c r="C14" s="4"/>
      <c r="D14" s="4"/>
      <c r="E14" s="4"/>
      <c r="F14" s="4"/>
      <c r="G14" s="4"/>
    </row>
    <row r="15" spans="1:11" ht="12" customHeight="1">
      <c r="B15" s="4"/>
      <c r="C15" s="4"/>
      <c r="D15" s="4"/>
      <c r="E15" s="4"/>
      <c r="F15" s="4"/>
      <c r="G15" s="4"/>
    </row>
    <row r="16" spans="1:11" ht="12" customHeight="1">
      <c r="B16" s="4"/>
      <c r="C16" s="4"/>
      <c r="D16" s="4"/>
      <c r="E16" s="4"/>
      <c r="F16" s="4"/>
      <c r="G16" s="4"/>
    </row>
    <row r="17" spans="2:7" ht="12" customHeight="1">
      <c r="B17" s="4"/>
      <c r="C17" s="4"/>
      <c r="D17" s="4"/>
      <c r="E17" s="4"/>
      <c r="F17" s="4"/>
      <c r="G17" s="4"/>
    </row>
  </sheetData>
  <mergeCells count="6">
    <mergeCell ref="B5:D5"/>
    <mergeCell ref="E5:G5"/>
    <mergeCell ref="A3:C3"/>
    <mergeCell ref="F3:H3"/>
    <mergeCell ref="A5:A7"/>
    <mergeCell ref="H5:H7"/>
  </mergeCells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20"/>
  <sheetViews>
    <sheetView zoomScaleNormal="100" workbookViewId="0">
      <selection activeCell="B23" sqref="B23"/>
    </sheetView>
  </sheetViews>
  <sheetFormatPr baseColWidth="10" defaultRowHeight="12" customHeight="1"/>
  <cols>
    <col min="1" max="1" width="48.09765625" customWidth="1"/>
    <col min="2" max="2" width="9.3984375" bestFit="1" customWidth="1"/>
    <col min="3" max="4" width="13" customWidth="1"/>
    <col min="5" max="5" width="12.69921875" bestFit="1" customWidth="1"/>
    <col min="6" max="7" width="12" customWidth="1"/>
    <col min="8" max="8" width="12.3984375" bestFit="1" customWidth="1"/>
    <col min="9" max="10" width="8" customWidth="1"/>
    <col min="11" max="11" width="10" customWidth="1"/>
  </cols>
  <sheetData>
    <row r="1" spans="1:11" ht="11.5"/>
    <row r="2" spans="1:11" ht="11.5"/>
    <row r="3" spans="1:11" ht="41.15" customHeight="1">
      <c r="A3" s="252" t="s">
        <v>162</v>
      </c>
      <c r="B3" s="252"/>
      <c r="C3" s="252"/>
      <c r="D3" s="252"/>
      <c r="E3" s="262" t="s">
        <v>163</v>
      </c>
      <c r="F3" s="262"/>
      <c r="G3" s="262"/>
      <c r="H3" s="262"/>
      <c r="I3" s="3"/>
      <c r="K3" s="1"/>
    </row>
    <row r="4" spans="1:11" ht="12.5">
      <c r="A4" s="254" t="s">
        <v>95</v>
      </c>
      <c r="B4" s="243" t="s">
        <v>66</v>
      </c>
      <c r="C4" s="243"/>
      <c r="D4" s="243"/>
      <c r="E4" s="260" t="s">
        <v>67</v>
      </c>
      <c r="F4" s="243"/>
      <c r="G4" s="261"/>
      <c r="H4" s="257" t="s">
        <v>96</v>
      </c>
    </row>
    <row r="5" spans="1:11" ht="12.5">
      <c r="A5" s="255"/>
      <c r="B5" s="12" t="s">
        <v>38</v>
      </c>
      <c r="C5" s="12" t="s">
        <v>40</v>
      </c>
      <c r="D5" s="12" t="s">
        <v>39</v>
      </c>
      <c r="E5" s="55" t="s">
        <v>38</v>
      </c>
      <c r="F5" s="12" t="s">
        <v>40</v>
      </c>
      <c r="G5" s="66" t="s">
        <v>39</v>
      </c>
      <c r="H5" s="258"/>
    </row>
    <row r="6" spans="1:11" ht="12.5">
      <c r="A6" s="256"/>
      <c r="B6" s="13">
        <f>'[1]Tabulate 1 - Table 1'!B2</f>
        <v>2446</v>
      </c>
      <c r="C6" s="14" t="s">
        <v>1</v>
      </c>
      <c r="D6" s="14" t="s">
        <v>2</v>
      </c>
      <c r="E6" s="192" t="s">
        <v>3</v>
      </c>
      <c r="F6" s="14" t="s">
        <v>1</v>
      </c>
      <c r="G6" s="48" t="s">
        <v>2</v>
      </c>
      <c r="H6" s="259"/>
    </row>
    <row r="7" spans="1:11" ht="13">
      <c r="A7" s="69" t="s">
        <v>15</v>
      </c>
      <c r="B7" s="162">
        <v>69461</v>
      </c>
      <c r="C7" s="20">
        <v>27703</v>
      </c>
      <c r="D7" s="179">
        <v>41758</v>
      </c>
      <c r="E7" s="204">
        <v>12.9</v>
      </c>
      <c r="F7" s="199">
        <v>14.1</v>
      </c>
      <c r="G7" s="205">
        <v>12.2</v>
      </c>
      <c r="H7" s="67" t="s">
        <v>83</v>
      </c>
    </row>
    <row r="8" spans="1:11" ht="13">
      <c r="A8" s="70" t="s">
        <v>16</v>
      </c>
      <c r="B8" s="163">
        <v>94059</v>
      </c>
      <c r="C8" s="19">
        <v>44007</v>
      </c>
      <c r="D8" s="180">
        <v>50052</v>
      </c>
      <c r="E8" s="206">
        <v>17.5</v>
      </c>
      <c r="F8" s="200">
        <v>22.4</v>
      </c>
      <c r="G8" s="207">
        <v>14.7</v>
      </c>
      <c r="H8" s="67" t="s">
        <v>84</v>
      </c>
    </row>
    <row r="9" spans="1:11" ht="13">
      <c r="A9" s="70" t="s">
        <v>17</v>
      </c>
      <c r="B9" s="163">
        <v>122686</v>
      </c>
      <c r="C9" s="19">
        <v>60169</v>
      </c>
      <c r="D9" s="180">
        <v>62517</v>
      </c>
      <c r="E9" s="206">
        <v>22.8</v>
      </c>
      <c r="F9" s="200">
        <v>30.7</v>
      </c>
      <c r="G9" s="207">
        <v>18.3</v>
      </c>
      <c r="H9" s="67" t="s">
        <v>85</v>
      </c>
    </row>
    <row r="10" spans="1:11" ht="13">
      <c r="A10" s="70" t="s">
        <v>18</v>
      </c>
      <c r="B10" s="163">
        <v>82228</v>
      </c>
      <c r="C10" s="19">
        <v>29201</v>
      </c>
      <c r="D10" s="180">
        <v>53027</v>
      </c>
      <c r="E10" s="206">
        <v>15.3</v>
      </c>
      <c r="F10" s="200">
        <v>14.9</v>
      </c>
      <c r="G10" s="207">
        <v>15.5</v>
      </c>
      <c r="H10" s="67" t="s">
        <v>86</v>
      </c>
    </row>
    <row r="11" spans="1:11" ht="13">
      <c r="A11" s="70" t="s">
        <v>19</v>
      </c>
      <c r="B11" s="163">
        <v>50320</v>
      </c>
      <c r="C11" s="19">
        <v>8563</v>
      </c>
      <c r="D11" s="180">
        <v>41757</v>
      </c>
      <c r="E11" s="206">
        <v>9.4</v>
      </c>
      <c r="F11" s="200">
        <v>4.4000000000000004</v>
      </c>
      <c r="G11" s="207">
        <v>12.2</v>
      </c>
      <c r="H11" s="67" t="s">
        <v>87</v>
      </c>
    </row>
    <row r="12" spans="1:11" ht="13">
      <c r="A12" s="70" t="s">
        <v>20</v>
      </c>
      <c r="B12" s="163">
        <v>20280</v>
      </c>
      <c r="C12" s="19">
        <v>691</v>
      </c>
      <c r="D12" s="180">
        <v>19589</v>
      </c>
      <c r="E12" s="206">
        <v>3.8</v>
      </c>
      <c r="F12" s="200">
        <v>0.4</v>
      </c>
      <c r="G12" s="207">
        <v>5.7</v>
      </c>
      <c r="H12" s="67" t="s">
        <v>88</v>
      </c>
    </row>
    <row r="13" spans="1:11" ht="13">
      <c r="A13" s="71" t="s">
        <v>81</v>
      </c>
      <c r="B13" s="164">
        <v>439034</v>
      </c>
      <c r="C13" s="181">
        <v>170334</v>
      </c>
      <c r="D13" s="182">
        <v>268700</v>
      </c>
      <c r="E13" s="208">
        <v>81.7</v>
      </c>
      <c r="F13" s="209">
        <v>86.9</v>
      </c>
      <c r="G13" s="209">
        <v>78.8</v>
      </c>
      <c r="H13" s="67" t="s">
        <v>89</v>
      </c>
    </row>
    <row r="14" spans="1:11" ht="13">
      <c r="A14" s="70" t="s">
        <v>21</v>
      </c>
      <c r="B14" s="163">
        <v>14919</v>
      </c>
      <c r="C14" s="19">
        <v>2579</v>
      </c>
      <c r="D14" s="180">
        <v>12340</v>
      </c>
      <c r="E14" s="206">
        <v>2.8</v>
      </c>
      <c r="F14" s="200">
        <v>1.3</v>
      </c>
      <c r="G14" s="207">
        <v>3.6</v>
      </c>
      <c r="H14" s="67" t="s">
        <v>90</v>
      </c>
    </row>
    <row r="15" spans="1:11" ht="13">
      <c r="A15" s="70" t="s">
        <v>22</v>
      </c>
      <c r="B15" s="163">
        <v>37763</v>
      </c>
      <c r="C15" s="19">
        <v>9745</v>
      </c>
      <c r="D15" s="180">
        <v>28018</v>
      </c>
      <c r="E15" s="206">
        <v>7</v>
      </c>
      <c r="F15" s="200">
        <v>5</v>
      </c>
      <c r="G15" s="207">
        <v>8.1999999999999993</v>
      </c>
      <c r="H15" s="67" t="s">
        <v>91</v>
      </c>
    </row>
    <row r="16" spans="1:11" ht="13">
      <c r="A16" s="70" t="s">
        <v>23</v>
      </c>
      <c r="B16" s="163">
        <v>43370</v>
      </c>
      <c r="C16" s="19">
        <v>12547</v>
      </c>
      <c r="D16" s="180">
        <v>30823</v>
      </c>
      <c r="E16" s="206">
        <v>8.1</v>
      </c>
      <c r="F16" s="200">
        <v>6.4</v>
      </c>
      <c r="G16" s="207">
        <v>9</v>
      </c>
      <c r="H16" s="67" t="s">
        <v>92</v>
      </c>
    </row>
    <row r="17" spans="1:8" ht="13">
      <c r="A17" s="71" t="s">
        <v>82</v>
      </c>
      <c r="B17" s="164">
        <v>96052</v>
      </c>
      <c r="C17" s="181">
        <v>24871</v>
      </c>
      <c r="D17" s="182">
        <v>71181</v>
      </c>
      <c r="E17" s="208">
        <v>17.899999999999999</v>
      </c>
      <c r="F17" s="209">
        <v>12.7</v>
      </c>
      <c r="G17" s="209">
        <v>20.9</v>
      </c>
      <c r="H17" s="67" t="s">
        <v>93</v>
      </c>
    </row>
    <row r="18" spans="1:8" ht="13">
      <c r="A18" s="72" t="s">
        <v>14</v>
      </c>
      <c r="B18" s="165">
        <v>1974</v>
      </c>
      <c r="C18" s="43">
        <v>821</v>
      </c>
      <c r="D18" s="183">
        <v>1153</v>
      </c>
      <c r="E18" s="210">
        <v>0.4</v>
      </c>
      <c r="F18" s="201">
        <v>0.4</v>
      </c>
      <c r="G18" s="211">
        <v>0.3</v>
      </c>
      <c r="H18" s="67" t="s">
        <v>94</v>
      </c>
    </row>
    <row r="19" spans="1:8" ht="12.5">
      <c r="A19" s="73" t="s">
        <v>70</v>
      </c>
      <c r="B19" s="173">
        <v>537060</v>
      </c>
      <c r="C19" s="188">
        <v>196026</v>
      </c>
      <c r="D19" s="189">
        <v>341034</v>
      </c>
      <c r="E19" s="212">
        <v>100</v>
      </c>
      <c r="F19" s="213">
        <v>100</v>
      </c>
      <c r="G19" s="214">
        <v>100</v>
      </c>
      <c r="H19" s="74" t="s">
        <v>38</v>
      </c>
    </row>
    <row r="20" spans="1:8" ht="12" customHeight="1">
      <c r="B20" s="178"/>
      <c r="C20" s="178"/>
      <c r="D20" s="178"/>
      <c r="E20" s="178"/>
      <c r="F20" s="178"/>
      <c r="G20" s="178"/>
    </row>
  </sheetData>
  <mergeCells count="6">
    <mergeCell ref="B4:D4"/>
    <mergeCell ref="E4:G4"/>
    <mergeCell ref="A3:D3"/>
    <mergeCell ref="E3:H3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65D9-1CE6-4DB2-B294-238C73604EE7}">
  <sheetPr>
    <tabColor rgb="FF00B050"/>
  </sheetPr>
  <dimension ref="A1:O22"/>
  <sheetViews>
    <sheetView topLeftCell="A4" workbookViewId="0">
      <selection activeCell="H21" sqref="H21"/>
    </sheetView>
  </sheetViews>
  <sheetFormatPr baseColWidth="10" defaultRowHeight="11.5"/>
  <cols>
    <col min="1" max="1" width="33.3984375" customWidth="1"/>
    <col min="2" max="2" width="7" bestFit="1" customWidth="1"/>
    <col min="3" max="3" width="6.296875" bestFit="1" customWidth="1"/>
    <col min="4" max="4" width="10.3984375" customWidth="1"/>
    <col min="5" max="7" width="6.3984375" bestFit="1" customWidth="1"/>
    <col min="8" max="8" width="12.3984375" bestFit="1" customWidth="1"/>
    <col min="9" max="9" width="9.3984375" customWidth="1"/>
    <col min="10" max="10" width="10.296875" customWidth="1"/>
    <col min="11" max="11" width="8.8984375" customWidth="1"/>
    <col min="12" max="12" width="9.3984375" customWidth="1"/>
    <col min="13" max="14" width="8.8984375" customWidth="1"/>
    <col min="15" max="15" width="21.3984375" style="5" customWidth="1"/>
  </cols>
  <sheetData>
    <row r="1" spans="1:15" ht="23.15" customHeight="1" thickBot="1">
      <c r="A1" s="280" t="s">
        <v>145</v>
      </c>
      <c r="B1" s="280"/>
      <c r="C1" s="280"/>
      <c r="D1" s="280"/>
      <c r="E1" s="280"/>
      <c r="F1" s="280"/>
      <c r="G1" s="280"/>
      <c r="H1" s="280"/>
      <c r="I1" s="280"/>
      <c r="J1" s="279" t="s">
        <v>40</v>
      </c>
      <c r="K1" s="279"/>
      <c r="L1" s="279"/>
      <c r="M1" s="279"/>
      <c r="N1" s="279"/>
      <c r="O1" s="279"/>
    </row>
    <row r="2" spans="1:15" ht="13" customHeight="1">
      <c r="A2" s="265" t="s">
        <v>115</v>
      </c>
      <c r="B2" s="265"/>
      <c r="C2" s="265"/>
      <c r="D2" s="265"/>
      <c r="E2" s="265"/>
      <c r="F2" s="265"/>
      <c r="G2" s="265"/>
      <c r="H2" s="265"/>
      <c r="I2" s="265"/>
      <c r="J2" s="271" t="s">
        <v>116</v>
      </c>
      <c r="K2" s="272"/>
      <c r="L2" s="272"/>
      <c r="M2" s="272"/>
      <c r="N2" s="272"/>
      <c r="O2" s="273"/>
    </row>
    <row r="3" spans="1:15" ht="24.75" customHeight="1" thickBot="1">
      <c r="A3" s="266"/>
      <c r="B3" s="266"/>
      <c r="C3" s="266"/>
      <c r="D3" s="266"/>
      <c r="E3" s="266"/>
      <c r="F3" s="266"/>
      <c r="G3" s="266"/>
      <c r="H3" s="266"/>
      <c r="I3" s="266"/>
      <c r="J3" s="274"/>
      <c r="K3" s="275"/>
      <c r="L3" s="275"/>
      <c r="M3" s="275"/>
      <c r="N3" s="275"/>
      <c r="O3" s="276"/>
    </row>
    <row r="4" spans="1:15" ht="39.65" customHeight="1" thickBot="1">
      <c r="A4" s="113"/>
      <c r="B4" s="23" t="s">
        <v>38</v>
      </c>
      <c r="C4" s="117" t="s">
        <v>105</v>
      </c>
      <c r="D4" s="24" t="s">
        <v>93</v>
      </c>
      <c r="E4" s="24" t="s">
        <v>102</v>
      </c>
      <c r="F4" s="24" t="s">
        <v>103</v>
      </c>
      <c r="G4" s="24" t="s">
        <v>104</v>
      </c>
      <c r="H4" s="131" t="s">
        <v>89</v>
      </c>
      <c r="I4" s="143" t="s">
        <v>88</v>
      </c>
      <c r="J4" s="25" t="s">
        <v>87</v>
      </c>
      <c r="K4" s="25" t="s">
        <v>86</v>
      </c>
      <c r="L4" s="25" t="s">
        <v>117</v>
      </c>
      <c r="M4" s="25" t="s">
        <v>118</v>
      </c>
      <c r="N4" s="25" t="s">
        <v>119</v>
      </c>
      <c r="O4" s="106"/>
    </row>
    <row r="5" spans="1:15" ht="25" customHeight="1">
      <c r="A5" s="281" t="s">
        <v>42</v>
      </c>
      <c r="B5" s="283" t="s">
        <v>70</v>
      </c>
      <c r="C5" s="267" t="s">
        <v>14</v>
      </c>
      <c r="D5" s="285" t="s">
        <v>97</v>
      </c>
      <c r="E5" s="267" t="s">
        <v>150</v>
      </c>
      <c r="F5" s="267" t="s">
        <v>151</v>
      </c>
      <c r="G5" s="267" t="s">
        <v>152</v>
      </c>
      <c r="H5" s="277" t="s">
        <v>81</v>
      </c>
      <c r="I5" s="263" t="s">
        <v>113</v>
      </c>
      <c r="J5" s="263" t="s">
        <v>112</v>
      </c>
      <c r="K5" s="263" t="s">
        <v>111</v>
      </c>
      <c r="L5" s="263" t="s">
        <v>110</v>
      </c>
      <c r="M5" s="263" t="s">
        <v>109</v>
      </c>
      <c r="N5" s="263" t="s">
        <v>108</v>
      </c>
      <c r="O5" s="269" t="s">
        <v>41</v>
      </c>
    </row>
    <row r="6" spans="1:15" ht="12" thickBot="1">
      <c r="A6" s="282"/>
      <c r="B6" s="284"/>
      <c r="C6" s="268"/>
      <c r="D6" s="286"/>
      <c r="E6" s="268"/>
      <c r="F6" s="268"/>
      <c r="G6" s="268"/>
      <c r="H6" s="278"/>
      <c r="I6" s="264"/>
      <c r="J6" s="264"/>
      <c r="K6" s="264"/>
      <c r="L6" s="264"/>
      <c r="M6" s="264"/>
      <c r="N6" s="264"/>
      <c r="O6" s="270"/>
    </row>
    <row r="7" spans="1:15" ht="13" thickBot="1">
      <c r="A7" s="114" t="s">
        <v>129</v>
      </c>
      <c r="B7" s="30">
        <v>852</v>
      </c>
      <c r="C7" s="30">
        <v>8</v>
      </c>
      <c r="D7" s="30">
        <v>180</v>
      </c>
      <c r="E7" s="30">
        <v>22</v>
      </c>
      <c r="F7" s="30">
        <v>68</v>
      </c>
      <c r="G7" s="30">
        <v>90</v>
      </c>
      <c r="H7" s="132">
        <v>664</v>
      </c>
      <c r="I7" s="139">
        <v>2</v>
      </c>
      <c r="J7" s="30">
        <v>20</v>
      </c>
      <c r="K7" s="30">
        <v>135</v>
      </c>
      <c r="L7" s="30">
        <v>143</v>
      </c>
      <c r="M7" s="30">
        <v>131</v>
      </c>
      <c r="N7" s="30">
        <v>233</v>
      </c>
      <c r="O7" s="107" t="s">
        <v>24</v>
      </c>
    </row>
    <row r="8" spans="1:15" ht="13" thickBot="1">
      <c r="A8" s="114" t="s">
        <v>130</v>
      </c>
      <c r="B8" s="30">
        <v>4618</v>
      </c>
      <c r="C8" s="30">
        <v>114</v>
      </c>
      <c r="D8" s="30">
        <v>879</v>
      </c>
      <c r="E8" s="30">
        <v>157</v>
      </c>
      <c r="F8" s="30">
        <v>488</v>
      </c>
      <c r="G8" s="30">
        <v>234</v>
      </c>
      <c r="H8" s="133">
        <v>3625</v>
      </c>
      <c r="I8" s="140">
        <v>189</v>
      </c>
      <c r="J8" s="30">
        <v>113</v>
      </c>
      <c r="K8" s="30">
        <v>1127</v>
      </c>
      <c r="L8" s="30">
        <v>1379</v>
      </c>
      <c r="M8" s="30">
        <v>241</v>
      </c>
      <c r="N8" s="30">
        <v>576</v>
      </c>
      <c r="O8" s="107" t="s">
        <v>25</v>
      </c>
    </row>
    <row r="9" spans="1:15" ht="13" thickBot="1">
      <c r="A9" s="114" t="s">
        <v>131</v>
      </c>
      <c r="B9" s="31">
        <v>6250</v>
      </c>
      <c r="C9" s="31" t="s">
        <v>149</v>
      </c>
      <c r="D9" s="31">
        <v>967</v>
      </c>
      <c r="E9" s="31">
        <v>66</v>
      </c>
      <c r="F9" s="31">
        <v>450</v>
      </c>
      <c r="G9" s="30">
        <v>451</v>
      </c>
      <c r="H9" s="133">
        <v>5283</v>
      </c>
      <c r="I9" s="140">
        <v>92</v>
      </c>
      <c r="J9" s="30">
        <v>2761</v>
      </c>
      <c r="K9" s="30">
        <v>1183</v>
      </c>
      <c r="L9" s="30">
        <v>676</v>
      </c>
      <c r="M9" s="30">
        <v>370</v>
      </c>
      <c r="N9" s="30">
        <v>201</v>
      </c>
      <c r="O9" s="107" t="s">
        <v>26</v>
      </c>
    </row>
    <row r="10" spans="1:15" ht="13" thickBot="1">
      <c r="A10" s="114" t="s">
        <v>132</v>
      </c>
      <c r="B10" s="31">
        <v>4350</v>
      </c>
      <c r="C10" s="31">
        <v>13</v>
      </c>
      <c r="D10" s="31">
        <v>585</v>
      </c>
      <c r="E10" s="31">
        <v>7</v>
      </c>
      <c r="F10" s="31">
        <v>161</v>
      </c>
      <c r="G10" s="30">
        <v>417</v>
      </c>
      <c r="H10" s="133">
        <v>3752</v>
      </c>
      <c r="I10" s="140">
        <v>114</v>
      </c>
      <c r="J10" s="30">
        <v>778</v>
      </c>
      <c r="K10" s="30">
        <v>1147</v>
      </c>
      <c r="L10" s="30">
        <v>606</v>
      </c>
      <c r="M10" s="30">
        <v>357</v>
      </c>
      <c r="N10" s="30">
        <v>750</v>
      </c>
      <c r="O10" s="107" t="s">
        <v>27</v>
      </c>
    </row>
    <row r="11" spans="1:15" ht="13" thickBot="1">
      <c r="A11" s="114" t="s">
        <v>133</v>
      </c>
      <c r="B11" s="31">
        <v>5782</v>
      </c>
      <c r="C11" s="31">
        <v>2</v>
      </c>
      <c r="D11" s="31">
        <v>511</v>
      </c>
      <c r="E11" s="31">
        <v>8</v>
      </c>
      <c r="F11" s="31">
        <v>89</v>
      </c>
      <c r="G11" s="30">
        <v>414</v>
      </c>
      <c r="H11" s="133">
        <v>5269</v>
      </c>
      <c r="I11" s="140">
        <v>122</v>
      </c>
      <c r="J11" s="30">
        <v>365</v>
      </c>
      <c r="K11" s="30">
        <v>1260</v>
      </c>
      <c r="L11" s="30">
        <v>1470</v>
      </c>
      <c r="M11" s="30">
        <v>1364</v>
      </c>
      <c r="N11" s="30">
        <v>688</v>
      </c>
      <c r="O11" s="107" t="s">
        <v>28</v>
      </c>
    </row>
    <row r="12" spans="1:15" ht="13" thickBot="1">
      <c r="A12" s="114" t="s">
        <v>134</v>
      </c>
      <c r="B12" s="31">
        <v>4221</v>
      </c>
      <c r="C12" s="31">
        <v>7</v>
      </c>
      <c r="D12" s="31">
        <v>1355</v>
      </c>
      <c r="E12" s="31">
        <v>418</v>
      </c>
      <c r="F12" s="31">
        <v>410</v>
      </c>
      <c r="G12" s="30">
        <v>527</v>
      </c>
      <c r="H12" s="133">
        <v>2859</v>
      </c>
      <c r="I12" s="140">
        <v>17</v>
      </c>
      <c r="J12" s="30">
        <v>324</v>
      </c>
      <c r="K12" s="30">
        <v>418</v>
      </c>
      <c r="L12" s="30">
        <v>759</v>
      </c>
      <c r="M12" s="30">
        <v>429</v>
      </c>
      <c r="N12" s="30">
        <v>912</v>
      </c>
      <c r="O12" s="107" t="s">
        <v>29</v>
      </c>
    </row>
    <row r="13" spans="1:15" ht="13" thickBot="1">
      <c r="A13" s="114" t="s">
        <v>135</v>
      </c>
      <c r="B13" s="31">
        <v>1286</v>
      </c>
      <c r="C13" s="31">
        <v>8</v>
      </c>
      <c r="D13" s="31">
        <v>377</v>
      </c>
      <c r="E13" s="31">
        <v>90</v>
      </c>
      <c r="F13" s="31">
        <v>156</v>
      </c>
      <c r="G13" s="30">
        <v>131</v>
      </c>
      <c r="H13" s="133">
        <v>901</v>
      </c>
      <c r="I13" s="140">
        <v>7</v>
      </c>
      <c r="J13" s="30">
        <v>196</v>
      </c>
      <c r="K13" s="30">
        <v>194</v>
      </c>
      <c r="L13" s="30">
        <v>205</v>
      </c>
      <c r="M13" s="30">
        <v>101</v>
      </c>
      <c r="N13" s="30">
        <v>198</v>
      </c>
      <c r="O13" s="107" t="s">
        <v>30</v>
      </c>
    </row>
    <row r="14" spans="1:15" ht="13" thickBot="1">
      <c r="A14" s="114" t="s">
        <v>136</v>
      </c>
      <c r="B14" s="31">
        <v>6040</v>
      </c>
      <c r="C14" s="31">
        <v>176</v>
      </c>
      <c r="D14" s="31">
        <v>675</v>
      </c>
      <c r="E14" s="31">
        <v>104</v>
      </c>
      <c r="F14" s="31">
        <v>272</v>
      </c>
      <c r="G14" s="30">
        <v>299</v>
      </c>
      <c r="H14" s="133">
        <v>5189</v>
      </c>
      <c r="I14" s="140">
        <v>2</v>
      </c>
      <c r="J14" s="30">
        <v>96</v>
      </c>
      <c r="K14" s="30">
        <v>187</v>
      </c>
      <c r="L14" s="30">
        <v>2321</v>
      </c>
      <c r="M14" s="30">
        <v>2175</v>
      </c>
      <c r="N14" s="30">
        <v>408</v>
      </c>
      <c r="O14" s="107" t="s">
        <v>31</v>
      </c>
    </row>
    <row r="15" spans="1:15" ht="13" thickBot="1">
      <c r="A15" s="114" t="s">
        <v>137</v>
      </c>
      <c r="B15" s="31">
        <v>40899</v>
      </c>
      <c r="C15" s="31">
        <v>30</v>
      </c>
      <c r="D15" s="31">
        <v>7443</v>
      </c>
      <c r="E15" s="31">
        <v>867</v>
      </c>
      <c r="F15" s="31">
        <v>3476</v>
      </c>
      <c r="G15" s="30">
        <v>3100</v>
      </c>
      <c r="H15" s="133">
        <v>33426</v>
      </c>
      <c r="I15" s="140">
        <v>10</v>
      </c>
      <c r="J15" s="30">
        <v>1454</v>
      </c>
      <c r="K15" s="30">
        <v>12253</v>
      </c>
      <c r="L15" s="30">
        <v>9125</v>
      </c>
      <c r="M15" s="30">
        <v>4512</v>
      </c>
      <c r="N15" s="30">
        <v>6072</v>
      </c>
      <c r="O15" s="107" t="s">
        <v>32</v>
      </c>
    </row>
    <row r="16" spans="1:15" ht="13" thickBot="1">
      <c r="A16" s="114" t="s">
        <v>138</v>
      </c>
      <c r="B16" s="31">
        <v>91311</v>
      </c>
      <c r="C16" s="31">
        <v>133</v>
      </c>
      <c r="D16" s="31">
        <v>4534</v>
      </c>
      <c r="E16" s="31">
        <v>303</v>
      </c>
      <c r="F16" s="31">
        <v>1506</v>
      </c>
      <c r="G16" s="30">
        <v>2725</v>
      </c>
      <c r="H16" s="133">
        <v>86644</v>
      </c>
      <c r="I16" s="140">
        <v>28</v>
      </c>
      <c r="J16" s="30">
        <v>901</v>
      </c>
      <c r="K16" s="30">
        <v>8364</v>
      </c>
      <c r="L16" s="30">
        <v>37849</v>
      </c>
      <c r="M16" s="30">
        <v>29375</v>
      </c>
      <c r="N16" s="30">
        <v>10127</v>
      </c>
      <c r="O16" s="107" t="s">
        <v>33</v>
      </c>
    </row>
    <row r="17" spans="1:15" ht="13" thickBot="1">
      <c r="A17" s="114" t="s">
        <v>139</v>
      </c>
      <c r="B17" s="30">
        <v>15776</v>
      </c>
      <c r="C17" s="30">
        <v>313</v>
      </c>
      <c r="D17" s="30">
        <v>3975</v>
      </c>
      <c r="E17" s="30">
        <v>183</v>
      </c>
      <c r="F17" s="30">
        <v>1519</v>
      </c>
      <c r="G17" s="30">
        <v>2273</v>
      </c>
      <c r="H17" s="133">
        <v>11488</v>
      </c>
      <c r="I17" s="140">
        <v>5</v>
      </c>
      <c r="J17" s="30">
        <v>394</v>
      </c>
      <c r="K17" s="30">
        <v>1290</v>
      </c>
      <c r="L17" s="30">
        <v>1447</v>
      </c>
      <c r="M17" s="30">
        <v>2065</v>
      </c>
      <c r="N17" s="30">
        <v>6287</v>
      </c>
      <c r="O17" s="107" t="s">
        <v>34</v>
      </c>
    </row>
    <row r="18" spans="1:15" ht="13" thickBot="1">
      <c r="A18" s="114" t="s">
        <v>140</v>
      </c>
      <c r="B18" s="30">
        <v>3743</v>
      </c>
      <c r="C18" s="30" t="s">
        <v>149</v>
      </c>
      <c r="D18" s="30">
        <v>781</v>
      </c>
      <c r="E18" s="30">
        <v>34</v>
      </c>
      <c r="F18" s="30">
        <v>400</v>
      </c>
      <c r="G18" s="30">
        <v>347</v>
      </c>
      <c r="H18" s="133">
        <v>2962</v>
      </c>
      <c r="I18" s="140">
        <v>2</v>
      </c>
      <c r="J18" s="30">
        <v>98</v>
      </c>
      <c r="K18" s="30">
        <v>473</v>
      </c>
      <c r="L18" s="30">
        <v>1580</v>
      </c>
      <c r="M18" s="30">
        <v>603</v>
      </c>
      <c r="N18" s="30">
        <v>206</v>
      </c>
      <c r="O18" s="107" t="s">
        <v>35</v>
      </c>
    </row>
    <row r="19" spans="1:15" ht="13" thickBot="1">
      <c r="A19" s="114" t="s">
        <v>147</v>
      </c>
      <c r="B19" s="172">
        <v>1161</v>
      </c>
      <c r="C19" s="172" t="s">
        <v>149</v>
      </c>
      <c r="D19" s="172">
        <v>420</v>
      </c>
      <c r="E19" s="172">
        <v>82</v>
      </c>
      <c r="F19" s="172">
        <v>133</v>
      </c>
      <c r="G19" s="172">
        <v>205</v>
      </c>
      <c r="H19" s="133">
        <v>741</v>
      </c>
      <c r="I19" s="140">
        <v>50</v>
      </c>
      <c r="J19" s="30">
        <v>221</v>
      </c>
      <c r="K19" s="30">
        <v>179</v>
      </c>
      <c r="L19" s="30">
        <v>175</v>
      </c>
      <c r="M19" s="30">
        <v>73</v>
      </c>
      <c r="N19" s="30">
        <v>43</v>
      </c>
      <c r="O19" s="107" t="s">
        <v>36</v>
      </c>
    </row>
    <row r="20" spans="1:15" ht="13" thickBot="1">
      <c r="A20" s="114" t="s">
        <v>141</v>
      </c>
      <c r="B20" s="177">
        <v>9737</v>
      </c>
      <c r="C20" s="177">
        <v>17</v>
      </c>
      <c r="D20" s="177">
        <v>2189</v>
      </c>
      <c r="E20" s="177">
        <v>238</v>
      </c>
      <c r="F20" s="177">
        <v>617</v>
      </c>
      <c r="G20" s="177">
        <v>1334</v>
      </c>
      <c r="H20" s="133">
        <v>7531</v>
      </c>
      <c r="I20" s="140">
        <v>51</v>
      </c>
      <c r="J20" s="30">
        <v>842</v>
      </c>
      <c r="K20" s="30">
        <v>991</v>
      </c>
      <c r="L20" s="30">
        <v>2434</v>
      </c>
      <c r="M20" s="30">
        <v>2211</v>
      </c>
      <c r="N20" s="30">
        <v>1002</v>
      </c>
      <c r="O20" s="107" t="s">
        <v>37</v>
      </c>
    </row>
    <row r="21" spans="1:15" ht="13" thickBot="1">
      <c r="A21" s="115" t="s">
        <v>70</v>
      </c>
      <c r="B21" s="32">
        <v>196026</v>
      </c>
      <c r="C21" s="32">
        <v>821</v>
      </c>
      <c r="D21" s="32">
        <v>24871</v>
      </c>
      <c r="E21" s="32">
        <v>2579</v>
      </c>
      <c r="F21" s="32">
        <v>9745</v>
      </c>
      <c r="G21" s="32">
        <v>12547</v>
      </c>
      <c r="H21" s="134">
        <v>170334</v>
      </c>
      <c r="I21" s="141">
        <v>691</v>
      </c>
      <c r="J21" s="32">
        <v>8563</v>
      </c>
      <c r="K21" s="32">
        <v>29201</v>
      </c>
      <c r="L21" s="32">
        <v>60169</v>
      </c>
      <c r="M21" s="32">
        <v>44007</v>
      </c>
      <c r="N21" s="32">
        <v>27703</v>
      </c>
      <c r="O21" s="108" t="s">
        <v>38</v>
      </c>
    </row>
    <row r="22" spans="1:15" ht="1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mergeCells count="19">
    <mergeCell ref="J1:O1"/>
    <mergeCell ref="A1:I1"/>
    <mergeCell ref="I5:I6"/>
    <mergeCell ref="J5:J6"/>
    <mergeCell ref="N5:N6"/>
    <mergeCell ref="A5:A6"/>
    <mergeCell ref="B5:B6"/>
    <mergeCell ref="C5:C6"/>
    <mergeCell ref="D5:D6"/>
    <mergeCell ref="E5:E6"/>
    <mergeCell ref="F5:F6"/>
    <mergeCell ref="M5:M6"/>
    <mergeCell ref="L5:L6"/>
    <mergeCell ref="K5:K6"/>
    <mergeCell ref="A2:I3"/>
    <mergeCell ref="G5:G6"/>
    <mergeCell ref="O5:O6"/>
    <mergeCell ref="J2:O3"/>
    <mergeCell ref="H5:H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CBF2-FD23-4BAC-A9AD-22F2335E5A76}">
  <sheetPr>
    <tabColor rgb="FF00B050"/>
  </sheetPr>
  <dimension ref="A1:P22"/>
  <sheetViews>
    <sheetView topLeftCell="A7" zoomScaleNormal="100" workbookViewId="0">
      <selection activeCell="B7" sqref="B7:N21"/>
    </sheetView>
  </sheetViews>
  <sheetFormatPr baseColWidth="10" defaultRowHeight="11.5"/>
  <cols>
    <col min="1" max="1" width="24.69921875" customWidth="1"/>
    <col min="2" max="2" width="7" bestFit="1" customWidth="1"/>
    <col min="3" max="3" width="8.296875" bestFit="1" customWidth="1"/>
    <col min="4" max="4" width="9.09765625" bestFit="1" customWidth="1"/>
    <col min="5" max="7" width="6.3984375" bestFit="1" customWidth="1"/>
    <col min="8" max="8" width="20.69921875" bestFit="1" customWidth="1"/>
    <col min="10" max="14" width="9" bestFit="1" customWidth="1"/>
    <col min="15" max="15" width="19" style="112" bestFit="1" customWidth="1"/>
  </cols>
  <sheetData>
    <row r="1" spans="1:16" ht="23" thickBot="1">
      <c r="A1" s="280" t="s">
        <v>142</v>
      </c>
      <c r="B1" s="280"/>
      <c r="C1" s="280"/>
      <c r="D1" s="280"/>
      <c r="E1" s="280"/>
      <c r="F1" s="280"/>
      <c r="G1" s="280"/>
      <c r="H1" s="287"/>
      <c r="I1" s="288" t="s">
        <v>153</v>
      </c>
      <c r="J1" s="289"/>
      <c r="K1" s="289"/>
      <c r="L1" s="289"/>
      <c r="M1" s="289"/>
      <c r="N1" s="289"/>
      <c r="O1" s="290"/>
      <c r="P1" s="22"/>
    </row>
    <row r="2" spans="1:16" ht="21.65" customHeight="1">
      <c r="A2" s="294" t="s">
        <v>143</v>
      </c>
      <c r="B2" s="294"/>
      <c r="C2" s="294"/>
      <c r="D2" s="294"/>
      <c r="E2" s="294"/>
      <c r="F2" s="294"/>
      <c r="G2" s="294"/>
      <c r="H2" s="148"/>
      <c r="I2" s="271" t="s">
        <v>144</v>
      </c>
      <c r="J2" s="272"/>
      <c r="K2" s="272"/>
      <c r="L2" s="272"/>
      <c r="M2" s="272"/>
      <c r="N2" s="272"/>
      <c r="O2" s="273"/>
      <c r="P2" s="22"/>
    </row>
    <row r="3" spans="1:16" ht="29.25" customHeight="1" thickBot="1">
      <c r="A3" s="295"/>
      <c r="B3" s="295"/>
      <c r="C3" s="295"/>
      <c r="D3" s="295"/>
      <c r="E3" s="295"/>
      <c r="F3" s="295"/>
      <c r="G3" s="295"/>
      <c r="H3" s="149"/>
      <c r="I3" s="296"/>
      <c r="J3" s="297"/>
      <c r="K3" s="297"/>
      <c r="L3" s="297"/>
      <c r="M3" s="297"/>
      <c r="N3" s="297"/>
      <c r="O3" s="298"/>
      <c r="P3" s="22"/>
    </row>
    <row r="4" spans="1:16" ht="26.5" thickBot="1">
      <c r="A4" s="113"/>
      <c r="B4" s="23" t="s">
        <v>38</v>
      </c>
      <c r="C4" s="117" t="s">
        <v>105</v>
      </c>
      <c r="D4" s="117" t="s">
        <v>93</v>
      </c>
      <c r="E4" s="24" t="s">
        <v>102</v>
      </c>
      <c r="F4" s="24" t="s">
        <v>103</v>
      </c>
      <c r="G4" s="24" t="s">
        <v>104</v>
      </c>
      <c r="H4" s="144" t="s">
        <v>89</v>
      </c>
      <c r="I4" s="143" t="s">
        <v>88</v>
      </c>
      <c r="J4" s="143" t="s">
        <v>87</v>
      </c>
      <c r="K4" s="143" t="s">
        <v>86</v>
      </c>
      <c r="L4" s="143" t="s">
        <v>117</v>
      </c>
      <c r="M4" s="143" t="s">
        <v>118</v>
      </c>
      <c r="N4" s="143" t="s">
        <v>119</v>
      </c>
      <c r="O4" s="150"/>
      <c r="P4" s="22"/>
    </row>
    <row r="5" spans="1:16" ht="12.65" customHeight="1">
      <c r="A5" s="281" t="s">
        <v>42</v>
      </c>
      <c r="B5" s="283" t="s">
        <v>70</v>
      </c>
      <c r="C5" s="267" t="s">
        <v>14</v>
      </c>
      <c r="D5" s="285" t="s">
        <v>97</v>
      </c>
      <c r="E5" s="267" t="s">
        <v>150</v>
      </c>
      <c r="F5" s="267" t="s">
        <v>151</v>
      </c>
      <c r="G5" s="267" t="s">
        <v>152</v>
      </c>
      <c r="H5" s="263" t="s">
        <v>81</v>
      </c>
      <c r="I5" s="126" t="s">
        <v>95</v>
      </c>
      <c r="J5" s="137" t="s">
        <v>95</v>
      </c>
      <c r="K5" s="28" t="s">
        <v>95</v>
      </c>
      <c r="L5" s="28" t="s">
        <v>95</v>
      </c>
      <c r="M5" s="28" t="s">
        <v>95</v>
      </c>
      <c r="N5" s="28" t="s">
        <v>95</v>
      </c>
      <c r="O5" s="291" t="s">
        <v>41</v>
      </c>
      <c r="P5" s="293"/>
    </row>
    <row r="6" spans="1:16" ht="13" thickBot="1">
      <c r="A6" s="282"/>
      <c r="B6" s="284"/>
      <c r="C6" s="268"/>
      <c r="D6" s="286"/>
      <c r="E6" s="268"/>
      <c r="F6" s="268"/>
      <c r="G6" s="268"/>
      <c r="H6" s="264"/>
      <c r="I6" s="127" t="s">
        <v>123</v>
      </c>
      <c r="J6" s="138" t="s">
        <v>124</v>
      </c>
      <c r="K6" s="29" t="s">
        <v>125</v>
      </c>
      <c r="L6" s="29" t="s">
        <v>126</v>
      </c>
      <c r="M6" s="29" t="s">
        <v>127</v>
      </c>
      <c r="N6" s="29" t="s">
        <v>128</v>
      </c>
      <c r="O6" s="292"/>
      <c r="P6" s="293"/>
    </row>
    <row r="7" spans="1:16" ht="13.5" thickBot="1">
      <c r="A7" s="114" t="s">
        <v>129</v>
      </c>
      <c r="B7" s="31">
        <v>1390</v>
      </c>
      <c r="C7" s="30">
        <v>59</v>
      </c>
      <c r="D7" s="31">
        <v>706</v>
      </c>
      <c r="E7" s="30">
        <v>172</v>
      </c>
      <c r="F7" s="30">
        <v>381</v>
      </c>
      <c r="G7" s="30">
        <v>153</v>
      </c>
      <c r="H7" s="151">
        <v>625</v>
      </c>
      <c r="I7" s="129">
        <v>6</v>
      </c>
      <c r="J7" s="145">
        <v>17</v>
      </c>
      <c r="K7" s="30">
        <v>49</v>
      </c>
      <c r="L7" s="30">
        <v>107</v>
      </c>
      <c r="M7" s="30">
        <v>125</v>
      </c>
      <c r="N7" s="30">
        <v>321</v>
      </c>
      <c r="O7" s="109" t="s">
        <v>24</v>
      </c>
      <c r="P7" s="22"/>
    </row>
    <row r="8" spans="1:16" ht="13.5" thickBot="1">
      <c r="A8" s="114" t="s">
        <v>130</v>
      </c>
      <c r="B8" s="31">
        <v>49247</v>
      </c>
      <c r="C8" s="30">
        <v>696</v>
      </c>
      <c r="D8" s="31">
        <v>5862</v>
      </c>
      <c r="E8" s="30">
        <v>848</v>
      </c>
      <c r="F8" s="30">
        <v>1162</v>
      </c>
      <c r="G8" s="30">
        <v>3852</v>
      </c>
      <c r="H8" s="152">
        <v>42689</v>
      </c>
      <c r="I8" s="128">
        <v>16369</v>
      </c>
      <c r="J8" s="146">
        <v>1568</v>
      </c>
      <c r="K8" s="30">
        <v>8642</v>
      </c>
      <c r="L8" s="30">
        <v>10565</v>
      </c>
      <c r="M8" s="30">
        <v>1060</v>
      </c>
      <c r="N8" s="30">
        <v>4485</v>
      </c>
      <c r="O8" s="109" t="s">
        <v>25</v>
      </c>
      <c r="P8" s="22"/>
    </row>
    <row r="9" spans="1:16" ht="13.5" thickBot="1">
      <c r="A9" s="114" t="s">
        <v>131</v>
      </c>
      <c r="B9" s="31">
        <v>67395</v>
      </c>
      <c r="C9" s="30">
        <v>2</v>
      </c>
      <c r="D9" s="31">
        <v>2245</v>
      </c>
      <c r="E9" s="30">
        <v>638</v>
      </c>
      <c r="F9" s="30">
        <v>726</v>
      </c>
      <c r="G9" s="30">
        <v>881</v>
      </c>
      <c r="H9" s="152">
        <v>65148</v>
      </c>
      <c r="I9" s="128">
        <v>1570</v>
      </c>
      <c r="J9" s="146">
        <v>29462</v>
      </c>
      <c r="K9" s="30">
        <v>22498</v>
      </c>
      <c r="L9" s="30">
        <v>4098</v>
      </c>
      <c r="M9" s="30">
        <v>6301</v>
      </c>
      <c r="N9" s="30">
        <v>1219</v>
      </c>
      <c r="O9" s="109" t="s">
        <v>26</v>
      </c>
      <c r="P9" s="22"/>
    </row>
    <row r="10" spans="1:16" ht="13.5" thickBot="1">
      <c r="A10" s="114" t="s">
        <v>132</v>
      </c>
      <c r="B10" s="31">
        <v>9544</v>
      </c>
      <c r="C10" s="30">
        <v>12</v>
      </c>
      <c r="D10" s="31">
        <v>1020</v>
      </c>
      <c r="E10" s="30">
        <v>82</v>
      </c>
      <c r="F10" s="30">
        <v>608</v>
      </c>
      <c r="G10" s="30">
        <v>330</v>
      </c>
      <c r="H10" s="152">
        <v>8512</v>
      </c>
      <c r="I10" s="128">
        <v>445</v>
      </c>
      <c r="J10" s="146">
        <v>2674</v>
      </c>
      <c r="K10" s="30">
        <v>2304</v>
      </c>
      <c r="L10" s="30">
        <v>555</v>
      </c>
      <c r="M10" s="30">
        <v>1116</v>
      </c>
      <c r="N10" s="30">
        <v>1418</v>
      </c>
      <c r="O10" s="109" t="s">
        <v>27</v>
      </c>
      <c r="P10" s="22"/>
    </row>
    <row r="11" spans="1:16" ht="13.5" thickBot="1">
      <c r="A11" s="114" t="s">
        <v>133</v>
      </c>
      <c r="B11" s="31">
        <v>11650</v>
      </c>
      <c r="C11" s="30">
        <v>1</v>
      </c>
      <c r="D11" s="31">
        <v>1800</v>
      </c>
      <c r="E11" s="30">
        <v>53</v>
      </c>
      <c r="F11" s="30">
        <v>1276</v>
      </c>
      <c r="G11" s="30">
        <v>471</v>
      </c>
      <c r="H11" s="152">
        <v>9849</v>
      </c>
      <c r="I11" s="128">
        <v>826</v>
      </c>
      <c r="J11" s="146">
        <v>974</v>
      </c>
      <c r="K11" s="30">
        <v>3189</v>
      </c>
      <c r="L11" s="30">
        <v>1643</v>
      </c>
      <c r="M11" s="30">
        <v>1462</v>
      </c>
      <c r="N11" s="30">
        <v>1755</v>
      </c>
      <c r="O11" s="109" t="s">
        <v>28</v>
      </c>
      <c r="P11" s="22"/>
    </row>
    <row r="12" spans="1:16" ht="13.5" thickBot="1">
      <c r="A12" s="114" t="s">
        <v>134</v>
      </c>
      <c r="B12" s="31">
        <v>20545</v>
      </c>
      <c r="C12" s="30">
        <v>4</v>
      </c>
      <c r="D12" s="31">
        <v>14755</v>
      </c>
      <c r="E12" s="30">
        <v>3811</v>
      </c>
      <c r="F12" s="30">
        <v>4316</v>
      </c>
      <c r="G12" s="30">
        <v>6628</v>
      </c>
      <c r="H12" s="152">
        <v>5786</v>
      </c>
      <c r="I12" s="128">
        <v>16</v>
      </c>
      <c r="J12" s="146">
        <v>394</v>
      </c>
      <c r="K12" s="30">
        <v>544</v>
      </c>
      <c r="L12" s="30">
        <v>1392</v>
      </c>
      <c r="M12" s="30">
        <v>1465</v>
      </c>
      <c r="N12" s="30">
        <v>1975</v>
      </c>
      <c r="O12" s="109" t="s">
        <v>29</v>
      </c>
      <c r="P12" s="22"/>
    </row>
    <row r="13" spans="1:16" ht="13.5" thickBot="1">
      <c r="A13" s="114" t="s">
        <v>135</v>
      </c>
      <c r="B13" s="31">
        <v>4222</v>
      </c>
      <c r="C13" s="30" t="s">
        <v>149</v>
      </c>
      <c r="D13" s="31">
        <v>2532</v>
      </c>
      <c r="E13" s="30">
        <v>1557</v>
      </c>
      <c r="F13" s="30">
        <v>697</v>
      </c>
      <c r="G13" s="30">
        <v>278</v>
      </c>
      <c r="H13" s="152">
        <v>1690</v>
      </c>
      <c r="I13" s="128">
        <v>27</v>
      </c>
      <c r="J13" s="146">
        <v>138</v>
      </c>
      <c r="K13" s="30">
        <v>311</v>
      </c>
      <c r="L13" s="30">
        <v>656</v>
      </c>
      <c r="M13" s="30">
        <v>157</v>
      </c>
      <c r="N13" s="30">
        <v>401</v>
      </c>
      <c r="O13" s="109" t="s">
        <v>30</v>
      </c>
      <c r="P13" s="22"/>
    </row>
    <row r="14" spans="1:16" ht="13.5" thickBot="1">
      <c r="A14" s="114" t="s">
        <v>136</v>
      </c>
      <c r="B14" s="31">
        <v>9970</v>
      </c>
      <c r="C14" s="30">
        <v>149</v>
      </c>
      <c r="D14" s="31">
        <v>1174</v>
      </c>
      <c r="E14" s="30">
        <v>299</v>
      </c>
      <c r="F14" s="30">
        <v>448</v>
      </c>
      <c r="G14" s="30">
        <v>427</v>
      </c>
      <c r="H14" s="152">
        <v>8647</v>
      </c>
      <c r="I14" s="128" t="s">
        <v>149</v>
      </c>
      <c r="J14" s="146">
        <v>79</v>
      </c>
      <c r="K14" s="30">
        <v>188</v>
      </c>
      <c r="L14" s="30">
        <v>3540</v>
      </c>
      <c r="M14" s="30">
        <v>3450</v>
      </c>
      <c r="N14" s="30">
        <v>1390</v>
      </c>
      <c r="O14" s="109" t="s">
        <v>31</v>
      </c>
      <c r="P14" s="22"/>
    </row>
    <row r="15" spans="1:16" ht="13.5" thickBot="1">
      <c r="A15" s="114" t="s">
        <v>137</v>
      </c>
      <c r="B15" s="31">
        <v>27258</v>
      </c>
      <c r="C15" s="30">
        <v>11</v>
      </c>
      <c r="D15" s="31">
        <v>8284</v>
      </c>
      <c r="E15" s="30">
        <v>1760</v>
      </c>
      <c r="F15" s="30">
        <v>4849</v>
      </c>
      <c r="G15" s="30">
        <v>1675</v>
      </c>
      <c r="H15" s="152">
        <v>18963</v>
      </c>
      <c r="I15" s="128">
        <v>3</v>
      </c>
      <c r="J15" s="146">
        <v>828</v>
      </c>
      <c r="K15" s="30">
        <v>5833</v>
      </c>
      <c r="L15" s="30">
        <v>4664</v>
      </c>
      <c r="M15" s="30">
        <v>2913</v>
      </c>
      <c r="N15" s="30">
        <v>4722</v>
      </c>
      <c r="O15" s="109" t="s">
        <v>32</v>
      </c>
      <c r="P15" s="22"/>
    </row>
    <row r="16" spans="1:16" ht="13.5" thickBot="1">
      <c r="A16" s="114" t="s">
        <v>138</v>
      </c>
      <c r="B16" s="31">
        <v>93789</v>
      </c>
      <c r="C16" s="30">
        <v>4</v>
      </c>
      <c r="D16" s="31">
        <v>15544</v>
      </c>
      <c r="E16" s="30">
        <v>651</v>
      </c>
      <c r="F16" s="30">
        <v>5845</v>
      </c>
      <c r="G16" s="30">
        <v>9048</v>
      </c>
      <c r="H16" s="152">
        <v>78241</v>
      </c>
      <c r="I16" s="128">
        <v>52</v>
      </c>
      <c r="J16" s="146">
        <v>428</v>
      </c>
      <c r="K16" s="30">
        <v>5217</v>
      </c>
      <c r="L16" s="30">
        <v>31674</v>
      </c>
      <c r="M16" s="30">
        <v>27438</v>
      </c>
      <c r="N16" s="30">
        <v>13432</v>
      </c>
      <c r="O16" s="109" t="s">
        <v>33</v>
      </c>
      <c r="P16" s="22"/>
    </row>
    <row r="17" spans="1:16" ht="13.5" thickBot="1">
      <c r="A17" s="114" t="s">
        <v>139</v>
      </c>
      <c r="B17" s="31">
        <v>18808</v>
      </c>
      <c r="C17" s="30">
        <v>142</v>
      </c>
      <c r="D17" s="31">
        <v>6926</v>
      </c>
      <c r="E17" s="30">
        <v>983</v>
      </c>
      <c r="F17" s="30">
        <v>3734</v>
      </c>
      <c r="G17" s="30">
        <v>2209</v>
      </c>
      <c r="H17" s="152">
        <v>11740</v>
      </c>
      <c r="I17" s="128">
        <v>15</v>
      </c>
      <c r="J17" s="146">
        <v>254</v>
      </c>
      <c r="K17" s="30">
        <v>559</v>
      </c>
      <c r="L17" s="30">
        <v>1152</v>
      </c>
      <c r="M17" s="30">
        <v>1481</v>
      </c>
      <c r="N17" s="30">
        <v>8279</v>
      </c>
      <c r="O17" s="109" t="s">
        <v>34</v>
      </c>
      <c r="P17" s="22"/>
    </row>
    <row r="18" spans="1:16" ht="13.5" thickBot="1">
      <c r="A18" s="114" t="s">
        <v>140</v>
      </c>
      <c r="B18" s="31">
        <v>2450</v>
      </c>
      <c r="C18" s="30">
        <v>1</v>
      </c>
      <c r="D18" s="31">
        <v>926</v>
      </c>
      <c r="E18" s="30">
        <v>98</v>
      </c>
      <c r="F18" s="30">
        <v>633</v>
      </c>
      <c r="G18" s="30">
        <v>195</v>
      </c>
      <c r="H18" s="152">
        <v>1523</v>
      </c>
      <c r="I18" s="128">
        <v>1</v>
      </c>
      <c r="J18" s="146">
        <v>18</v>
      </c>
      <c r="K18" s="30">
        <v>103</v>
      </c>
      <c r="L18" s="30">
        <v>625</v>
      </c>
      <c r="M18" s="30">
        <v>473</v>
      </c>
      <c r="N18" s="30">
        <v>303</v>
      </c>
      <c r="O18" s="109" t="s">
        <v>35</v>
      </c>
      <c r="P18" s="22"/>
    </row>
    <row r="19" spans="1:16" ht="13.5" thickBot="1">
      <c r="A19" s="114" t="s">
        <v>51</v>
      </c>
      <c r="B19" s="171">
        <v>5886</v>
      </c>
      <c r="C19" s="172" t="s">
        <v>149</v>
      </c>
      <c r="D19" s="171">
        <v>4886</v>
      </c>
      <c r="E19" s="172">
        <v>498</v>
      </c>
      <c r="F19" s="172">
        <v>1379</v>
      </c>
      <c r="G19" s="172">
        <v>3009</v>
      </c>
      <c r="H19" s="152">
        <v>1000</v>
      </c>
      <c r="I19" s="128">
        <v>38</v>
      </c>
      <c r="J19" s="146">
        <v>201</v>
      </c>
      <c r="K19" s="30">
        <v>255</v>
      </c>
      <c r="L19" s="30">
        <v>266</v>
      </c>
      <c r="M19" s="30">
        <v>146</v>
      </c>
      <c r="N19" s="30">
        <v>94</v>
      </c>
      <c r="O19" s="109" t="s">
        <v>36</v>
      </c>
      <c r="P19" s="22"/>
    </row>
    <row r="20" spans="1:16" ht="13.5" thickBot="1">
      <c r="A20" s="114" t="s">
        <v>141</v>
      </c>
      <c r="B20" s="177">
        <v>18880</v>
      </c>
      <c r="C20" s="177">
        <v>72</v>
      </c>
      <c r="D20" s="177">
        <v>4521</v>
      </c>
      <c r="E20" s="177">
        <v>890</v>
      </c>
      <c r="F20" s="177">
        <v>1964</v>
      </c>
      <c r="G20" s="177">
        <v>1667</v>
      </c>
      <c r="H20" s="152">
        <v>14287</v>
      </c>
      <c r="I20" s="128">
        <v>221</v>
      </c>
      <c r="J20" s="146">
        <v>4722</v>
      </c>
      <c r="K20" s="30">
        <v>3335</v>
      </c>
      <c r="L20" s="30">
        <v>1580</v>
      </c>
      <c r="M20" s="30">
        <v>2465</v>
      </c>
      <c r="N20" s="30">
        <v>1964</v>
      </c>
      <c r="O20" s="109" t="s">
        <v>37</v>
      </c>
      <c r="P20" s="22"/>
    </row>
    <row r="21" spans="1:16" ht="13.5" thickBot="1">
      <c r="A21" s="115" t="s">
        <v>70</v>
      </c>
      <c r="B21" s="32">
        <v>341034</v>
      </c>
      <c r="C21" s="32">
        <v>1153</v>
      </c>
      <c r="D21" s="32">
        <v>71181</v>
      </c>
      <c r="E21" s="32">
        <v>12340</v>
      </c>
      <c r="F21" s="32">
        <v>28018</v>
      </c>
      <c r="G21" s="32">
        <v>30823</v>
      </c>
      <c r="H21" s="130">
        <v>268700</v>
      </c>
      <c r="I21" s="130">
        <v>19589</v>
      </c>
      <c r="J21" s="147">
        <v>41757</v>
      </c>
      <c r="K21" s="32">
        <v>53027</v>
      </c>
      <c r="L21" s="32">
        <v>62517</v>
      </c>
      <c r="M21" s="32">
        <v>50052</v>
      </c>
      <c r="N21" s="32">
        <v>41758</v>
      </c>
      <c r="O21" s="110" t="s">
        <v>38</v>
      </c>
      <c r="P21" s="22"/>
    </row>
    <row r="22" spans="1:16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1"/>
      <c r="P22" s="27"/>
    </row>
  </sheetData>
  <mergeCells count="14">
    <mergeCell ref="P5:P6"/>
    <mergeCell ref="H5:H6"/>
    <mergeCell ref="A2:G3"/>
    <mergeCell ref="I2:O3"/>
    <mergeCell ref="F5:F6"/>
    <mergeCell ref="A1:H1"/>
    <mergeCell ref="I1:O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DCE0-912E-49F1-BCDF-9C96E3943334}">
  <sheetPr>
    <tabColor rgb="FF00B050"/>
  </sheetPr>
  <dimension ref="A1:P22"/>
  <sheetViews>
    <sheetView topLeftCell="A3" workbookViewId="0">
      <selection activeCell="H22" sqref="H22"/>
    </sheetView>
  </sheetViews>
  <sheetFormatPr baseColWidth="10" defaultRowHeight="11.5"/>
  <cols>
    <col min="1" max="1" width="24.69921875" customWidth="1"/>
    <col min="2" max="2" width="8.09765625" customWidth="1"/>
    <col min="3" max="3" width="8.296875" bestFit="1" customWidth="1"/>
    <col min="4" max="4" width="9.09765625" bestFit="1" customWidth="1"/>
    <col min="5" max="7" width="6.3984375" bestFit="1" customWidth="1"/>
    <col min="8" max="8" width="20.69921875" bestFit="1" customWidth="1"/>
    <col min="9" max="9" width="10" customWidth="1"/>
    <col min="10" max="14" width="8.69921875" bestFit="1" customWidth="1"/>
    <col min="15" max="15" width="19" style="112" bestFit="1" customWidth="1"/>
  </cols>
  <sheetData>
    <row r="1" spans="1:16" ht="23.15" customHeight="1" thickBot="1">
      <c r="A1" s="280" t="s">
        <v>154</v>
      </c>
      <c r="B1" s="280"/>
      <c r="C1" s="280"/>
      <c r="D1" s="280"/>
      <c r="E1" s="280"/>
      <c r="F1" s="280"/>
      <c r="G1" s="280"/>
      <c r="H1" s="287"/>
      <c r="I1" s="301" t="s">
        <v>114</v>
      </c>
      <c r="J1" s="279"/>
      <c r="K1" s="279"/>
      <c r="L1" s="279"/>
      <c r="M1" s="279"/>
      <c r="N1" s="279"/>
      <c r="O1" s="279"/>
      <c r="P1" s="22"/>
    </row>
    <row r="2" spans="1:16" ht="21.65" customHeight="1">
      <c r="A2" s="294" t="s">
        <v>98</v>
      </c>
      <c r="B2" s="294"/>
      <c r="C2" s="294"/>
      <c r="D2" s="294"/>
      <c r="E2" s="294"/>
      <c r="F2" s="294"/>
      <c r="G2" s="294"/>
      <c r="H2" s="294"/>
      <c r="I2" s="148"/>
      <c r="J2" s="299" t="s">
        <v>146</v>
      </c>
      <c r="K2" s="299"/>
      <c r="L2" s="299"/>
      <c r="M2" s="299"/>
      <c r="N2" s="299"/>
      <c r="O2" s="299"/>
      <c r="P2" s="22"/>
    </row>
    <row r="3" spans="1:16" ht="39" customHeight="1" thickBot="1">
      <c r="A3" s="295"/>
      <c r="B3" s="295"/>
      <c r="C3" s="295"/>
      <c r="D3" s="295"/>
      <c r="E3" s="295"/>
      <c r="F3" s="295"/>
      <c r="G3" s="295"/>
      <c r="H3" s="295"/>
      <c r="I3" s="149"/>
      <c r="J3" s="300"/>
      <c r="K3" s="300"/>
      <c r="L3" s="300"/>
      <c r="M3" s="300"/>
      <c r="N3" s="300"/>
      <c r="O3" s="300"/>
      <c r="P3" s="22"/>
    </row>
    <row r="4" spans="1:16" ht="26.5" thickBot="1">
      <c r="A4" s="113"/>
      <c r="B4" s="23" t="s">
        <v>38</v>
      </c>
      <c r="C4" s="117" t="s">
        <v>105</v>
      </c>
      <c r="D4" s="117" t="s">
        <v>93</v>
      </c>
      <c r="E4" s="117" t="s">
        <v>102</v>
      </c>
      <c r="F4" s="117" t="s">
        <v>103</v>
      </c>
      <c r="G4" s="117" t="s">
        <v>104</v>
      </c>
      <c r="H4" s="142" t="s">
        <v>89</v>
      </c>
      <c r="I4" s="142" t="s">
        <v>88</v>
      </c>
      <c r="J4" s="25" t="s">
        <v>87</v>
      </c>
      <c r="K4" s="25" t="s">
        <v>86</v>
      </c>
      <c r="L4" s="25" t="s">
        <v>117</v>
      </c>
      <c r="M4" s="25" t="s">
        <v>118</v>
      </c>
      <c r="N4" s="25" t="s">
        <v>119</v>
      </c>
      <c r="O4" s="26"/>
      <c r="P4" s="22"/>
    </row>
    <row r="5" spans="1:16" ht="12.65" customHeight="1">
      <c r="A5" s="281" t="s">
        <v>42</v>
      </c>
      <c r="B5" s="283" t="s">
        <v>70</v>
      </c>
      <c r="C5" s="267" t="s">
        <v>14</v>
      </c>
      <c r="D5" s="285" t="s">
        <v>97</v>
      </c>
      <c r="E5" s="267" t="s">
        <v>120</v>
      </c>
      <c r="F5" s="267" t="s">
        <v>121</v>
      </c>
      <c r="G5" s="267" t="s">
        <v>122</v>
      </c>
      <c r="H5" s="135" t="s">
        <v>81</v>
      </c>
      <c r="I5" s="126" t="s">
        <v>95</v>
      </c>
      <c r="J5" s="28" t="s">
        <v>95</v>
      </c>
      <c r="K5" s="28" t="s">
        <v>95</v>
      </c>
      <c r="L5" s="28" t="s">
        <v>95</v>
      </c>
      <c r="M5" s="28" t="s">
        <v>95</v>
      </c>
      <c r="N5" s="28" t="s">
        <v>95</v>
      </c>
      <c r="O5" s="291" t="s">
        <v>41</v>
      </c>
      <c r="P5" s="293"/>
    </row>
    <row r="6" spans="1:16" ht="13" thickBot="1">
      <c r="A6" s="282"/>
      <c r="B6" s="284"/>
      <c r="C6" s="268"/>
      <c r="D6" s="286"/>
      <c r="E6" s="268"/>
      <c r="F6" s="268"/>
      <c r="G6" s="268"/>
      <c r="H6" s="136"/>
      <c r="I6" s="136" t="s">
        <v>123</v>
      </c>
      <c r="J6" s="29" t="s">
        <v>124</v>
      </c>
      <c r="K6" s="29" t="s">
        <v>125</v>
      </c>
      <c r="L6" s="29" t="s">
        <v>126</v>
      </c>
      <c r="M6" s="29" t="s">
        <v>127</v>
      </c>
      <c r="N6" s="29" t="s">
        <v>128</v>
      </c>
      <c r="O6" s="292"/>
      <c r="P6" s="293"/>
    </row>
    <row r="7" spans="1:16" ht="13.5" thickBot="1">
      <c r="A7" s="114" t="s">
        <v>129</v>
      </c>
      <c r="B7" s="158">
        <v>2242</v>
      </c>
      <c r="C7" s="159">
        <v>67</v>
      </c>
      <c r="D7" s="158">
        <v>886</v>
      </c>
      <c r="E7" s="159">
        <v>194</v>
      </c>
      <c r="F7" s="159">
        <v>449</v>
      </c>
      <c r="G7" s="159">
        <v>243</v>
      </c>
      <c r="H7" s="156">
        <v>1289</v>
      </c>
      <c r="I7" s="154">
        <v>8</v>
      </c>
      <c r="J7" s="159">
        <v>37</v>
      </c>
      <c r="K7" s="159">
        <v>184</v>
      </c>
      <c r="L7" s="159">
        <v>250</v>
      </c>
      <c r="M7" s="159">
        <v>256</v>
      </c>
      <c r="N7" s="159">
        <v>554</v>
      </c>
      <c r="O7" s="109" t="s">
        <v>24</v>
      </c>
      <c r="P7" s="22"/>
    </row>
    <row r="8" spans="1:16" ht="13.5" thickBot="1">
      <c r="A8" s="114" t="s">
        <v>130</v>
      </c>
      <c r="B8" s="158">
        <v>53865</v>
      </c>
      <c r="C8" s="159">
        <v>810</v>
      </c>
      <c r="D8" s="158">
        <v>6741</v>
      </c>
      <c r="E8" s="159">
        <v>1005</v>
      </c>
      <c r="F8" s="159">
        <v>1650</v>
      </c>
      <c r="G8" s="159">
        <v>4086</v>
      </c>
      <c r="H8" s="157">
        <v>46314</v>
      </c>
      <c r="I8" s="153">
        <v>16558</v>
      </c>
      <c r="J8" s="159">
        <v>1681</v>
      </c>
      <c r="K8" s="159">
        <v>9769</v>
      </c>
      <c r="L8" s="159">
        <v>11944</v>
      </c>
      <c r="M8" s="159">
        <v>1301</v>
      </c>
      <c r="N8" s="159">
        <v>5061</v>
      </c>
      <c r="O8" s="109" t="s">
        <v>25</v>
      </c>
      <c r="P8" s="22"/>
    </row>
    <row r="9" spans="1:16" ht="13.5" thickBot="1">
      <c r="A9" s="114" t="s">
        <v>131</v>
      </c>
      <c r="B9" s="158">
        <v>73645</v>
      </c>
      <c r="C9" s="159">
        <v>2</v>
      </c>
      <c r="D9" s="158">
        <v>3212</v>
      </c>
      <c r="E9" s="159">
        <v>704</v>
      </c>
      <c r="F9" s="159">
        <v>1176</v>
      </c>
      <c r="G9" s="159">
        <v>1332</v>
      </c>
      <c r="H9" s="157">
        <v>70431</v>
      </c>
      <c r="I9" s="153">
        <v>1662</v>
      </c>
      <c r="J9" s="159">
        <v>32223</v>
      </c>
      <c r="K9" s="159">
        <v>23681</v>
      </c>
      <c r="L9" s="159">
        <v>4774</v>
      </c>
      <c r="M9" s="159">
        <v>6671</v>
      </c>
      <c r="N9" s="159">
        <v>1420</v>
      </c>
      <c r="O9" s="109" t="s">
        <v>26</v>
      </c>
      <c r="P9" s="22"/>
    </row>
    <row r="10" spans="1:16" ht="13.5" thickBot="1">
      <c r="A10" s="114" t="s">
        <v>132</v>
      </c>
      <c r="B10" s="158">
        <v>13894</v>
      </c>
      <c r="C10" s="159">
        <v>25</v>
      </c>
      <c r="D10" s="158">
        <v>1605</v>
      </c>
      <c r="E10" s="159">
        <v>89</v>
      </c>
      <c r="F10" s="159">
        <v>769</v>
      </c>
      <c r="G10" s="159">
        <v>747</v>
      </c>
      <c r="H10" s="157">
        <v>12264</v>
      </c>
      <c r="I10" s="153">
        <v>559</v>
      </c>
      <c r="J10" s="159">
        <v>3452</v>
      </c>
      <c r="K10" s="159">
        <v>3451</v>
      </c>
      <c r="L10" s="159">
        <v>1161</v>
      </c>
      <c r="M10" s="159">
        <v>1473</v>
      </c>
      <c r="N10" s="159">
        <v>2168</v>
      </c>
      <c r="O10" s="109" t="s">
        <v>27</v>
      </c>
      <c r="P10" s="22"/>
    </row>
    <row r="11" spans="1:16" ht="13.5" thickBot="1">
      <c r="A11" s="114" t="s">
        <v>133</v>
      </c>
      <c r="B11" s="158">
        <v>17432</v>
      </c>
      <c r="C11" s="159">
        <v>3</v>
      </c>
      <c r="D11" s="158">
        <v>2311</v>
      </c>
      <c r="E11" s="159">
        <v>61</v>
      </c>
      <c r="F11" s="159">
        <v>1365</v>
      </c>
      <c r="G11" s="159">
        <v>885</v>
      </c>
      <c r="H11" s="157">
        <v>15118</v>
      </c>
      <c r="I11" s="153">
        <v>948</v>
      </c>
      <c r="J11" s="159">
        <v>1339</v>
      </c>
      <c r="K11" s="159">
        <v>4449</v>
      </c>
      <c r="L11" s="159">
        <v>3113</v>
      </c>
      <c r="M11" s="159">
        <v>2826</v>
      </c>
      <c r="N11" s="159">
        <v>2443</v>
      </c>
      <c r="O11" s="109" t="s">
        <v>28</v>
      </c>
      <c r="P11" s="22"/>
    </row>
    <row r="12" spans="1:16" ht="13.5" thickBot="1">
      <c r="A12" s="114" t="s">
        <v>134</v>
      </c>
      <c r="B12" s="158">
        <v>24766</v>
      </c>
      <c r="C12" s="159">
        <v>11</v>
      </c>
      <c r="D12" s="158">
        <v>16110</v>
      </c>
      <c r="E12" s="159">
        <v>4229</v>
      </c>
      <c r="F12" s="159">
        <v>4726</v>
      </c>
      <c r="G12" s="159">
        <v>7155</v>
      </c>
      <c r="H12" s="157">
        <v>8645</v>
      </c>
      <c r="I12" s="153">
        <v>33</v>
      </c>
      <c r="J12" s="159">
        <v>718</v>
      </c>
      <c r="K12" s="159">
        <v>962</v>
      </c>
      <c r="L12" s="159">
        <v>2151</v>
      </c>
      <c r="M12" s="159">
        <v>1894</v>
      </c>
      <c r="N12" s="159">
        <v>2887</v>
      </c>
      <c r="O12" s="109" t="s">
        <v>29</v>
      </c>
      <c r="P12" s="22"/>
    </row>
    <row r="13" spans="1:16" ht="13.5" thickBot="1">
      <c r="A13" s="114" t="s">
        <v>135</v>
      </c>
      <c r="B13" s="158">
        <v>5508</v>
      </c>
      <c r="C13" s="159">
        <v>8</v>
      </c>
      <c r="D13" s="158">
        <v>2909</v>
      </c>
      <c r="E13" s="159">
        <v>1647</v>
      </c>
      <c r="F13" s="159">
        <v>853</v>
      </c>
      <c r="G13" s="159">
        <v>409</v>
      </c>
      <c r="H13" s="157">
        <v>2591</v>
      </c>
      <c r="I13" s="153">
        <v>34</v>
      </c>
      <c r="J13" s="159">
        <v>334</v>
      </c>
      <c r="K13" s="159">
        <v>505</v>
      </c>
      <c r="L13" s="159">
        <v>861</v>
      </c>
      <c r="M13" s="159">
        <v>258</v>
      </c>
      <c r="N13" s="159">
        <v>599</v>
      </c>
      <c r="O13" s="109" t="s">
        <v>30</v>
      </c>
      <c r="P13" s="22"/>
    </row>
    <row r="14" spans="1:16" ht="13.5" thickBot="1">
      <c r="A14" s="114" t="s">
        <v>136</v>
      </c>
      <c r="B14" s="158">
        <v>16010</v>
      </c>
      <c r="C14" s="159">
        <v>325</v>
      </c>
      <c r="D14" s="158">
        <v>1849</v>
      </c>
      <c r="E14" s="159">
        <v>403</v>
      </c>
      <c r="F14" s="159">
        <v>720</v>
      </c>
      <c r="G14" s="159">
        <v>726</v>
      </c>
      <c r="H14" s="157">
        <v>13836</v>
      </c>
      <c r="I14" s="153">
        <v>2</v>
      </c>
      <c r="J14" s="159">
        <v>175</v>
      </c>
      <c r="K14" s="159">
        <v>375</v>
      </c>
      <c r="L14" s="159">
        <v>5861</v>
      </c>
      <c r="M14" s="159">
        <v>5625</v>
      </c>
      <c r="N14" s="159">
        <v>1798</v>
      </c>
      <c r="O14" s="109" t="s">
        <v>31</v>
      </c>
      <c r="P14" s="22"/>
    </row>
    <row r="15" spans="1:16" ht="13.5" thickBot="1">
      <c r="A15" s="114" t="s">
        <v>137</v>
      </c>
      <c r="B15" s="158">
        <v>68157</v>
      </c>
      <c r="C15" s="159">
        <v>41</v>
      </c>
      <c r="D15" s="158">
        <v>15727</v>
      </c>
      <c r="E15" s="159">
        <v>2627</v>
      </c>
      <c r="F15" s="159">
        <v>8325</v>
      </c>
      <c r="G15" s="159">
        <v>4775</v>
      </c>
      <c r="H15" s="157">
        <v>52389</v>
      </c>
      <c r="I15" s="153">
        <v>13</v>
      </c>
      <c r="J15" s="159">
        <v>2282</v>
      </c>
      <c r="K15" s="159">
        <v>18086</v>
      </c>
      <c r="L15" s="159">
        <v>13789</v>
      </c>
      <c r="M15" s="159">
        <v>7425</v>
      </c>
      <c r="N15" s="159">
        <v>10794</v>
      </c>
      <c r="O15" s="109" t="s">
        <v>32</v>
      </c>
      <c r="P15" s="22"/>
    </row>
    <row r="16" spans="1:16" ht="13.5" thickBot="1">
      <c r="A16" s="114" t="s">
        <v>138</v>
      </c>
      <c r="B16" s="158">
        <v>185100</v>
      </c>
      <c r="C16" s="159">
        <v>137</v>
      </c>
      <c r="D16" s="158">
        <v>20078</v>
      </c>
      <c r="E16" s="159">
        <v>954</v>
      </c>
      <c r="F16" s="159">
        <v>7351</v>
      </c>
      <c r="G16" s="159">
        <v>11773</v>
      </c>
      <c r="H16" s="157">
        <v>164885</v>
      </c>
      <c r="I16" s="153">
        <v>80</v>
      </c>
      <c r="J16" s="159">
        <v>1329</v>
      </c>
      <c r="K16" s="159">
        <v>13581</v>
      </c>
      <c r="L16" s="159">
        <v>69523</v>
      </c>
      <c r="M16" s="159">
        <v>56813</v>
      </c>
      <c r="N16" s="159">
        <v>23559</v>
      </c>
      <c r="O16" s="109" t="s">
        <v>33</v>
      </c>
      <c r="P16" s="22"/>
    </row>
    <row r="17" spans="1:16" ht="13.5" thickBot="1">
      <c r="A17" s="114" t="s">
        <v>139</v>
      </c>
      <c r="B17" s="158">
        <v>34584</v>
      </c>
      <c r="C17" s="159">
        <v>455</v>
      </c>
      <c r="D17" s="158">
        <v>10901</v>
      </c>
      <c r="E17" s="159">
        <v>1166</v>
      </c>
      <c r="F17" s="159">
        <v>5253</v>
      </c>
      <c r="G17" s="159">
        <v>4482</v>
      </c>
      <c r="H17" s="157">
        <v>23228</v>
      </c>
      <c r="I17" s="153">
        <v>20</v>
      </c>
      <c r="J17" s="159">
        <v>648</v>
      </c>
      <c r="K17" s="159">
        <v>1849</v>
      </c>
      <c r="L17" s="159">
        <v>2599</v>
      </c>
      <c r="M17" s="159">
        <v>3546</v>
      </c>
      <c r="N17" s="159">
        <v>14566</v>
      </c>
      <c r="O17" s="109" t="s">
        <v>34</v>
      </c>
      <c r="P17" s="22"/>
    </row>
    <row r="18" spans="1:16" ht="13.5" thickBot="1">
      <c r="A18" s="114" t="s">
        <v>140</v>
      </c>
      <c r="B18" s="158">
        <v>6193</v>
      </c>
      <c r="C18" s="159">
        <v>1</v>
      </c>
      <c r="D18" s="158">
        <v>1707</v>
      </c>
      <c r="E18" s="159">
        <v>132</v>
      </c>
      <c r="F18" s="159">
        <v>1033</v>
      </c>
      <c r="G18" s="159">
        <v>542</v>
      </c>
      <c r="H18" s="157">
        <v>4485</v>
      </c>
      <c r="I18" s="153">
        <v>3</v>
      </c>
      <c r="J18" s="159">
        <v>116</v>
      </c>
      <c r="K18" s="159">
        <v>576</v>
      </c>
      <c r="L18" s="159">
        <v>2205</v>
      </c>
      <c r="M18" s="159">
        <v>1076</v>
      </c>
      <c r="N18" s="159">
        <v>509</v>
      </c>
      <c r="O18" s="109" t="s">
        <v>35</v>
      </c>
      <c r="P18" s="22"/>
    </row>
    <row r="19" spans="1:16" ht="13.5" thickBot="1">
      <c r="A19" s="114" t="s">
        <v>51</v>
      </c>
      <c r="B19" s="170">
        <v>7047</v>
      </c>
      <c r="C19" s="187" t="s">
        <v>149</v>
      </c>
      <c r="D19" s="170">
        <v>5306</v>
      </c>
      <c r="E19" s="187">
        <v>580</v>
      </c>
      <c r="F19" s="187">
        <v>1512</v>
      </c>
      <c r="G19" s="187">
        <v>3214</v>
      </c>
      <c r="H19" s="157">
        <v>1741</v>
      </c>
      <c r="I19" s="153">
        <v>88</v>
      </c>
      <c r="J19" s="159">
        <v>422</v>
      </c>
      <c r="K19" s="159">
        <v>434</v>
      </c>
      <c r="L19" s="159">
        <v>441</v>
      </c>
      <c r="M19" s="159">
        <v>219</v>
      </c>
      <c r="N19" s="159">
        <v>137</v>
      </c>
      <c r="O19" s="109" t="s">
        <v>36</v>
      </c>
      <c r="P19" s="22"/>
    </row>
    <row r="20" spans="1:16" ht="13.5" thickBot="1">
      <c r="A20" s="114" t="s">
        <v>141</v>
      </c>
      <c r="B20" s="176">
        <v>28617</v>
      </c>
      <c r="C20" s="190">
        <v>89</v>
      </c>
      <c r="D20" s="190">
        <v>6710</v>
      </c>
      <c r="E20" s="190">
        <v>1128</v>
      </c>
      <c r="F20" s="190">
        <v>2581</v>
      </c>
      <c r="G20" s="190">
        <v>3001</v>
      </c>
      <c r="H20" s="157">
        <v>21818</v>
      </c>
      <c r="I20" s="153">
        <v>272</v>
      </c>
      <c r="J20" s="159">
        <v>5564</v>
      </c>
      <c r="K20" s="159">
        <v>4326</v>
      </c>
      <c r="L20" s="159">
        <v>4014</v>
      </c>
      <c r="M20" s="159">
        <v>4676</v>
      </c>
      <c r="N20" s="159">
        <v>2966</v>
      </c>
      <c r="O20" s="109" t="s">
        <v>37</v>
      </c>
      <c r="P20" s="22"/>
    </row>
    <row r="21" spans="1:16" ht="13.5" thickBot="1">
      <c r="A21" s="115" t="s">
        <v>70</v>
      </c>
      <c r="B21" s="160">
        <v>537060</v>
      </c>
      <c r="C21" s="160">
        <v>1974</v>
      </c>
      <c r="D21" s="160">
        <v>96052</v>
      </c>
      <c r="E21" s="160">
        <v>14919</v>
      </c>
      <c r="F21" s="160">
        <v>37763</v>
      </c>
      <c r="G21" s="160">
        <v>43370</v>
      </c>
      <c r="H21" s="155">
        <v>439034</v>
      </c>
      <c r="I21" s="155">
        <v>20280</v>
      </c>
      <c r="J21" s="160">
        <v>50320</v>
      </c>
      <c r="K21" s="160">
        <v>82228</v>
      </c>
      <c r="L21" s="160">
        <v>122686</v>
      </c>
      <c r="M21" s="160">
        <v>94059</v>
      </c>
      <c r="N21" s="160">
        <v>69461</v>
      </c>
      <c r="O21" s="110" t="s">
        <v>38</v>
      </c>
      <c r="P21" s="22"/>
    </row>
    <row r="22" spans="1:16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1"/>
      <c r="P22" s="27"/>
    </row>
  </sheetData>
  <mergeCells count="13">
    <mergeCell ref="P5:P6"/>
    <mergeCell ref="J2:O3"/>
    <mergeCell ref="I1:O1"/>
    <mergeCell ref="A2:H3"/>
    <mergeCell ref="F5:F6"/>
    <mergeCell ref="A1:H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L16"/>
  <sheetViews>
    <sheetView zoomScaleNormal="100" workbookViewId="0">
      <selection sqref="A1:L1"/>
    </sheetView>
  </sheetViews>
  <sheetFormatPr baseColWidth="10" defaultColWidth="11.09765625" defaultRowHeight="12" customHeight="1"/>
  <cols>
    <col min="1" max="1" width="19.8984375" style="18" bestFit="1" customWidth="1"/>
    <col min="2" max="2" width="10" style="18" customWidth="1"/>
    <col min="3" max="3" width="12" style="18" bestFit="1" customWidth="1"/>
    <col min="4" max="5" width="8" style="18" bestFit="1" customWidth="1"/>
    <col min="6" max="6" width="11.59765625" style="18" customWidth="1"/>
    <col min="7" max="10" width="8" style="18" bestFit="1" customWidth="1"/>
    <col min="11" max="11" width="9.8984375" style="18" customWidth="1"/>
    <col min="12" max="12" width="15.59765625" style="18" bestFit="1" customWidth="1"/>
    <col min="13" max="13" width="12.69921875" style="18" customWidth="1"/>
    <col min="14" max="15" width="23.09765625" style="18" customWidth="1"/>
    <col min="16" max="16384" width="11.09765625" style="18"/>
  </cols>
  <sheetData>
    <row r="1" spans="1:12" ht="67.5" customHeight="1">
      <c r="A1" s="302" t="s">
        <v>166</v>
      </c>
      <c r="B1" s="302"/>
      <c r="C1" s="302"/>
      <c r="D1" s="302"/>
      <c r="E1" s="302"/>
      <c r="F1" s="303" t="s">
        <v>167</v>
      </c>
      <c r="G1" s="303"/>
      <c r="H1" s="303"/>
      <c r="I1" s="303"/>
      <c r="J1" s="303"/>
      <c r="K1" s="303"/>
      <c r="L1" s="303"/>
    </row>
    <row r="2" spans="1:12" ht="12" customHeight="1">
      <c r="A2" s="304" t="s">
        <v>95</v>
      </c>
      <c r="B2" s="77" t="s">
        <v>38</v>
      </c>
      <c r="C2" s="78" t="s">
        <v>65</v>
      </c>
      <c r="D2" s="307" t="s">
        <v>64</v>
      </c>
      <c r="E2" s="307" t="s">
        <v>63</v>
      </c>
      <c r="F2" s="307" t="s">
        <v>62</v>
      </c>
      <c r="G2" s="307" t="s">
        <v>61</v>
      </c>
      <c r="H2" s="307" t="s">
        <v>60</v>
      </c>
      <c r="I2" s="307" t="s">
        <v>59</v>
      </c>
      <c r="J2" s="307" t="s">
        <v>58</v>
      </c>
      <c r="K2" s="78" t="s">
        <v>107</v>
      </c>
      <c r="L2" s="306" t="s">
        <v>106</v>
      </c>
    </row>
    <row r="3" spans="1:12" ht="22.5" customHeight="1">
      <c r="A3" s="305"/>
      <c r="B3" s="79" t="s">
        <v>3</v>
      </c>
      <c r="C3" s="80" t="s">
        <v>69</v>
      </c>
      <c r="D3" s="307"/>
      <c r="E3" s="307"/>
      <c r="F3" s="307"/>
      <c r="G3" s="307"/>
      <c r="H3" s="307"/>
      <c r="I3" s="307"/>
      <c r="J3" s="307"/>
      <c r="K3" s="81" t="s">
        <v>68</v>
      </c>
      <c r="L3" s="306"/>
    </row>
    <row r="4" spans="1:12" ht="12" customHeight="1">
      <c r="A4" s="90" t="s">
        <v>108</v>
      </c>
      <c r="B4" s="82">
        <v>69461</v>
      </c>
      <c r="C4" s="82">
        <v>845</v>
      </c>
      <c r="D4" s="82">
        <v>9818</v>
      </c>
      <c r="E4" s="82">
        <v>10073</v>
      </c>
      <c r="F4" s="82">
        <v>13611</v>
      </c>
      <c r="G4" s="82">
        <v>14416</v>
      </c>
      <c r="H4" s="82">
        <v>9274</v>
      </c>
      <c r="I4" s="82">
        <v>7758</v>
      </c>
      <c r="J4" s="82">
        <v>3526</v>
      </c>
      <c r="K4" s="82">
        <v>140</v>
      </c>
      <c r="L4" s="85" t="s">
        <v>99</v>
      </c>
    </row>
    <row r="5" spans="1:12" ht="12" customHeight="1">
      <c r="A5" s="75" t="s">
        <v>109</v>
      </c>
      <c r="B5" s="83">
        <v>94059</v>
      </c>
      <c r="C5" s="83">
        <v>145</v>
      </c>
      <c r="D5" s="83">
        <v>7944</v>
      </c>
      <c r="E5" s="83">
        <v>10296</v>
      </c>
      <c r="F5" s="83">
        <v>9188</v>
      </c>
      <c r="G5" s="83">
        <v>13981</v>
      </c>
      <c r="H5" s="83">
        <v>23081</v>
      </c>
      <c r="I5" s="83">
        <v>20723</v>
      </c>
      <c r="J5" s="83">
        <v>8119</v>
      </c>
      <c r="K5" s="83">
        <v>582</v>
      </c>
      <c r="L5" s="85" t="s">
        <v>100</v>
      </c>
    </row>
    <row r="6" spans="1:12" ht="12" customHeight="1">
      <c r="A6" s="75" t="s">
        <v>110</v>
      </c>
      <c r="B6" s="83">
        <v>122686</v>
      </c>
      <c r="C6" s="83">
        <v>600</v>
      </c>
      <c r="D6" s="83">
        <v>8083</v>
      </c>
      <c r="E6" s="83">
        <v>16043</v>
      </c>
      <c r="F6" s="83">
        <v>26458</v>
      </c>
      <c r="G6" s="83">
        <v>26353</v>
      </c>
      <c r="H6" s="83">
        <v>19313</v>
      </c>
      <c r="I6" s="83">
        <v>15861</v>
      </c>
      <c r="J6" s="83">
        <v>9420</v>
      </c>
      <c r="K6" s="83">
        <v>555</v>
      </c>
      <c r="L6" s="85" t="s">
        <v>101</v>
      </c>
    </row>
    <row r="7" spans="1:12" ht="12" customHeight="1">
      <c r="A7" s="75" t="s">
        <v>111</v>
      </c>
      <c r="B7" s="83">
        <v>82228</v>
      </c>
      <c r="C7" s="83">
        <v>51</v>
      </c>
      <c r="D7" s="83">
        <v>3131</v>
      </c>
      <c r="E7" s="83">
        <v>6889</v>
      </c>
      <c r="F7" s="83">
        <v>15899</v>
      </c>
      <c r="G7" s="83">
        <v>17941</v>
      </c>
      <c r="H7" s="83">
        <v>15125</v>
      </c>
      <c r="I7" s="83">
        <v>13101</v>
      </c>
      <c r="J7" s="83">
        <v>7612</v>
      </c>
      <c r="K7" s="83">
        <v>2479</v>
      </c>
      <c r="L7" s="85" t="s">
        <v>86</v>
      </c>
    </row>
    <row r="8" spans="1:12" ht="12" customHeight="1">
      <c r="A8" s="75" t="s">
        <v>112</v>
      </c>
      <c r="B8" s="83">
        <v>50320</v>
      </c>
      <c r="C8" s="83">
        <v>26</v>
      </c>
      <c r="D8" s="83">
        <v>667</v>
      </c>
      <c r="E8" s="83">
        <v>1308</v>
      </c>
      <c r="F8" s="83">
        <v>2913</v>
      </c>
      <c r="G8" s="83">
        <v>5221</v>
      </c>
      <c r="H8" s="83">
        <v>7291</v>
      </c>
      <c r="I8" s="83">
        <v>9615</v>
      </c>
      <c r="J8" s="83">
        <v>13896</v>
      </c>
      <c r="K8" s="83">
        <v>9383</v>
      </c>
      <c r="L8" s="85" t="s">
        <v>87</v>
      </c>
    </row>
    <row r="9" spans="1:12" ht="12" customHeight="1">
      <c r="A9" s="75" t="s">
        <v>113</v>
      </c>
      <c r="B9" s="83">
        <v>20280</v>
      </c>
      <c r="C9" s="83">
        <v>6</v>
      </c>
      <c r="D9" s="83">
        <v>142</v>
      </c>
      <c r="E9" s="83">
        <v>206</v>
      </c>
      <c r="F9" s="83">
        <v>742</v>
      </c>
      <c r="G9" s="83">
        <v>2096</v>
      </c>
      <c r="H9" s="83">
        <v>4283</v>
      </c>
      <c r="I9" s="83">
        <v>3323</v>
      </c>
      <c r="J9" s="83">
        <v>5291</v>
      </c>
      <c r="K9" s="83">
        <v>4191</v>
      </c>
      <c r="L9" s="85" t="s">
        <v>88</v>
      </c>
    </row>
    <row r="10" spans="1:12" ht="12" customHeight="1">
      <c r="A10" s="76" t="s">
        <v>81</v>
      </c>
      <c r="B10" s="84">
        <v>439034</v>
      </c>
      <c r="C10" s="84">
        <v>1673</v>
      </c>
      <c r="D10" s="84">
        <v>29785</v>
      </c>
      <c r="E10" s="84">
        <v>44815</v>
      </c>
      <c r="F10" s="84">
        <v>68811</v>
      </c>
      <c r="G10" s="84">
        <v>80008</v>
      </c>
      <c r="H10" s="84">
        <v>78367</v>
      </c>
      <c r="I10" s="84">
        <v>70381</v>
      </c>
      <c r="J10" s="84">
        <v>47864</v>
      </c>
      <c r="K10" s="84">
        <v>17330</v>
      </c>
      <c r="L10" s="85" t="s">
        <v>89</v>
      </c>
    </row>
    <row r="11" spans="1:12" ht="12" customHeight="1">
      <c r="A11" s="75" t="s">
        <v>150</v>
      </c>
      <c r="B11" s="83">
        <v>14919</v>
      </c>
      <c r="C11" s="83">
        <v>90</v>
      </c>
      <c r="D11" s="83">
        <v>5367</v>
      </c>
      <c r="E11" s="83">
        <v>5194</v>
      </c>
      <c r="F11" s="83">
        <v>2699</v>
      </c>
      <c r="G11" s="83">
        <v>1078</v>
      </c>
      <c r="H11" s="83">
        <v>323</v>
      </c>
      <c r="I11" s="83">
        <v>127</v>
      </c>
      <c r="J11" s="83">
        <v>40</v>
      </c>
      <c r="K11" s="83">
        <v>1</v>
      </c>
      <c r="L11" s="85" t="s">
        <v>104</v>
      </c>
    </row>
    <row r="12" spans="1:12" ht="12" customHeight="1">
      <c r="A12" s="75" t="s">
        <v>151</v>
      </c>
      <c r="B12" s="83">
        <v>37763</v>
      </c>
      <c r="C12" s="83">
        <v>52</v>
      </c>
      <c r="D12" s="83">
        <v>5121</v>
      </c>
      <c r="E12" s="83">
        <v>8465</v>
      </c>
      <c r="F12" s="83">
        <v>8586</v>
      </c>
      <c r="G12" s="83">
        <v>6724</v>
      </c>
      <c r="H12" s="83">
        <v>4615</v>
      </c>
      <c r="I12" s="83">
        <v>2763</v>
      </c>
      <c r="J12" s="83">
        <v>1251</v>
      </c>
      <c r="K12" s="83">
        <v>186</v>
      </c>
      <c r="L12" s="85" t="s">
        <v>103</v>
      </c>
    </row>
    <row r="13" spans="1:12" ht="12" customHeight="1">
      <c r="A13" s="75" t="s">
        <v>152</v>
      </c>
      <c r="B13" s="83">
        <v>43370</v>
      </c>
      <c r="C13" s="83">
        <v>66</v>
      </c>
      <c r="D13" s="83">
        <v>2663</v>
      </c>
      <c r="E13" s="83">
        <v>5803</v>
      </c>
      <c r="F13" s="83">
        <v>7507</v>
      </c>
      <c r="G13" s="83">
        <v>7729</v>
      </c>
      <c r="H13" s="83">
        <v>7008</v>
      </c>
      <c r="I13" s="83">
        <v>5423</v>
      </c>
      <c r="J13" s="83">
        <v>4870</v>
      </c>
      <c r="K13" s="83">
        <v>2301</v>
      </c>
      <c r="L13" s="85" t="s">
        <v>102</v>
      </c>
    </row>
    <row r="14" spans="1:12" ht="12" customHeight="1">
      <c r="A14" s="76" t="s">
        <v>97</v>
      </c>
      <c r="B14" s="84">
        <v>96052</v>
      </c>
      <c r="C14" s="84">
        <v>208</v>
      </c>
      <c r="D14" s="84">
        <v>13151</v>
      </c>
      <c r="E14" s="84">
        <v>19462</v>
      </c>
      <c r="F14" s="84">
        <v>18792</v>
      </c>
      <c r="G14" s="84">
        <v>15531</v>
      </c>
      <c r="H14" s="84">
        <v>11946</v>
      </c>
      <c r="I14" s="84">
        <v>8313</v>
      </c>
      <c r="J14" s="84">
        <v>6161</v>
      </c>
      <c r="K14" s="84">
        <v>2488</v>
      </c>
      <c r="L14" s="85" t="s">
        <v>93</v>
      </c>
    </row>
    <row r="15" spans="1:12" ht="12" customHeight="1">
      <c r="A15" s="86" t="s">
        <v>14</v>
      </c>
      <c r="B15" s="87">
        <v>1974</v>
      </c>
      <c r="C15" s="87">
        <v>271</v>
      </c>
      <c r="D15" s="87">
        <v>61</v>
      </c>
      <c r="E15" s="87">
        <v>67</v>
      </c>
      <c r="F15" s="87">
        <v>114</v>
      </c>
      <c r="G15" s="87">
        <v>81</v>
      </c>
      <c r="H15" s="87">
        <v>107</v>
      </c>
      <c r="I15" s="87">
        <v>144</v>
      </c>
      <c r="J15" s="87">
        <v>344</v>
      </c>
      <c r="K15" s="87">
        <v>785</v>
      </c>
      <c r="L15" s="85" t="s">
        <v>105</v>
      </c>
    </row>
    <row r="16" spans="1:12" ht="12" customHeight="1">
      <c r="A16" s="62" t="s">
        <v>70</v>
      </c>
      <c r="B16" s="88">
        <v>537060</v>
      </c>
      <c r="C16" s="88">
        <v>2152</v>
      </c>
      <c r="D16" s="88">
        <v>42997</v>
      </c>
      <c r="E16" s="88">
        <v>64344</v>
      </c>
      <c r="F16" s="88">
        <v>87717</v>
      </c>
      <c r="G16" s="88">
        <v>95620</v>
      </c>
      <c r="H16" s="88">
        <v>90420</v>
      </c>
      <c r="I16" s="88">
        <v>78838</v>
      </c>
      <c r="J16" s="88">
        <v>54369</v>
      </c>
      <c r="K16" s="88">
        <v>20603</v>
      </c>
      <c r="L16" s="89" t="s">
        <v>38</v>
      </c>
    </row>
  </sheetData>
  <sortState xmlns:xlrd2="http://schemas.microsoft.com/office/spreadsheetml/2017/richdata2" ref="M4:N16">
    <sortCondition ref="N4:N16"/>
  </sortState>
  <mergeCells count="11">
    <mergeCell ref="A1:E1"/>
    <mergeCell ref="F1:L1"/>
    <mergeCell ref="A2:A3"/>
    <mergeCell ref="L2:L3"/>
    <mergeCell ref="D2:D3"/>
    <mergeCell ref="E2:E3"/>
    <mergeCell ref="F2:F3"/>
    <mergeCell ref="G2:G3"/>
    <mergeCell ref="H2:H3"/>
    <mergeCell ref="I2:I3"/>
    <mergeCell ref="J2:J3"/>
  </mergeCells>
  <pageMargins left="0.05" right="0.05" top="0.5" bottom="0.5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L17"/>
  <sheetViews>
    <sheetView zoomScaleNormal="100" workbookViewId="0">
      <selection sqref="A1:L2"/>
    </sheetView>
  </sheetViews>
  <sheetFormatPr baseColWidth="10" defaultRowHeight="12" customHeight="1"/>
  <cols>
    <col min="1" max="1" width="24.296875" bestFit="1" customWidth="1"/>
    <col min="2" max="2" width="9.69921875" bestFit="1" customWidth="1"/>
    <col min="3" max="3" width="10" customWidth="1"/>
    <col min="4" max="4" width="6.296875" bestFit="1" customWidth="1"/>
    <col min="5" max="7" width="6" bestFit="1" customWidth="1"/>
    <col min="8" max="8" width="6.09765625" bestFit="1" customWidth="1"/>
    <col min="9" max="10" width="6" bestFit="1" customWidth="1"/>
    <col min="11" max="11" width="8.59765625" customWidth="1"/>
    <col min="12" max="12" width="11.296875" bestFit="1" customWidth="1"/>
    <col min="13" max="13" width="12.69921875" customWidth="1"/>
    <col min="14" max="15" width="23.09765625" customWidth="1"/>
  </cols>
  <sheetData>
    <row r="1" spans="1:12" ht="76" customHeight="1">
      <c r="A1" s="310" t="s">
        <v>164</v>
      </c>
      <c r="B1" s="310"/>
      <c r="C1" s="310"/>
      <c r="D1" s="310"/>
      <c r="E1" s="310"/>
      <c r="F1" s="1"/>
      <c r="G1" s="308" t="s">
        <v>165</v>
      </c>
      <c r="H1" s="308"/>
      <c r="I1" s="308"/>
      <c r="J1" s="308"/>
      <c r="K1" s="308"/>
      <c r="L1" s="308"/>
    </row>
    <row r="2" spans="1:12" ht="12" customHeight="1">
      <c r="A2" s="311"/>
      <c r="B2" s="311"/>
      <c r="C2" s="311"/>
      <c r="D2" s="311"/>
      <c r="E2" s="311"/>
      <c r="G2" s="309"/>
      <c r="H2" s="309"/>
      <c r="I2" s="309"/>
      <c r="J2" s="309"/>
      <c r="K2" s="309"/>
      <c r="L2" s="309"/>
    </row>
    <row r="3" spans="1:12" ht="12" customHeight="1">
      <c r="A3" s="304" t="s">
        <v>95</v>
      </c>
      <c r="B3" s="92" t="s">
        <v>38</v>
      </c>
      <c r="C3" s="93" t="s">
        <v>65</v>
      </c>
      <c r="D3" s="312" t="s">
        <v>64</v>
      </c>
      <c r="E3" s="312" t="s">
        <v>63</v>
      </c>
      <c r="F3" s="312" t="s">
        <v>62</v>
      </c>
      <c r="G3" s="312" t="s">
        <v>61</v>
      </c>
      <c r="H3" s="312" t="s">
        <v>60</v>
      </c>
      <c r="I3" s="312" t="s">
        <v>59</v>
      </c>
      <c r="J3" s="312" t="s">
        <v>58</v>
      </c>
      <c r="K3" s="93" t="s">
        <v>107</v>
      </c>
      <c r="L3" s="314" t="s">
        <v>106</v>
      </c>
    </row>
    <row r="4" spans="1:12" ht="31.5" customHeight="1">
      <c r="A4" s="305"/>
      <c r="B4" s="219" t="s">
        <v>3</v>
      </c>
      <c r="C4" s="116" t="s">
        <v>69</v>
      </c>
      <c r="D4" s="313"/>
      <c r="E4" s="313"/>
      <c r="F4" s="313"/>
      <c r="G4" s="313"/>
      <c r="H4" s="313"/>
      <c r="I4" s="313"/>
      <c r="J4" s="313"/>
      <c r="K4" s="96" t="s">
        <v>68</v>
      </c>
      <c r="L4" s="315"/>
    </row>
    <row r="5" spans="1:12" ht="12" customHeight="1">
      <c r="A5" s="99" t="s">
        <v>15</v>
      </c>
      <c r="B5" s="220">
        <v>12.9</v>
      </c>
      <c r="C5" s="221">
        <v>39.299999999999997</v>
      </c>
      <c r="D5" s="221">
        <v>22.8</v>
      </c>
      <c r="E5" s="221">
        <v>15.7</v>
      </c>
      <c r="F5" s="221">
        <v>15.5</v>
      </c>
      <c r="G5" s="221">
        <v>15.1</v>
      </c>
      <c r="H5" s="222">
        <v>10.3</v>
      </c>
      <c r="I5" s="222">
        <v>9.8000000000000007</v>
      </c>
      <c r="J5" s="222">
        <v>6.5</v>
      </c>
      <c r="K5" s="223">
        <v>0.7</v>
      </c>
      <c r="L5" s="100" t="s">
        <v>99</v>
      </c>
    </row>
    <row r="6" spans="1:12" ht="12" customHeight="1">
      <c r="A6" s="101" t="s">
        <v>16</v>
      </c>
      <c r="B6" s="202">
        <v>17.5</v>
      </c>
      <c r="C6" s="202">
        <v>6.7</v>
      </c>
      <c r="D6" s="202">
        <v>18.5</v>
      </c>
      <c r="E6" s="202">
        <v>16</v>
      </c>
      <c r="F6" s="202">
        <v>10.5</v>
      </c>
      <c r="G6" s="202">
        <v>14.6</v>
      </c>
      <c r="H6" s="224">
        <v>25.5</v>
      </c>
      <c r="I6" s="224">
        <v>26.3</v>
      </c>
      <c r="J6" s="224">
        <v>14.9</v>
      </c>
      <c r="K6" s="225">
        <v>2.8</v>
      </c>
      <c r="L6" s="100" t="s">
        <v>100</v>
      </c>
    </row>
    <row r="7" spans="1:12" ht="12" customHeight="1">
      <c r="A7" s="101" t="s">
        <v>17</v>
      </c>
      <c r="B7" s="202">
        <v>22.8</v>
      </c>
      <c r="C7" s="202">
        <v>27.9</v>
      </c>
      <c r="D7" s="202">
        <v>18.8</v>
      </c>
      <c r="E7" s="202">
        <v>24.9</v>
      </c>
      <c r="F7" s="202">
        <v>30.2</v>
      </c>
      <c r="G7" s="202">
        <v>27.6</v>
      </c>
      <c r="H7" s="224">
        <v>21.4</v>
      </c>
      <c r="I7" s="224">
        <v>20.100000000000001</v>
      </c>
      <c r="J7" s="224">
        <v>17.3</v>
      </c>
      <c r="K7" s="225">
        <v>2.7</v>
      </c>
      <c r="L7" s="100" t="s">
        <v>101</v>
      </c>
    </row>
    <row r="8" spans="1:12" ht="12" customHeight="1">
      <c r="A8" s="101" t="s">
        <v>18</v>
      </c>
      <c r="B8" s="202">
        <v>15.3</v>
      </c>
      <c r="C8" s="202">
        <v>2.4</v>
      </c>
      <c r="D8" s="202">
        <v>7.3</v>
      </c>
      <c r="E8" s="202">
        <v>10.7</v>
      </c>
      <c r="F8" s="202">
        <v>18.100000000000001</v>
      </c>
      <c r="G8" s="202">
        <v>18.8</v>
      </c>
      <c r="H8" s="224">
        <v>16.7</v>
      </c>
      <c r="I8" s="224">
        <v>16.600000000000001</v>
      </c>
      <c r="J8" s="224">
        <v>14</v>
      </c>
      <c r="K8" s="225">
        <v>12</v>
      </c>
      <c r="L8" s="100" t="s">
        <v>86</v>
      </c>
    </row>
    <row r="9" spans="1:12" ht="12" customHeight="1">
      <c r="A9" s="101" t="s">
        <v>19</v>
      </c>
      <c r="B9" s="202">
        <v>9.4</v>
      </c>
      <c r="C9" s="202">
        <v>1.2</v>
      </c>
      <c r="D9" s="202">
        <v>1.6</v>
      </c>
      <c r="E9" s="202">
        <v>2</v>
      </c>
      <c r="F9" s="202">
        <v>3.3</v>
      </c>
      <c r="G9" s="202">
        <v>5.5</v>
      </c>
      <c r="H9" s="224">
        <v>8.1</v>
      </c>
      <c r="I9" s="224">
        <v>12.2</v>
      </c>
      <c r="J9" s="224">
        <v>25.6</v>
      </c>
      <c r="K9" s="225">
        <v>45.5</v>
      </c>
      <c r="L9" s="100" t="s">
        <v>87</v>
      </c>
    </row>
    <row r="10" spans="1:12" ht="12" customHeight="1">
      <c r="A10" s="101" t="s">
        <v>20</v>
      </c>
      <c r="B10" s="202">
        <v>3.8</v>
      </c>
      <c r="C10" s="202">
        <v>0.3</v>
      </c>
      <c r="D10" s="202">
        <v>0.3</v>
      </c>
      <c r="E10" s="202">
        <v>0.3</v>
      </c>
      <c r="F10" s="202">
        <v>0.8</v>
      </c>
      <c r="G10" s="202">
        <v>2.2000000000000002</v>
      </c>
      <c r="H10" s="224">
        <v>4.7</v>
      </c>
      <c r="I10" s="224">
        <v>4.2</v>
      </c>
      <c r="J10" s="224">
        <v>9.6999999999999993</v>
      </c>
      <c r="K10" s="225">
        <v>20.3</v>
      </c>
      <c r="L10" s="100" t="s">
        <v>88</v>
      </c>
    </row>
    <row r="11" spans="1:12" ht="12" customHeight="1">
      <c r="A11" s="102" t="s">
        <v>81</v>
      </c>
      <c r="B11" s="226">
        <v>81.7</v>
      </c>
      <c r="C11" s="226">
        <v>77.7</v>
      </c>
      <c r="D11" s="226">
        <v>69.3</v>
      </c>
      <c r="E11" s="226">
        <v>69.599999999999994</v>
      </c>
      <c r="F11" s="226">
        <v>78.400000000000006</v>
      </c>
      <c r="G11" s="226">
        <v>83.7</v>
      </c>
      <c r="H11" s="215">
        <v>86.7</v>
      </c>
      <c r="I11" s="215">
        <v>89.3</v>
      </c>
      <c r="J11" s="215">
        <v>88</v>
      </c>
      <c r="K11" s="215">
        <v>84.1</v>
      </c>
      <c r="L11" s="100" t="s">
        <v>89</v>
      </c>
    </row>
    <row r="12" spans="1:12" ht="12" customHeight="1">
      <c r="A12" s="75" t="s">
        <v>150</v>
      </c>
      <c r="B12" s="202">
        <v>2.8</v>
      </c>
      <c r="C12" s="202">
        <v>4.2</v>
      </c>
      <c r="D12" s="202">
        <v>12.5</v>
      </c>
      <c r="E12" s="202">
        <v>8.1</v>
      </c>
      <c r="F12" s="202">
        <v>3.1</v>
      </c>
      <c r="G12" s="202">
        <v>1.1000000000000001</v>
      </c>
      <c r="H12" s="227">
        <v>0.4</v>
      </c>
      <c r="I12" s="227">
        <v>0.2</v>
      </c>
      <c r="J12" s="227">
        <v>0.1</v>
      </c>
      <c r="K12" s="228">
        <v>0</v>
      </c>
      <c r="L12" s="100" t="s">
        <v>104</v>
      </c>
    </row>
    <row r="13" spans="1:12" ht="12" customHeight="1">
      <c r="A13" s="75" t="s">
        <v>151</v>
      </c>
      <c r="B13" s="202">
        <v>7</v>
      </c>
      <c r="C13" s="202">
        <v>2.4</v>
      </c>
      <c r="D13" s="202">
        <v>11.9</v>
      </c>
      <c r="E13" s="202">
        <v>13.2</v>
      </c>
      <c r="F13" s="202">
        <v>9.8000000000000007</v>
      </c>
      <c r="G13" s="202">
        <v>7</v>
      </c>
      <c r="H13" s="227">
        <v>5.0999999999999996</v>
      </c>
      <c r="I13" s="227">
        <v>3.5</v>
      </c>
      <c r="J13" s="227">
        <v>2.2999999999999998</v>
      </c>
      <c r="K13" s="228">
        <v>0.9</v>
      </c>
      <c r="L13" s="100" t="s">
        <v>103</v>
      </c>
    </row>
    <row r="14" spans="1:12" ht="12" customHeight="1">
      <c r="A14" s="75" t="s">
        <v>152</v>
      </c>
      <c r="B14" s="202">
        <v>8.1</v>
      </c>
      <c r="C14" s="202">
        <v>3.1</v>
      </c>
      <c r="D14" s="202">
        <v>6.2</v>
      </c>
      <c r="E14" s="202">
        <v>9</v>
      </c>
      <c r="F14" s="202">
        <v>8.6</v>
      </c>
      <c r="G14" s="202">
        <v>8.1</v>
      </c>
      <c r="H14" s="227">
        <v>7.8</v>
      </c>
      <c r="I14" s="227">
        <v>6.9</v>
      </c>
      <c r="J14" s="227">
        <v>9</v>
      </c>
      <c r="K14" s="228">
        <v>11.2</v>
      </c>
      <c r="L14" s="100" t="s">
        <v>102</v>
      </c>
    </row>
    <row r="15" spans="1:12" ht="12" customHeight="1">
      <c r="A15" s="102" t="s">
        <v>97</v>
      </c>
      <c r="B15" s="226">
        <v>17.899999999999999</v>
      </c>
      <c r="C15" s="226">
        <v>9.6999999999999993</v>
      </c>
      <c r="D15" s="226">
        <v>30.6</v>
      </c>
      <c r="E15" s="226">
        <v>30.2</v>
      </c>
      <c r="F15" s="226">
        <v>21.4</v>
      </c>
      <c r="G15" s="226">
        <v>16.2</v>
      </c>
      <c r="H15" s="229">
        <v>13.2</v>
      </c>
      <c r="I15" s="229">
        <v>10.5</v>
      </c>
      <c r="J15" s="229">
        <v>11.3</v>
      </c>
      <c r="K15" s="229">
        <v>12.1</v>
      </c>
      <c r="L15" s="100" t="s">
        <v>93</v>
      </c>
    </row>
    <row r="16" spans="1:12" ht="12" customHeight="1">
      <c r="A16" s="103" t="s">
        <v>14</v>
      </c>
      <c r="B16" s="203">
        <v>0.4</v>
      </c>
      <c r="C16" s="203">
        <v>12.6</v>
      </c>
      <c r="D16" s="203">
        <v>0.1</v>
      </c>
      <c r="E16" s="203">
        <v>0.1</v>
      </c>
      <c r="F16" s="203">
        <v>0.1</v>
      </c>
      <c r="G16" s="203">
        <v>0.1</v>
      </c>
      <c r="H16" s="230">
        <v>0.1</v>
      </c>
      <c r="I16" s="230">
        <v>0.2</v>
      </c>
      <c r="J16" s="230">
        <v>0.6</v>
      </c>
      <c r="K16" s="231">
        <v>3.8</v>
      </c>
      <c r="L16" s="100" t="s">
        <v>105</v>
      </c>
    </row>
    <row r="17" spans="1:12" ht="12" customHeight="1">
      <c r="A17" s="104" t="s">
        <v>70</v>
      </c>
      <c r="B17" s="218">
        <v>100</v>
      </c>
      <c r="C17" s="174">
        <v>100</v>
      </c>
      <c r="D17" s="174">
        <v>100</v>
      </c>
      <c r="E17" s="197">
        <v>100</v>
      </c>
      <c r="F17" s="197">
        <v>100</v>
      </c>
      <c r="G17" s="197">
        <v>100</v>
      </c>
      <c r="H17" s="216">
        <v>100</v>
      </c>
      <c r="I17" s="216">
        <v>100</v>
      </c>
      <c r="J17" s="216">
        <v>100</v>
      </c>
      <c r="K17" s="217">
        <v>100</v>
      </c>
      <c r="L17" s="105" t="s">
        <v>38</v>
      </c>
    </row>
  </sheetData>
  <mergeCells count="11">
    <mergeCell ref="G1:L2"/>
    <mergeCell ref="A1:E2"/>
    <mergeCell ref="I3:I4"/>
    <mergeCell ref="J3:J4"/>
    <mergeCell ref="L3:L4"/>
    <mergeCell ref="A3:A4"/>
    <mergeCell ref="D3:D4"/>
    <mergeCell ref="E3:E4"/>
    <mergeCell ref="F3:F4"/>
    <mergeCell ref="G3:G4"/>
    <mergeCell ref="H3:H4"/>
  </mergeCells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sofiene.darbali</dc:creator>
  <cp:lastModifiedBy>Sofiene Darbali  (Démographie)</cp:lastModifiedBy>
  <cp:revision>1</cp:revision>
  <dcterms:created xsi:type="dcterms:W3CDTF">2022-10-03T11:15:05Z</dcterms:created>
  <dcterms:modified xsi:type="dcterms:W3CDTF">2023-05-31T12:47:53Z</dcterms:modified>
</cp:coreProperties>
</file>